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6\13 изменения и дополнения 2016\ЭМГ\"/>
    </mc:Choice>
  </mc:AlternateContent>
  <bookViews>
    <workbookView xWindow="0" yWindow="0" windowWidth="23145" windowHeight="13020"/>
  </bookViews>
  <sheets>
    <sheet name="Изменения" sheetId="3" r:id="rId1"/>
  </sheets>
  <definedNames>
    <definedName name="_xlnm._FilterDatabase" localSheetId="0">Изменения!$A$19:$AA$119</definedName>
    <definedName name="_xlnm.Print_Area" localSheetId="0">Изменения!$A$16:$AA$20</definedName>
  </definedNames>
  <calcPr calcId="152511" iterateDelta="1E-4"/>
</workbook>
</file>

<file path=xl/calcChain.xml><?xml version="1.0" encoding="utf-8"?>
<calcChain xmlns="http://schemas.openxmlformats.org/spreadsheetml/2006/main">
  <c r="W367" i="3" l="1"/>
  <c r="X366" i="3"/>
  <c r="X365" i="3"/>
  <c r="X364" i="3"/>
  <c r="X363" i="3"/>
  <c r="X362" i="3"/>
  <c r="X361" i="3"/>
  <c r="X360" i="3"/>
  <c r="X367" i="3" s="1"/>
  <c r="X358" i="3"/>
  <c r="W358" i="3"/>
  <c r="X357" i="3"/>
  <c r="X356" i="3"/>
  <c r="X355" i="3"/>
  <c r="X354" i="3"/>
  <c r="W351" i="3"/>
  <c r="X350" i="3"/>
  <c r="X344" i="3"/>
  <c r="X343" i="3"/>
  <c r="X342" i="3"/>
  <c r="X341" i="3"/>
  <c r="X340" i="3"/>
  <c r="X339" i="3"/>
  <c r="X338" i="3"/>
  <c r="X337" i="3"/>
  <c r="X336" i="3"/>
  <c r="X335" i="3"/>
  <c r="X334" i="3"/>
  <c r="X351" i="3" s="1"/>
  <c r="X332" i="3"/>
  <c r="W332" i="3"/>
  <c r="X331" i="3"/>
  <c r="W309" i="3" l="1"/>
  <c r="X309" i="3" s="1"/>
  <c r="X116" i="3"/>
  <c r="W205" i="3"/>
  <c r="X205" i="3" s="1"/>
  <c r="W308" i="3" l="1"/>
  <c r="X308" i="3" l="1"/>
  <c r="W307" i="3"/>
  <c r="X307" i="3" s="1"/>
  <c r="W117" i="3" l="1"/>
  <c r="W119" i="3" l="1"/>
  <c r="X23" i="3"/>
  <c r="X119" i="3" l="1"/>
  <c r="W236" i="3"/>
  <c r="X236" i="3" s="1"/>
  <c r="W237" i="3"/>
  <c r="X237" i="3" s="1"/>
  <c r="W238" i="3"/>
  <c r="X238" i="3" s="1"/>
  <c r="W239" i="3"/>
  <c r="X239" i="3" s="1"/>
  <c r="W240" i="3"/>
  <c r="X240" i="3" s="1"/>
  <c r="W241" i="3"/>
  <c r="X241" i="3" s="1"/>
  <c r="W242" i="3"/>
  <c r="X242" i="3" s="1"/>
  <c r="W243" i="3"/>
  <c r="X243" i="3" s="1"/>
  <c r="W244" i="3"/>
  <c r="X244" i="3" s="1"/>
  <c r="W245" i="3"/>
  <c r="X245" i="3" s="1"/>
  <c r="W246" i="3"/>
  <c r="X246" i="3" s="1"/>
  <c r="W247" i="3"/>
  <c r="X247" i="3" s="1"/>
  <c r="W248" i="3"/>
  <c r="X248" i="3" s="1"/>
  <c r="W249" i="3"/>
  <c r="X249" i="3" s="1"/>
  <c r="W250" i="3"/>
  <c r="X250" i="3" s="1"/>
  <c r="W251" i="3"/>
  <c r="X251" i="3" s="1"/>
  <c r="W252" i="3"/>
  <c r="X252" i="3" s="1"/>
  <c r="W253" i="3"/>
  <c r="X253" i="3" s="1"/>
  <c r="W254" i="3"/>
  <c r="X254" i="3" s="1"/>
  <c r="W255" i="3"/>
  <c r="X255" i="3" s="1"/>
  <c r="W256" i="3"/>
  <c r="X256" i="3" s="1"/>
  <c r="W257" i="3"/>
  <c r="X257" i="3" s="1"/>
  <c r="W258" i="3"/>
  <c r="X258" i="3" s="1"/>
  <c r="W259" i="3"/>
  <c r="X259" i="3" s="1"/>
  <c r="W260" i="3"/>
  <c r="X260" i="3" s="1"/>
  <c r="W261" i="3"/>
  <c r="X261" i="3" s="1"/>
  <c r="W262" i="3"/>
  <c r="X262" i="3" s="1"/>
  <c r="W263" i="3"/>
  <c r="X263" i="3" s="1"/>
  <c r="W264" i="3"/>
  <c r="X264" i="3" s="1"/>
  <c r="W265" i="3"/>
  <c r="X265" i="3" s="1"/>
  <c r="W266" i="3"/>
  <c r="X266" i="3" s="1"/>
  <c r="W267" i="3"/>
  <c r="X267" i="3" s="1"/>
  <c r="W268" i="3"/>
  <c r="X268" i="3" s="1"/>
  <c r="W269" i="3"/>
  <c r="X269" i="3" s="1"/>
  <c r="W270" i="3"/>
  <c r="X270" i="3" s="1"/>
  <c r="W271" i="3"/>
  <c r="X271" i="3" s="1"/>
  <c r="W272" i="3"/>
  <c r="X272" i="3" s="1"/>
  <c r="W273" i="3"/>
  <c r="X273" i="3" s="1"/>
  <c r="W274" i="3"/>
  <c r="X274" i="3" s="1"/>
  <c r="W275" i="3"/>
  <c r="X275" i="3" s="1"/>
  <c r="W276" i="3"/>
  <c r="X276" i="3" s="1"/>
  <c r="W277" i="3"/>
  <c r="X277" i="3" s="1"/>
  <c r="W278" i="3"/>
  <c r="X278" i="3" s="1"/>
  <c r="W279" i="3"/>
  <c r="X279" i="3" s="1"/>
  <c r="W280" i="3"/>
  <c r="X280" i="3" s="1"/>
  <c r="W281" i="3"/>
  <c r="X281" i="3" s="1"/>
  <c r="W282" i="3"/>
  <c r="X282" i="3" s="1"/>
  <c r="W283" i="3"/>
  <c r="X283" i="3" s="1"/>
  <c r="W284" i="3"/>
  <c r="X284" i="3" s="1"/>
  <c r="W285" i="3"/>
  <c r="X285" i="3" s="1"/>
  <c r="W286" i="3"/>
  <c r="X286" i="3" s="1"/>
  <c r="W287" i="3"/>
  <c r="X287" i="3" s="1"/>
  <c r="W288" i="3"/>
  <c r="X288" i="3" s="1"/>
  <c r="W289" i="3"/>
  <c r="X289" i="3" s="1"/>
  <c r="W290" i="3"/>
  <c r="X290" i="3" s="1"/>
  <c r="W291" i="3"/>
  <c r="X291" i="3" s="1"/>
  <c r="W292" i="3"/>
  <c r="X292" i="3" s="1"/>
  <c r="W293" i="3"/>
  <c r="X293" i="3" s="1"/>
  <c r="W294" i="3"/>
  <c r="X294" i="3" s="1"/>
  <c r="W295" i="3"/>
  <c r="X295" i="3" s="1"/>
  <c r="W296" i="3"/>
  <c r="X296" i="3" s="1"/>
  <c r="W297" i="3"/>
  <c r="X297" i="3" s="1"/>
  <c r="W298" i="3"/>
  <c r="X298" i="3" s="1"/>
  <c r="W299" i="3"/>
  <c r="X299" i="3" s="1"/>
  <c r="W300" i="3"/>
  <c r="X300" i="3" s="1"/>
  <c r="W301" i="3"/>
  <c r="X301" i="3" s="1"/>
  <c r="W302" i="3"/>
  <c r="X302" i="3" s="1"/>
  <c r="W303" i="3"/>
  <c r="X303" i="3" s="1"/>
  <c r="W304" i="3"/>
  <c r="X304" i="3" s="1"/>
  <c r="W305" i="3"/>
  <c r="X305" i="3" s="1"/>
  <c r="W306" i="3"/>
  <c r="X306" i="3" s="1"/>
  <c r="W235" i="3" l="1"/>
  <c r="X235" i="3" s="1"/>
  <c r="W233" i="3"/>
  <c r="X233" i="3" s="1"/>
  <c r="W232" i="3"/>
  <c r="X232" i="3" s="1"/>
  <c r="W231" i="3"/>
  <c r="X231" i="3" s="1"/>
  <c r="W230" i="3"/>
  <c r="X230" i="3" s="1"/>
  <c r="W229" i="3"/>
  <c r="X229" i="3" s="1"/>
  <c r="W228" i="3"/>
  <c r="X228" i="3" s="1"/>
  <c r="W227" i="3"/>
  <c r="X227" i="3" s="1"/>
  <c r="W226" i="3"/>
  <c r="X226" i="3" s="1"/>
  <c r="W225" i="3"/>
  <c r="X225" i="3" s="1"/>
  <c r="W224" i="3"/>
  <c r="X224" i="3" s="1"/>
  <c r="W223" i="3"/>
  <c r="X223" i="3" s="1"/>
  <c r="W222" i="3"/>
  <c r="X222" i="3" s="1"/>
  <c r="W221" i="3"/>
  <c r="X221" i="3" s="1"/>
  <c r="W220" i="3"/>
  <c r="X220" i="3" s="1"/>
  <c r="W219" i="3"/>
  <c r="X219" i="3" s="1"/>
  <c r="W218" i="3"/>
  <c r="X218" i="3" s="1"/>
  <c r="W217" i="3"/>
  <c r="X217" i="3" s="1"/>
  <c r="W216" i="3"/>
  <c r="X216" i="3" s="1"/>
  <c r="W215" i="3"/>
  <c r="X215" i="3" s="1"/>
  <c r="W214" i="3"/>
  <c r="X214" i="3" s="1"/>
  <c r="W213" i="3"/>
  <c r="X213" i="3" s="1"/>
  <c r="W212" i="3"/>
  <c r="X212" i="3" s="1"/>
  <c r="W211" i="3"/>
  <c r="X211" i="3" s="1"/>
  <c r="W210" i="3"/>
  <c r="X210" i="3" s="1"/>
  <c r="W209" i="3"/>
  <c r="X209" i="3" s="1"/>
  <c r="W208" i="3"/>
  <c r="X208" i="3" s="1"/>
  <c r="W207" i="3"/>
  <c r="X207" i="3" s="1"/>
  <c r="X107" i="3" l="1"/>
  <c r="X111" i="3"/>
  <c r="X108" i="3"/>
  <c r="W204" i="3"/>
  <c r="X204" i="3" s="1"/>
  <c r="X114" i="3"/>
  <c r="X115" i="3"/>
  <c r="W203" i="3" l="1"/>
  <c r="X109" i="3"/>
  <c r="X113" i="3"/>
  <c r="X110" i="3"/>
  <c r="X112" i="3"/>
  <c r="X203" i="3" l="1"/>
  <c r="W206" i="3"/>
  <c r="X206" i="3" s="1"/>
  <c r="X106" i="3" l="1"/>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W202" i="3" l="1"/>
  <c r="X202" i="3" s="1"/>
  <c r="W201" i="3"/>
  <c r="X201" i="3" s="1"/>
  <c r="W200" i="3"/>
  <c r="X200" i="3" s="1"/>
  <c r="W199" i="3"/>
  <c r="X199" i="3" s="1"/>
  <c r="W198" i="3"/>
  <c r="X198" i="3" s="1"/>
  <c r="W197" i="3"/>
  <c r="X197" i="3" s="1"/>
  <c r="W196" i="3"/>
  <c r="X196" i="3" s="1"/>
  <c r="W195" i="3"/>
  <c r="X195" i="3" s="1"/>
  <c r="W194" i="3"/>
  <c r="X194" i="3" s="1"/>
  <c r="W193" i="3"/>
  <c r="X193" i="3" s="1"/>
  <c r="W192" i="3"/>
  <c r="X192" i="3" s="1"/>
  <c r="W191" i="3"/>
  <c r="X191" i="3" s="1"/>
  <c r="W190" i="3"/>
  <c r="X190" i="3" s="1"/>
  <c r="W189" i="3"/>
  <c r="X189" i="3" s="1"/>
  <c r="W188" i="3"/>
  <c r="X188" i="3" s="1"/>
  <c r="W187" i="3"/>
  <c r="X187" i="3" s="1"/>
  <c r="W186" i="3"/>
  <c r="X186" i="3" s="1"/>
  <c r="W185" i="3"/>
  <c r="X185" i="3" s="1"/>
  <c r="W184" i="3"/>
  <c r="X184" i="3" s="1"/>
  <c r="W183" i="3"/>
  <c r="X183" i="3" s="1"/>
  <c r="W182" i="3"/>
  <c r="X182" i="3" s="1"/>
  <c r="W181" i="3"/>
  <c r="W180" i="3"/>
  <c r="X180" i="3" s="1"/>
  <c r="W179" i="3"/>
  <c r="X179" i="3" s="1"/>
  <c r="W178" i="3"/>
  <c r="X178" i="3" s="1"/>
  <c r="W177" i="3"/>
  <c r="X177" i="3" s="1"/>
  <c r="W176" i="3"/>
  <c r="X176" i="3" s="1"/>
  <c r="W175" i="3"/>
  <c r="X175" i="3" s="1"/>
  <c r="W174" i="3"/>
  <c r="X174" i="3" s="1"/>
  <c r="W173" i="3"/>
  <c r="X173" i="3" s="1"/>
  <c r="W172" i="3"/>
  <c r="X172" i="3" s="1"/>
  <c r="W171" i="3"/>
  <c r="X171" i="3" s="1"/>
  <c r="W170" i="3"/>
  <c r="X170" i="3" s="1"/>
  <c r="W169" i="3"/>
  <c r="X169" i="3" s="1"/>
  <c r="W168" i="3"/>
  <c r="X168" i="3" s="1"/>
  <c r="W167" i="3"/>
  <c r="X167" i="3" s="1"/>
  <c r="W166" i="3"/>
  <c r="X166" i="3" s="1"/>
  <c r="W165" i="3"/>
  <c r="X165" i="3" s="1"/>
  <c r="W164" i="3"/>
  <c r="X164" i="3" s="1"/>
  <c r="W163" i="3"/>
  <c r="X163" i="3" s="1"/>
  <c r="W162" i="3"/>
  <c r="X162" i="3" s="1"/>
  <c r="W161" i="3"/>
  <c r="X161" i="3" s="1"/>
  <c r="W160" i="3"/>
  <c r="X160" i="3" s="1"/>
  <c r="W159" i="3"/>
  <c r="X159" i="3" s="1"/>
  <c r="W158" i="3"/>
  <c r="X158" i="3" s="1"/>
  <c r="W157" i="3"/>
  <c r="X157" i="3" s="1"/>
  <c r="W156" i="3"/>
  <c r="X156" i="3" s="1"/>
  <c r="W155" i="3"/>
  <c r="X155" i="3" s="1"/>
  <c r="W154" i="3"/>
  <c r="X154" i="3" s="1"/>
  <c r="W153" i="3"/>
  <c r="X153" i="3" s="1"/>
  <c r="W152" i="3"/>
  <c r="X152" i="3" s="1"/>
  <c r="W151" i="3"/>
  <c r="X151" i="3" s="1"/>
  <c r="W150" i="3"/>
  <c r="X150" i="3" s="1"/>
  <c r="W149" i="3"/>
  <c r="X149" i="3" s="1"/>
  <c r="W148" i="3"/>
  <c r="X148" i="3" s="1"/>
  <c r="W147" i="3"/>
  <c r="X147" i="3" s="1"/>
  <c r="W146" i="3"/>
  <c r="X146" i="3" s="1"/>
  <c r="W145" i="3"/>
  <c r="X145" i="3" s="1"/>
  <c r="W144" i="3"/>
  <c r="X144" i="3" s="1"/>
  <c r="W143" i="3"/>
  <c r="X143" i="3" s="1"/>
  <c r="W142" i="3"/>
  <c r="X142" i="3" s="1"/>
  <c r="W141" i="3"/>
  <c r="X141" i="3" s="1"/>
  <c r="W140" i="3"/>
  <c r="X140" i="3" s="1"/>
  <c r="W139" i="3"/>
  <c r="X139" i="3" s="1"/>
  <c r="W138" i="3"/>
  <c r="X138" i="3" s="1"/>
  <c r="W137" i="3"/>
  <c r="X137" i="3" s="1"/>
  <c r="W136" i="3"/>
  <c r="X136" i="3" s="1"/>
  <c r="W135" i="3"/>
  <c r="X135" i="3" s="1"/>
  <c r="W134" i="3"/>
  <c r="X134" i="3" s="1"/>
  <c r="W133" i="3"/>
  <c r="X133" i="3" s="1"/>
  <c r="W132" i="3"/>
  <c r="X132" i="3" s="1"/>
  <c r="W131" i="3"/>
  <c r="X131" i="3" s="1"/>
  <c r="W130" i="3"/>
  <c r="X130" i="3" s="1"/>
  <c r="W129" i="3"/>
  <c r="X129" i="3" s="1"/>
  <c r="W128" i="3"/>
  <c r="X128" i="3" s="1"/>
  <c r="W127" i="3"/>
  <c r="X127" i="3" s="1"/>
  <c r="W126" i="3"/>
  <c r="X126" i="3" s="1"/>
  <c r="W125" i="3"/>
  <c r="X125" i="3" s="1"/>
  <c r="W124" i="3"/>
  <c r="X124" i="3" s="1"/>
  <c r="W123" i="3"/>
  <c r="X123" i="3" s="1"/>
  <c r="W122" i="3"/>
  <c r="X122" i="3" s="1"/>
  <c r="W121" i="3"/>
  <c r="X121" i="3" s="1"/>
  <c r="W120" i="3"/>
  <c r="W310" i="3" l="1"/>
  <c r="X120" i="3"/>
  <c r="X181" i="3"/>
  <c r="X24" i="3"/>
  <c r="X117" i="3" s="1"/>
  <c r="X310" i="3" l="1"/>
</calcChain>
</file>

<file path=xl/sharedStrings.xml><?xml version="1.0" encoding="utf-8"?>
<sst xmlns="http://schemas.openxmlformats.org/spreadsheetml/2006/main" count="5599" uniqueCount="1293">
  <si>
    <t xml:space="preserve"> </t>
  </si>
  <si>
    <t>№</t>
  </si>
  <si>
    <t>Наименование организации</t>
  </si>
  <si>
    <t>Код  ТРУ</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</si>
  <si>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</si>
  <si>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</si>
  <si>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</si>
  <si>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</si>
  <si>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</si>
  <si>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</si>
  <si>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</si>
  <si>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</si>
  <si>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</si>
  <si>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</si>
  <si>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</si>
  <si>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</si>
  <si>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</si>
  <si>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</si>
  <si>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</si>
  <si>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</si>
  <si>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</si>
  <si>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</si>
  <si>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</si>
  <si>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</si>
  <si>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</si>
  <si>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</si>
  <si>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</si>
  <si>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</si>
  <si>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АО Эмбамунайгаз</t>
  </si>
  <si>
    <t>*</t>
  </si>
  <si>
    <t>ЦПЭ</t>
  </si>
  <si>
    <t>г.Атырау, ул.Валиханова,1</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</si>
  <si>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</si>
  <si>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</si>
  <si>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</si>
  <si>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</si>
  <si>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</si>
  <si>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ЭОТТ</t>
  </si>
  <si>
    <t>авансовый платеж - 30%, оставшаяся часть в течение 30 рабочих дней с момента подписания акта приема-передачи</t>
  </si>
  <si>
    <t>ОТП</t>
  </si>
  <si>
    <t>согласно технической спецификации</t>
  </si>
  <si>
    <t>8,11,15,22</t>
  </si>
  <si>
    <t>январь, февраль</t>
  </si>
  <si>
    <t>комплект</t>
  </si>
  <si>
    <t>ОИ</t>
  </si>
  <si>
    <t>в течение 40 календарных дней с даты заключения договора или получения уведомления от Заказчика</t>
  </si>
  <si>
    <t>март-апрель</t>
  </si>
  <si>
    <t>апрель</t>
  </si>
  <si>
    <t>Труба</t>
  </si>
  <si>
    <t>тонна (метрическая)</t>
  </si>
  <si>
    <t>килограмм</t>
  </si>
  <si>
    <t>Средство моющее</t>
  </si>
  <si>
    <t>упаковка</t>
  </si>
  <si>
    <t>Нитрат ртути (II)</t>
  </si>
  <si>
    <t>чистый для анализа, 1-водный, ГОСТ 4520-78</t>
  </si>
  <si>
    <t>Ртуть II-х валентная азотнокислая 1-водная чистый для анализов</t>
  </si>
  <si>
    <t>41-1 Т</t>
  </si>
  <si>
    <t>20.13.52.900.000.00.0166.000000000001</t>
  </si>
  <si>
    <t>20.59.59.300.001.00.0168.000000000000</t>
  </si>
  <si>
    <t>для отделения воды от нефти, в жидком виде</t>
  </si>
  <si>
    <t>Лента</t>
  </si>
  <si>
    <t>006</t>
  </si>
  <si>
    <t>метр</t>
  </si>
  <si>
    <t>018</t>
  </si>
  <si>
    <t>метр погонный</t>
  </si>
  <si>
    <t>Ткань</t>
  </si>
  <si>
    <t>метр квадратный</t>
  </si>
  <si>
    <t>Проволока</t>
  </si>
  <si>
    <t>февраль</t>
  </si>
  <si>
    <t>в течение 60 календарных дней с даты заключения договора или получения уведомления от Заказчика</t>
  </si>
  <si>
    <t>в течение 30 календарных дней с даты заключения договора или получения уведомления от Заказчика</t>
  </si>
  <si>
    <t>Тройник</t>
  </si>
  <si>
    <t>май-июнь</t>
  </si>
  <si>
    <t>Редуктор</t>
  </si>
  <si>
    <t>Отвод</t>
  </si>
  <si>
    <t>Клапан обратный</t>
  </si>
  <si>
    <t>Лист</t>
  </si>
  <si>
    <t>Щит</t>
  </si>
  <si>
    <t>апрель-май</t>
  </si>
  <si>
    <t>Шкаф</t>
  </si>
  <si>
    <t>Втулка</t>
  </si>
  <si>
    <t>для станков-качалок</t>
  </si>
  <si>
    <t>АО "Эмбамунайгаз"</t>
  </si>
  <si>
    <t>рулон</t>
  </si>
  <si>
    <t>г.Атырау, ул.Валиханова, 1</t>
  </si>
  <si>
    <t>Атырауская обл. пос.Доссор НГДУ "Доссормунайгаз"</t>
  </si>
  <si>
    <t>Комплект</t>
  </si>
  <si>
    <t>11.07.11.300.000.02.0868.000000000000</t>
  </si>
  <si>
    <t>Вода</t>
  </si>
  <si>
    <t>Су</t>
  </si>
  <si>
    <t>негазированная, питьевая, объем 19 л, СТ РК 1432-2005</t>
  </si>
  <si>
    <t>Ауыз, V - 19 л</t>
  </si>
  <si>
    <t>"ЕМГ" АҚ бөлімшелеріне дейін диспенсерлерге арналған (19литр) ауыз суды жеткізу</t>
  </si>
  <si>
    <t>Атырауская область</t>
  </si>
  <si>
    <t>Авансовый платеж - 30%, оставшаяся часть в течение 30 р.д. с момента подписания акта приема-передачи</t>
  </si>
  <si>
    <t>Бутылка</t>
  </si>
  <si>
    <t>272-2 Т</t>
  </si>
  <si>
    <t>Атырауская обл. п.Бирлик (ст.Тендык)</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</si>
  <si>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</si>
  <si>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</si>
  <si>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</si>
  <si>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</si>
  <si>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</si>
  <si>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Аяқтары металлдан жасалған жұмсақ маталы кресло</t>
  </si>
  <si>
    <t>273-3 Т</t>
  </si>
  <si>
    <t>31.00.13.500.001.00.0796.000000000055</t>
  </si>
  <si>
    <t>тканевое, мягкое, с металлическими ножками</t>
  </si>
  <si>
    <t>КРЕСЛО ДЛЯ АКТОВОГО ЗАЛА</t>
  </si>
  <si>
    <t>акт залына кресло</t>
  </si>
  <si>
    <t>274-3 Т</t>
  </si>
  <si>
    <t>31.00.13.500.001.00.0796.000000000041</t>
  </si>
  <si>
    <t>гобеленовое, каркас пластиковый, с поворотно подъемным механизмом, подлокотники пластиковые</t>
  </si>
  <si>
    <t>КРЕСЛО ГОБ-Н ЧЕР, ПЛАС</t>
  </si>
  <si>
    <t>Кресло гоб-н қара, плас</t>
  </si>
  <si>
    <t>275-3 Т</t>
  </si>
  <si>
    <t>25.99.22.000.004.02.0796.000000000000</t>
  </si>
  <si>
    <t>для картотек, металлический</t>
  </si>
  <si>
    <t>МЕТАЛИЧ ШКАФ-КАРТОТ C 4 ВЫДВИЖН ЯЩИКАМИ</t>
  </si>
  <si>
    <t>картотекаға арналған металл шкаф 4 ысырмалы жәшігімен</t>
  </si>
  <si>
    <t>276-3 Т</t>
  </si>
  <si>
    <t>31.01.12.900.004.00.0839.000000000000</t>
  </si>
  <si>
    <t>Комплект мебели</t>
  </si>
  <si>
    <t>комплект состоящий из стола, тумбы, кресла</t>
  </si>
  <si>
    <t>ОФИСНЫЙ МЕБЕЛЬ ДЛЯ РУКОВОДИТЕЛЯ</t>
  </si>
  <si>
    <t>Офистік жиһаз басшылар үшін</t>
  </si>
  <si>
    <t>277-3 Т</t>
  </si>
  <si>
    <t>31.01.12.900.006.00.0796.000000000000</t>
  </si>
  <si>
    <t>стол</t>
  </si>
  <si>
    <t>письменный, ЛДСП, однотумбовый</t>
  </si>
  <si>
    <t>СТОЛ 1-ТУМБОВЫЙ</t>
  </si>
  <si>
    <t>Стол 1-тумбалы</t>
  </si>
  <si>
    <t>278-3 Т</t>
  </si>
  <si>
    <t>31.01.12.900.006.00.0796.000000000002</t>
  </si>
  <si>
    <t>письменный, ЛДСП, двухтумбовый</t>
  </si>
  <si>
    <t>СТОЛ 2-Х ТУМБОВЫЙ</t>
  </si>
  <si>
    <t>Екі тумбалы үстел</t>
  </si>
  <si>
    <t>279-3 Т</t>
  </si>
  <si>
    <t>31.01.12.900.006.00.0796.000000000003</t>
  </si>
  <si>
    <t>компьютерный,  ЛДСП, однотумбовый</t>
  </si>
  <si>
    <t>СТОЛ КОМПЬЮТЕРНЫЙ</t>
  </si>
  <si>
    <t>компьютер үстелі</t>
  </si>
  <si>
    <t>280-3 Т</t>
  </si>
  <si>
    <t>31.01.12.900.006.00.0796.000000000001</t>
  </si>
  <si>
    <t>письменный, ДСП, двухтумбовый</t>
  </si>
  <si>
    <t>СТОЛ ПИСЬМЕННЫЙ 1500Х700Х750 ММ</t>
  </si>
  <si>
    <t>Жазу үстелі</t>
  </si>
  <si>
    <t>281-3 Т</t>
  </si>
  <si>
    <t>31.00.11.700.001.00.0796.000000000008</t>
  </si>
  <si>
    <t>Стул</t>
  </si>
  <si>
    <t>мягкий, каркас металлический, сидение и спинка из тканевой обивки</t>
  </si>
  <si>
    <t>СТУЛ</t>
  </si>
  <si>
    <t>282-3 Т</t>
  </si>
  <si>
    <t>31.00.11.700.001.00.0796.000000000006</t>
  </si>
  <si>
    <t>мягкий, каркас и спинка металлические, сидение из тканевой обивки</t>
  </si>
  <si>
    <t>СТУЛЬЯ МЯГКИЕ</t>
  </si>
  <si>
    <t>жұмсақ орындықтар</t>
  </si>
  <si>
    <t>283-3 Т</t>
  </si>
  <si>
    <t>31.01.12.900.001.02.0796.000000000014</t>
  </si>
  <si>
    <t>Тумба</t>
  </si>
  <si>
    <t>мобильная, из ЛДСП и ДСП, на ножках</t>
  </si>
  <si>
    <t>ТУМБА ПОД ТЕЛЕВИЗОР</t>
  </si>
  <si>
    <t>Телевизор астына қойылатын тумба</t>
  </si>
  <si>
    <t>284-3 Т</t>
  </si>
  <si>
    <t>31.01.12.900.005.00.0796.000000000008</t>
  </si>
  <si>
    <t>ЛДСП, для документов, без замка</t>
  </si>
  <si>
    <t>ШКАФ ДЛЯ ДОКУМ.СО СТЕК/И ДВ.900Х450Х2100</t>
  </si>
  <si>
    <t>құжаттарға арн. шкаф әйнекті/есікті 900х450х2100</t>
  </si>
  <si>
    <t>286-3 Т</t>
  </si>
  <si>
    <t>31.01.12.900.005.00.0796.000000000004</t>
  </si>
  <si>
    <t>МДФ, для документов, без замка</t>
  </si>
  <si>
    <t>ШКАФ ДЛЯ ДОКУМЕНТОВ 766Х400Х1876 ММ</t>
  </si>
  <si>
    <t>құжаттарға арн. шкаф  766х400х1876 мм</t>
  </si>
  <si>
    <t>287-3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</si>
  <si>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</si>
  <si>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</si>
  <si>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</si>
  <si>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</si>
  <si>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Кіреберіс дәліз жихазы</t>
  </si>
  <si>
    <t>289-3 Т</t>
  </si>
  <si>
    <t>31.09.11.000.007.00.0796.000000000000</t>
  </si>
  <si>
    <t>кухонный, металлический</t>
  </si>
  <si>
    <t>СТУЛЬЯ ДЛЯ СТОЛОВОЙ</t>
  </si>
  <si>
    <t>асханаға орындық</t>
  </si>
  <si>
    <t>290-3 Т</t>
  </si>
  <si>
    <t>31.01.12.900.005.00.0796.000000000003</t>
  </si>
  <si>
    <t>ламинированного ДСП, для документов, с замком</t>
  </si>
  <si>
    <t>ШКАФ ДЛЯ ОДЕЖДЫ 2-ДВЕРНЫЙ</t>
  </si>
  <si>
    <t>2 есікті киім салатын шкаф</t>
  </si>
  <si>
    <t>291-3 Т</t>
  </si>
  <si>
    <t>26.40.20.900.000.00.0796.000000000004</t>
  </si>
  <si>
    <t>Телевизор</t>
  </si>
  <si>
    <t>жидкокристаллический (LCD), цифровой</t>
  </si>
  <si>
    <t>ТЕЛЕВИЗОР 107 СМ</t>
  </si>
  <si>
    <t>Телевизор 107 см</t>
  </si>
  <si>
    <t>294-3 Т</t>
  </si>
  <si>
    <t>27.51.11.300.000.00.0796.000000000002</t>
  </si>
  <si>
    <t>Холодильник</t>
  </si>
  <si>
    <t>однокамерный, отдельностоящй, объем 100-149 л, без морозильного отдела</t>
  </si>
  <si>
    <t>ХОЛОДИЛЬНИК ОДНОКАМЕРНЫЙ 140Л.</t>
  </si>
  <si>
    <t>тоңазытқыш  біркамералы 140л.</t>
  </si>
  <si>
    <t>295-3 Т</t>
  </si>
  <si>
    <t>Диспенсер</t>
  </si>
  <si>
    <t>Клапан</t>
  </si>
  <si>
    <t>28.14.20.000.016.00.0796.000000000004</t>
  </si>
  <si>
    <t>Регулятор давления газа</t>
  </si>
  <si>
    <t>прямого действия</t>
  </si>
  <si>
    <t>25.73.30.930.029.00.0796.000000000000</t>
  </si>
  <si>
    <t>Набор слесарный</t>
  </si>
  <si>
    <t>профессиональный</t>
  </si>
  <si>
    <t>х</t>
  </si>
  <si>
    <t>17.23.14.500.000.00.5111.000000000051</t>
  </si>
  <si>
    <t>Бумага</t>
  </si>
  <si>
    <t>для офисного оборудования, формат А3, плотность 90 г/м2, ГОСТ 6656-76</t>
  </si>
  <si>
    <t>БУМАГА A3 80Г/М2 96% (500Л)</t>
  </si>
  <si>
    <t>қағаз A3 80г/м2 96% (500л)</t>
  </si>
  <si>
    <t>одна пачка</t>
  </si>
  <si>
    <t>390-3 Т</t>
  </si>
  <si>
    <t>17.23.14.500.000.00.5111.000000000073</t>
  </si>
  <si>
    <t>для офисного оборудования, формат А4, плотность 200 г/м2, ГОСТ 6656-76</t>
  </si>
  <si>
    <t>БУМАГА COIOTECH А 4 200 GM</t>
  </si>
  <si>
    <t>қағаз Coiotech А 4 200 gm</t>
  </si>
  <si>
    <t>пачка</t>
  </si>
  <si>
    <t>391-3 Т</t>
  </si>
  <si>
    <t>22.21.30.100.002.00.5111.000000000005</t>
  </si>
  <si>
    <t>Пленка</t>
  </si>
  <si>
    <t>для ламинирования, размер 210*295 мм</t>
  </si>
  <si>
    <t>БУМАГА LAMINATING А 4</t>
  </si>
  <si>
    <t>қағаз LAMINATING А 4</t>
  </si>
  <si>
    <t>392-3 Т</t>
  </si>
  <si>
    <t>17.23.12.700.012.00.5111.000000000000</t>
  </si>
  <si>
    <t>для заметок, формат блока 9*9 см</t>
  </si>
  <si>
    <t>БУМАГА ДЛЯ ЗАМ. САМОКЛ.9Х9,9Х9,6(РАЗ)</t>
  </si>
  <si>
    <t>өздігінен жабысатын қағаз 9х9,9х9</t>
  </si>
  <si>
    <t>393-3 Т</t>
  </si>
  <si>
    <t>17.23.14.500.000.00.5111.000000000054</t>
  </si>
  <si>
    <t>Қағаз</t>
  </si>
  <si>
    <t>для офисного оборудования, формат А3, плотность 160 г/м2, ГОСТ 6656-76</t>
  </si>
  <si>
    <t>БУМАГА КСЕРОКСНАЯ А3,160Г,250Л,</t>
  </si>
  <si>
    <t>ксерокс қағазы А3, 160г, 250л</t>
  </si>
  <si>
    <t>394-3 Т</t>
  </si>
  <si>
    <t>17.23.14.500.000.00.5111.000000000059</t>
  </si>
  <si>
    <t>для офисного оборудования, формат А3, плотность 250 г/м2, ГОСТ 6656-76</t>
  </si>
  <si>
    <t>БУМАГА КСЕРОКСНАЯ А3,250Г,250Л</t>
  </si>
  <si>
    <t>ксерокс қағазы А3,250г,250л</t>
  </si>
  <si>
    <t>395-3 Т</t>
  </si>
  <si>
    <t>17.23.14.500.000.00.5111.000000000058</t>
  </si>
  <si>
    <t>для офисного оборудования, формат А3, плотность 220 г/м2, ГОСТ 6656-76</t>
  </si>
  <si>
    <t>БУМАГА ОФИСНАЯ А3, ПЛОТНОСТЬ 210Г/М3</t>
  </si>
  <si>
    <t>офистік қағаз А3, тығыздығы 210г/м3</t>
  </si>
  <si>
    <t>396-3 Т</t>
  </si>
  <si>
    <t>17.23.14.500.000.00.5111.000000000074</t>
  </si>
  <si>
    <t>для офисного оборудования, формат А4, плотность 220 г/м2, ГОСТ 6656-76</t>
  </si>
  <si>
    <t>БУМАГА ОФИСНАЯ А4, ПЛОТНОСТЬ 210Г/М2</t>
  </si>
  <si>
    <t>офистік қағаз А4, тығыздығы 210г/м2</t>
  </si>
  <si>
    <t>397-3 Т</t>
  </si>
  <si>
    <t>17.12.13.100.000.03.0796.000000000000</t>
  </si>
  <si>
    <t>для плоттера, формат А0, плотность 75 г/м2, ГОСТ 6656-76</t>
  </si>
  <si>
    <t>БУМАГА ПЛОТТЕРА 24 ДЮМ.</t>
  </si>
  <si>
    <t>плоттер қағазы 24 дюм.</t>
  </si>
  <si>
    <t>398-3 Т</t>
  </si>
  <si>
    <t>17.29.19.900.004.00.0736.000000000000</t>
  </si>
  <si>
    <t>Термобумага</t>
  </si>
  <si>
    <t>Термоқағаз</t>
  </si>
  <si>
    <t>специализированная бумага, для печати</t>
  </si>
  <si>
    <t>ТЕРМОБУМАГА ДЛЯ ФАКСА 210Х30М</t>
  </si>
  <si>
    <t>факске термоқағаз 210х30м</t>
  </si>
  <si>
    <t>400-3 Т</t>
  </si>
  <si>
    <t>22.29.25.700.000.00.0796.000000000018</t>
  </si>
  <si>
    <t>Папка</t>
  </si>
  <si>
    <t>с прижимом, скоросшивателем, пластиковая, формат A4, 50 мм</t>
  </si>
  <si>
    <t>ПАПКА CLIP-FIX, A4, НА30Л., PP0.5ММ, СИН</t>
  </si>
  <si>
    <t>Папка Clip-Fix, A4, на30л., PP0.5мм, син</t>
  </si>
  <si>
    <t>409-3 Т</t>
  </si>
  <si>
    <t>22.29.25.700.000.00.0796.000000000003</t>
  </si>
  <si>
    <t>адресная, пластиковая, формат А4, 50 мм</t>
  </si>
  <si>
    <t>ПАПКА ПРИВ,АДР,К/ЗАМ,ЦВ.-КОР,ТЕМ-ВИШ,ЗЕЛ</t>
  </si>
  <si>
    <t>папка қоңыр, күрең қызыл, жасыл түс</t>
  </si>
  <si>
    <t>410-3 Т</t>
  </si>
  <si>
    <t>22.29.25.700.000.00.0796.000000000000</t>
  </si>
  <si>
    <t>регистратор, пластиковая, формат А4, 50 мм</t>
  </si>
  <si>
    <t>ПАПКА РЕГИСТРАТОР 5 СМ, ПЛАСТИК, ГЕРМАН</t>
  </si>
  <si>
    <t>тіркеу папкасы 5 см, пластик, Германия</t>
  </si>
  <si>
    <t>411-3 Т</t>
  </si>
  <si>
    <t>22.29.25.700.000.00.0796.000000000012</t>
  </si>
  <si>
    <t>40 вкладышей, пластиковая, формат A4, 50 мм</t>
  </si>
  <si>
    <t>ПАПКА С ФАЙЛАМИ /102835/4356/4357DIAMOND</t>
  </si>
  <si>
    <t>Папка  файлдармен /102835/4356/4357Diamond</t>
  </si>
  <si>
    <t>412-3 Т</t>
  </si>
  <si>
    <t>ПАПКА С ФАЙЛАМИ 30</t>
  </si>
  <si>
    <t>ПАПКА ФАЙЛДАРМЕН 30</t>
  </si>
  <si>
    <t>413-3 Т</t>
  </si>
  <si>
    <t>22.29.25.700.000.00.0796.000000000023</t>
  </si>
  <si>
    <t>скоросшиватель, пластиковая, формат A4, 50 мм</t>
  </si>
  <si>
    <t xml:space="preserve"> пластикалық-жеделтіккіш папка мөлдір пластикалық обложкасымен</t>
  </si>
  <si>
    <t>СКОРОСШИВАТЕЛЬ ПЛАСТИКОВЫЙ А4 210Х297ММ</t>
  </si>
  <si>
    <t>Пластик іс тігу папкасы А4 210х297мм</t>
  </si>
  <si>
    <t>416-3 Т</t>
  </si>
  <si>
    <t>17.23.12.700.005.00.0796.000000000000</t>
  </si>
  <si>
    <t>ежедневник</t>
  </si>
  <si>
    <t>күнделік</t>
  </si>
  <si>
    <t>формат А5, датированный</t>
  </si>
  <si>
    <t>ЕЖЕДНЕВНИК КОЖАННЫЙ С ТЕСНЕНИЕМ ЛОГОТИПА</t>
  </si>
  <si>
    <t>Логотип салынған былғары күнтізбелік кітап</t>
  </si>
  <si>
    <t>418-3 Т</t>
  </si>
  <si>
    <t>17.23.13.100.003.00.0796.000000000000</t>
  </si>
  <si>
    <t>Книга</t>
  </si>
  <si>
    <t xml:space="preserve"> кітабы</t>
  </si>
  <si>
    <t>учета</t>
  </si>
  <si>
    <t>КНИГА УЧЕТА А4</t>
  </si>
  <si>
    <t>есеп кітабы А4</t>
  </si>
  <si>
    <t>420-3 Т</t>
  </si>
  <si>
    <t>32.99.59.900.084.00.0796.000000000012</t>
  </si>
  <si>
    <t>Скотч</t>
  </si>
  <si>
    <t>полипропиленовый, ширина 12 мм, канцелярский</t>
  </si>
  <si>
    <t>СКОТЧ 12Х33 ПРОЗРАЧНЫЙ</t>
  </si>
  <si>
    <t>скотч 12х33 түссіз</t>
  </si>
  <si>
    <t>424-3 Т</t>
  </si>
  <si>
    <t>32.99.59.900.084.00.0796.000000000013</t>
  </si>
  <si>
    <t>полипропиленовый, ширина 48 мм, канцелярский</t>
  </si>
  <si>
    <t>СКОТЧ 48Х36 ПРОЗРАЧНЫЙ</t>
  </si>
  <si>
    <t>скотч 48х36</t>
  </si>
  <si>
    <t>425-3 Т</t>
  </si>
  <si>
    <t>17.21.15.350.001.00.0796.000000000007</t>
  </si>
  <si>
    <t>Конверты</t>
  </si>
  <si>
    <t>Конверт</t>
  </si>
  <si>
    <t>формат Евро Е65 (110 х 220 мм)</t>
  </si>
  <si>
    <t>Евро формат, Е65 (110 х 220 мм)</t>
  </si>
  <si>
    <t>КОНВЕРТ ЕВРОСТАНДАРТ С ОКОШКОМ</t>
  </si>
  <si>
    <t>евтостандарт терезесі бар конверт</t>
  </si>
  <si>
    <t>427-3 Т</t>
  </si>
  <si>
    <t>Зажим</t>
  </si>
  <si>
    <t>Штука</t>
  </si>
  <si>
    <t>22.22.13.000.005.00.0796.000000000000</t>
  </si>
  <si>
    <t>Евроконтейнер</t>
  </si>
  <si>
    <t>пластиковый, мусорный</t>
  </si>
  <si>
    <t>КОНТЕЙНЕР ДЛЯ ТБО 1840Х1000Х1300</t>
  </si>
  <si>
    <t>ҚТҚ арн. контейнер 1840х1000х1300</t>
  </si>
  <si>
    <t>456-3 Т</t>
  </si>
  <si>
    <t>Светильник</t>
  </si>
  <si>
    <t>32.50.30.500.003.00.0796.000000000001</t>
  </si>
  <si>
    <t>Кровать</t>
  </si>
  <si>
    <t>Керуерт</t>
  </si>
  <si>
    <t>медицинская, для интенсивной терапии</t>
  </si>
  <si>
    <t>КРОВАТЬ ФУНКЦ 4-Х СЕКЦ КФМ-04/02</t>
  </si>
  <si>
    <t xml:space="preserve"> 4 секциялы керует КФМ-04/02</t>
  </si>
  <si>
    <t>475-3 Т</t>
  </si>
  <si>
    <t>25.99.12.400.003.00.0796.000000000006</t>
  </si>
  <si>
    <t>Ведро</t>
  </si>
  <si>
    <t>Шелек</t>
  </si>
  <si>
    <t>оцинкованное, эмалированное, объем 12 л, ГОСТ 20558-82</t>
  </si>
  <si>
    <t>ВЕДРО ОЦИНКОВАННОЕ 12Л</t>
  </si>
  <si>
    <t>мырыш шелек 12л</t>
  </si>
  <si>
    <t>495-3 Т</t>
  </si>
  <si>
    <t>22.29.23.700.001.00.0796.000000000006</t>
  </si>
  <si>
    <t>пластиковое, овальное, объем 12,5 л, с контрольной пломбой</t>
  </si>
  <si>
    <t>ВЕДРО ПЛАСТМАССОВОЕ 12Л</t>
  </si>
  <si>
    <t>пластмасса шелек 12л</t>
  </si>
  <si>
    <t>496-3 Т</t>
  </si>
  <si>
    <t>Одна пачка</t>
  </si>
  <si>
    <t>Атырауская обл. с.Аккистау НГДУ "Жайыкмунайгаз"</t>
  </si>
  <si>
    <t>Атырауская обл. ст.Жамансор НГДУ "Кайнармунайгаз"</t>
  </si>
  <si>
    <t>511 Т</t>
  </si>
  <si>
    <t>Атырауская обл. ул. Валиханова 1 АУП АО "Эмбамунайгаз"</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</si>
  <si>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</si>
  <si>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512 Т</t>
  </si>
  <si>
    <t>513 Т</t>
  </si>
  <si>
    <t>514 Т</t>
  </si>
  <si>
    <t>515-1 Т</t>
  </si>
  <si>
    <t>Атырауская обл., г. Кульсары</t>
  </si>
  <si>
    <t>516-1 Т</t>
  </si>
  <si>
    <t>Атырауская обл. м/р Прорва-БПО склад МТС. НГДУ "Жылыоймунайгаз"</t>
  </si>
  <si>
    <t>22.29.29.900.016.00.0796.000000000000</t>
  </si>
  <si>
    <t>Пломба контрольная</t>
  </si>
  <si>
    <t>индикаторная</t>
  </si>
  <si>
    <t>ПЛОМБА КОНТРОЛЬНАЯ ТВИСТСТИЛ</t>
  </si>
  <si>
    <t>ТВИСТСТИЛ бақылаушы пломба</t>
  </si>
  <si>
    <t>519-2 Т</t>
  </si>
  <si>
    <t>25.93.11.300.002.00.0006.000000000000</t>
  </si>
  <si>
    <t>Сым</t>
  </si>
  <si>
    <t>из гальванизированной стали, пломбировочная, диаметр 0,7 мм</t>
  </si>
  <si>
    <t>ПРОВОЛОКА ПЛОМБИРОВОЧНАЯ 0,7ММ</t>
  </si>
  <si>
    <t xml:space="preserve"> пломбалағыш сым , 0,7 мм</t>
  </si>
  <si>
    <t>520-2 Т</t>
  </si>
  <si>
    <t>521 Т</t>
  </si>
  <si>
    <t>Атырауская обл. м/р Нуржанов ЭСР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</si>
  <si>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</si>
  <si>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522 Т</t>
  </si>
  <si>
    <t>Атырауская обл. м/р Балгимбаев ЭСР «Жайык»</t>
  </si>
  <si>
    <t>523 Т</t>
  </si>
  <si>
    <t>Атырауская обл. м/р Кенбай ЭСР «Кайнар»</t>
  </si>
  <si>
    <t>524 Т</t>
  </si>
  <si>
    <t>Атырауская обл. пос. Макат ЭСР «Макат»</t>
  </si>
  <si>
    <t>525 Т</t>
  </si>
  <si>
    <t>Атырауская обл. м/р Ботакан ЭСР "Доссор"</t>
  </si>
  <si>
    <t>20.41.31.530.000.01.5111.000000000000</t>
  </si>
  <si>
    <t>Порошок</t>
  </si>
  <si>
    <t>стиральный, для изделий из различных тканей, ГОСТ 25644-96</t>
  </si>
  <si>
    <t>Стиральный порошок  объем 1,8кг.</t>
  </si>
  <si>
    <t>526-2 Т</t>
  </si>
  <si>
    <t>Стиральный порошок-автомат, объем 3кг</t>
  </si>
  <si>
    <t>527-2 Т</t>
  </si>
  <si>
    <t>Стиральный порошок-автомат, объем 450гр</t>
  </si>
  <si>
    <t>528-2 Т</t>
  </si>
  <si>
    <t>Блок</t>
  </si>
  <si>
    <t>27.40.22.900.000.02.0796.000000000000</t>
  </si>
  <si>
    <t>27.20.11.990.001.00.0796.000000000000</t>
  </si>
  <si>
    <t>светодиодный, для уличного освещения, Номинальное напряжение 220В (+/-20%)</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</si>
  <si>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</si>
  <si>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</si>
  <si>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Муфта</t>
  </si>
  <si>
    <t>Подшипник роликовый</t>
  </si>
  <si>
    <t>тонна</t>
  </si>
  <si>
    <t>май-декабрь</t>
  </si>
  <si>
    <t>до 20 декабря</t>
  </si>
  <si>
    <t>Авансовый платеж - 0%, оставшаяся часть в течение 30 р.д. с момента подписания акта приема-передачи</t>
  </si>
  <si>
    <t>11.07.11.310.000.01.0868.000000000010</t>
  </si>
  <si>
    <t>негазированная, неминеральная, питьевая, природная, обьем 1-5 л, СТ РК 1432-2005</t>
  </si>
  <si>
    <t>февраль, март</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</si>
  <si>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</si>
  <si>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819 Т</t>
  </si>
  <si>
    <t>ЭСР "Прорва" Атырауская обл. м/р Нуржанов</t>
  </si>
  <si>
    <t>820 Т</t>
  </si>
  <si>
    <t>ЭСР «Жайык» Атырауская обл. м/р Балгимбаев</t>
  </si>
  <si>
    <t>821 Т</t>
  </si>
  <si>
    <t>ЭСР «Кайнар» Атырауская обл. м/р Кенбай</t>
  </si>
  <si>
    <t>822 Т</t>
  </si>
  <si>
    <t>ЭСР «Макат» Атырауская обл. пос. Макат</t>
  </si>
  <si>
    <t>823 Т</t>
  </si>
  <si>
    <t>Для ЭСР "Доссор" Атырауская обл. м/р Ботакан</t>
  </si>
  <si>
    <t>метр кубический</t>
  </si>
  <si>
    <t>20.41.32.590.000.08.0796.000000000000</t>
  </si>
  <si>
    <t>для чистки труб, жидкость, СТ РК ГОСТ Р 51696-2003</t>
  </si>
  <si>
    <t>22.29.23.900.002.00.0796.000000000008</t>
  </si>
  <si>
    <t>для жидкого мыла</t>
  </si>
  <si>
    <t>сұйық сабынға арналған диспенсер</t>
  </si>
  <si>
    <t>ДОЗАТОР ДЛЯ ЖИДКОГО МЫЛА</t>
  </si>
  <si>
    <t>сұйық сабынға арн. Дозатор</t>
  </si>
  <si>
    <t>828-2 Т</t>
  </si>
  <si>
    <t>20.41.31.500.000.00.0778.000000000000</t>
  </si>
  <si>
    <t>Мыло</t>
  </si>
  <si>
    <t>Иіс сабын</t>
  </si>
  <si>
    <t>туалетное, жидкое, гелеобразное, ГОСТ 23361-78</t>
  </si>
  <si>
    <t>сұйық, гель тәріздес, МЕМСТ 23361-78</t>
  </si>
  <si>
    <t>ЖИДКОЕ МЫЛО, ЕМКОСТЬ 5 ЛИТР.</t>
  </si>
  <si>
    <t>сұйық сабын, ыдысы 5 литр</t>
  </si>
  <si>
    <t>829-2 Т</t>
  </si>
  <si>
    <t>20.41.32.570.000.01.0796.000000000000</t>
  </si>
  <si>
    <t>Ыдыс жууға арналған құрал</t>
  </si>
  <si>
    <t>для мытья посуды, гель, СТ РК ГОСТ Р 51696-2003</t>
  </si>
  <si>
    <t>ыдыс жууға арналған гел тәріздес зат</t>
  </si>
  <si>
    <t>МОЮЩЕЕ СРЕДСТВО, ДЛЯ ПОСУДЫ 500 МЛ</t>
  </si>
  <si>
    <t>ыдыс жууға арн. Сұйықтық, 500 мл</t>
  </si>
  <si>
    <t>830-2 Т</t>
  </si>
  <si>
    <t>20.41.31.900.000.00.0796.000000000000</t>
  </si>
  <si>
    <t>туалетное, твердое, ГОСТ 28546-2002</t>
  </si>
  <si>
    <t>қатты, маркасы "Нейтральное" (Н), ГОСТ 28546-2002</t>
  </si>
  <si>
    <t>МЫЛО ТУАЛЕТНОЕ</t>
  </si>
  <si>
    <t>иіс сабын</t>
  </si>
  <si>
    <t>831-2 Т</t>
  </si>
  <si>
    <t>20.41.43.550.000.00.0796.000000000000</t>
  </si>
  <si>
    <t>Полироль</t>
  </si>
  <si>
    <t>для мебели, эмульсия</t>
  </si>
  <si>
    <t>жиһазға арналған полироль</t>
  </si>
  <si>
    <t>ПОЛИРОЛЬ ДЛЯ МЕБЕЛИ</t>
  </si>
  <si>
    <t>833-2 Т</t>
  </si>
  <si>
    <t>20.41.44.000.000.00.0796.000000000000</t>
  </si>
  <si>
    <t>Средство чистящее</t>
  </si>
  <si>
    <t>Тазартқыш зат</t>
  </si>
  <si>
    <t>против ржавчины, жидкость, СТ РК ГОСТ Р 51696-2003</t>
  </si>
  <si>
    <t>тотыққа қарсы</t>
  </si>
  <si>
    <t>СРЕДСТВА ДЛЯ УДАЛЕНИЯ РЖАВЧИНЫ  500 МЛ</t>
  </si>
  <si>
    <t>тотты тазартуға арн. Сұйықтық, 500 мл.</t>
  </si>
  <si>
    <t>834-2 Т</t>
  </si>
  <si>
    <t>20.41.32.750.000.01.0796.000000000000</t>
  </si>
  <si>
    <t>Ыдысқа арналған жуғыш зат</t>
  </si>
  <si>
    <t>для мытья стекол и зеркальных поверхностей, жидкость, СТ РК ГОСТ Р 51696-2003</t>
  </si>
  <si>
    <t>шыны мен айнаның барлық түріне арналған жуу құралы</t>
  </si>
  <si>
    <t>СРЕДСТВА ДЛЯ ЧИСТКИ СТЕКОЛ, ОБЪЕМ 500МЛ.</t>
  </si>
  <si>
    <t>әйнек тазартуға арн. Сұйықтық, ө. 500 мл.</t>
  </si>
  <si>
    <t>835-2 Т</t>
  </si>
  <si>
    <t>20.41.32.590.000.09.0796.000000000000</t>
  </si>
  <si>
    <t>Дақ кетіруге арналған зат</t>
  </si>
  <si>
    <t>для выведения пятен, жидкость, СТ РК ГОСТ Р 51696-2003</t>
  </si>
  <si>
    <t>СРЕДСТВО ДЛЯ ВЫВЕДЕНИЯ ПЯТЕН ВАНИШ</t>
  </si>
  <si>
    <t>дақ кетіргіш Ваниш</t>
  </si>
  <si>
    <t>836-2 Т</t>
  </si>
  <si>
    <t>Құбырлардың кәріздік бітелуін тазартуға арналған зат</t>
  </si>
  <si>
    <t>СРЕДСТВО ЖИДКОЕ ДЛЯ ТРУБ</t>
  </si>
  <si>
    <t>құбырға арн. Сұйық тазартқыш</t>
  </si>
  <si>
    <t>837-2 Т</t>
  </si>
  <si>
    <t>20.41.32.770.000.01.0796.000000000000</t>
  </si>
  <si>
    <t>Унитаз жууға арналған жуғыш зат</t>
  </si>
  <si>
    <t>для туалетов, гель, СТ РК ГОСТ Р 51696-2003</t>
  </si>
  <si>
    <t>ұнтақ тәрізді унитаз тазалауға және дезинфекциялауға арналған</t>
  </si>
  <si>
    <t>СРЕДСТВО ПО УХОД ЗА УНИТАЗ. ОБЪЕМ 500МЛ.</t>
  </si>
  <si>
    <t>унитазды күтуге арн. Сұйықтық. 500 мл.</t>
  </si>
  <si>
    <t>838-2 Т</t>
  </si>
  <si>
    <t>20.41.32.590.000.01.0166.000000000000</t>
  </si>
  <si>
    <t>Ванна және қол жуғышқа арналған жуғыш зат</t>
  </si>
  <si>
    <t>для чистки ванн и раковин, порошок, СТ РК ГОСТ Р 51696-2003</t>
  </si>
  <si>
    <t>ұнтақ тәрізді ванна және қол жуғыш тазалауға арналған</t>
  </si>
  <si>
    <t>СРЕДСТВО ЧИСТЯЩЕЕ</t>
  </si>
  <si>
    <t>тазартқыш зат</t>
  </si>
  <si>
    <t>839-2 Т</t>
  </si>
  <si>
    <t>Одеяло</t>
  </si>
  <si>
    <t>13.92.11.300.000.00.0796.000000000007</t>
  </si>
  <si>
    <t>Көрпе</t>
  </si>
  <si>
    <t>полушерстяное, размер 140х210мм, полуторное</t>
  </si>
  <si>
    <t>Жүнді көрпелер. (толтырғышпен жұқа немесе қалың малдың шашынан жасалынған көрпелерді қоса)жармалы, 150*200 см көлемді, МСТ 9382-78</t>
  </si>
  <si>
    <t>ОДЕЯЛО ШЕРСТЯНОЕ</t>
  </si>
  <si>
    <t>Жүннен жасалған көрпе</t>
  </si>
  <si>
    <t>849-2 Т</t>
  </si>
  <si>
    <t>13.92.29.990.006.02.0796.000000000000</t>
  </si>
  <si>
    <t>Зығырдан алынған мата</t>
  </si>
  <si>
    <t>из вафельного полотна, обтирочная</t>
  </si>
  <si>
    <t>Техникалық. Маталардың ені 90-106 см. Бетінің тығыздылығы 199-920 г/м2. Тығылу арналған. Тазазығырды. 100% зығыр матаның болуы.</t>
  </si>
  <si>
    <t>ТКАНЬ ОБТИРОЧНАЯ (М)</t>
  </si>
  <si>
    <t>орағыш мата (М)</t>
  </si>
  <si>
    <t>852-2 Т</t>
  </si>
  <si>
    <t>32.91.11.900.005.00.0796.000000000001</t>
  </si>
  <si>
    <t>Веник</t>
  </si>
  <si>
    <t>Сыпыртқы</t>
  </si>
  <si>
    <t>из материалов растительного происхождения</t>
  </si>
  <si>
    <t>Өсімдіктерден алынған материалдардан жасалған</t>
  </si>
  <si>
    <t>ВЕНИК БЫТОВОЙ</t>
  </si>
  <si>
    <t>тұрмыстық сыпырғыш</t>
  </si>
  <si>
    <t>868-2 Т</t>
  </si>
  <si>
    <t>32.91.19.300.000.00.0796.000000000006</t>
  </si>
  <si>
    <t>Кисть малярная</t>
  </si>
  <si>
    <t>Бояу қылқаламы</t>
  </si>
  <si>
    <t>рогожная</t>
  </si>
  <si>
    <t>жөкеден жасалған қылқалам, әктеуге арналған</t>
  </si>
  <si>
    <t>КИСТЬ РОГОЖАЯ</t>
  </si>
  <si>
    <t>шетпір кисть</t>
  </si>
  <si>
    <t>872-2 Т</t>
  </si>
  <si>
    <t>16.29.14.900.004.00.0796.000000000000</t>
  </si>
  <si>
    <t>Вешалка-плечики</t>
  </si>
  <si>
    <t>Ілгіш</t>
  </si>
  <si>
    <t>деревянная</t>
  </si>
  <si>
    <t>Сыртқы киімге арналған ілгіш (жиһаздың ерекше белгілері бар сыртқы киімдерге арналған ілгіштерден басқа)</t>
  </si>
  <si>
    <t>ПЛЕЧИКИ ДЛЯ ОДЕЖДЫ ДЕРЕВЯННЫЕ</t>
  </si>
  <si>
    <t>ағаш киім ілетін ілгіш</t>
  </si>
  <si>
    <t>878-2 Т</t>
  </si>
  <si>
    <t>17.22.11.200.000.00.0796.000000000002</t>
  </si>
  <si>
    <t>Дәретхана қағазы</t>
  </si>
  <si>
    <t>туалетная, однослойная</t>
  </si>
  <si>
    <t>көп қабатты, ені кемінде 90 мм, ұзындығы кемінде 30 м</t>
  </si>
  <si>
    <t>ТУАЛЕТНАЯ БУМАГА</t>
  </si>
  <si>
    <t>әжетхана қағазы</t>
  </si>
  <si>
    <t>880-2 Т</t>
  </si>
  <si>
    <t>Ключ</t>
  </si>
  <si>
    <t>март-май</t>
  </si>
  <si>
    <t>Краска</t>
  </si>
  <si>
    <t>20.30.12.200.000.00.0166.000000000000</t>
  </si>
  <si>
    <t>на основе сложных полиэфиров</t>
  </si>
  <si>
    <t>КРАСКА ЭМАЛЬ СИНЯЯ НЦ-132</t>
  </si>
  <si>
    <t>1182-1 Т</t>
  </si>
  <si>
    <t>24.33.20.000.000.01.0168.000000000000</t>
  </si>
  <si>
    <t>Профиль листовой</t>
  </si>
  <si>
    <t>из оцинкованной стали, размер 1250*2500 мм, толщина 0,7 мм</t>
  </si>
  <si>
    <t>ЛИСТ ОЦИНКОВАННЫЙ 0,7ММ</t>
  </si>
  <si>
    <t>1191-1 Т</t>
  </si>
  <si>
    <t>23.70.12.700.000.00.0055.000000000000</t>
  </si>
  <si>
    <t>из известняка-ракушечника, размер 400*200*200 мм</t>
  </si>
  <si>
    <t>РАКУШЕБЛОК</t>
  </si>
  <si>
    <t>1193-1 Т</t>
  </si>
  <si>
    <t>Шпатлевка</t>
  </si>
  <si>
    <t>для выравнивания стен и потолков в помещениях, на гипсовой основе</t>
  </si>
  <si>
    <t>Вентилятор</t>
  </si>
  <si>
    <t>1216 Т</t>
  </si>
  <si>
    <t>27.12.31.930.000.00.0796.000000000000</t>
  </si>
  <si>
    <t>Устройство вводно-распределительное</t>
  </si>
  <si>
    <t>для жилого (общественного) здания</t>
  </si>
  <si>
    <t>Вводно-распределительные панели  ВРУ -1-21-10. 200А</t>
  </si>
  <si>
    <t>24.10.31.900.000.01.0168.000000000219</t>
  </si>
  <si>
    <t>стальной, толщина 0,7 мм, холоднокатаный, оцинкованный, 19904-90</t>
  </si>
  <si>
    <t>сталь оцинкованный толщина 0,7мм</t>
  </si>
  <si>
    <t>1219-1 Т</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</si>
  <si>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</si>
  <si>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</si>
  <si>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</si>
  <si>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</si>
  <si>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1231-1 Т</t>
  </si>
  <si>
    <t>27.51.15.300.000.00.0796.000000000003</t>
  </si>
  <si>
    <t>обычный, настенный</t>
  </si>
  <si>
    <t>Вытяжной вентилятор  ВКП-50-25</t>
  </si>
  <si>
    <t>1250-1 Т</t>
  </si>
  <si>
    <t>Светодиодный светильник с датчиком  движения</t>
  </si>
  <si>
    <t>1251-1 Т</t>
  </si>
  <si>
    <t>22.23.14.550.000.00.0006.000000000005</t>
  </si>
  <si>
    <t>Подоконник</t>
  </si>
  <si>
    <t>из поливинилхлорида, неламинированный, ширина 450 мм</t>
  </si>
  <si>
    <t>Доски подоконные  из ПВХ  профилей,ширина 450мм</t>
  </si>
  <si>
    <t>1257-1 Т</t>
  </si>
  <si>
    <t>Шпатель</t>
  </si>
  <si>
    <t>Круг</t>
  </si>
  <si>
    <t>к насосу</t>
  </si>
  <si>
    <t>июнь-июль</t>
  </si>
  <si>
    <t>8,15,22</t>
  </si>
  <si>
    <t>1442 Т</t>
  </si>
  <si>
    <t>17.23.14.500.000.00.5111.000000000066</t>
  </si>
  <si>
    <t>для офисного оборудования, формат А4, плотность 80 г/м2, ГОСТ 6656-76</t>
  </si>
  <si>
    <t>кеңсе жабдықтары үшін, А4 форматы, тығыздығы 80 г/м2, ГОСТ 6656-76</t>
  </si>
  <si>
    <t>для офисного оборудования, формат А4, плотность 80 г/м2, ГОСТ 6656-76 (500 л)</t>
  </si>
  <si>
    <t>кеңсе жабдықтары үшін, А4 форматы, тығыздығы 80 г/м2, ГОСТ 6656-76 (500 л)</t>
  </si>
  <si>
    <t>25.73.30.300.000.03.0796.000000000083</t>
  </si>
  <si>
    <t>гаечный, накидной, ударный, размер зева 30 мм</t>
  </si>
  <si>
    <t>28.15.10.530.000.00.0796.000000000084</t>
  </si>
  <si>
    <t>радиально-упорный, наружный диаметр 185 мм, однорядный, с коническими роликами</t>
  </si>
  <si>
    <t>Угольник</t>
  </si>
  <si>
    <t>Уголок</t>
  </si>
  <si>
    <t>24.33.11.100.000.00.0168.000000000010</t>
  </si>
  <si>
    <t>стальной, равнополочный, номер 6,3, ширина полок 63*63 мм, ГОСТ 8509-93</t>
  </si>
  <si>
    <t>СТАЛЬ УГЛОВАЯ 63Х63</t>
  </si>
  <si>
    <t>Итого по товарам</t>
  </si>
  <si>
    <t>май-июль</t>
  </si>
  <si>
    <t>1. Товары</t>
  </si>
  <si>
    <t>ТПХ</t>
  </si>
  <si>
    <t>до 30 сентября</t>
  </si>
  <si>
    <t>Исключить</t>
  </si>
  <si>
    <t>Включить</t>
  </si>
  <si>
    <t>20.59.43.300.000.00.0168.000000000000</t>
  </si>
  <si>
    <t>Жидкость тормозная</t>
  </si>
  <si>
    <t>гидравлическая, температура кипения не менее 260°С, вязкость 900</t>
  </si>
  <si>
    <t>1637 Т</t>
  </si>
  <si>
    <t>исключить</t>
  </si>
  <si>
    <t>3,4,5,11,17,18,19</t>
  </si>
  <si>
    <t>08.11.12.941.000.00.0113.000000000000</t>
  </si>
  <si>
    <t>Ракушечник</t>
  </si>
  <si>
    <t>марка М-35, ГОСТ 4001-2013</t>
  </si>
  <si>
    <t>общего освещения потолочный cветодиодный</t>
  </si>
  <si>
    <t>22.21.21.530.000.00.0006.000000000376</t>
  </si>
  <si>
    <t>для водоснабжения, полиэтиленовая ПЭ 100, SDR 17, диаметр 32 мм, толщина 2 мм, давление 10 атм, ГОСТ 18599-2001</t>
  </si>
  <si>
    <t>Труба полиэтиленовая  32х2</t>
  </si>
  <si>
    <t>22.21.21.570.000.01.0006.000000000021</t>
  </si>
  <si>
    <t>для наружной канализации, из поливинилхлорида, диаметр 100 мм, толщина 3,6 мм</t>
  </si>
  <si>
    <t xml:space="preserve">Труба пластиковая Диаметр - 100мм для канализации </t>
  </si>
  <si>
    <t>24.20.13.900.000.01.0006.000000000014</t>
  </si>
  <si>
    <t>электросварная, прямошовная, стальная СТ 20, наружный диаметр 108 мм, толщина стенки 4 мм</t>
  </si>
  <si>
    <t>Труба стальная диаметр -100мм</t>
  </si>
  <si>
    <t>24.20.13.900.000.01.0006.000000000374</t>
  </si>
  <si>
    <t>электросварная, прямошовная, стальная, толщина стенки 3,2 мм, наружний диаметр 32 мм</t>
  </si>
  <si>
    <t xml:space="preserve">Труба стальная диаметр -32мм  для отопления </t>
  </si>
  <si>
    <t>25.73.30.930.007.00.0796.000000000007</t>
  </si>
  <si>
    <t>металлический, ширина 100 мм</t>
  </si>
  <si>
    <t>Шпатель фасадный нержав.100мм</t>
  </si>
  <si>
    <t>25.73.30.930.007.00.0796.000000000011</t>
  </si>
  <si>
    <t>металлический, ширина 250 мм</t>
  </si>
  <si>
    <t>Шпатель фасадный нержав.250мм</t>
  </si>
  <si>
    <t>22.21.29.700.002.00.0796.000000000047</t>
  </si>
  <si>
    <t>полипропиленовый, угол поворота 45 градусов, диаметр 110 мм</t>
  </si>
  <si>
    <t>Отвод полипропиленовый  PP-R 45 градусовприварной  DN 110 CТ РК</t>
  </si>
  <si>
    <t>22.21.29.700.000.09.0796.000000000001</t>
  </si>
  <si>
    <t>полипропиленовый, переходной, размер 25*25*25 мм</t>
  </si>
  <si>
    <t>Тройник прямой  d 25 мм</t>
  </si>
  <si>
    <t>20.30.22.550.000.00.0166.000000000002</t>
  </si>
  <si>
    <t>ГИПС. ШТУКАТУРКА ALINEX FINISH WP 25 КГ</t>
  </si>
  <si>
    <t>26.51.66.400.008.00.0796.000000000004</t>
  </si>
  <si>
    <t>Уровень</t>
  </si>
  <si>
    <t>строительный, длина 2 м, ГОСТ 9416-83</t>
  </si>
  <si>
    <t>Уровень  2метр,1,5метр</t>
  </si>
  <si>
    <t>22.21.21.530.000.00.0006.000000000023</t>
  </si>
  <si>
    <t>для водоснабжения, полиэтиленовая ПЭ 100, SDR 11, диаметр 63 мм, толщина 3 мм, давление 8 атм, ГОСТ 18599-2001</t>
  </si>
  <si>
    <t>Трубы метоллополимерные  многослойные  наружным диаметром  65мм ,толщиной стенки  4,0 мм для систем водоснабжения  и отопления  СТ РК 1893-2009</t>
  </si>
  <si>
    <t>22.21.21.530.000.00.0006.000000000472</t>
  </si>
  <si>
    <t>для водоснабжения, полиэтиленовая ПЭ 100, SDR 11, диаметр 20 мм, толщина 2 мм, давление 20 атм, ГОСТ 18599-2001</t>
  </si>
  <si>
    <t>Труба полиэтиленовая  для водоснабжения  РЕ  100 SDR 17-20х1,8 питьевая  СТ РК ИСО 4427-2004</t>
  </si>
  <si>
    <t>Труба полиэтиленовая  для водоснабжения  РЕ  100 SDR 65х4,5мм питьевая  СТ РК ИСО 4427-2004</t>
  </si>
  <si>
    <t>22.21.21.530.000.00.0006.000000000047</t>
  </si>
  <si>
    <t>для водоснабжения, полиэтиленовая ПЭ 100, SDR 11, диаметр 32 мм, толщина 2 мм, давление</t>
  </si>
  <si>
    <t>Трубы метоллополимерные многослойные наружным диаметром 32 мм</t>
  </si>
  <si>
    <t>Щиток осветительный  на 12 однофазных  групп, тип  ОЩВ -12А УХЛ 4</t>
  </si>
  <si>
    <t>Трубопроводы канализации  из полиэтиленовых  труб высокой  плотности с гильзами ,d 100 мм</t>
  </si>
  <si>
    <t>24.20.40.300.003.00.0796.000000000002</t>
  </si>
  <si>
    <t>Сгон</t>
  </si>
  <si>
    <t xml:space="preserve"> диаметр 15 мм, резьба 1/2, длина 110 мм, ГОСТ 8969-75,для соединения труб в системах водопровода</t>
  </si>
  <si>
    <t>Соединения на сгоне стальные . Переходы d15мм</t>
  </si>
  <si>
    <t>24.20.40.300.003.00.0796.000000000003</t>
  </si>
  <si>
    <t>диаметр 20 мм, резьба 3/4, длина 110 мм, ГОСТ 8969-75,для соединения труб в системах водопровода</t>
  </si>
  <si>
    <t>Соединения на сгоне стальные . Переходы d20мм</t>
  </si>
  <si>
    <t>24.20.40.300.003.00.0796.000000000011</t>
  </si>
  <si>
    <t>диаметр 25 мм, резьба 3/4, длина 110 мм, ГОСТ 8969-75,для соединения труб в системах водопровода</t>
  </si>
  <si>
    <t>Соединения на сгоне стальные . Переходы d25мм</t>
  </si>
  <si>
    <t>24.20.40.300.003.00.0796.000000000006</t>
  </si>
  <si>
    <t>диаметр 50 мм, резьба 2, длина 150 мм, ГОСТ 8969-75,для соединения труб в системах водопровода</t>
  </si>
  <si>
    <t>Соединения на сгоне стальные . Переходы d50мм</t>
  </si>
  <si>
    <t>22.21.29.700.036.00.0796.000000000000</t>
  </si>
  <si>
    <t>из полипропилена, соединительный, внутренний, с углом поворота 90º, диаметром 20 мм</t>
  </si>
  <si>
    <t>Угольник прямой d 20 мм</t>
  </si>
  <si>
    <t>из полипропилена, соединительный, внутренний, с углом поворота 90º,диаметром 25 мм</t>
  </si>
  <si>
    <t>Угольник прямой d 25 мм</t>
  </si>
  <si>
    <t>из полипропилена, соединительный, внутренний, с углом поворота 90º,диаметром 32 мм</t>
  </si>
  <si>
    <t>Угольник прямой  d 32 мм</t>
  </si>
  <si>
    <t>из полипропилена, соединительный, внутренний, с углом поворота 90º,диаметром 63 мм</t>
  </si>
  <si>
    <t>Угольник прямой  d  63 мм</t>
  </si>
  <si>
    <t>22.21.21.500.001.04.0006.000000000057</t>
  </si>
  <si>
    <t>для внутренней канализации, полипропиленовая, диаметр 110, длина 3000 мм</t>
  </si>
  <si>
    <t>Труба полиэтиленовая  110х6</t>
  </si>
  <si>
    <t>25.73.30.650.001.01.0796.000000000000</t>
  </si>
  <si>
    <t>Шуруповерт</t>
  </si>
  <si>
    <t>электрический, ручной, аккумуляторный</t>
  </si>
  <si>
    <t>Аккумуляторная дрель - шуруповерт  Bosch GSR 10,8-L</t>
  </si>
  <si>
    <t>22.21.29.700.000.04.0796.000000000022</t>
  </si>
  <si>
    <t>пластиковый из поливинилхлорида</t>
  </si>
  <si>
    <t>Тройник прямой  d 110 мм</t>
  </si>
  <si>
    <t>22.29.22.300.000.00.0166.000000000000</t>
  </si>
  <si>
    <t>изоляционная, поливинилхлоридная</t>
  </si>
  <si>
    <t>ЛЕНТА ПХВ</t>
  </si>
  <si>
    <t>ШТУК-КА ГИПС. УНИВ KNAUF ROTBAND (30КГ)</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</si>
  <si>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</si>
  <si>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</si>
  <si>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</si>
  <si>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</si>
  <si>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</si>
  <si>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</si>
  <si>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</si>
  <si>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</si>
  <si>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</si>
  <si>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</si>
  <si>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</si>
  <si>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</si>
  <si>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</si>
  <si>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</si>
  <si>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</si>
  <si>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</si>
  <si>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</si>
  <si>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</si>
  <si>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</si>
  <si>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</si>
  <si>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</si>
  <si>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</si>
  <si>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</si>
  <si>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</si>
  <si>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</si>
  <si>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</si>
  <si>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</si>
  <si>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</si>
  <si>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</si>
  <si>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</si>
  <si>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</si>
  <si>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</si>
  <si>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</si>
  <si>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</si>
  <si>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</si>
  <si>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</si>
  <si>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</si>
  <si>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</si>
  <si>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</si>
  <si>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</si>
  <si>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</si>
  <si>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</si>
  <si>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</si>
  <si>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</si>
  <si>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</si>
  <si>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</si>
  <si>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</si>
  <si>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</si>
  <si>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</si>
  <si>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</si>
  <si>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</si>
  <si>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</si>
  <si>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</si>
  <si>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</si>
  <si>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</si>
  <si>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</si>
  <si>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</si>
  <si>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</si>
  <si>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</si>
  <si>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</si>
  <si>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</si>
  <si>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</si>
  <si>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</si>
  <si>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</si>
  <si>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</si>
  <si>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</si>
  <si>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</si>
  <si>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</si>
  <si>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</si>
  <si>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</si>
  <si>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</si>
  <si>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</si>
  <si>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</si>
  <si>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</si>
  <si>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</si>
  <si>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</si>
  <si>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</si>
  <si>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</si>
  <si>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</si>
  <si>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</si>
  <si>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</si>
  <si>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</si>
  <si>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</si>
  <si>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</si>
  <si>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1724 Т</t>
  </si>
  <si>
    <t>1725 Т</t>
  </si>
  <si>
    <t>1726 Т</t>
  </si>
  <si>
    <t>1727 Т</t>
  </si>
  <si>
    <t>1728 Т</t>
  </si>
  <si>
    <t>1729 Т</t>
  </si>
  <si>
    <t>1730 Т</t>
  </si>
  <si>
    <t>1731 Т</t>
  </si>
  <si>
    <t>1732 Т</t>
  </si>
  <si>
    <t>1733 Т</t>
  </si>
  <si>
    <t>1734 Т</t>
  </si>
  <si>
    <t>1735 Т</t>
  </si>
  <si>
    <t>1736 Т</t>
  </si>
  <si>
    <t>1737 Т</t>
  </si>
  <si>
    <t>1738 Т</t>
  </si>
  <si>
    <t>28.12.13.200.002.00.0796.000000000009</t>
  </si>
  <si>
    <t>28.13.14.900.003.00.0839.000000000000</t>
  </si>
  <si>
    <t>27.90.32.000.061.02.0796.000000000000</t>
  </si>
  <si>
    <t>25.73.30.300.000.03.0796.000000000179</t>
  </si>
  <si>
    <t>25.73.30.300.000.03.0796.000000000084</t>
  </si>
  <si>
    <t>25.73.30.300.000.03.0796.000000000072</t>
  </si>
  <si>
    <t>25.73.30.300.000.03.0796.000000000085</t>
  </si>
  <si>
    <t>25.73.30.300.000.03.0796.000000000086</t>
  </si>
  <si>
    <t>25.73.30.300.000.03.0796.000000000087</t>
  </si>
  <si>
    <t>25.73.30.300.000.03.0796.000000000088</t>
  </si>
  <si>
    <t>25.73.30.300.000.03.0796.000000000089</t>
  </si>
  <si>
    <t>25.73.30.300.000.03.0796.000000000220</t>
  </si>
  <si>
    <t xml:space="preserve">25.73.30.300.000.03.0796.000000000240 </t>
  </si>
  <si>
    <t>25.73.30.300.000.03.0796.000000000241</t>
  </si>
  <si>
    <t>25.73.30.300.000.03.0796.000000000242</t>
  </si>
  <si>
    <t>23.91.11.700.000.00.0796.000000000021</t>
  </si>
  <si>
    <t>28.13.31.000.049.00.0796.000000000000</t>
  </si>
  <si>
    <t>28.13.31.000.031.00.0796.000000000001</t>
  </si>
  <si>
    <t>28.15.10.550.000.00.0796.000000000007</t>
  </si>
  <si>
    <t>25.73.30.850.000.00.0796.000000000000</t>
  </si>
  <si>
    <t>28.13.31.000.090.00.0796.000000000005</t>
  </si>
  <si>
    <t>28.13.31.000.076.06.0796.000000000002</t>
  </si>
  <si>
    <t>28.13.31.000.037.00.0796.000000000003</t>
  </si>
  <si>
    <t>28.13.31.000.037.00.0796.000000000001</t>
  </si>
  <si>
    <t>22.19.73.230.005.00.0796.000000000004</t>
  </si>
  <si>
    <t>25.73.30.300.000.03.0796.000000000064</t>
  </si>
  <si>
    <t>24.20.40.100.007.00.0796.000000000000</t>
  </si>
  <si>
    <t>28.14.13.900.014.00.0796.000000000002</t>
  </si>
  <si>
    <t>23.99.14.000.007.00.0166.000000000004</t>
  </si>
  <si>
    <t>24.33.11.100.005.00.0168.000000000045</t>
  </si>
  <si>
    <t>24.10.71.000.004.00.0168.000000000006</t>
  </si>
  <si>
    <t>24.10.71.000.001.00.0168.000000000006</t>
  </si>
  <si>
    <t>24.10.71.000.001.00.0168.000000000004</t>
  </si>
  <si>
    <t>24.33.11.100.000.00.0168.000000000001</t>
  </si>
  <si>
    <t>24.10.66.900.000.01.0168.000000000300</t>
  </si>
  <si>
    <t>24.10.66.900.000.01.0168.000000000003</t>
  </si>
  <si>
    <t>24.10.66.900.000.01.0168.000000000106</t>
  </si>
  <si>
    <t>24.10.31.900.000.01.0168.000000000000</t>
  </si>
  <si>
    <t>25.93.11.500.000.01.0796.000000000254</t>
  </si>
  <si>
    <t>25.93.11.500.000.01.0796.000000000206</t>
  </si>
  <si>
    <t>13.94.11.900.002.00.0796.000000000000</t>
  </si>
  <si>
    <t>13.94.11.900.002.00.0796.000000000003</t>
  </si>
  <si>
    <t>25.93.11.500.000.01.0796.000000000032</t>
  </si>
  <si>
    <t>25.93.11.500.000.01.0796.000000000037</t>
  </si>
  <si>
    <t>25.93.11.500.000.01.0796.000000000039</t>
  </si>
  <si>
    <t>25.93.11.500.000.01.0796.000000000205</t>
  </si>
  <si>
    <t>13.94.11.900.002.00.0796.000000000015</t>
  </si>
  <si>
    <t>24.44.22.210.000.02.0168.000000000007</t>
  </si>
  <si>
    <t>24.10.66.900.000.00.0168.000000000009</t>
  </si>
  <si>
    <t>23.14.12.900.005.00.0796.000000000025</t>
  </si>
  <si>
    <t>23.14.12.900.005.00.0796.000000000024</t>
  </si>
  <si>
    <t>23.14.12.900.005.00.0796.000000000022</t>
  </si>
  <si>
    <t>23.14.12.900.005.00.0796.000000000023</t>
  </si>
  <si>
    <t>23.14.12.900.008.00.0796.000000000017</t>
  </si>
  <si>
    <t>23.14.12.900.008.00.0796.000000000018</t>
  </si>
  <si>
    <t>23.14.12.900.008.00.0796.000000000019</t>
  </si>
  <si>
    <t>23.14.12.900.008.00.0796.000000000020</t>
  </si>
  <si>
    <t>Насос поршневой</t>
  </si>
  <si>
    <t>Насосная установка</t>
  </si>
  <si>
    <t>Кривошип</t>
  </si>
  <si>
    <t>Подшипник</t>
  </si>
  <si>
    <t>Кольцо</t>
  </si>
  <si>
    <t>Манжета</t>
  </si>
  <si>
    <t>Переход</t>
  </si>
  <si>
    <t>Набивка</t>
  </si>
  <si>
    <t>Шестигранник</t>
  </si>
  <si>
    <t>Балки</t>
  </si>
  <si>
    <t>Швеллер</t>
  </si>
  <si>
    <t>Строп</t>
  </si>
  <si>
    <t>Пруток</t>
  </si>
  <si>
    <t>Патрубок (ниппель)</t>
  </si>
  <si>
    <t>давление номинальное 16 МПА</t>
  </si>
  <si>
    <t>для нагнетания пресных, пластовых и сточных вод в нефтяные пласты с целью поддержания пластового давления (ГНУ), горизонтальная</t>
  </si>
  <si>
    <t>ацетиленовый, ацетиленовый, баллонный, пропускная способность 5 м3/ч, ГОСТ 13861-89</t>
  </si>
  <si>
    <t>гаечный, рожковый, двусторонний, размер зева 32*36 мм, ГОСТ 2839-80</t>
  </si>
  <si>
    <t>гаечный, накидной, ударный, размер зева 32 мм</t>
  </si>
  <si>
    <t>гаечный, накидной, двусторонний, размер зева 32*36 мм</t>
  </si>
  <si>
    <t>гаечный, накидной, ударный, размер зева 36 мм</t>
  </si>
  <si>
    <t>гаечный, накидной, ударный, размер зева 41 мм</t>
  </si>
  <si>
    <t>гаечный, накидной, ударный, размер зева 46 мм</t>
  </si>
  <si>
    <t>гаечный, накидной, ударный, размер зева 50 мм</t>
  </si>
  <si>
    <t>гаечный, накидной, ударный, размер зева 55 мм</t>
  </si>
  <si>
    <t>гаечный, рожковый, односторонний, размер зева 50,0 мм, ГОСТ 2838-80</t>
  </si>
  <si>
    <t>гаечный, рожковый, ударный, размер зева 55 мм</t>
  </si>
  <si>
    <t>гаечный, рожковый, ударный, размер зева 60 мм</t>
  </si>
  <si>
    <t>гаечный, рожковый, ударный, размер зева 65 мм</t>
  </si>
  <si>
    <t>отрезной, на бакелитовой связке, шлифматериал карбид кремния, диаметр 300 мм</t>
  </si>
  <si>
    <t>для насоса</t>
  </si>
  <si>
    <t>радиальный, сферический, наружный диаметр 130 мм, двухрядный, с коническим внутренним отверстием</t>
  </si>
  <si>
    <t>условный диаметр захватываемых штоков 32 мм, грузоподъемность 100 кН, для полированного штока</t>
  </si>
  <si>
    <t>напорный, для трехплунжерного кривошипного насоса, наружный диаметр 56 мм, высота 57 мм</t>
  </si>
  <si>
    <t>уплотнительное, к насосу</t>
  </si>
  <si>
    <t>для трехплунжерного насоса, материал изготовления резина, наружныи диаметр 75 мм, внутреннии диаметр 55 мм</t>
  </si>
  <si>
    <t>гаечный, накидной, двусторонний, размер зева 24*27 мм</t>
  </si>
  <si>
    <t>концентрический, стальной, ГОСТ 17378-2001</t>
  </si>
  <si>
    <t>стальной, тип присоединения - фланцевое, давление условное 1,6 Мпа, ГОСТ 27477-87</t>
  </si>
  <si>
    <t>графитовая, сальниковая, из плетеного гибкого графитового волокна</t>
  </si>
  <si>
    <t>стальной, диаметр вписанного круга 27 мм, калиброванный, ГОСТ 8560-78</t>
  </si>
  <si>
    <t>стальная, номер профиля 24М, двутавровая, горячекатаная, ГОСТ 19425-74</t>
  </si>
  <si>
    <t>из стали, горячекатаной, с параллельными гранями полок и с уклоном внутренних граней, номер швеллера 16</t>
  </si>
  <si>
    <t>из стали, горячекатаной, с параллельными гранями полок и с уклоном внутренних граней, номер швеллера 20</t>
  </si>
  <si>
    <t>стальной, равнополочный, номер 2,5, ширина полок 25*25 мм, ГОСТ 8509-93</t>
  </si>
  <si>
    <t>стальной, марка Ст. 20, диаметр 25 мм, ГОСТ 1050-2013</t>
  </si>
  <si>
    <t>стальной, марка Ст. 3, диаметр 16 мм, ГОСТ 1050-2013</t>
  </si>
  <si>
    <t>стальной, марка Ст.3, диаметр 18 мм, ГОСТ 2590-2006</t>
  </si>
  <si>
    <t>стальной, горячекатанный, б-8 мм, ГОСТ 19903-74</t>
  </si>
  <si>
    <t>стальной, 2СК, грузоподъемность 3,2 т, ГОСТ 25573-82</t>
  </si>
  <si>
    <t>стальной, 4СК1, грузоподъемность 6,3 т, ГОСТ 25573-82</t>
  </si>
  <si>
    <t>ленточный, текстильный, грузоподъемность 6 т, петлевой</t>
  </si>
  <si>
    <t>ленточный, текстильный, грузоподъемность 3 т, петлевой</t>
  </si>
  <si>
    <t>стальной, УСК1, грузоподъемность 2,0 т</t>
  </si>
  <si>
    <t>стальной, УСК1, грузоподъемность 5,0 т</t>
  </si>
  <si>
    <t>стальной, УСК1, грузоподъемность 8,0 т</t>
  </si>
  <si>
    <t>стальной, 4СК1, грузоподъемность 5,0 т, ГОСТ 25573-82</t>
  </si>
  <si>
    <t>ленточный, текстильный, грузоподъемность 10 т, кольцевой</t>
  </si>
  <si>
    <t>латунный, диаметр 80 мм, марка Л59-1, круглый, ГОСТ 2060-2006</t>
  </si>
  <si>
    <t>диаметр 20 мм, горячекатаный, стальной, ГОСТ 2590-2006</t>
  </si>
  <si>
    <t>из стекловолокна, диаметр 100 мм, длина 120 см, под клеевое соединение</t>
  </si>
  <si>
    <t>из стекловолокна, диаметр 150 мм, длина 120 см, под клеевое соединение</t>
  </si>
  <si>
    <t>из стекловолокна, диаметр 200 мм, длина 120 см, под клеевое соединение</t>
  </si>
  <si>
    <t>из стекловолокна, диаметр 300 мм, длина 120 см, под клеевое соединение</t>
  </si>
  <si>
    <t>из стекловолокна, диаметр 100 мм, давление 4 Мпа</t>
  </si>
  <si>
    <t>из стекловолокна, диаметр 150 мм, давление 4 Мпа</t>
  </si>
  <si>
    <t>из стекловолокна, диаметр 200 мм, давление 2,5 МПа</t>
  </si>
  <si>
    <t>из стекловолокна, диаметр 300 мм, давление 2,5 МПа</t>
  </si>
  <si>
    <t>НАСОС ПОРШН НБ-125 БЕЗ ЭЛ. ДВИГ. НА РАМЕ</t>
  </si>
  <si>
    <t>ГОРИЗОНТАЛЬНЫЙ НАСОСНЫЙ КОМПЛЕКС (ГНК)</t>
  </si>
  <si>
    <t>РЕДУКТОР АЦЕТИЛЕНОВЫЙ БАО-5-4</t>
  </si>
  <si>
    <t>РЕГУЛЯТОР ДАВЛЕНИЯ ГАЗА РДБК1-50-25(35)</t>
  </si>
  <si>
    <t>РЕГУЛЯТОР ДАВЛЕНИЯ РДБК-1-100</t>
  </si>
  <si>
    <t>НАБОР ИНСТРУМЕНТОВ ИЗ 244 ПРЕДМЕТОВ</t>
  </si>
  <si>
    <t>КЛЮЧ ГАЕЧНЫЙ НАКИДНОЙ ГОСТ2906-80(30Х32)</t>
  </si>
  <si>
    <t>КЛЮЧИ ГАЕЧНЫЕ НАКИДНЫЕ (32ММ)</t>
  </si>
  <si>
    <t>КЛЮЧИ ГАЕЧНЫЕ НАКИДНЫЕ (32Х36)</t>
  </si>
  <si>
    <t>КЛЮЧ НАКИДНОЙ УДАРНЫЙ 30 ММ</t>
  </si>
  <si>
    <t>КЛЮЧ НАКИДНОЙ УДАРНЫЙ 32 ММ</t>
  </si>
  <si>
    <t>КЛЮЧ НАКИДНОЙ УДАРНЫЙ 36 ММ</t>
  </si>
  <si>
    <t>КЛЮЧ НАКИДНОЙ УДАРНЫЙ 41 ММ</t>
  </si>
  <si>
    <t>КЛЮЧ НАКИДНОЙ УДАРНЫЙ 46 ММ</t>
  </si>
  <si>
    <t>КЛЮЧ НАКИДНОЙ УДАРНЫЙ 50 ММ</t>
  </si>
  <si>
    <t>КЛЮЧ НАКИДНОЙ УДАРНЫЙ 55 ММ</t>
  </si>
  <si>
    <t>КЛЮЧ РОЖКОВЫЙ УДАРНЫЙ  50 ММ</t>
  </si>
  <si>
    <t>КЛЮЧ РОЖКОВЫЙ УДАРНЫЙ  55 ММ</t>
  </si>
  <si>
    <t>КЛЮЧ РОЖКОВЫЙ УДАРНЫЙ  60 ММ</t>
  </si>
  <si>
    <t>КЛЮЧ РОЖКОВЫЙ УДАРНЫЙ  65 ММ</t>
  </si>
  <si>
    <t>КРУГ ОТРЕЗНОЙ 280Х22Х3</t>
  </si>
  <si>
    <t>КРИВОШИП Ц2НШ-315</t>
  </si>
  <si>
    <t>ПОДШИПНИК 310</t>
  </si>
  <si>
    <t>ПОДШИПНИК 3612 ГОСТ 57-21-76</t>
  </si>
  <si>
    <t>ПОДШИПНИК 53612</t>
  </si>
  <si>
    <t>ПОДШИПНИК 7524М</t>
  </si>
  <si>
    <t>ЗАЖИМ ПОЛИРОВАННОГО ШТОКА  1 1/4"</t>
  </si>
  <si>
    <t>ВТУЛКА ПОДШИПННКА 8МС-7-0102</t>
  </si>
  <si>
    <t>КЛАПАН СИН 46.02.133.000</t>
  </si>
  <si>
    <t>КОЛЬЦО  ОПОРНАЯ  СИН46.02.134.008</t>
  </si>
  <si>
    <t>КОЛЬЦО СИН 46.02.134.011</t>
  </si>
  <si>
    <t>УПЛОТНЕН ПЛУНЖЕРА В СБОРСИН46.02.134.000</t>
  </si>
  <si>
    <t>КЛЮЧИ НАКИДНЫЕ 24Х27</t>
  </si>
  <si>
    <t>ПЕРЕХОДНИК 114Х57</t>
  </si>
  <si>
    <t>КЛАПАН ОБР.ПОВ.ДУ100РУ16С ОТ.ФЛ(19С53НЖ)</t>
  </si>
  <si>
    <t>НАБИВКА САЛЬНИКОВ.ГРАФИТОВАЯ ЛП-31 16Х16</t>
  </si>
  <si>
    <t>НАБИВКА САЛЬНИКОВ.ГРАФИТОВАЯ ЛП-31 18Х18</t>
  </si>
  <si>
    <t>ШЕСТИГРАННИК  СТ.30-35  27ММ</t>
  </si>
  <si>
    <t>БАЛКА ДВУТАВРОВАЯ 24ММ</t>
  </si>
  <si>
    <t>ШВЕЛЛЕР 16ММ</t>
  </si>
  <si>
    <t>ШВЕЛЛЕР 20ММ</t>
  </si>
  <si>
    <t>СТАЛЬ УГЛОВАЯ 25Х25</t>
  </si>
  <si>
    <t>КРУГ СТ.Ф25  СТ20</t>
  </si>
  <si>
    <t>СТАЛЬ КРУГ.16ММГЛ.А1В ПРУТАХ СТ3-5ПС</t>
  </si>
  <si>
    <t>СТАЛЬ КРУГ.18ММГЛ.А1В ПРУТАХ СТ3-5ПС</t>
  </si>
  <si>
    <t>СТАЛЬ ТОЛСТОЛИСТОВАЯ 8ММ</t>
  </si>
  <si>
    <t>СТРОП 2-ВЕТВ. ТИП 2СК, 3,2Т, H4М</t>
  </si>
  <si>
    <t>СТРОП 4-ВЕТВ.КАНАТ.4СК, 6,3Т,Д16,5ММ,H4М</t>
  </si>
  <si>
    <t>СТРОП ТЕКСТ. 2-Х ВЕТВ. СТ2 6,3ТН, L-1,5М</t>
  </si>
  <si>
    <t>СТРОП ТЕКСТИЛ. ЛЕНТ. СТП И СТК 2М,  3Т,</t>
  </si>
  <si>
    <t>СТРОП УНИВЕР.КАНАТ.Т1 УСК-1,2Т,Д15ММ,L2М</t>
  </si>
  <si>
    <t>СТРОП УНИВЕР.КАНАТ.Т1 УСК-2Т,Д16,5ММ,L2М</t>
  </si>
  <si>
    <t>СТРОП УНИВЕР.КАНАТ.Т1 УСК-5Т,Д16,5ММ,L2М</t>
  </si>
  <si>
    <t>СТРОП УНИВЕР.КАНАТ.Т1 УСК-5Т,Д16,5ММ,L4М</t>
  </si>
  <si>
    <t>СТРОП УНИВЕР.КАНАТ.Т1 УСК-8Т,Д16,5ММ,L2М</t>
  </si>
  <si>
    <t>СТРОП УНИВЕР.КАНАТ.Т1 УСК-8Т,Д16,5ММ,L4М</t>
  </si>
  <si>
    <t>СТРОПА КАНАТНАЯ КРЮКОВ.4СК, Г/П-5ТН,L2 М</t>
  </si>
  <si>
    <t>СТРОПА ТЕКСТИЛЬН. 4-Х ВЕТВ. 10ТН, L- 2М</t>
  </si>
  <si>
    <t>ПРУТОК ЛАТУННЫЙ ЛС59-1 Ф 80ММ</t>
  </si>
  <si>
    <t>СТАЛЬ КРУГ.20ММГЛ.А1В ПРУТАХ СТ3-5ПС</t>
  </si>
  <si>
    <t>Пакет уплотнения СИН 46.00.134.100 (Диаметр плунжера 55 мм)</t>
  </si>
  <si>
    <t>Коротыш Ду100мм Ру 4 МПа (длина 1,2метра)</t>
  </si>
  <si>
    <t>Коротыш Ду 150мм  Ру 4 МПа (длина 1,2 метра)</t>
  </si>
  <si>
    <t>Коротыш Ду 200мм. Ру 2,5МПа (длина 1,2 метра)</t>
  </si>
  <si>
    <t>Коротыш Ду 300мм  Ру 4МПа (длина 1,2 метра)</t>
  </si>
  <si>
    <t>Муфта Ду100мм, Ру 4МПа</t>
  </si>
  <si>
    <t>Муфта Ду150мм Ру 4 МПа</t>
  </si>
  <si>
    <t>Муфта Ду200мм Ру 2,5 МПа.</t>
  </si>
  <si>
    <t>Муфта Ду 300мм Ру 2,5 МПа.</t>
  </si>
  <si>
    <t>Кольца гидропяты ЦНС 180/1050</t>
  </si>
  <si>
    <t>1690 Т</t>
  </si>
  <si>
    <t>1723 Т</t>
  </si>
  <si>
    <t>20.41.31.950.000.00.0796.000000000000</t>
  </si>
  <si>
    <t>Сабын</t>
  </si>
  <si>
    <t>хозяйственное, твердое, 1 группа 72%, ГОСТ 30266-95</t>
  </si>
  <si>
    <t>шаруашылық, қатты, 1 топ 72%, ГОСТ 30266-95</t>
  </si>
  <si>
    <t>Мыло хозяйственное 250 гр.  72%</t>
  </si>
  <si>
    <t>кір сабын 250 гр.  72%</t>
  </si>
  <si>
    <t xml:space="preserve">Деэмульгатор                 </t>
  </si>
  <si>
    <t>для подготовки нефти</t>
  </si>
  <si>
    <t>мұнайды дайындау үшін</t>
  </si>
  <si>
    <t>май</t>
  </si>
  <si>
    <t>в течение 10 календарных дней с даты заключения договора или получения уведомления от Заказчика</t>
  </si>
  <si>
    <t>1739 Т</t>
  </si>
  <si>
    <t>1740 Т</t>
  </si>
  <si>
    <t>41-2 Т</t>
  </si>
  <si>
    <t>272-3 Т</t>
  </si>
  <si>
    <t>273-4 Т</t>
  </si>
  <si>
    <t>274-4 Т</t>
  </si>
  <si>
    <t>275-4 Т</t>
  </si>
  <si>
    <t>276-4 Т</t>
  </si>
  <si>
    <t>277-4 Т</t>
  </si>
  <si>
    <t>278-4 Т</t>
  </si>
  <si>
    <t>279-4 Т</t>
  </si>
  <si>
    <t>280-4 Т</t>
  </si>
  <si>
    <t>281-4 Т</t>
  </si>
  <si>
    <t>282-4 Т</t>
  </si>
  <si>
    <t>283-4 Т</t>
  </si>
  <si>
    <t>284-4 Т</t>
  </si>
  <si>
    <t>286-4 Т</t>
  </si>
  <si>
    <t>287-4 Т</t>
  </si>
  <si>
    <t>289-4 Т</t>
  </si>
  <si>
    <t>290-4 Т</t>
  </si>
  <si>
    <t>291-4 Т</t>
  </si>
  <si>
    <t>294-4 Т</t>
  </si>
  <si>
    <t>295-4 Т</t>
  </si>
  <si>
    <t>390-4 Т</t>
  </si>
  <si>
    <t>391-4 Т</t>
  </si>
  <si>
    <t>392-4 Т</t>
  </si>
  <si>
    <t>393-4 Т</t>
  </si>
  <si>
    <t>394-4 Т</t>
  </si>
  <si>
    <t>395-4 Т</t>
  </si>
  <si>
    <t>396-4 Т</t>
  </si>
  <si>
    <t>397-4 Т</t>
  </si>
  <si>
    <t>398-4 Т</t>
  </si>
  <si>
    <t>400-4 Т</t>
  </si>
  <si>
    <t>409-4 Т</t>
  </si>
  <si>
    <t>410-4 Т</t>
  </si>
  <si>
    <t>411-4 Т</t>
  </si>
  <si>
    <t>412-4 Т</t>
  </si>
  <si>
    <t>413-4 Т</t>
  </si>
  <si>
    <t>416-4 Т</t>
  </si>
  <si>
    <t>418-4 Т</t>
  </si>
  <si>
    <t>420-4 Т</t>
  </si>
  <si>
    <t>424-4 Т</t>
  </si>
  <si>
    <t>425-4 Т</t>
  </si>
  <si>
    <t>427-4 Т</t>
  </si>
  <si>
    <t>456-4 Т</t>
  </si>
  <si>
    <t>475-4 Т</t>
  </si>
  <si>
    <t>495-4 Т</t>
  </si>
  <si>
    <t>496-4 Т</t>
  </si>
  <si>
    <t>511-1 Т</t>
  </si>
  <si>
    <t>512-1 Т</t>
  </si>
  <si>
    <t>513-1 Т</t>
  </si>
  <si>
    <t>514-1 Т</t>
  </si>
  <si>
    <t>515-2 Т</t>
  </si>
  <si>
    <t>516-2 Т</t>
  </si>
  <si>
    <t>519-3 Т</t>
  </si>
  <si>
    <t>520-3 Т</t>
  </si>
  <si>
    <t>521-1 Т</t>
  </si>
  <si>
    <t>522-1 Т</t>
  </si>
  <si>
    <t>523-1 Т</t>
  </si>
  <si>
    <t>524-1 Т</t>
  </si>
  <si>
    <t>525-1 Т</t>
  </si>
  <si>
    <t>526-3 Т</t>
  </si>
  <si>
    <t>527-3 Т</t>
  </si>
  <si>
    <t>528-3 Т</t>
  </si>
  <si>
    <t>819-1 Т</t>
  </si>
  <si>
    <t>820-1 Т</t>
  </si>
  <si>
    <t>821-1 Т</t>
  </si>
  <si>
    <t>822-1 Т</t>
  </si>
  <si>
    <t>823-1 Т</t>
  </si>
  <si>
    <t>828-3 Т</t>
  </si>
  <si>
    <t>829-3 Т</t>
  </si>
  <si>
    <t>830-3 Т</t>
  </si>
  <si>
    <t>831-3 Т</t>
  </si>
  <si>
    <t>833-3 Т</t>
  </si>
  <si>
    <t>834-3 Т</t>
  </si>
  <si>
    <t>835-3 Т</t>
  </si>
  <si>
    <t>836-3 Т</t>
  </si>
  <si>
    <t>837-3 Т</t>
  </si>
  <si>
    <t>838-3 Т</t>
  </si>
  <si>
    <t>839-3 Т</t>
  </si>
  <si>
    <t>849-3 Т</t>
  </si>
  <si>
    <t>852-3 Т</t>
  </si>
  <si>
    <t>868-3 Т</t>
  </si>
  <si>
    <t>872-3 Т</t>
  </si>
  <si>
    <t>878-3 Т</t>
  </si>
  <si>
    <t>880-3 Т</t>
  </si>
  <si>
    <t>1193-2 Т</t>
  </si>
  <si>
    <t>1251-2 Т</t>
  </si>
  <si>
    <t>1442-1 Т</t>
  </si>
  <si>
    <t>11,15,18,19,22</t>
  </si>
  <si>
    <t>Уточненный План закупок товаров, работ и услуг АО "Эмбамунайгаз" на 2016 год</t>
  </si>
  <si>
    <t xml:space="preserve">"УТВЕРЖДЕНО" </t>
  </si>
  <si>
    <t xml:space="preserve">Приказом зам.генерального директора АО "Эмбамунайгаз" №5 от 12.01.2016г. </t>
  </si>
  <si>
    <t>1 изменения и дополнения №25 от 20 января 2016 года</t>
  </si>
  <si>
    <t>2 изменения и дополнения №51 от 01 февраля 2016 года</t>
  </si>
  <si>
    <t>13 изменения и дополнения в План закупок товаров, работ и услуг АО "Эмбамунайгаз" на 2016 год</t>
  </si>
  <si>
    <t>3 изменения и дополнения №77 от 04 февраля 2016 года</t>
  </si>
  <si>
    <t>4 изменения и дополнения №110 от 17 февраля 2016 года</t>
  </si>
  <si>
    <t>5 изменения и дополнения №147 от 01 марта 2016 года</t>
  </si>
  <si>
    <t>6 изменения и дополнения №164 от 02 марта 2016 года</t>
  </si>
  <si>
    <t>7 изменения и дополнения №172 от 09 марта 2016 года</t>
  </si>
  <si>
    <t>8 изменения и дополнения №204 от 17 марта 2016 года</t>
  </si>
  <si>
    <t>9 изменения и дополнения №251 от 31 марта 2016 года</t>
  </si>
  <si>
    <t>10 изменения и дополнения №311 от 13 апреля 2016 года</t>
  </si>
  <si>
    <t>11 изменения и дополнения №316 от 14 апреля 2016 года</t>
  </si>
  <si>
    <t>12 изменения и дополнения №349 от 26 апреля 2016 года</t>
  </si>
  <si>
    <t>13 изменения и дополнения №396 от 17 мая 2016 года</t>
  </si>
  <si>
    <t>2. Работы</t>
  </si>
  <si>
    <t>253-2 Р</t>
  </si>
  <si>
    <t>72.19.50.200.000.00.0999.000000000000</t>
  </si>
  <si>
    <t>Работы научно-исследовательские в нефтегазовой отрасли</t>
  </si>
  <si>
    <t>Мұнай-газ саласындағы ғылыми-зерттеу жұмыстары</t>
  </si>
  <si>
    <t>Проект ликвидации месторождения Искине с проектом ОВОС</t>
  </si>
  <si>
    <t>Ескене кен орнын  ҚОӘБ жобасымен жою жобасы</t>
  </si>
  <si>
    <t>ЭОТ</t>
  </si>
  <si>
    <t>март</t>
  </si>
  <si>
    <t>апрель, сентябрь</t>
  </si>
  <si>
    <t>254-2 Р</t>
  </si>
  <si>
    <t>Проект ликвидации месторождения Макат  с проектом ОВОС</t>
  </si>
  <si>
    <t>Мақат кен орнын  ҚОӘБ жобасымен жою жобасы</t>
  </si>
  <si>
    <t>255-2 Р</t>
  </si>
  <si>
    <t>Проект ликвидации месторождения Доссор с проектом ОВОС</t>
  </si>
  <si>
    <t>Доссор кен орнын  ҚОӘБ жобасымен жою жобасы</t>
  </si>
  <si>
    <t>256-2 Р</t>
  </si>
  <si>
    <t>Проект ликвидации месторождения Комсомольское с проектом ОВОС</t>
  </si>
  <si>
    <t>Комсомольск кен орнын  ҚОӘБ жобасымен жою жобасы</t>
  </si>
  <si>
    <t>257-2 Р</t>
  </si>
  <si>
    <t>Проект ликвидации месторождения Бек-беке с проектом ОВОС</t>
  </si>
  <si>
    <t>Бек-беке кен орнын  ҚОӘБ жобасымен жою жобасы</t>
  </si>
  <si>
    <t>258-2 Р</t>
  </si>
  <si>
    <t>Проект ликвидации месторождения Сагиз с проектом ОВОС</t>
  </si>
  <si>
    <t>Сағыз кен орнын  ҚОӘБ жобасымен жою жобасы</t>
  </si>
  <si>
    <t>259-2 Р</t>
  </si>
  <si>
    <t>Проект ликвидации месторождения Танатар с проектом ОВОС</t>
  </si>
  <si>
    <t>Таңатар кен орнын  ҚОӘБ жобасымен жою жобасы</t>
  </si>
  <si>
    <t>194-2 Р</t>
  </si>
  <si>
    <t>42.11.20.335.000.00.0999.000000000000</t>
  </si>
  <si>
    <t>Работы по сооружению автомобильной дороги</t>
  </si>
  <si>
    <t>Автокөлік жолдарын жөндеумен байланысты жұмыстар</t>
  </si>
  <si>
    <t>Земляные работы по НГДУ Жылыоймунайгаз"</t>
  </si>
  <si>
    <t>"Жылыоймұнайгаз" МГӨБ-ң   топырақ төгу жұмыстары</t>
  </si>
  <si>
    <t>г. Атырау ул. Валиханова, 1</t>
  </si>
  <si>
    <t>Атырауская область  Жылыойский район</t>
  </si>
  <si>
    <t>июнь-ноябрь</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</si>
  <si>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</si>
  <si>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195-3 Р</t>
  </si>
  <si>
    <t>41.00.40.000.005.00.0999.000000000000</t>
  </si>
  <si>
    <t>Работы по ремонту нежилых зданий/сооружений/помещений (кроме оборудования, инженерных систем и коммуникаций)</t>
  </si>
  <si>
    <t>Тұрғын емес ғимараттар/құрылыстар/ орындарды жөндеу жұмыстары (жабдықтар, инженерлік жүйелер мен коммуникациядан басқа)</t>
  </si>
  <si>
    <t>Капремонт зданий и сооружений НГДУ "Жылыоймунайгаз"</t>
  </si>
  <si>
    <t>"Жылыоймұнайгаз" МГӨБ-ң ғимараттар мен құрылымдарды  күрделі жөндеуден өткізу</t>
  </si>
  <si>
    <t>Атырауская область Жылыойский район</t>
  </si>
  <si>
    <t>июнь-декабрь</t>
  </si>
  <si>
    <t>197-1 Р</t>
  </si>
  <si>
    <t>33.11.12.000.001.00.0999.000000000000</t>
  </si>
  <si>
    <t>Работы по ремонту/модернизации резервуаров/цистерн и аналогичного емкостного оборудования</t>
  </si>
  <si>
    <t>Резервуарлар/цистерналар және сол секілді ірі жабдықтарды жөндеу/модернизациялау бойынша жұмыстар</t>
  </si>
  <si>
    <t>Капремонт и покраска резервуаров НГДУ "Жылыоймунайгаз"</t>
  </si>
  <si>
    <t xml:space="preserve">"Жылыоймұнайгаз"  МГӨБ-ң  болат тік резервуарларың  күрделі жөндеу және сырлау
"Жылыоймұнайгаз"  МГӨБ-ң  болат тік резервуарларың  күрделі жөндеу және сырлау
"Жылыоймұнайгаз"  МГӨБ-ң  болат тік резервуарларың  күрделі жөндеу және сырлау
"Жылыоймұнайгаз"  МГӨБ-ң  болат тік резервуарларың  күрделі жөндеу және сырлау
"Жылыоймұнайгаз"  МГӨБ-ң  болат тік резервуарларың  күрделі жөндеу және сырлау
"Жылыоймұнайгаз"  МГӨБ-ң  болат тік резервуарларың  күрделі жөндеу және сырлау
"Жылыоймұнайгаз"  МГӨБ-ң  болат тік резервуарларың  күрделі жөндеу және сырлау
"Жылыоймұнайгаз"  МГӨБ-ң  болат тік резервуарларың  күрделі жөндеу және сырлау
"Жылыоймұнайгаз"  МГӨБ-ң  болат тік резервуарларың  күрделі жөндеу және сырлау
"Жылыоймұнайгаз"  МГӨБ-ң  болат тік резервуарларың  күрделі жөндеу және сырлау
</t>
  </si>
  <si>
    <t>март-ноябрь 2016 года</t>
  </si>
  <si>
    <t>202 Р</t>
  </si>
  <si>
    <t>Капитальный ремонт резервуров для хранения ГСМ на Кульсаринской базе</t>
  </si>
  <si>
    <t xml:space="preserve">Құлсары базасындағы ЖЖМ сақтауға арналған  болат тік резервуарларың  күрделі жөндеу  
Құлсары базасындағы ЖЖМ сақтауға арналған  болат тік резервуарларың  күрделі жөндеу  
Құлсары базасындағы ЖЖМ сақтауға арналған  болат тік резервуарларың  күрделі жөндеу  
Құлсары базасындағы ЖЖМ сақтауға арналған  болат тік резервуарларың  күрделі жөндеу  
Құлсары базасындағы ЖЖМ сақтауға арналған  болат тік резервуарларың  күрделі жөндеу  
Құлсары базасындағы ЖЖМ сақтауға арналған  болат тік резервуарларың  күрделі жөндеу  
Құлсары базасындағы ЖЖМ сақтауға арналған  болат тік резервуарларың  күрделі жөндеу  
Құлсары базасындағы ЖЖМ сақтауға арналған  болат тік резервуарларың  күрделі жөндеу  
Құлсары базасындағы ЖЖМ сақтауға арналған  болат тік резервуарларың  күрделі жөндеу  
Құлсары базасындағы ЖЖМ сақтауға арналған  болат тік резервуарларың  күрделі жөндеу  
</t>
  </si>
  <si>
    <t>январь-март 2016 года</t>
  </si>
  <si>
    <t>277 Р</t>
  </si>
  <si>
    <t>Капремонт РВС-5000м3 № 10 на ЦПС и ПН м/р С.Балгимбаева</t>
  </si>
  <si>
    <t xml:space="preserve">С.Балғымбаев кен орнындағы  ЦПС и ПН №10 5000м3 болат тік  резервуарын күрделі жөндеу  </t>
  </si>
  <si>
    <t>апрель -ноябрь</t>
  </si>
  <si>
    <r>
      <t xml:space="preserve">авансовый платеж - 0%, </t>
    </r>
    <r>
      <rPr>
        <sz val="8"/>
        <color theme="1"/>
        <rFont val="Times New Roman"/>
        <family val="1"/>
        <charset val="204"/>
      </rPr>
      <t>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r>
  </si>
  <si>
    <t>7,11,14</t>
  </si>
  <si>
    <t>286 Р</t>
  </si>
  <si>
    <t>Благоустройство территории мастерской ПРЭО с устройством площадки для ремонта нефтепромыслового оборудования.</t>
  </si>
  <si>
    <t>ПРЭО шеберханасының аумағын жайластыру  мен қоса мұнай кеніші жабдықтарын жөндеуге арналған аланың салу</t>
  </si>
  <si>
    <t>Атырауская область Исатайский район</t>
  </si>
  <si>
    <t>апрель-декабрь</t>
  </si>
  <si>
    <t>101-1 Р</t>
  </si>
  <si>
    <t>33.13.11.100.005.00.0999.000000000000</t>
  </si>
  <si>
    <t>Работы по ремонту/модернизации метереологической аппаратуры и инструментов</t>
  </si>
  <si>
    <t>Метерологиялық аппаратуралар мен құралдарды жөндеу/модернизациялау бойынша жұмыстар</t>
  </si>
  <si>
    <t>Ремонт и замена (поверка) контрольных устройств регистрации режимов труда и отдыха (тахографов) НГДУ "Жайыкмунайгаз"</t>
  </si>
  <si>
    <t>"Жайықмұнайгаз" МГӨБ - ның жұмыс және демалыс тәртібін тіркеуге арналған (тахограф) бақылау қондырғысын жөндеу және ауыстыру</t>
  </si>
  <si>
    <t>г. Атырау, ул. Валиханова, 1</t>
  </si>
  <si>
    <t>июль-сентябрь</t>
  </si>
  <si>
    <t>авансовый платеж - 0%, оставшаяся часть в течение 30 рабочих дней с момента подписания акта прием-передачи</t>
  </si>
  <si>
    <t>102-1 Р</t>
  </si>
  <si>
    <t>Ремонт и замена (поверка) контрольных устройств регистрации режимов труда и отдыха (тахографов)  НГДУ "Жылыоймунайгаз"</t>
  </si>
  <si>
    <t>"Жылыоймұнайгаз" МГӨБ - ның жұмыс және демалыс тәртібін тіркеуге арналған (тахограф) бақылау қондырғысын жөндеу және ауыстыру</t>
  </si>
  <si>
    <t>103-1 Р</t>
  </si>
  <si>
    <t>Ремонт и замена (поверка) контрольных устройств регистрации режимов труда и отдыха (тахографов) НГДУ "Доссормунайгаз"</t>
  </si>
  <si>
    <t>"Доссормұнайгаз" МГӨБ - ның "Т-170" жұмыс және демалыс тәртібін тіркеуге арналған (тахограф) бақылау қондырғысын жөндеу және ауыстыру</t>
  </si>
  <si>
    <t>104-1 Р</t>
  </si>
  <si>
    <t>Ремонт и замена (поверка) контрольных устройств регистрации режимов труда и отдыха (тахографов)  НГДУ "Кайнармунайгаз"</t>
  </si>
  <si>
    <t>"Қайнармұнайгаз" МГӨБ - ның жұмыс және демалыс тәртібін тіркеуге арналған (тахограф) бақылау қондырғысын жөндеу және ауыстыру</t>
  </si>
  <si>
    <t>105-1 Р</t>
  </si>
  <si>
    <t>Ремонт и замена (поверка) контрольных устройств регистрации режимов труда и отдыха (тахографов) Управления "Эмбамунайэнерго" и УПТО и КО</t>
  </si>
  <si>
    <t>"Ембамұнайэнерго" басқармасының және ӨТҚ ж ҚБ - ның жұмыс және демалыс тәртібін тіркеуге арналған (тахограф) бақылау қондырғысын жөндеу және ауыстыру</t>
  </si>
  <si>
    <t>280 Р</t>
  </si>
  <si>
    <t>41.00.40.000.001.00.0999.000000000000</t>
  </si>
  <si>
    <t>Работы по возведению (строительству) нежилых зданий/сооружений</t>
  </si>
  <si>
    <t xml:space="preserve">
Тұрғын үйге жатпайтын ғимараттар мен үймереттерді тұрғызу бойынша құрылыс-монтаждау жұмыстары
Тұрғын үйге жатпайтын ғимараттар мен үймереттерді тұрғызу бойынша құрылыс-монтаждау жұмыстары
Тұрғын үйге жатпайтын ғимараттар мен үймереттерді тұрғызу бойынша құрылыс-монтаждау жұмыстары</t>
  </si>
  <si>
    <t>Строительство противорадиационного укрытия УКПГ (установка комплексной подготовки газа)</t>
  </si>
  <si>
    <t>ГКДҚ (газды кешенді дайындау қондырғысында) радиацияға қарсы жасы-рын пана қурылысы</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</si>
  <si>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</si>
  <si>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6,11,14</t>
  </si>
  <si>
    <t>итого по работам исключить</t>
  </si>
  <si>
    <t>включить</t>
  </si>
  <si>
    <t>253-3 Р</t>
  </si>
  <si>
    <t>апрель, май</t>
  </si>
  <si>
    <t>июнь - ноябрь</t>
  </si>
  <si>
    <t>254-3 Р</t>
  </si>
  <si>
    <t>255-3 Р</t>
  </si>
  <si>
    <t>256-3 Р</t>
  </si>
  <si>
    <t>257-3 Р</t>
  </si>
  <si>
    <t>258-3 Р</t>
  </si>
  <si>
    <t>259-3 Р</t>
  </si>
  <si>
    <t>194-3 Р</t>
  </si>
  <si>
    <t>195-4 Р</t>
  </si>
  <si>
    <t>277-1 Р</t>
  </si>
  <si>
    <t xml:space="preserve">июнь -ноябрь </t>
  </si>
  <si>
    <r>
      <t xml:space="preserve">авансовый платеж - 0%, </t>
    </r>
    <r>
      <rPr>
        <sz val="8"/>
        <rFont val="Times New Roman"/>
        <family val="1"/>
        <charset val="204"/>
      </rPr>
      <t>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r>
  </si>
  <si>
    <t>286-1 Р</t>
  </si>
  <si>
    <t>101-2 Р</t>
  </si>
  <si>
    <t>май - июнь</t>
  </si>
  <si>
    <t>102-2 Р</t>
  </si>
  <si>
    <t>103-2 Р</t>
  </si>
  <si>
    <t>104-2 Р</t>
  </si>
  <si>
    <t>105-2 Р</t>
  </si>
  <si>
    <t>280-1 Р</t>
  </si>
  <si>
    <t xml:space="preserve">Строительство противорадиационного укрытия УКПГ </t>
  </si>
  <si>
    <t>ГКДҚ  радиацияға қарсы жасы-рын пана қурылысы</t>
  </si>
  <si>
    <t>итого по работам включить</t>
  </si>
  <si>
    <t>3. Услуги</t>
  </si>
  <si>
    <t>274-2 У</t>
  </si>
  <si>
    <t>71.12.20.000.000.00.0777.000000000000</t>
  </si>
  <si>
    <t>Услуги по авторскому/техническому надзору/управлению проектами, работами</t>
  </si>
  <si>
    <t>Ғимараттар құрылысына қатысты жобаларға басшылық бойынша қызметтер.</t>
  </si>
  <si>
    <t>Услуги по экспертизе проектами, касающимися строительства зданий</t>
  </si>
  <si>
    <t>авансовый платеж - 100% - в течение 5 рабочих дней с момента предоставления оригинала счет-фактуры с учетом НДС</t>
  </si>
  <si>
    <t>14,20,21</t>
  </si>
  <si>
    <t>296 У</t>
  </si>
  <si>
    <t>74.90.20.000.023.00.0777.000000000000</t>
  </si>
  <si>
    <t>Услуги по обработке и интерпретации сейсмических данных</t>
  </si>
  <si>
    <t>Сейсмикалық деректерді өңдеу және интерпретациялау бойынша қызметтер</t>
  </si>
  <si>
    <t>Детальная сейсмическая интерпретация данных 3Д для получения прогноза развития коллекторов валанжина по месторождению С.Нуржанов</t>
  </si>
  <si>
    <t>С.Нұржанов кен орны бойынша валанжин коллекторын дамыту болжамын алу үшін 3Д деректерінің толық сейсмикалық интерпретациясы</t>
  </si>
  <si>
    <t>апрель-июль</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</si>
  <si>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</si>
  <si>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310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</si>
  <si>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</si>
  <si>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</si>
  <si>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Өзектендіру/нормативтік/анықтамалық/техникалық ақпаратпен/құжаттармен қамтамасыз ету бойынша қызметтер (игеру/түзету енгізуден басқа)</t>
  </si>
  <si>
    <t>Разработка и внедрение новых форм налоговых регистров для крупных налогоплательщиков в систему SAP</t>
  </si>
  <si>
    <t>Ірі салық төлеушілер үшін SAP жүйесіне салық регистрлерінің жаңа формаларын дайындау және енгізу</t>
  </si>
  <si>
    <t>Атырауская область, г.Атырау</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</si>
  <si>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</si>
  <si>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311 У</t>
  </si>
  <si>
    <t>70.22.17.000.000.00.0777.000000000000</t>
  </si>
  <si>
    <t>Услуги консультационные по вопросам автоматизации, организации, оптимизации, управления проектами и бизнес-процессами</t>
  </si>
  <si>
    <t xml:space="preserve">жобалар мен бизнес-процестерді автоматтандыру, ұйымдастыру, оңтайландырумәселелері бойынша кеңес беру қызметтері  </t>
  </si>
  <si>
    <t>Автоматизация проекта ТОРО в SAP</t>
  </si>
  <si>
    <t>SAP-тағы ТОРО жобасын автоматтандыру</t>
  </si>
  <si>
    <t>итого по услугам исключить</t>
  </si>
  <si>
    <t>274-3 У</t>
  </si>
  <si>
    <t>324 У</t>
  </si>
  <si>
    <t>296-1 У</t>
  </si>
  <si>
    <t>325 У</t>
  </si>
  <si>
    <t>80.20.10.000.004.00.0777.000000000000</t>
  </si>
  <si>
    <t>Услуги по обеспечению радиационной безопасности</t>
  </si>
  <si>
    <t xml:space="preserve"> Радиациялық қауіпсіздік қамтамасыз ету жөніндегі қызметтер</t>
  </si>
  <si>
    <t>Утилизация радиоактивных отходов (черный метал, трубы, задвижки, и т.д.)</t>
  </si>
  <si>
    <t>Радиациалық қалдықтарды жою (қара темір, тұрба, ысырма, т.б.)</t>
  </si>
  <si>
    <t>июль-декабрь</t>
  </si>
  <si>
    <t>авансовый платеж-0%, оставшаяся часть в течение 30 рабочих дней с момента подписания акта прием-передачи</t>
  </si>
  <si>
    <t>310-1 У</t>
  </si>
  <si>
    <t>311-1 У</t>
  </si>
  <si>
    <t>326 У</t>
  </si>
  <si>
    <t>итого по услугам включить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</si>
</sst>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132">
    <numFmt numFmtId="164" formatCode="d\-mmm\-yy;@"/>
    <numFmt numFmtId="165" formatCode="&quot; &quot;[$€]#,##0.00&quot; &quot;;&quot; &quot;[$€]&quot;(&quot;#,##0.00&quot;)&quot;;&quot; &quot;[$€]&quot;-&quot;#&quot; &quot;"/>
    <numFmt numFmtId="166" formatCode="[$-419]General"/>
    <numFmt numFmtId="167" formatCode="&quot; &quot;#,##0.00[$€]&quot; &quot;;&quot;-&quot;#,##0.00[$€]&quot; &quot;;&quot; -&quot;#[$€]&quot; &quot;;&quot; &quot;@&quot; &quot;"/>
    <numFmt numFmtId="168" formatCode="&quot; &quot;#,##0.00000[$€]&quot; &quot;;&quot;-&quot;#,##0.00000[$€]&quot; &quot;;&quot; -&quot;#[$€]&quot; &quot;;&quot; &quot;@&quot; &quot;"/>
    <numFmt numFmtId="169" formatCode="d&quot; &quot;mmm&quot; &quot;yy;@"/>
    <numFmt numFmtId="170" formatCode="&quot; $ &quot;#,##0.00&quot; &quot;;&quot; $ &quot;#,##0.00&quot;-&quot;;&quot; $ -&quot;#&quot; &quot;;&quot; &quot;@&quot; &quot;"/>
    <numFmt numFmtId="171" formatCode="&quot; $ &quot;#,##0&quot; &quot;;&quot; $ &quot;#,##0&quot;-&quot;;&quot; $ - &quot;;&quot; &quot;@&quot; &quot;"/>
    <numFmt numFmtId="172" formatCode="&quot; &quot;#,##0&quot;тг. &quot;;&quot;-&quot;#,##0&quot;тг. &quot;;&quot; -тг. &quot;;&quot; &quot;@&quot; &quot;"/>
    <numFmt numFmtId="173" formatCode="&quot; &quot;#,##0.00&quot;р. &quot;;&quot;-&quot;#,##0.00&quot;р. &quot;;&quot; -&quot;#&quot;р. &quot;;&quot; &quot;@&quot; &quot;"/>
    <numFmt numFmtId="174" formatCode="&quot; $&quot;#,##0.00&quot; &quot;;&quot; $(&quot;#,##0.00&quot;)&quot;;&quot; $-&quot;#&quot; &quot;;&quot; &quot;@&quot; &quot;"/>
    <numFmt numFmtId="175" formatCode="d&quot;.&quot;mmm"/>
    <numFmt numFmtId="176" formatCode="d&quot;.&quot;m&quot;.&quot;yy"/>
    <numFmt numFmtId="177" formatCode="d&quot;.&quot;mmm&quot;.&quot;yy"/>
    <numFmt numFmtId="178" formatCode="0.0"/>
    <numFmt numFmtId="179" formatCode="0.00;0"/>
    <numFmt numFmtId="180" formatCode="0&quot; cu.m&quot;"/>
    <numFmt numFmtId="181" formatCode="&quot; &quot;#,##0.0&quot; &quot;;&quot; (&quot;#,##0.0&quot;)&quot;;&quot; -&quot;#&quot; &quot;;&quot; &quot;@&quot; &quot;"/>
    <numFmt numFmtId="182" formatCode="[$-419]0.00"/>
    <numFmt numFmtId="183" formatCode="000000"/>
    <numFmt numFmtId="184" formatCode="&quot; &quot;#,##0&quot;     &quot;;&quot;-&quot;#,##0&quot;     &quot;;&quot; -     &quot;;&quot; &quot;@&quot; &quot;"/>
    <numFmt numFmtId="185" formatCode="#"/>
    <numFmt numFmtId="186" formatCode="&quot; &quot;#,##0.00&quot;     &quot;;&quot;-&quot;#,##0.00&quot;     &quot;;&quot; -&quot;#&quot;     &quot;;&quot; &quot;@&quot; &quot;"/>
    <numFmt numFmtId="187" formatCode="[$-419]#,##0.00"/>
    <numFmt numFmtId="188" formatCode="#,##0;&quot;(&quot;#,##0&quot;)&quot;"/>
    <numFmt numFmtId="189" formatCode="000"/>
    <numFmt numFmtId="190" formatCode="0.000%"/>
    <numFmt numFmtId="191" formatCode="[$-419]#,##0.00&quot;   &quot;;[Red][$-419]&quot;-&quot;#,##0.00&quot;   &quot;"/>
    <numFmt numFmtId="192" formatCode="#,##0&quot;р.&quot;;&quot;-&quot;#,##0&quot;р.&quot;"/>
    <numFmt numFmtId="193" formatCode="&quot; &quot;0&quot; &quot;;&quot;(&quot;0&quot;)&quot;;&quot; – &quot;;&quot; &quot;@&quot; &quot;"/>
    <numFmt numFmtId="194" formatCode="&quot; &quot;#,##0&quot; &quot;;&quot;(&quot;#,##0&quot;)&quot;;&quot; – &quot;;&quot; &quot;@&quot; &quot;"/>
    <numFmt numFmtId="195" formatCode="&quot; &quot;#,###&quot; &quot;;&quot;(&quot;#,###&quot;)&quot;;&quot; – &quot;;&quot; &quot;@&quot; &quot;"/>
    <numFmt numFmtId="196" formatCode="&quot;  &quot;#,##0.000&quot; &quot;;&quot;(&quot;#,##0.000&quot;)&quot;;&quot; – &quot;;&quot; &quot;@&quot; &quot;"/>
    <numFmt numFmtId="197" formatCode="&quot; &quot;#,###&quot; &quot;;&quot;(&quot;#,###&quot;)&quot;;&quot;  – &quot;;&quot; &quot;@&quot; &quot;"/>
    <numFmt numFmtId="198" formatCode="&quot; &quot;#,##0.0&quot; &quot;;&quot; (&quot;#,##0.00&quot;)&quot;;&quot; -&quot;#&quot; &quot;;&quot; &quot;@&quot; &quot;"/>
    <numFmt numFmtId="199" formatCode="General&quot; &quot;"/>
    <numFmt numFmtId="200" formatCode="#,##0.0&quot; &quot;;&quot;(&quot;#,##0.0&quot;)&quot;"/>
    <numFmt numFmtId="201" formatCode="0.000"/>
    <numFmt numFmtId="202" formatCode="&quot;$&quot;#,##0.0&quot; &quot;;[Red]&quot;($&quot;#,##0.0&quot;)&quot;"/>
    <numFmt numFmtId="203" formatCode="#,##0.000&quot; &quot;;&quot;(&quot;#,##0.000&quot;)&quot;"/>
    <numFmt numFmtId="204" formatCode="&quot; $&quot;#,##0.00&quot; &quot;;&quot;-$&quot;#,##0.00&quot; &quot;;&quot; $-&quot;#&quot; &quot;;&quot; &quot;@&quot; &quot;"/>
    <numFmt numFmtId="205" formatCode="&quot;$&quot;#,&quot;)&quot;;&quot;($&quot;#,##0&quot;)&quot;"/>
    <numFmt numFmtId="206" formatCode="&quot;р.&quot;#,&quot;)&quot;;&quot;(р.&quot;#,##0&quot;)&quot;"/>
    <numFmt numFmtId="207" formatCode="0;[Red]0"/>
    <numFmt numFmtId="208" formatCode="[$-419]#,##0"/>
    <numFmt numFmtId="209" formatCode="[$-419]0"/>
    <numFmt numFmtId="212" formatCode="#,##0.0000"/>
    <numFmt numFmtId="214" formatCode="[$-419]dd&quot;.&quot;mm&quot;.&quot;yyyy"/>
    <numFmt numFmtId="215" formatCode="&quot; &quot;#,##0.00&quot;    &quot;;&quot;-&quot;#,##0.00&quot;    &quot;;&quot; -&quot;#&quot;    &quot;;&quot; &quot;@&quot; &quot;"/>
    <numFmt numFmtId="216" formatCode="&quot; &quot;#,##0&quot; &quot;;&quot; (&quot;#,##0&quot;)&quot;;&quot; - &quot;;&quot; &quot;@&quot; &quot;"/>
    <numFmt numFmtId="217" formatCode="&quot; &quot;#,##0&quot;    &quot;;&quot;-&quot;#,##0&quot;    &quot;;&quot; -    &quot;;&quot; &quot;@&quot; &quot;"/>
    <numFmt numFmtId="218" formatCode="0000"/>
    <numFmt numFmtId="219" formatCode="0.0E+00"/>
    <numFmt numFmtId="220" formatCode="#,##0.0&quot; &quot;;[Red]&quot;(&quot;#,##0.0&quot;)&quot;"/>
    <numFmt numFmtId="221" formatCode="&quot; &quot;#,##0&quot; £ &quot;;&quot; (&quot;#,##0&quot;)£ &quot;;&quot; - £ &quot;;&quot; &quot;@&quot; &quot;"/>
    <numFmt numFmtId="222" formatCode="#,##0.00&quot;£ &quot;;[Red]&quot;(&quot;#,##0.00&quot;£)&quot;"/>
    <numFmt numFmtId="223" formatCode="&quot; &quot;#,##0&quot;   &quot;;&quot;-&quot;#,##0&quot;   &quot;;&quot; -   &quot;;&quot; &quot;@&quot; &quot;"/>
    <numFmt numFmtId="224" formatCode="&quot;$&quot;#,##0.00&quot; &quot;;[Red]&quot;($&quot;#,##0.00&quot;)&quot;"/>
    <numFmt numFmtId="225" formatCode="#,##0.000&quot;)&quot;;[Red]&quot;(&quot;#,##0.000&quot;)&quot;"/>
    <numFmt numFmtId="226" formatCode="&quot; &quot;#,##0.00&quot; &quot;;&quot; (&quot;#,##0.00&quot;)&quot;;&quot; -&quot;#&quot; &quot;;&quot; &quot;@&quot; &quot;"/>
    <numFmt numFmtId="227" formatCode="&quot;(&quot;#,##0&quot;)&quot;;#,##0&quot; &quot;;&quot;-&quot;#&quot; &quot;;@"/>
    <numFmt numFmtId="228" formatCode="&quot;RM&quot;#,##0.00&quot; &quot;;[Red]&quot;(RM&quot;#,##0.00&quot;)&quot;"/>
    <numFmt numFmtId="229" formatCode="&quot; &quot;#,##0.00&quot; £ &quot;;&quot; (&quot;#,##0.00&quot;)£ &quot;;&quot; -&quot;#&quot; £ &quot;;&quot; &quot;@&quot; &quot;"/>
    <numFmt numFmtId="230" formatCode="&quot; &quot;#,##0&quot;    &quot;;&quot; (&quot;#,##0&quot;)   &quot;;&quot; -    &quot;;&quot; &quot;@&quot; &quot;"/>
    <numFmt numFmtId="231" formatCode="&quot;$&quot;#,##0&quot; &quot;;[Red]&quot;($&quot;#,##0&quot;)&quot;"/>
    <numFmt numFmtId="232" formatCode="#,##0&quot;р.&quot;;[Red]&quot;-&quot;#,##0&quot;р.&quot;"/>
    <numFmt numFmtId="233" formatCode="&quot; &quot;#,##0&quot;р. &quot;;&quot;-&quot;#,##0&quot;р. &quot;;&quot; -р. &quot;;&quot; &quot;@&quot; &quot;"/>
    <numFmt numFmtId="234" formatCode="[$-419]#,##0&quot;   &quot;;[$-419]&quot;-&quot;#,##0&quot;   &quot;"/>
    <numFmt numFmtId="235" formatCode="0.0&quot;  &quot;"/>
    <numFmt numFmtId="236" formatCode="&quot; &quot;#,##0.00&quot;$ &quot;;&quot;-&quot;#,##0.00&quot;$ &quot;;&quot; -&quot;#&quot;$ &quot;;&quot; &quot;@&quot; &quot;"/>
    <numFmt numFmtId="237" formatCode="&quot;$&quot;#,##0&quot; &quot;;&quot;($&quot;#,##0&quot;)&quot;"/>
    <numFmt numFmtId="238" formatCode="[$-419]#,##0&quot;   &quot;;[Red][$-419]&quot;-&quot;#,##0&quot;   &quot;"/>
    <numFmt numFmtId="239" formatCode="[$-419]dd&quot;.&quot;mmm&quot;.&quot;yy"/>
    <numFmt numFmtId="240" formatCode="[$-419]mmm&quot;.&quot;yy"/>
    <numFmt numFmtId="241" formatCode="d\-mmm\-yy&quot; &quot;h&quot;:&quot;mm"/>
    <numFmt numFmtId="242" formatCode="#,##0.00&quot; $&quot;;[Red]&quot;-&quot;#,##0.00&quot; $&quot;"/>
    <numFmt numFmtId="243" formatCode="mmmm&quot; &quot;d&quot;, &quot;yyyy"/>
    <numFmt numFmtId="244" formatCode="d/mm/yyyy"/>
    <numFmt numFmtId="245" formatCode="dd&quot;.&quot;mm&quot;.&quot;yyyy&quot;г.&quot;"/>
    <numFmt numFmtId="246" formatCode="d\-mmm;@"/>
    <numFmt numFmtId="247" formatCode="[$-419]dd&quot;.&quot;mm&quot;.&quot;yyyy&quot; &quot;h&quot;:&quot;mm"/>
    <numFmt numFmtId="248" formatCode="&quot; $&quot;#,##0&quot; &quot;;&quot; $(&quot;#,##0&quot;)&quot;;&quot; $- &quot;;&quot; &quot;@&quot; &quot;"/>
    <numFmt numFmtId="249" formatCode="#,##0&quot; &quot;;&quot;(&quot;#,##0&quot;)&quot;;&quot;-&quot;#&quot; &quot;;@"/>
    <numFmt numFmtId="250" formatCode="&quot;P&quot;#,##0.00;[Red]&quot;-P&quot;#,##0.00"/>
    <numFmt numFmtId="251" formatCode="&quot; P&quot;#,##0.00&quot; &quot;;&quot;-P&quot;#,##0.00&quot; &quot;;&quot; P-&quot;#&quot; &quot;;&quot; &quot;@&quot; &quot;"/>
    <numFmt numFmtId="252" formatCode="[Magenta]&quot;Err&quot;;[Magenta]&quot;Err&quot;;[Blue]&quot;OK&quot;"/>
    <numFmt numFmtId="253" formatCode="[Blue]&quot;P&quot;;;[Red]&quot;O&quot;"/>
    <numFmt numFmtId="254" formatCode="0.0&quot; &quot;%;[Red]&quot;(&quot;0.0%&quot;)&quot;;0.0&quot; &quot;%"/>
    <numFmt numFmtId="255" formatCode="#,##0&quot; &quot;;[Red]&quot;(&quot;#,##0&quot;)&quot;;&quot;- &quot;"/>
    <numFmt numFmtId="256" formatCode="0.0&quot; &quot;%;[Red]&quot;(&quot;0.0%&quot;)&quot;;&quot;-&quot;"/>
    <numFmt numFmtId="257" formatCode="[Red][&gt;1]&quot;&gt;100 %&quot;;[Red][&lt;0]&quot;(&quot;0.0%&quot;)&quot;;0.0&quot; &quot;%"/>
    <numFmt numFmtId="258" formatCode="&quot;р.&quot;#,##0&quot; &quot;;&quot;-р.&quot;#,##0"/>
    <numFmt numFmtId="259" formatCode="&quot;$&quot;#,##0&quot; &quot;;&quot;-$&quot;#,##0"/>
    <numFmt numFmtId="260" formatCode="&quot;р.&quot;#,##0.00&quot; &quot;;&quot;(р.&quot;#,##0.00&quot;)&quot;"/>
    <numFmt numFmtId="261" formatCode="&quot;$&quot;#,##0.00&quot; &quot;;&quot;($&quot;#,##0.00&quot;)&quot;"/>
    <numFmt numFmtId="262" formatCode="&quot; &quot;#,##0.00&quot; &quot;;&quot;-&quot;#,##0.00&quot; &quot;;&quot; -&quot;#&quot; &quot;;&quot; &quot;@&quot; &quot;"/>
    <numFmt numFmtId="263" formatCode="0.00000"/>
    <numFmt numFmtId="264" formatCode="&quot; &quot;#,##0&quot;       &quot;;&quot;-&quot;#,##0&quot;       &quot;;&quot; -       &quot;;&quot; &quot;@&quot; &quot;"/>
    <numFmt numFmtId="265" formatCode="&quot; &quot;#,##0.00&quot;       &quot;;&quot;-&quot;#,##0.00&quot;       &quot;;&quot; -&quot;#&quot;       &quot;;&quot; &quot;@&quot; &quot;"/>
    <numFmt numFmtId="266" formatCode="#,##0.00&quot; F &quot;;&quot;(&quot;#,##0.00&quot; F)&quot;"/>
    <numFmt numFmtId="267" formatCode="#,##0&quot; F &quot;;[Red]&quot;(&quot;#,##0&quot; F)&quot;"/>
    <numFmt numFmtId="268" formatCode="#,##0.00&quot; F &quot;;[Red]&quot;(&quot;#,##0.00&quot; F)&quot;"/>
    <numFmt numFmtId="269" formatCode="#,##0&quot; $&quot;;[Red]&quot;-&quot;#,##0&quot; $&quot;"/>
    <numFmt numFmtId="270" formatCode="#,##0.00&quot; $&quot;;&quot;-&quot;#,##0.00&quot; $&quot;"/>
    <numFmt numFmtId="271" formatCode="#,##0&quot; $&quot;;&quot;-&quot;#,##0&quot; $&quot;"/>
    <numFmt numFmtId="272" formatCode="&quot; &quot;#,##0&quot; Pts &quot;;&quot;-&quot;#,##0&quot; Pts &quot;;&quot; - Pts &quot;;&quot; &quot;@&quot; &quot;"/>
    <numFmt numFmtId="273" formatCode="&quot; &quot;#,##0.00&quot; Pts &quot;;&quot;-&quot;#,##0.00&quot; Pts &quot;;&quot; -&quot;#&quot; Pts &quot;;&quot; &quot;@&quot; &quot;"/>
    <numFmt numFmtId="274" formatCode="0.0&quot; N&quot;"/>
    <numFmt numFmtId="275" formatCode="0.00&quot; &quot;"/>
    <numFmt numFmtId="276" formatCode="&quot; &quot;#,##0,&quot; &quot;;&quot; (&quot;#,##0,&quot;)&quot;;&quot; - &quot;;&quot; &quot;@&quot; &quot;"/>
    <numFmt numFmtId="277" formatCode="&quot; &quot;#,##0&quot; &quot;;&quot;-&quot;#,##0&quot; &quot;;&quot; - &quot;;&quot; &quot;@&quot; &quot;"/>
    <numFmt numFmtId="278" formatCode="&quot; &quot;#,##0.0000&quot; р. &quot;;&quot;-&quot;#,##0.0000&quot; р. &quot;;&quot; -&quot;#&quot; р. &quot;;&quot; &quot;@&quot; &quot;"/>
    <numFmt numFmtId="279" formatCode="&quot; &quot;#,##0.00000&quot; р. &quot;;&quot;-&quot;#,##0.00000&quot; р. &quot;;&quot; -&quot;#&quot; р. &quot;;&quot; &quot;@&quot; &quot;"/>
    <numFmt numFmtId="280" formatCode="0.000000000"/>
    <numFmt numFmtId="281" formatCode="[$-419]0%"/>
    <numFmt numFmtId="282" formatCode="0%&quot; &quot;;&quot;(&quot;0%&quot;)&quot;"/>
    <numFmt numFmtId="283" formatCode="#,##0&quot; F&quot;;[Red]&quot;-&quot;#,##0&quot; F&quot;"/>
    <numFmt numFmtId="284" formatCode="&quot;6&quot;0&quot;47:&quot;"/>
    <numFmt numFmtId="285" formatCode="[$-419]0.00%"/>
    <numFmt numFmtId="286" formatCode="&quot;+&quot;0.0;&quot;-&quot;0.0"/>
    <numFmt numFmtId="287" formatCode="&quot;+&quot;0.0%;&quot;-&quot;0.0%"/>
    <numFmt numFmtId="288" formatCode="0.0%"/>
    <numFmt numFmtId="289" formatCode="#,##0&quot;      &quot;;;&quot;------------      &quot;"/>
    <numFmt numFmtId="290" formatCode="#,##0.00&quot; &quot;[$руб.-419];[Red]&quot;-&quot;#,##0.00&quot; &quot;[$руб.-419]"/>
    <numFmt numFmtId="291" formatCode="#,##0&quot;   &quot;;&quot;(&quot;#,##0&quot;)   &quot;"/>
    <numFmt numFmtId="292" formatCode="&quot;$&quot;#,##0"/>
    <numFmt numFmtId="293" formatCode="&quot;$&quot;#,&quot;)&quot;;&quot;($&quot;#,&quot;)&quot;"/>
    <numFmt numFmtId="294" formatCode="&quot;р.&quot;#,&quot;)&quot;;&quot;(р.&quot;#,&quot;)&quot;"/>
    <numFmt numFmtId="295" formatCode="&quot;$&quot;#,;&quot;($&quot;#,&quot;)&quot;"/>
    <numFmt numFmtId="296" formatCode="&quot;р.&quot;#,;&quot;(р.&quot;#,&quot;)&quot;"/>
    <numFmt numFmtId="297" formatCode="#&quot; h&quot;"/>
    <numFmt numFmtId="298" formatCode="&quot;€&quot;#,##0;[Red]&quot;-€&quot;#,##0"/>
  </numFmts>
  <fonts count="156">
    <font>
      <sz val="11"/>
      <color theme="1"/>
      <name val="Arial"/>
      <family val="2"/>
      <charset val="204"/>
    </font>
    <font>
      <sz val="11"/>
      <color theme="1"/>
      <name val="Arial"/>
      <family val="2"/>
      <charset val="204"/>
    </font>
    <font>
      <sz val="10"/>
      <color theme="1"/>
      <name val="Geneva"/>
      <charset val="204"/>
    </font>
    <font>
      <sz val="10"/>
      <color theme="1"/>
      <name val="Helv"/>
      <charset val="204"/>
    </font>
    <font>
      <sz val="10"/>
      <color theme="1"/>
      <name val="Arial"/>
      <family val="2"/>
      <charset val="204"/>
    </font>
    <font>
      <sz val="10"/>
      <color theme="1"/>
      <name val="Arial Cyr1"/>
      <charset val="204"/>
    </font>
    <font>
      <sz val="10"/>
      <color theme="1"/>
      <name val="Arial Cyr"/>
      <charset val="204"/>
    </font>
    <font>
      <sz val="1"/>
      <color rgb="FF000000"/>
      <name val="Courier1"/>
      <charset val="204"/>
    </font>
    <font>
      <sz val="1"/>
      <color rgb="FF000000"/>
      <name val="Courier"/>
      <charset val="204"/>
    </font>
    <font>
      <b/>
      <sz val="1"/>
      <color rgb="FF000000"/>
      <name val="Courier"/>
      <charset val="204"/>
    </font>
    <font>
      <b/>
      <sz val="1"/>
      <color rgb="FF000000"/>
      <name val="Courier1"/>
      <charset val="204"/>
    </font>
    <font>
      <sz val="14"/>
      <color theme="1"/>
      <name val="–?’©"/>
      <charset val="204"/>
    </font>
    <font>
      <sz val="11"/>
      <color rgb="FF000000"/>
      <name val="Calibri"/>
      <family val="2"/>
      <charset val="204"/>
    </font>
    <font>
      <sz val="11"/>
      <color rgb="FFFFFFFF"/>
      <name val="Calibri"/>
      <family val="2"/>
      <charset val="204"/>
    </font>
    <font>
      <sz val="8"/>
      <color theme="1"/>
      <name val="Helv"/>
      <charset val="204"/>
    </font>
    <font>
      <sz val="6"/>
      <color theme="1"/>
      <name val="Courier"/>
      <charset val="204"/>
    </font>
    <font>
      <sz val="10"/>
      <color theme="1"/>
      <name val="Courier"/>
      <charset val="204"/>
    </font>
    <font>
      <u/>
      <sz val="10"/>
      <color rgb="FF0000FF"/>
      <name val="Arial"/>
      <family val="2"/>
      <charset val="204"/>
    </font>
    <font>
      <u/>
      <sz val="10"/>
      <color rgb="FF800080"/>
      <name val="Arial"/>
      <family val="2"/>
      <charset val="204"/>
    </font>
    <font>
      <sz val="10"/>
      <color theme="1"/>
      <name val="Helv1"/>
      <charset val="204"/>
    </font>
    <font>
      <sz val="10"/>
      <color rgb="FF000000"/>
      <name val="Arial"/>
      <family val="2"/>
      <charset val="204"/>
    </font>
    <font>
      <sz val="10"/>
      <color rgb="FF000000"/>
      <name val="Helv"/>
      <charset val="204"/>
    </font>
    <font>
      <sz val="10"/>
      <color rgb="FF000000"/>
      <name val="Helv1"/>
      <charset val="204"/>
    </font>
    <font>
      <sz val="10"/>
      <color theme="1"/>
      <name val="Times New Roman Cyr"/>
      <charset val="204"/>
    </font>
    <font>
      <sz val="9"/>
      <color theme="1"/>
      <name val="Arial"/>
      <family val="2"/>
      <charset val="204"/>
    </font>
    <font>
      <sz val="10"/>
      <color theme="1"/>
      <name val="Garamond"/>
      <family val="1"/>
      <charset val="204"/>
    </font>
    <font>
      <sz val="10"/>
      <color rgb="FF000000"/>
      <name val="MS Sans Serif"/>
      <charset val="204"/>
    </font>
    <font>
      <sz val="14"/>
      <color theme="1"/>
      <name val="¾©"/>
      <charset val="204"/>
    </font>
    <font>
      <u/>
      <sz val="10"/>
      <color rgb="FF0000FF"/>
      <name val="Arial Cyr1"/>
      <charset val="204"/>
    </font>
    <font>
      <sz val="10"/>
      <color theme="1"/>
      <name val="Times New Roman"/>
      <family val="1"/>
      <charset val="204"/>
    </font>
    <font>
      <sz val="9"/>
      <color theme="1"/>
      <name val="Times New Roman"/>
      <family val="1"/>
      <charset val="204"/>
    </font>
    <font>
      <sz val="11"/>
      <color rgb="FF800080"/>
      <name val="Calibri"/>
      <family val="2"/>
      <charset val="204"/>
    </font>
    <font>
      <sz val="10"/>
      <color theme="1"/>
      <name val="Courier1"/>
      <charset val="204"/>
    </font>
    <font>
      <b/>
      <sz val="10"/>
      <color rgb="FF000000"/>
      <name val="Arial"/>
      <family val="2"/>
      <charset val="204"/>
    </font>
    <font>
      <b/>
      <sz val="10"/>
      <color theme="1"/>
      <name val="Arial"/>
      <family val="2"/>
      <charset val="204"/>
    </font>
    <font>
      <sz val="14"/>
      <color rgb="FF339966"/>
      <name val="Arial"/>
      <family val="2"/>
      <charset val="204"/>
    </font>
    <font>
      <sz val="6.5"/>
      <color theme="1"/>
      <name val="Arial"/>
      <family val="2"/>
      <charset val="204"/>
    </font>
    <font>
      <sz val="8"/>
      <color theme="1"/>
      <name val="Arial"/>
      <family val="2"/>
      <charset val="204"/>
    </font>
    <font>
      <sz val="12"/>
      <color rgb="FF99CC00"/>
      <name val="Arial"/>
      <family val="2"/>
      <charset val="204"/>
    </font>
    <font>
      <sz val="7.5"/>
      <color theme="1"/>
      <name val="Arial"/>
      <family val="2"/>
      <charset val="204"/>
    </font>
    <font>
      <sz val="10"/>
      <color rgb="FF008080"/>
      <name val="Arial"/>
      <family val="2"/>
      <charset val="204"/>
    </font>
    <font>
      <b/>
      <sz val="11"/>
      <color rgb="FFFF9900"/>
      <name val="Calibri"/>
      <family val="2"/>
      <charset val="204"/>
    </font>
    <font>
      <b/>
      <sz val="11"/>
      <color rgb="FF0000FF"/>
      <name val="Arial"/>
      <family val="2"/>
      <charset val="204"/>
    </font>
    <font>
      <b/>
      <sz val="14"/>
      <color theme="1"/>
      <name val="Arial Black"/>
      <family val="2"/>
      <charset val="204"/>
    </font>
    <font>
      <b/>
      <sz val="11"/>
      <color rgb="FFFFFFFF"/>
      <name val="Calibri"/>
      <family val="2"/>
      <charset val="204"/>
    </font>
    <font>
      <b/>
      <sz val="8"/>
      <color theme="1"/>
      <name val="Arial"/>
      <family val="2"/>
      <charset val="204"/>
    </font>
    <font>
      <b/>
      <sz val="10"/>
      <color theme="1"/>
      <name val="Times New Roman"/>
      <family val="1"/>
      <charset val="204"/>
    </font>
    <font>
      <b/>
      <sz val="9"/>
      <color theme="1"/>
      <name val="Arial Cyr"/>
      <charset val="204"/>
    </font>
    <font>
      <b/>
      <sz val="10"/>
      <color theme="1"/>
      <name val="Arial Cyr"/>
      <charset val="204"/>
    </font>
    <font>
      <b/>
      <sz val="12"/>
      <color rgb="FFC0C0C0"/>
      <name val="Arial"/>
      <family val="2"/>
      <charset val="204"/>
    </font>
    <font>
      <sz val="10"/>
      <color theme="1"/>
      <name val="MS Sans Serif"/>
      <charset val="204"/>
    </font>
    <font>
      <sz val="12"/>
      <color theme="1"/>
      <name val="Tms Rmn"/>
      <charset val="204"/>
    </font>
    <font>
      <sz val="12"/>
      <color theme="1"/>
      <name val="Tms Rmn1"/>
      <charset val="204"/>
    </font>
    <font>
      <b/>
      <sz val="10"/>
      <color rgb="FFFFFFFF"/>
      <name val="Arial"/>
      <family val="2"/>
      <charset val="204"/>
    </font>
    <font>
      <i/>
      <sz val="11"/>
      <color rgb="FF808080"/>
      <name val="Calibri"/>
      <family val="2"/>
      <charset val="204"/>
    </font>
    <font>
      <sz val="9"/>
      <color rgb="FF0000FF"/>
      <name val="Arial"/>
      <family val="2"/>
      <charset val="204"/>
    </font>
    <font>
      <b/>
      <sz val="8"/>
      <color rgb="FF000000"/>
      <name val="Arial"/>
      <family val="2"/>
      <charset val="204"/>
    </font>
    <font>
      <b/>
      <u/>
      <sz val="9"/>
      <color theme="1"/>
      <name val="Times New Roman"/>
      <family val="1"/>
      <charset val="204"/>
    </font>
    <font>
      <b/>
      <sz val="10"/>
      <color rgb="FF000000"/>
      <name val="Wingdings 2"/>
      <family val="1"/>
      <charset val="2"/>
    </font>
    <font>
      <b/>
      <sz val="12"/>
      <color rgb="FF000000"/>
      <name val="Arial"/>
      <family val="2"/>
      <charset val="204"/>
    </font>
    <font>
      <b/>
      <sz val="10.5"/>
      <color rgb="FF000000"/>
      <name val="Arial"/>
      <family val="2"/>
      <charset val="204"/>
    </font>
    <font>
      <i/>
      <sz val="10"/>
      <color rgb="FF000000"/>
      <name val="Arial"/>
      <family val="2"/>
      <charset val="204"/>
    </font>
    <font>
      <sz val="10"/>
      <color rgb="FF0000FF"/>
      <name val="Arial"/>
      <family val="2"/>
      <charset val="204"/>
    </font>
    <font>
      <sz val="10"/>
      <color rgb="FF333399"/>
      <name val="Arial"/>
      <family val="2"/>
      <charset val="204"/>
    </font>
    <font>
      <sz val="8"/>
      <color rgb="FF339966"/>
      <name val="Arial"/>
      <family val="2"/>
      <charset val="204"/>
    </font>
    <font>
      <sz val="11"/>
      <color rgb="FF008000"/>
      <name val="Calibri"/>
      <family val="2"/>
      <charset val="204"/>
    </font>
    <font>
      <b/>
      <sz val="10"/>
      <color theme="1"/>
      <name val="NTHelvetica/Cyrillic1"/>
      <charset val="204"/>
    </font>
    <font>
      <b/>
      <sz val="10"/>
      <color theme="1"/>
      <name val="NTHelvetica/Cyrillic"/>
      <charset val="204"/>
    </font>
    <font>
      <sz val="12"/>
      <color theme="1"/>
      <name val="Univers (WN)"/>
      <charset val="204"/>
    </font>
    <font>
      <b/>
      <sz val="12"/>
      <color theme="1"/>
      <name val="Arial"/>
      <family val="2"/>
      <charset val="204"/>
    </font>
    <font>
      <b/>
      <i/>
      <sz val="16"/>
      <color theme="1"/>
      <name val="Arial"/>
      <family val="2"/>
      <charset val="204"/>
    </font>
    <font>
      <b/>
      <sz val="16"/>
      <color theme="1"/>
      <name val="Arial Narrow"/>
      <family val="2"/>
      <charset val="204"/>
    </font>
    <font>
      <b/>
      <sz val="15"/>
      <color rgb="FF003366"/>
      <name val="Calibri"/>
      <family val="2"/>
      <charset val="204"/>
    </font>
    <font>
      <b/>
      <sz val="15"/>
      <color rgb="FF333399"/>
      <name val="Calibri"/>
      <family val="2"/>
      <charset val="204"/>
    </font>
    <font>
      <b/>
      <sz val="13"/>
      <color rgb="FF003366"/>
      <name val="Calibri"/>
      <family val="2"/>
      <charset val="204"/>
    </font>
    <font>
      <b/>
      <sz val="13"/>
      <color rgb="FF333399"/>
      <name val="Calibri"/>
      <family val="2"/>
      <charset val="204"/>
    </font>
    <font>
      <b/>
      <i/>
      <sz val="9"/>
      <color rgb="FF800000"/>
      <name val="Arial"/>
      <family val="2"/>
      <charset val="204"/>
    </font>
    <font>
      <b/>
      <sz val="11"/>
      <color rgb="FF003366"/>
      <name val="Calibri"/>
      <family val="2"/>
      <charset val="204"/>
    </font>
    <font>
      <b/>
      <sz val="11"/>
      <color rgb="FF333399"/>
      <name val="Calibri"/>
      <family val="2"/>
      <charset val="204"/>
    </font>
    <font>
      <sz val="8"/>
      <color rgb="FFFFFFFF"/>
      <name val="Arial"/>
      <family val="2"/>
      <charset val="204"/>
    </font>
    <font>
      <b/>
      <sz val="10"/>
      <color rgb="FF003366"/>
      <name val="Arial"/>
      <family val="2"/>
      <charset val="204"/>
    </font>
    <font>
      <sz val="10"/>
      <color rgb="FF003366"/>
      <name val="Arial"/>
      <family val="2"/>
      <charset val="204"/>
    </font>
    <font>
      <sz val="11"/>
      <color rgb="FF333399"/>
      <name val="Calibri"/>
      <family val="2"/>
      <charset val="204"/>
    </font>
    <font>
      <b/>
      <sz val="10"/>
      <color rgb="FF003300"/>
      <name val="Arial"/>
      <family val="2"/>
      <charset val="204"/>
    </font>
    <font>
      <b/>
      <sz val="10"/>
      <color rgb="FF000080"/>
      <name val="Arial"/>
      <family val="2"/>
      <charset val="204"/>
    </font>
    <font>
      <u/>
      <sz val="10"/>
      <color rgb="FF800080"/>
      <name val="Arial Cyr1"/>
      <charset val="204"/>
    </font>
    <font>
      <b/>
      <u/>
      <sz val="16"/>
      <color theme="1"/>
      <name val="Arial"/>
      <family val="2"/>
      <charset val="204"/>
    </font>
    <font>
      <sz val="10"/>
      <color rgb="FF800080"/>
      <name val="Arial"/>
      <family val="2"/>
      <charset val="204"/>
    </font>
    <font>
      <b/>
      <sz val="12"/>
      <color rgb="FF800080"/>
      <name val="Arial"/>
      <family val="2"/>
      <charset val="204"/>
    </font>
    <font>
      <b/>
      <sz val="9"/>
      <color theme="1"/>
      <name val="Helv"/>
      <charset val="204"/>
    </font>
    <font>
      <b/>
      <sz val="14"/>
      <color theme="1"/>
      <name val="Helv"/>
      <charset val="204"/>
    </font>
    <font>
      <sz val="18"/>
      <color theme="1"/>
      <name val="Times New Roman"/>
      <family val="1"/>
      <charset val="204"/>
    </font>
    <font>
      <b/>
      <sz val="13"/>
      <color theme="1"/>
      <name val="Times New Roman"/>
      <family val="1"/>
      <charset val="204"/>
    </font>
    <font>
      <b/>
      <i/>
      <sz val="12"/>
      <color theme="1"/>
      <name val="Times New Roman"/>
      <family val="1"/>
      <charset val="204"/>
    </font>
    <font>
      <i/>
      <sz val="12"/>
      <color theme="1"/>
      <name val="Times New Roman"/>
      <family val="1"/>
      <charset val="204"/>
    </font>
    <font>
      <sz val="11"/>
      <color theme="1"/>
      <name val="Times New Roman"/>
      <family val="1"/>
      <charset val="204"/>
    </font>
    <font>
      <sz val="11"/>
      <color rgb="FFFF9900"/>
      <name val="Calibri"/>
      <family val="2"/>
      <charset val="204"/>
    </font>
    <font>
      <b/>
      <sz val="10"/>
      <color rgb="FFFF0000"/>
      <name val="Tms Rmn"/>
      <charset val="204"/>
    </font>
    <font>
      <b/>
      <sz val="10"/>
      <color rgb="FF000080"/>
      <name val="Arial Tur"/>
      <charset val="204"/>
    </font>
    <font>
      <sz val="11"/>
      <color rgb="FF993300"/>
      <name val="Calibri"/>
      <family val="2"/>
      <charset val="204"/>
    </font>
    <font>
      <b/>
      <i/>
      <sz val="16"/>
      <color theme="1"/>
      <name val="Helv"/>
      <charset val="204"/>
    </font>
    <font>
      <b/>
      <i/>
      <sz val="16"/>
      <color theme="1"/>
      <name val="Helv1"/>
      <charset val="204"/>
    </font>
    <font>
      <sz val="9"/>
      <color theme="1"/>
      <name val="TimesET"/>
      <charset val="204"/>
    </font>
    <font>
      <sz val="9"/>
      <color theme="1"/>
      <name val="TimesET1"/>
      <charset val="204"/>
    </font>
    <font>
      <sz val="12"/>
      <color theme="1"/>
      <name val="Times New Roman"/>
      <family val="1"/>
      <charset val="204"/>
    </font>
    <font>
      <sz val="8"/>
      <color theme="1"/>
      <name val="Helv1"/>
      <charset val="204"/>
    </font>
    <font>
      <sz val="6"/>
      <color theme="1"/>
      <name val="Helv"/>
      <charset val="204"/>
    </font>
    <font>
      <sz val="6"/>
      <color rgb="FFFF0000"/>
      <name val="Helv"/>
      <charset val="204"/>
    </font>
    <font>
      <b/>
      <sz val="11"/>
      <color rgb="FF333333"/>
      <name val="Calibri"/>
      <family val="2"/>
      <charset val="204"/>
    </font>
    <font>
      <b/>
      <sz val="20"/>
      <color theme="1"/>
      <name val="Times New Roman"/>
      <family val="1"/>
      <charset val="204"/>
    </font>
    <font>
      <sz val="12"/>
      <color rgb="FF000000"/>
      <name val="Times New Roman"/>
      <family val="1"/>
      <charset val="204"/>
    </font>
    <font>
      <u/>
      <sz val="10"/>
      <color theme="1"/>
      <name val="Arial"/>
      <family val="2"/>
      <charset val="204"/>
    </font>
    <font>
      <i/>
      <sz val="12"/>
      <color theme="1"/>
      <name val="Tms Rmn"/>
      <charset val="204"/>
    </font>
    <font>
      <b/>
      <sz val="8"/>
      <color theme="1"/>
      <name val="Palatino"/>
      <charset val="204"/>
    </font>
    <font>
      <b/>
      <i/>
      <u/>
      <sz val="11"/>
      <color theme="1"/>
      <name val="Arial"/>
      <family val="2"/>
      <charset val="204"/>
    </font>
    <font>
      <sz val="8"/>
      <color rgb="FF333399"/>
      <name val="Arial"/>
      <family val="2"/>
      <charset val="204"/>
    </font>
    <font>
      <b/>
      <sz val="16"/>
      <color rgb="FF808080"/>
      <name val="Arial"/>
      <family val="2"/>
      <charset val="204"/>
    </font>
    <font>
      <sz val="10"/>
      <color rgb="FFFF0000"/>
      <name val="Arial"/>
      <family val="2"/>
      <charset val="204"/>
    </font>
    <font>
      <b/>
      <u/>
      <sz val="10"/>
      <color theme="1"/>
      <name val="Arial"/>
      <family val="2"/>
      <charset val="204"/>
    </font>
    <font>
      <i/>
      <sz val="10"/>
      <color theme="1"/>
      <name val="Arial"/>
      <family val="2"/>
      <charset val="204"/>
    </font>
    <font>
      <b/>
      <sz val="8"/>
      <color rgb="FFFF0000"/>
      <name val="Arial"/>
      <family val="2"/>
      <charset val="204"/>
    </font>
    <font>
      <b/>
      <u/>
      <sz val="14"/>
      <color theme="1"/>
      <name val="TimesNewRomanPS"/>
      <charset val="204"/>
    </font>
    <font>
      <sz val="12"/>
      <color theme="1"/>
      <name val="TimesNewRomanPS"/>
      <charset val="204"/>
    </font>
    <font>
      <b/>
      <sz val="12"/>
      <color theme="1"/>
      <name val="TimesNewRomanPS"/>
      <charset val="204"/>
    </font>
    <font>
      <sz val="10"/>
      <color theme="1"/>
      <name val="NTHelvetica/Cyrillic1"/>
      <charset val="204"/>
    </font>
    <font>
      <sz val="11"/>
      <color theme="1"/>
      <name val="Univers"/>
      <charset val="204"/>
    </font>
    <font>
      <b/>
      <sz val="11"/>
      <color theme="1"/>
      <name val="PragmaticaCTT"/>
      <charset val="204"/>
    </font>
    <font>
      <b/>
      <sz val="9"/>
      <color theme="1"/>
      <name val="Arial"/>
      <family val="2"/>
      <charset val="204"/>
    </font>
    <font>
      <sz val="10"/>
      <color theme="1"/>
      <name val="Arial Narrow"/>
      <family val="2"/>
      <charset val="204"/>
    </font>
    <font>
      <b/>
      <sz val="10"/>
      <color rgb="FFFF0000"/>
      <name val="Arial"/>
      <family val="2"/>
      <charset val="204"/>
    </font>
    <font>
      <b/>
      <sz val="12"/>
      <color theme="1"/>
      <name val="NTHelvetica/Cyrillic1"/>
      <charset val="204"/>
    </font>
    <font>
      <b/>
      <sz val="12"/>
      <color theme="1"/>
      <name val="NTHelvetica/Cyrillic"/>
      <charset val="204"/>
    </font>
    <font>
      <sz val="12"/>
      <color theme="1"/>
      <name val="PragmaticaCTT"/>
      <charset val="204"/>
    </font>
    <font>
      <sz val="11"/>
      <color rgb="FFFF0000"/>
      <name val="Calibri"/>
      <family val="2"/>
      <charset val="204"/>
    </font>
    <font>
      <b/>
      <sz val="10"/>
      <color rgb="FF800080"/>
      <name val="Arial"/>
      <family val="2"/>
      <charset val="204"/>
    </font>
    <font>
      <u/>
      <sz val="10"/>
      <color rgb="FF0000FF"/>
      <name val="Arial Cyr"/>
      <charset val="204"/>
    </font>
    <font>
      <u/>
      <sz val="11"/>
      <color rgb="FF0000FF"/>
      <name val="Calibri"/>
      <family val="2"/>
      <charset val="204"/>
    </font>
    <font>
      <u/>
      <sz val="9.85"/>
      <color rgb="FF0000FF"/>
      <name val="Calibri"/>
      <family val="2"/>
      <charset val="204"/>
    </font>
    <font>
      <u/>
      <sz val="9.35"/>
      <color rgb="FF0000FF"/>
      <name val="Calibri"/>
      <family val="2"/>
      <charset val="204"/>
    </font>
    <font>
      <u/>
      <sz val="8"/>
      <color rgb="FF0000FF"/>
      <name val="MS Sans Serif"/>
      <charset val="204"/>
    </font>
    <font>
      <b/>
      <sz val="10"/>
      <color rgb="FF0000FF"/>
      <name val="Arial Cyr"/>
      <charset val="204"/>
    </font>
    <font>
      <b/>
      <sz val="11"/>
      <color rgb="FF000000"/>
      <name val="Calibri"/>
      <family val="2"/>
      <charset val="204"/>
    </font>
    <font>
      <b/>
      <sz val="18"/>
      <color rgb="FF003366"/>
      <name val="Cambria"/>
      <family val="1"/>
      <charset val="204"/>
    </font>
    <font>
      <b/>
      <sz val="18"/>
      <color rgb="FF003366"/>
      <name val="Cambria1"/>
      <charset val="204"/>
    </font>
    <font>
      <sz val="12"/>
      <color rgb="FF000000"/>
      <name val="Calibri"/>
      <family val="2"/>
      <charset val="204"/>
    </font>
    <font>
      <u/>
      <sz val="10.5"/>
      <color rgb="FF0000FF"/>
      <name val="Arial"/>
      <family val="2"/>
      <charset val="204"/>
    </font>
    <font>
      <sz val="10"/>
      <name val="Times New Roman"/>
      <family val="1"/>
      <charset val="204"/>
    </font>
    <font>
      <b/>
      <sz val="10"/>
      <name val="Times New Roman"/>
      <family val="1"/>
      <charset val="204"/>
    </font>
    <font>
      <sz val="11"/>
      <name val="Arial"/>
      <family val="2"/>
      <charset val="204"/>
    </font>
    <font>
      <sz val="8"/>
      <name val="Times New Roman"/>
      <family val="1"/>
      <charset val="204"/>
    </font>
    <font>
      <b/>
      <sz val="8"/>
      <name val="Times New Roman"/>
      <family val="1"/>
      <charset val="204"/>
    </font>
    <font>
      <b/>
      <sz val="8"/>
      <color rgb="FF000000"/>
      <name val="Times New Roman"/>
      <family val="1"/>
      <charset val="204"/>
    </font>
    <font>
      <sz val="8"/>
      <color indexed="8"/>
      <name val="Times New Roman"/>
      <family val="1"/>
      <charset val="204"/>
    </font>
    <font>
      <b/>
      <sz val="8"/>
      <color indexed="8"/>
      <name val="Times New Roman"/>
      <family val="1"/>
      <charset val="204"/>
    </font>
    <font>
      <sz val="8"/>
      <color rgb="FF000000"/>
      <name val="Times New Roman"/>
      <family val="1"/>
      <charset val="204"/>
    </font>
    <font>
      <sz val="8"/>
      <color theme="1"/>
      <name val="Times New Roman"/>
      <family val="1"/>
      <charset val="204"/>
    </font>
  </fonts>
  <fills count="39">
    <fill>
      <patternFill patternType="none"/>
    </fill>
    <fill>
      <patternFill patternType="gray125"/>
    </fill>
    <fill>
      <patternFill patternType="solid">
        <fgColor rgb="FFCCCCFF"/>
        <bgColor rgb="FFCCCCFF"/>
      </patternFill>
    </fill>
    <fill>
      <patternFill patternType="solid">
        <fgColor rgb="FFC0C0C0"/>
        <bgColor rgb="FFC0C0C0"/>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33CCCC"/>
        <bgColor rgb="FF33CCCC"/>
      </patternFill>
    </fill>
    <fill>
      <patternFill patternType="solid">
        <fgColor rgb="FF800080"/>
        <bgColor rgb="FF800080"/>
      </patternFill>
    </fill>
    <fill>
      <patternFill patternType="solid">
        <fgColor rgb="FF969696"/>
        <bgColor rgb="FF969696"/>
      </patternFill>
    </fill>
    <fill>
      <patternFill patternType="solid">
        <fgColor rgb="FFFF9900"/>
        <bgColor rgb="FFFF9900"/>
      </patternFill>
    </fill>
    <fill>
      <patternFill patternType="solid">
        <fgColor rgb="FFFFFF99"/>
        <bgColor rgb="FFFFFF99"/>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EFEFF0"/>
        <bgColor rgb="FFEFEFF0"/>
      </patternFill>
    </fill>
    <fill>
      <patternFill patternType="solid">
        <fgColor rgb="FFFF00FF"/>
        <bgColor rgb="FFFF00FF"/>
      </patternFill>
    </fill>
    <fill>
      <patternFill patternType="solid">
        <fgColor rgb="FFFFFFFF"/>
        <bgColor rgb="FFFFFFFF"/>
      </patternFill>
    </fill>
    <fill>
      <patternFill patternType="solid">
        <fgColor rgb="FFFFFF00"/>
        <bgColor rgb="FFFFFF00"/>
      </patternFill>
    </fill>
    <fill>
      <patternFill patternType="solid">
        <fgColor rgb="FF99CC00"/>
        <bgColor rgb="FF99CC00"/>
      </patternFill>
    </fill>
    <fill>
      <patternFill patternType="solid">
        <fgColor rgb="FF30EFF0"/>
        <bgColor rgb="FF30EFF0"/>
      </patternFill>
    </fill>
    <fill>
      <patternFill patternType="solid">
        <fgColor rgb="FF00FFFF"/>
        <bgColor rgb="FF00FFFF"/>
      </patternFill>
    </fill>
    <fill>
      <patternFill patternType="solid">
        <fgColor rgb="FF808080"/>
        <bgColor rgb="FF808080"/>
      </patternFill>
    </fill>
    <fill>
      <patternFill patternType="solid">
        <fgColor rgb="FF9999FF"/>
        <bgColor rgb="FF9999FF"/>
      </patternFill>
    </fill>
    <fill>
      <patternFill patternType="solid">
        <fgColor rgb="FFCCE5FF"/>
        <bgColor rgb="FFCCE5FF"/>
      </patternFill>
    </fill>
    <fill>
      <patternFill patternType="solid">
        <fgColor rgb="FFFFDFDF"/>
        <bgColor rgb="FFFFDFDF"/>
      </patternFill>
    </fill>
    <fill>
      <patternFill patternType="solid">
        <fgColor rgb="FFDFDFDF"/>
        <bgColor rgb="FFDFDFDF"/>
      </patternFill>
    </fill>
    <fill>
      <patternFill patternType="solid">
        <fgColor rgb="FFFFFFE6"/>
        <bgColor rgb="FFFFFFE6"/>
      </patternFill>
    </fill>
    <fill>
      <patternFill patternType="solid">
        <fgColor rgb="FFBFBFC0"/>
        <bgColor rgb="FFBFBFC0"/>
      </patternFill>
    </fill>
  </fills>
  <borders count="39">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double">
        <color rgb="FF000000"/>
      </left>
      <right/>
      <top style="double">
        <color rgb="FF000000"/>
      </top>
      <bottom/>
      <diagonal/>
    </border>
    <border>
      <left/>
      <right/>
      <top style="double">
        <color rgb="FF000000"/>
      </top>
      <bottom style="double">
        <color rgb="FF000000"/>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bottom style="thin">
        <color rgb="FF333399"/>
      </bottom>
      <diagonal/>
    </border>
    <border>
      <left/>
      <right/>
      <top/>
      <bottom style="thin">
        <color rgb="FF33CCCC"/>
      </bottom>
      <diagonal/>
    </border>
    <border>
      <left/>
      <right/>
      <top/>
      <bottom style="thin">
        <color rgb="FFC0C0C0"/>
      </bottom>
      <diagonal/>
    </border>
    <border>
      <left/>
      <right/>
      <top/>
      <bottom style="thin">
        <color rgb="FF0066CC"/>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000000"/>
      </top>
      <bottom style="thin">
        <color rgb="FF00000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333333"/>
      </left>
      <right style="thin">
        <color rgb="FF333333"/>
      </right>
      <top style="thin">
        <color rgb="FF333333"/>
      </top>
      <bottom style="thin">
        <color rgb="FF333333"/>
      </bottom>
      <diagonal/>
    </border>
    <border>
      <left/>
      <right style="thin">
        <color rgb="FF000000"/>
      </right>
      <top/>
      <bottom/>
      <diagonal/>
    </border>
    <border>
      <left style="thin">
        <color rgb="FF000080"/>
      </left>
      <right style="thin">
        <color rgb="FF000080"/>
      </right>
      <top style="thin">
        <color rgb="FF000080"/>
      </top>
      <bottom style="thin">
        <color rgb="FF000080"/>
      </bottom>
      <diagonal/>
    </border>
    <border>
      <left style="thin">
        <color rgb="FF333333"/>
      </left>
      <right style="thin">
        <color rgb="FF333333"/>
      </right>
      <top style="thin">
        <color rgb="FF000000"/>
      </top>
      <bottom style="thin">
        <color rgb="FF333333"/>
      </bottom>
      <diagonal/>
    </border>
    <border>
      <left style="thin">
        <color rgb="FF000000"/>
      </left>
      <right/>
      <top style="thin">
        <color rgb="FF000000"/>
      </top>
      <bottom style="thin">
        <color rgb="FFFFFFFF"/>
      </bottom>
      <diagonal/>
    </border>
    <border>
      <left/>
      <right/>
      <top style="thin">
        <color rgb="FF333399"/>
      </top>
      <bottom style="double">
        <color rgb="FF333399"/>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auto="1"/>
      </left>
      <right style="thin">
        <color auto="1"/>
      </right>
      <top style="thin">
        <color rgb="FF000000"/>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s>
  <cellStyleXfs count="16120">
    <xf numFmtId="0" fontId="0" fillId="0" borderId="0"/>
    <xf numFmtId="165" fontId="2" fillId="0" borderId="1"/>
    <xf numFmtId="165" fontId="2" fillId="0" borderId="1"/>
    <xf numFmtId="165" fontId="2" fillId="0" borderId="1"/>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7" fontId="4" fillId="0" borderId="0"/>
    <xf numFmtId="168" fontId="4" fillId="0" borderId="0"/>
    <xf numFmtId="168" fontId="4" fillId="0" borderId="0"/>
    <xf numFmtId="166" fontId="4" fillId="0" borderId="0"/>
    <xf numFmtId="166" fontId="4" fillId="0" borderId="0"/>
    <xf numFmtId="166" fontId="4" fillId="0" borderId="0"/>
    <xf numFmtId="166" fontId="4" fillId="0" borderId="0"/>
    <xf numFmtId="166" fontId="5" fillId="0" borderId="0"/>
    <xf numFmtId="166" fontId="4" fillId="0" borderId="0"/>
    <xf numFmtId="166" fontId="4" fillId="0" borderId="0"/>
    <xf numFmtId="169" fontId="4" fillId="0" borderId="0"/>
    <xf numFmtId="169" fontId="4" fillId="0" borderId="0"/>
    <xf numFmtId="166" fontId="4" fillId="0" borderId="0"/>
    <xf numFmtId="166" fontId="4" fillId="0" borderId="0"/>
    <xf numFmtId="166" fontId="4" fillId="0" borderId="0"/>
    <xf numFmtId="167" fontId="4" fillId="0" borderId="0"/>
    <xf numFmtId="166" fontId="4" fillId="0" borderId="0"/>
    <xf numFmtId="166" fontId="5" fillId="0" borderId="0"/>
    <xf numFmtId="166" fontId="6" fillId="0" borderId="0"/>
    <xf numFmtId="166" fontId="4" fillId="0" borderId="0"/>
    <xf numFmtId="168" fontId="4" fillId="0" borderId="0"/>
    <xf numFmtId="168" fontId="4" fillId="0" borderId="0"/>
    <xf numFmtId="166" fontId="4" fillId="0" borderId="0"/>
    <xf numFmtId="170" fontId="1" fillId="0" borderId="0"/>
    <xf numFmtId="171" fontId="1" fillId="0" borderId="0"/>
    <xf numFmtId="172" fontId="7" fillId="0" borderId="0">
      <protection locked="0"/>
    </xf>
    <xf numFmtId="172" fontId="8" fillId="0" borderId="0">
      <protection locked="0"/>
    </xf>
    <xf numFmtId="164" fontId="7" fillId="0" borderId="0">
      <protection locked="0"/>
    </xf>
    <xf numFmtId="164" fontId="8" fillId="0" borderId="0">
      <protection locked="0"/>
    </xf>
    <xf numFmtId="172" fontId="7" fillId="0" borderId="0">
      <protection locked="0"/>
    </xf>
    <xf numFmtId="172" fontId="8" fillId="0" borderId="0">
      <protection locked="0"/>
    </xf>
    <xf numFmtId="172" fontId="7" fillId="0" borderId="0">
      <protection locked="0"/>
    </xf>
    <xf numFmtId="172"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4" fontId="4" fillId="0" borderId="0"/>
    <xf numFmtId="166" fontId="11" fillId="0" borderId="0"/>
    <xf numFmtId="164" fontId="7"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1" fillId="0" borderId="0"/>
    <xf numFmtId="164" fontId="1" fillId="0" borderId="0"/>
    <xf numFmtId="165" fontId="1" fillId="0" borderId="0"/>
    <xf numFmtId="165" fontId="1" fillId="0" borderId="0"/>
    <xf numFmtId="175" fontId="1" fillId="0" borderId="0"/>
    <xf numFmtId="176" fontId="1" fillId="0" borderId="0"/>
    <xf numFmtId="177" fontId="1" fillId="0" borderId="0"/>
    <xf numFmtId="178" fontId="1" fillId="0" borderId="0"/>
    <xf numFmtId="179" fontId="5" fillId="0" borderId="0">
      <alignment horizontal="center"/>
    </xf>
    <xf numFmtId="180" fontId="4" fillId="0" borderId="3">
      <alignment horizontal="center"/>
      <protection locked="0"/>
    </xf>
    <xf numFmtId="178" fontId="1" fillId="0" borderId="0"/>
    <xf numFmtId="0" fontId="12" fillId="2" borderId="0"/>
    <xf numFmtId="0" fontId="12" fillId="2" borderId="0"/>
    <xf numFmtId="0" fontId="12" fillId="2" borderId="0"/>
    <xf numFmtId="0" fontId="12" fillId="3" borderId="0"/>
    <xf numFmtId="0" fontId="12" fillId="2" borderId="0"/>
    <xf numFmtId="0" fontId="12" fillId="3" borderId="0"/>
    <xf numFmtId="0" fontId="12" fillId="2" borderId="0"/>
    <xf numFmtId="0" fontId="12" fillId="3" borderId="0"/>
    <xf numFmtId="0" fontId="12" fillId="4" borderId="0"/>
    <xf numFmtId="0" fontId="12" fillId="4" borderId="0"/>
    <xf numFmtId="0" fontId="12" fillId="4" borderId="0"/>
    <xf numFmtId="0" fontId="12" fillId="4" borderId="0"/>
    <xf numFmtId="0" fontId="12" fillId="5" borderId="0"/>
    <xf numFmtId="0" fontId="12" fillId="4" borderId="0"/>
    <xf numFmtId="0" fontId="12" fillId="5" borderId="0"/>
    <xf numFmtId="0" fontId="12" fillId="4" borderId="0"/>
    <xf numFmtId="0" fontId="12" fillId="5" borderId="0"/>
    <xf numFmtId="0" fontId="12" fillId="6" borderId="0"/>
    <xf numFmtId="0" fontId="12" fillId="6" borderId="0"/>
    <xf numFmtId="0" fontId="12" fillId="6" borderId="0"/>
    <xf numFmtId="0" fontId="12" fillId="6" borderId="0"/>
    <xf numFmtId="0" fontId="12" fillId="7" borderId="0"/>
    <xf numFmtId="0" fontId="12" fillId="6" borderId="0"/>
    <xf numFmtId="0" fontId="12" fillId="7" borderId="0"/>
    <xf numFmtId="0" fontId="12" fillId="6"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5" borderId="0"/>
    <xf numFmtId="0" fontId="12" fillId="10" borderId="0"/>
    <xf numFmtId="0" fontId="12" fillId="5" borderId="0"/>
    <xf numFmtId="0" fontId="12" fillId="10" borderId="0"/>
    <xf numFmtId="0" fontId="12" fillId="5"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3" borderId="0"/>
    <xf numFmtId="0" fontId="12" fillId="3"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5" borderId="0"/>
    <xf numFmtId="0" fontId="12" fillId="5"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5" borderId="0"/>
    <xf numFmtId="0" fontId="12" fillId="5" borderId="0"/>
    <xf numFmtId="0" fontId="12" fillId="2" borderId="0"/>
    <xf numFmtId="0" fontId="12" fillId="4" borderId="0"/>
    <xf numFmtId="0" fontId="12" fillId="6" borderId="0"/>
    <xf numFmtId="0" fontId="12" fillId="8" borderId="0"/>
    <xf numFmtId="0" fontId="12" fillId="9" borderId="0"/>
    <xf numFmtId="0" fontId="12" fillId="10" borderId="0"/>
    <xf numFmtId="181" fontId="4" fillId="0" borderId="0"/>
    <xf numFmtId="182" fontId="1" fillId="0" borderId="0"/>
    <xf numFmtId="0" fontId="12" fillId="11" borderId="0"/>
    <xf numFmtId="0" fontId="12" fillId="11" borderId="0"/>
    <xf numFmtId="0" fontId="12" fillId="11" borderId="0"/>
    <xf numFmtId="0" fontId="12" fillId="11" borderId="0"/>
    <xf numFmtId="0" fontId="12" fillId="3" borderId="0"/>
    <xf numFmtId="0" fontId="12" fillId="11" borderId="0"/>
    <xf numFmtId="0" fontId="12" fillId="3" borderId="0"/>
    <xf numFmtId="0" fontId="12" fillId="11" borderId="0"/>
    <xf numFmtId="0" fontId="12" fillId="3" borderId="0"/>
    <xf numFmtId="0" fontId="12" fillId="5" borderId="0"/>
    <xf numFmtId="0" fontId="12" fillId="5" borderId="0"/>
    <xf numFmtId="0" fontId="12" fillId="5" borderId="0"/>
    <xf numFmtId="0" fontId="12" fillId="10" borderId="0"/>
    <xf numFmtId="0" fontId="12" fillId="5" borderId="0"/>
    <xf numFmtId="0" fontId="12" fillId="10" borderId="0"/>
    <xf numFmtId="0" fontId="12" fillId="5" borderId="0"/>
    <xf numFmtId="0" fontId="12" fillId="10" borderId="0"/>
    <xf numFmtId="0" fontId="12" fillId="12" borderId="0"/>
    <xf numFmtId="0" fontId="12" fillId="12" borderId="0"/>
    <xf numFmtId="0" fontId="12" fillId="12" borderId="0"/>
    <xf numFmtId="0" fontId="12" fillId="12" borderId="0"/>
    <xf numFmtId="0" fontId="12" fillId="7" borderId="0"/>
    <xf numFmtId="0" fontId="12" fillId="12" borderId="0"/>
    <xf numFmtId="0" fontId="12" fillId="7" borderId="0"/>
    <xf numFmtId="0" fontId="12" fillId="12"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11" borderId="0"/>
    <xf numFmtId="0" fontId="12" fillId="11" borderId="0"/>
    <xf numFmtId="0" fontId="12" fillId="11" borderId="0"/>
    <xf numFmtId="0" fontId="12" fillId="11" borderId="0"/>
    <xf numFmtId="0" fontId="12" fillId="9" borderId="0"/>
    <xf numFmtId="0" fontId="12" fillId="11" borderId="0"/>
    <xf numFmtId="0" fontId="12" fillId="9" borderId="0"/>
    <xf numFmtId="0" fontId="12" fillId="11" borderId="0"/>
    <xf numFmtId="0" fontId="12" fillId="9" borderId="0"/>
    <xf numFmtId="0" fontId="12" fillId="13" borderId="0"/>
    <xf numFmtId="0" fontId="12" fillId="13" borderId="0"/>
    <xf numFmtId="0" fontId="12" fillId="13" borderId="0"/>
    <xf numFmtId="0" fontId="12" fillId="13" borderId="0"/>
    <xf numFmtId="0" fontId="12" fillId="10" borderId="0"/>
    <xf numFmtId="0" fontId="12" fillId="13" borderId="0"/>
    <xf numFmtId="0" fontId="12" fillId="10" borderId="0"/>
    <xf numFmtId="0" fontId="12" fillId="13" borderId="0"/>
    <xf numFmtId="0" fontId="12" fillId="10"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3" borderId="0"/>
    <xf numFmtId="0" fontId="12" fillId="3"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10" borderId="0"/>
    <xf numFmtId="0" fontId="12" fillId="10"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9" borderId="0"/>
    <xf numFmtId="0" fontId="12" fillId="9"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0" borderId="0"/>
    <xf numFmtId="0" fontId="12" fillId="10" borderId="0"/>
    <xf numFmtId="0" fontId="12" fillId="11" borderId="0"/>
    <xf numFmtId="0" fontId="12" fillId="5" borderId="0"/>
    <xf numFmtId="0" fontId="12" fillId="12" borderId="0"/>
    <xf numFmtId="0" fontId="12" fillId="8" borderId="0"/>
    <xf numFmtId="0" fontId="12" fillId="11" borderId="0"/>
    <xf numFmtId="0" fontId="12" fillId="13" borderId="0"/>
    <xf numFmtId="0" fontId="13" fillId="14" borderId="0"/>
    <xf numFmtId="0" fontId="13" fillId="14" borderId="0"/>
    <xf numFmtId="0" fontId="13" fillId="14" borderId="0"/>
    <xf numFmtId="0" fontId="13" fillId="14" borderId="0"/>
    <xf numFmtId="0" fontId="13" fillId="15" borderId="0"/>
    <xf numFmtId="0" fontId="13" fillId="14" borderId="0"/>
    <xf numFmtId="0" fontId="13" fillId="15" borderId="0"/>
    <xf numFmtId="0" fontId="13" fillId="14" borderId="0"/>
    <xf numFmtId="0" fontId="13" fillId="15" borderId="0"/>
    <xf numFmtId="0" fontId="13" fillId="5" borderId="0"/>
    <xf numFmtId="0" fontId="13" fillId="5" borderId="0"/>
    <xf numFmtId="0" fontId="13" fillId="5" borderId="0"/>
    <xf numFmtId="0" fontId="13" fillId="10" borderId="0"/>
    <xf numFmtId="0" fontId="13" fillId="5" borderId="0"/>
    <xf numFmtId="0" fontId="13" fillId="10" borderId="0"/>
    <xf numFmtId="0" fontId="13" fillId="5" borderId="0"/>
    <xf numFmtId="0" fontId="13" fillId="10" borderId="0"/>
    <xf numFmtId="0" fontId="13" fillId="12" borderId="0"/>
    <xf numFmtId="0" fontId="13" fillId="12" borderId="0"/>
    <xf numFmtId="0" fontId="13" fillId="12" borderId="0"/>
    <xf numFmtId="0" fontId="13" fillId="12" borderId="0"/>
    <xf numFmtId="0" fontId="13" fillId="7" borderId="0"/>
    <xf numFmtId="0" fontId="13" fillId="12" borderId="0"/>
    <xf numFmtId="0" fontId="13" fillId="7" borderId="0"/>
    <xf numFmtId="0" fontId="13" fillId="12" borderId="0"/>
    <xf numFmtId="0" fontId="13" fillId="7" borderId="0"/>
    <xf numFmtId="0" fontId="13" fillId="16" borderId="0"/>
    <xf numFmtId="0" fontId="13" fillId="16" borderId="0"/>
    <xf numFmtId="0" fontId="13" fillId="16" borderId="0"/>
    <xf numFmtId="0" fontId="13" fillId="16" borderId="0"/>
    <xf numFmtId="0" fontId="13" fillId="17" borderId="0"/>
    <xf numFmtId="0" fontId="13" fillId="16" borderId="0"/>
    <xf numFmtId="0" fontId="13" fillId="17" borderId="0"/>
    <xf numFmtId="0" fontId="13" fillId="16"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0" borderId="0"/>
    <xf numFmtId="0" fontId="13" fillId="18" borderId="0"/>
    <xf numFmtId="0" fontId="13" fillId="10" borderId="0"/>
    <xf numFmtId="0" fontId="13" fillId="18" borderId="0"/>
    <xf numFmtId="0" fontId="13" fillId="10" borderId="0"/>
    <xf numFmtId="0" fontId="13" fillId="14" borderId="0"/>
    <xf numFmtId="0" fontId="13" fillId="14" borderId="0"/>
    <xf numFmtId="0" fontId="13" fillId="14" borderId="0"/>
    <xf numFmtId="0" fontId="13" fillId="14" borderId="0"/>
    <xf numFmtId="0" fontId="13" fillId="14" borderId="0"/>
    <xf numFmtId="0" fontId="13" fillId="14" borderId="0"/>
    <xf numFmtId="0" fontId="13" fillId="15" borderId="0"/>
    <xf numFmtId="0" fontId="13" fillId="15" borderId="0"/>
    <xf numFmtId="0" fontId="13" fillId="5" borderId="0"/>
    <xf numFmtId="0" fontId="13" fillId="5" borderId="0"/>
    <xf numFmtId="0" fontId="13" fillId="5" borderId="0"/>
    <xf numFmtId="0" fontId="13" fillId="5" borderId="0"/>
    <xf numFmtId="0" fontId="13" fillId="5" borderId="0"/>
    <xf numFmtId="0" fontId="13" fillId="5" borderId="0"/>
    <xf numFmtId="0" fontId="13" fillId="10" borderId="0"/>
    <xf numFmtId="0" fontId="13" fillId="10" borderId="0"/>
    <xf numFmtId="0" fontId="13" fillId="12" borderId="0"/>
    <xf numFmtId="0" fontId="13" fillId="12" borderId="0"/>
    <xf numFmtId="0" fontId="13" fillId="12" borderId="0"/>
    <xf numFmtId="0" fontId="13" fillId="12" borderId="0"/>
    <xf numFmtId="0" fontId="13" fillId="12" borderId="0"/>
    <xf numFmtId="0" fontId="13" fillId="12" borderId="0"/>
    <xf numFmtId="0" fontId="13" fillId="7" borderId="0"/>
    <xf numFmtId="0" fontId="13" fillId="7" borderId="0"/>
    <xf numFmtId="0" fontId="13" fillId="16" borderId="0"/>
    <xf numFmtId="0" fontId="13" fillId="16" borderId="0"/>
    <xf numFmtId="0" fontId="13" fillId="16" borderId="0"/>
    <xf numFmtId="0" fontId="13" fillId="16" borderId="0"/>
    <xf numFmtId="0" fontId="13" fillId="16" borderId="0"/>
    <xf numFmtId="0" fontId="13" fillId="16" borderId="0"/>
    <xf numFmtId="0" fontId="13" fillId="17"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8" borderId="0"/>
    <xf numFmtId="0" fontId="13" fillId="18" borderId="0"/>
    <xf numFmtId="0" fontId="13" fillId="10" borderId="0"/>
    <xf numFmtId="0" fontId="13" fillId="10" borderId="0"/>
    <xf numFmtId="0" fontId="13" fillId="14" borderId="0"/>
    <xf numFmtId="0" fontId="13" fillId="5" borderId="0"/>
    <xf numFmtId="0" fontId="13" fillId="12" borderId="0"/>
    <xf numFmtId="0" fontId="13" fillId="16" borderId="0"/>
    <xf numFmtId="0" fontId="13" fillId="15" borderId="0"/>
    <xf numFmtId="0" fontId="13" fillId="18" borderId="0"/>
    <xf numFmtId="183" fontId="1" fillId="0" borderId="0">
      <alignment horizontal="center"/>
    </xf>
    <xf numFmtId="164" fontId="14" fillId="0" borderId="0">
      <alignment horizontal="right"/>
    </xf>
    <xf numFmtId="165" fontId="14" fillId="0" borderId="0">
      <alignment horizontal="right"/>
    </xf>
    <xf numFmtId="184" fontId="1" fillId="0" borderId="0"/>
    <xf numFmtId="185" fontId="15" fillId="0" borderId="0">
      <protection locked="0"/>
    </xf>
    <xf numFmtId="185" fontId="16" fillId="0" borderId="0">
      <protection locked="0"/>
    </xf>
    <xf numFmtId="185" fontId="16" fillId="0" borderId="0">
      <protection locked="0"/>
    </xf>
    <xf numFmtId="185" fontId="16" fillId="0" borderId="0">
      <protection locked="0"/>
    </xf>
    <xf numFmtId="185" fontId="16" fillId="0" borderId="0">
      <protection locked="0"/>
    </xf>
    <xf numFmtId="0" fontId="17" fillId="0" borderId="0"/>
    <xf numFmtId="0" fontId="18" fillId="0" borderId="0"/>
    <xf numFmtId="0" fontId="17" fillId="0" borderId="0"/>
    <xf numFmtId="164" fontId="5" fillId="0" borderId="0"/>
    <xf numFmtId="186" fontId="1" fillId="0" borderId="0"/>
    <xf numFmtId="164" fontId="10" fillId="0" borderId="0">
      <protection locked="0"/>
    </xf>
    <xf numFmtId="164" fontId="9" fillId="0" borderId="0">
      <protection locked="0"/>
    </xf>
    <xf numFmtId="164" fontId="10" fillId="0" borderId="0">
      <protection locked="0"/>
    </xf>
    <xf numFmtId="164" fontId="10" fillId="0" borderId="0">
      <protection locked="0"/>
    </xf>
    <xf numFmtId="164" fontId="9" fillId="0" borderId="0">
      <protection locked="0"/>
    </xf>
    <xf numFmtId="164" fontId="10" fillId="0" borderId="0">
      <protection locked="0"/>
    </xf>
    <xf numFmtId="164" fontId="4" fillId="0" borderId="0"/>
    <xf numFmtId="164" fontId="6" fillId="0" borderId="0"/>
    <xf numFmtId="166" fontId="6"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3" fillId="0" borderId="0"/>
    <xf numFmtId="166" fontId="3" fillId="0" borderId="0"/>
    <xf numFmtId="166" fontId="3" fillId="0" borderId="0"/>
    <xf numFmtId="166" fontId="3" fillId="0" borderId="0"/>
    <xf numFmtId="166" fontId="6" fillId="0" borderId="0"/>
    <xf numFmtId="166" fontId="6" fillId="0" borderId="0"/>
    <xf numFmtId="166" fontId="3" fillId="0" borderId="0"/>
    <xf numFmtId="166" fontId="6" fillId="0" borderId="0"/>
    <xf numFmtId="166" fontId="3" fillId="0" borderId="0"/>
    <xf numFmtId="166" fontId="3"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6"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6" fillId="0" borderId="0"/>
    <xf numFmtId="166" fontId="3"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4" fontId="20" fillId="0" borderId="0">
      <alignment vertical="top"/>
    </xf>
    <xf numFmtId="166" fontId="20" fillId="0" borderId="0">
      <alignment vertical="top"/>
    </xf>
    <xf numFmtId="164" fontId="20" fillId="0" borderId="0">
      <alignment vertical="top"/>
    </xf>
    <xf numFmtId="166" fontId="3" fillId="0" borderId="0"/>
    <xf numFmtId="166" fontId="19" fillId="0" borderId="0"/>
    <xf numFmtId="164" fontId="3" fillId="0" borderId="0"/>
    <xf numFmtId="164" fontId="3" fillId="0" borderId="0"/>
    <xf numFmtId="164" fontId="3" fillId="0" borderId="0"/>
    <xf numFmtId="166" fontId="3" fillId="0" borderId="0"/>
    <xf numFmtId="166" fontId="21" fillId="0" borderId="0"/>
    <xf numFmtId="166" fontId="22"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6" fillId="0" borderId="0"/>
    <xf numFmtId="164" fontId="6" fillId="0" borderId="0"/>
    <xf numFmtId="166" fontId="3" fillId="0" borderId="0"/>
    <xf numFmtId="164" fontId="6"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6" fillId="0" borderId="0"/>
    <xf numFmtId="164" fontId="6" fillId="0" borderId="0"/>
    <xf numFmtId="164" fontId="3" fillId="0" borderId="0"/>
    <xf numFmtId="165" fontId="3" fillId="0" borderId="0"/>
    <xf numFmtId="164" fontId="6" fillId="0" borderId="0"/>
    <xf numFmtId="164" fontId="6" fillId="0" borderId="0"/>
    <xf numFmtId="187" fontId="23" fillId="0" borderId="0">
      <alignment vertical="center"/>
    </xf>
    <xf numFmtId="166" fontId="6" fillId="0" borderId="0"/>
    <xf numFmtId="164" fontId="3" fillId="0" borderId="0"/>
    <xf numFmtId="166" fontId="3" fillId="0" borderId="0"/>
    <xf numFmtId="164" fontId="3" fillId="0" borderId="0"/>
    <xf numFmtId="164" fontId="3" fillId="0" borderId="0"/>
    <xf numFmtId="166" fontId="3" fillId="0" borderId="0"/>
    <xf numFmtId="164" fontId="6" fillId="0" borderId="0"/>
    <xf numFmtId="166" fontId="6"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4" fontId="3" fillId="0" borderId="0"/>
    <xf numFmtId="166" fontId="3" fillId="0" borderId="0"/>
    <xf numFmtId="164" fontId="3" fillId="0" borderId="0"/>
    <xf numFmtId="164"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6"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6" fillId="0" borderId="0"/>
    <xf numFmtId="164" fontId="3" fillId="0" borderId="0"/>
    <xf numFmtId="166" fontId="3" fillId="0" borderId="0"/>
    <xf numFmtId="166" fontId="6" fillId="0" borderId="0"/>
    <xf numFmtId="166" fontId="3" fillId="0" borderId="0"/>
    <xf numFmtId="166" fontId="6" fillId="0" borderId="0"/>
    <xf numFmtId="166" fontId="6" fillId="0" borderId="0"/>
    <xf numFmtId="164" fontId="3" fillId="0" borderId="0"/>
    <xf numFmtId="166" fontId="6" fillId="0" borderId="0"/>
    <xf numFmtId="166" fontId="12" fillId="0" borderId="0"/>
    <xf numFmtId="166" fontId="6" fillId="0" borderId="0"/>
    <xf numFmtId="166" fontId="6" fillId="0" borderId="0"/>
    <xf numFmtId="166" fontId="3" fillId="0" borderId="0"/>
    <xf numFmtId="166" fontId="3"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6" fillId="0" borderId="0"/>
    <xf numFmtId="164" fontId="3" fillId="0" borderId="0"/>
    <xf numFmtId="166" fontId="6" fillId="0" borderId="0"/>
    <xf numFmtId="166" fontId="6"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6" fontId="21" fillId="0" borderId="0"/>
    <xf numFmtId="166" fontId="22" fillId="0" borderId="0"/>
    <xf numFmtId="166" fontId="12"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4"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24" fillId="0" borderId="0">
      <alignment vertical="top"/>
    </xf>
    <xf numFmtId="166" fontId="3" fillId="0" borderId="0"/>
    <xf numFmtId="166" fontId="19" fillId="0" borderId="0"/>
    <xf numFmtId="166" fontId="3" fillId="0" borderId="0"/>
    <xf numFmtId="166" fontId="3" fillId="0" borderId="0"/>
    <xf numFmtId="166" fontId="3" fillId="0" borderId="0"/>
    <xf numFmtId="166" fontId="3" fillId="0" borderId="0"/>
    <xf numFmtId="166" fontId="6" fillId="0" borderId="0"/>
    <xf numFmtId="166" fontId="3" fillId="0" borderId="0"/>
    <xf numFmtId="166" fontId="19" fillId="0" borderId="0"/>
    <xf numFmtId="166" fontId="3" fillId="0" borderId="0"/>
    <xf numFmtId="166" fontId="19" fillId="0" borderId="0"/>
    <xf numFmtId="166" fontId="6" fillId="0" borderId="0"/>
    <xf numFmtId="166" fontId="20" fillId="0" borderId="0">
      <alignment vertical="top"/>
    </xf>
    <xf numFmtId="164" fontId="20" fillId="0" borderId="0">
      <alignment vertical="top"/>
    </xf>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21" fillId="0" borderId="0"/>
    <xf numFmtId="166" fontId="22" fillId="0" borderId="0"/>
    <xf numFmtId="164" fontId="3" fillId="0" borderId="0"/>
    <xf numFmtId="165" fontId="3" fillId="0" borderId="0"/>
    <xf numFmtId="164" fontId="3" fillId="0" borderId="0"/>
    <xf numFmtId="165" fontId="3" fillId="0" borderId="0"/>
    <xf numFmtId="164" fontId="3" fillId="0" borderId="0"/>
    <xf numFmtId="165" fontId="3" fillId="0" borderId="0"/>
    <xf numFmtId="166" fontId="6"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4" fontId="3" fillId="0" borderId="0"/>
    <xf numFmtId="165" fontId="3" fillId="0" borderId="0"/>
    <xf numFmtId="164" fontId="3" fillId="0" borderId="0"/>
    <xf numFmtId="165" fontId="3" fillId="0" borderId="0"/>
    <xf numFmtId="164" fontId="3"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3" fillId="0" borderId="0"/>
    <xf numFmtId="166" fontId="19" fillId="0" borderId="0"/>
    <xf numFmtId="166" fontId="6" fillId="0" borderId="0"/>
    <xf numFmtId="166"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6" fillId="0" borderId="0"/>
    <xf numFmtId="166" fontId="3" fillId="0" borderId="0"/>
    <xf numFmtId="166" fontId="3" fillId="0" borderId="0"/>
    <xf numFmtId="166" fontId="3" fillId="0" borderId="0"/>
    <xf numFmtId="164" fontId="21" fillId="0" borderId="0"/>
    <xf numFmtId="166" fontId="3" fillId="0" borderId="0"/>
    <xf numFmtId="166" fontId="6" fillId="0" borderId="0"/>
    <xf numFmtId="166" fontId="6" fillId="0" borderId="0"/>
    <xf numFmtId="164" fontId="6" fillId="0" borderId="0"/>
    <xf numFmtId="164" fontId="6" fillId="0" borderId="0"/>
    <xf numFmtId="164" fontId="3" fillId="0" borderId="0"/>
    <xf numFmtId="166" fontId="6" fillId="0" borderId="0"/>
    <xf numFmtId="164" fontId="3" fillId="0" borderId="0"/>
    <xf numFmtId="164" fontId="6" fillId="0" borderId="0"/>
    <xf numFmtId="164" fontId="6" fillId="0" borderId="0"/>
    <xf numFmtId="166"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6" fontId="19" fillId="0" borderId="0"/>
    <xf numFmtId="166" fontId="4" fillId="0" borderId="0"/>
    <xf numFmtId="166" fontId="4" fillId="0" borderId="0"/>
    <xf numFmtId="166" fontId="3" fillId="0" borderId="0"/>
    <xf numFmtId="166" fontId="19" fillId="0" borderId="0"/>
    <xf numFmtId="166" fontId="3" fillId="0" borderId="0"/>
    <xf numFmtId="166" fontId="19" fillId="0" borderId="0"/>
    <xf numFmtId="166" fontId="12" fillId="0" borderId="0"/>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6" fontId="21" fillId="0" borderId="0"/>
    <xf numFmtId="166" fontId="22" fillId="0" borderId="0"/>
    <xf numFmtId="166" fontId="21" fillId="0" borderId="0"/>
    <xf numFmtId="166" fontId="22" fillId="0" borderId="0"/>
    <xf numFmtId="164" fontId="3"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6" fillId="0" borderId="0"/>
    <xf numFmtId="166" fontId="6" fillId="0" borderId="0"/>
    <xf numFmtId="166" fontId="12"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6" fontId="3" fillId="0" borderId="0"/>
    <xf numFmtId="166" fontId="6" fillId="0" borderId="0"/>
    <xf numFmtId="166" fontId="6" fillId="0" borderId="0"/>
    <xf numFmtId="166" fontId="6"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88" fontId="4"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66" fontId="3" fillId="0" borderId="0"/>
    <xf numFmtId="166" fontId="3" fillId="0" borderId="0"/>
    <xf numFmtId="166" fontId="6" fillId="0" borderId="0"/>
    <xf numFmtId="165" fontId="6" fillId="0" borderId="0"/>
    <xf numFmtId="166" fontId="6" fillId="0" borderId="0"/>
    <xf numFmtId="165" fontId="6" fillId="0" borderId="0"/>
    <xf numFmtId="164" fontId="6" fillId="0" borderId="0"/>
    <xf numFmtId="164" fontId="6" fillId="0" borderId="0"/>
    <xf numFmtId="166"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6" fillId="0" borderId="0"/>
    <xf numFmtId="166" fontId="3" fillId="0" borderId="0"/>
    <xf numFmtId="166" fontId="19" fillId="0" borderId="0"/>
    <xf numFmtId="164" fontId="3" fillId="0" borderId="0"/>
    <xf numFmtId="164" fontId="3" fillId="0" borderId="0"/>
    <xf numFmtId="164" fontId="3" fillId="0" borderId="0"/>
    <xf numFmtId="165"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4" fontId="3" fillId="0" borderId="0"/>
    <xf numFmtId="166" fontId="3" fillId="0" borderId="0"/>
    <xf numFmtId="166" fontId="6" fillId="0" borderId="0"/>
    <xf numFmtId="166" fontId="3" fillId="0" borderId="0"/>
    <xf numFmtId="164" fontId="3" fillId="0" borderId="0"/>
    <xf numFmtId="164" fontId="3" fillId="0" borderId="0"/>
    <xf numFmtId="166" fontId="6"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20" fillId="0" borderId="0">
      <alignment vertical="top"/>
    </xf>
    <xf numFmtId="164" fontId="20" fillId="0" borderId="0">
      <alignment vertical="top"/>
    </xf>
    <xf numFmtId="166" fontId="3"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21" fillId="0" borderId="0"/>
    <xf numFmtId="166" fontId="22"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6" fontId="6" fillId="0" borderId="0"/>
    <xf numFmtId="164" fontId="6" fillId="0" borderId="0"/>
    <xf numFmtId="166" fontId="3" fillId="0" borderId="0"/>
    <xf numFmtId="166" fontId="3" fillId="0" borderId="0"/>
    <xf numFmtId="166" fontId="3" fillId="0" borderId="0"/>
    <xf numFmtId="164" fontId="3" fillId="0" borderId="0"/>
    <xf numFmtId="166" fontId="6" fillId="0" borderId="0"/>
    <xf numFmtId="166" fontId="3" fillId="0" borderId="0"/>
    <xf numFmtId="166" fontId="19" fillId="0" borderId="0"/>
    <xf numFmtId="164" fontId="6" fillId="0" borderId="0"/>
    <xf numFmtId="164" fontId="3" fillId="0" borderId="0"/>
    <xf numFmtId="166" fontId="21" fillId="0" borderId="0"/>
    <xf numFmtId="166" fontId="22"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19" fillId="0" borderId="0"/>
    <xf numFmtId="166" fontId="19" fillId="0" borderId="0"/>
    <xf numFmtId="164" fontId="3" fillId="0" borderId="0"/>
    <xf numFmtId="165" fontId="3" fillId="0" borderId="0"/>
    <xf numFmtId="164" fontId="3" fillId="0" borderId="0"/>
    <xf numFmtId="165" fontId="3" fillId="0" borderId="0"/>
    <xf numFmtId="166" fontId="19" fillId="0" borderId="0"/>
    <xf numFmtId="166" fontId="19" fillId="0" borderId="0"/>
    <xf numFmtId="166" fontId="19" fillId="0" borderId="0"/>
    <xf numFmtId="166" fontId="19" fillId="0" borderId="0"/>
    <xf numFmtId="164" fontId="3" fillId="0" borderId="0"/>
    <xf numFmtId="164" fontId="3" fillId="0" borderId="0"/>
    <xf numFmtId="164" fontId="3" fillId="0" borderId="0"/>
    <xf numFmtId="164" fontId="3" fillId="0" borderId="0"/>
    <xf numFmtId="165" fontId="3" fillId="0" borderId="0"/>
    <xf numFmtId="166" fontId="3" fillId="0" borderId="0"/>
    <xf numFmtId="166" fontId="3" fillId="0" borderId="0"/>
    <xf numFmtId="164" fontId="3" fillId="0" borderId="0"/>
    <xf numFmtId="164" fontId="3" fillId="0" borderId="0"/>
    <xf numFmtId="164" fontId="5" fillId="0" borderId="0"/>
    <xf numFmtId="165" fontId="5"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6" fontId="19" fillId="0" borderId="0"/>
    <xf numFmtId="164" fontId="3" fillId="0" borderId="0"/>
    <xf numFmtId="164" fontId="6" fillId="0" borderId="0"/>
    <xf numFmtId="164" fontId="6" fillId="0" borderId="0"/>
    <xf numFmtId="166" fontId="3" fillId="0" borderId="0"/>
    <xf numFmtId="166" fontId="3" fillId="0" borderId="0"/>
    <xf numFmtId="166" fontId="3" fillId="0" borderId="0"/>
    <xf numFmtId="166"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2"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5" fontId="3" fillId="0" borderId="0"/>
    <xf numFmtId="164" fontId="3" fillId="0" borderId="0"/>
    <xf numFmtId="165" fontId="3" fillId="0" borderId="0"/>
    <xf numFmtId="164" fontId="6" fillId="0" borderId="0"/>
    <xf numFmtId="166" fontId="3" fillId="0" borderId="0"/>
    <xf numFmtId="166" fontId="3" fillId="0" borderId="0"/>
    <xf numFmtId="164" fontId="3" fillId="0" borderId="0"/>
    <xf numFmtId="166" fontId="3" fillId="0" borderId="0"/>
    <xf numFmtId="166" fontId="3" fillId="0" borderId="0"/>
    <xf numFmtId="166" fontId="19" fillId="0" borderId="0"/>
    <xf numFmtId="164" fontId="6" fillId="0" borderId="0"/>
    <xf numFmtId="166" fontId="3" fillId="0" borderId="0"/>
    <xf numFmtId="164" fontId="3" fillId="0" borderId="0"/>
    <xf numFmtId="164" fontId="3" fillId="0" borderId="0"/>
    <xf numFmtId="165" fontId="3" fillId="0" borderId="0"/>
    <xf numFmtId="164" fontId="3" fillId="0" borderId="0"/>
    <xf numFmtId="164"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3" fillId="0" borderId="0"/>
    <xf numFmtId="166" fontId="6"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6" fillId="0" borderId="0"/>
    <xf numFmtId="164" fontId="3" fillId="0" borderId="0"/>
    <xf numFmtId="166" fontId="6" fillId="0" borderId="0"/>
    <xf numFmtId="164" fontId="6" fillId="0" borderId="0"/>
    <xf numFmtId="164" fontId="6"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5"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12"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19" fillId="0" borderId="0"/>
    <xf numFmtId="166" fontId="3" fillId="0" borderId="0"/>
    <xf numFmtId="166" fontId="12" fillId="0" borderId="0"/>
    <xf numFmtId="166" fontId="21" fillId="0" borderId="0"/>
    <xf numFmtId="166" fontId="22" fillId="0" borderId="0"/>
    <xf numFmtId="166" fontId="6" fillId="0" borderId="0"/>
    <xf numFmtId="166" fontId="3" fillId="0" borderId="0"/>
    <xf numFmtId="164" fontId="3" fillId="0" borderId="0"/>
    <xf numFmtId="164" fontId="3" fillId="0" borderId="0"/>
    <xf numFmtId="164" fontId="3" fillId="0" borderId="0"/>
    <xf numFmtId="166" fontId="6" fillId="0" borderId="0"/>
    <xf numFmtId="164" fontId="3" fillId="0" borderId="0"/>
    <xf numFmtId="164" fontId="3" fillId="0" borderId="0"/>
    <xf numFmtId="164" fontId="3" fillId="0" borderId="0"/>
    <xf numFmtId="166" fontId="3" fillId="0" borderId="0"/>
    <xf numFmtId="166" fontId="19"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5" fontId="3" fillId="0" borderId="0"/>
    <xf numFmtId="166" fontId="3" fillId="0" borderId="0"/>
    <xf numFmtId="166" fontId="19" fillId="0" borderId="0"/>
    <xf numFmtId="166" fontId="3" fillId="0" borderId="0"/>
    <xf numFmtId="166" fontId="19" fillId="0" borderId="0"/>
    <xf numFmtId="166" fontId="19" fillId="0" borderId="0"/>
    <xf numFmtId="166" fontId="4" fillId="0" borderId="0"/>
    <xf numFmtId="166" fontId="4" fillId="0" borderId="0"/>
    <xf numFmtId="166" fontId="4" fillId="0" borderId="0"/>
    <xf numFmtId="166" fontId="4" fillId="0" borderId="0"/>
    <xf numFmtId="166" fontId="3" fillId="0" borderId="0"/>
    <xf numFmtId="166" fontId="19" fillId="0" borderId="0"/>
    <xf numFmtId="166" fontId="3" fillId="0" borderId="0"/>
    <xf numFmtId="165" fontId="3" fillId="0" borderId="0"/>
    <xf numFmtId="164" fontId="3" fillId="0" borderId="0"/>
    <xf numFmtId="164" fontId="3" fillId="0" borderId="0"/>
    <xf numFmtId="165" fontId="3" fillId="0" borderId="0"/>
    <xf numFmtId="164" fontId="6"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3"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6" fillId="0" borderId="0"/>
    <xf numFmtId="166" fontId="6" fillId="0" borderId="0"/>
    <xf numFmtId="166" fontId="3" fillId="0" borderId="0"/>
    <xf numFmtId="166" fontId="19" fillId="0" borderId="0"/>
    <xf numFmtId="164" fontId="3" fillId="0" borderId="0"/>
    <xf numFmtId="166" fontId="3" fillId="0" borderId="0"/>
    <xf numFmtId="166" fontId="3"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19" fillId="0" borderId="0"/>
    <xf numFmtId="164" fontId="3" fillId="0" borderId="0"/>
    <xf numFmtId="164" fontId="3"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4" fontId="3" fillId="0" borderId="0"/>
    <xf numFmtId="164" fontId="6" fillId="0" borderId="0"/>
    <xf numFmtId="166" fontId="6" fillId="0" borderId="0"/>
    <xf numFmtId="164" fontId="3" fillId="0" borderId="0"/>
    <xf numFmtId="164" fontId="26" fillId="0" borderId="0"/>
    <xf numFmtId="164" fontId="26" fillId="0" borderId="0"/>
    <xf numFmtId="166" fontId="3" fillId="0" borderId="0"/>
    <xf numFmtId="166" fontId="19" fillId="0" borderId="0"/>
    <xf numFmtId="164" fontId="3" fillId="0" borderId="0"/>
    <xf numFmtId="166" fontId="3" fillId="0" borderId="0"/>
    <xf numFmtId="166" fontId="6" fillId="0" borderId="0"/>
    <xf numFmtId="164" fontId="3" fillId="0" borderId="0"/>
    <xf numFmtId="164" fontId="3" fillId="0" borderId="0"/>
    <xf numFmtId="166" fontId="6"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6" fillId="0" borderId="0"/>
    <xf numFmtId="164" fontId="6"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6" fontId="3" fillId="0" borderId="0"/>
    <xf numFmtId="164" fontId="3" fillId="0" borderId="0"/>
    <xf numFmtId="166" fontId="6" fillId="0" borderId="0"/>
    <xf numFmtId="166" fontId="6" fillId="0" borderId="0"/>
    <xf numFmtId="164" fontId="6" fillId="0" borderId="0"/>
    <xf numFmtId="164" fontId="3" fillId="0" borderId="0"/>
    <xf numFmtId="166"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6" fillId="0" borderId="0"/>
    <xf numFmtId="164" fontId="6" fillId="0" borderId="0"/>
    <xf numFmtId="166" fontId="6" fillId="0" borderId="0"/>
    <xf numFmtId="164" fontId="6" fillId="0" borderId="0"/>
    <xf numFmtId="164" fontId="3" fillId="0" borderId="0"/>
    <xf numFmtId="164" fontId="3"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4"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4" fontId="3" fillId="0" borderId="0"/>
    <xf numFmtId="165" fontId="3" fillId="0" borderId="0"/>
    <xf numFmtId="164" fontId="3" fillId="0" borderId="0"/>
    <xf numFmtId="164" fontId="6" fillId="0" borderId="0"/>
    <xf numFmtId="166" fontId="6" fillId="0" borderId="0"/>
    <xf numFmtId="166" fontId="3" fillId="0" borderId="0"/>
    <xf numFmtId="164" fontId="6" fillId="0" borderId="0"/>
    <xf numFmtId="164" fontId="6" fillId="0" borderId="0"/>
    <xf numFmtId="164" fontId="3" fillId="0" borderId="0"/>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10" fillId="0" borderId="0">
      <protection locked="0"/>
    </xf>
    <xf numFmtId="164" fontId="9" fillId="0" borderId="0">
      <protection locked="0"/>
    </xf>
    <xf numFmtId="164" fontId="10" fillId="0" borderId="0">
      <protection locked="0"/>
    </xf>
    <xf numFmtId="164" fontId="9" fillId="0" borderId="0">
      <protection locked="0"/>
    </xf>
    <xf numFmtId="166" fontId="8" fillId="0" borderId="2">
      <protection locked="0"/>
    </xf>
    <xf numFmtId="166" fontId="8" fillId="0" borderId="2">
      <protection locked="0"/>
    </xf>
    <xf numFmtId="164" fontId="8" fillId="0" borderId="2">
      <protection locked="0"/>
    </xf>
    <xf numFmtId="166" fontId="7" fillId="0" borderId="2">
      <protection locked="0"/>
    </xf>
    <xf numFmtId="164" fontId="7" fillId="0" borderId="2">
      <protection locked="0"/>
    </xf>
    <xf numFmtId="166" fontId="7" fillId="0" borderId="2">
      <protection locked="0"/>
    </xf>
    <xf numFmtId="166"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6" fontId="7" fillId="0" borderId="2">
      <protection locked="0"/>
    </xf>
    <xf numFmtId="164" fontId="7" fillId="0" borderId="2">
      <protection locked="0"/>
    </xf>
    <xf numFmtId="165" fontId="8" fillId="0" borderId="2">
      <protection locked="0"/>
    </xf>
    <xf numFmtId="166" fontId="8" fillId="0" borderId="2">
      <protection locked="0"/>
    </xf>
    <xf numFmtId="165" fontId="8" fillId="0" borderId="2">
      <protection locked="0"/>
    </xf>
    <xf numFmtId="166" fontId="8" fillId="0" borderId="2">
      <protection locked="0"/>
    </xf>
    <xf numFmtId="165" fontId="8" fillId="0" borderId="2">
      <protection locked="0"/>
    </xf>
    <xf numFmtId="165" fontId="8" fillId="0" borderId="2">
      <protection locked="0"/>
    </xf>
    <xf numFmtId="165" fontId="8" fillId="0" borderId="2">
      <protection locked="0"/>
    </xf>
    <xf numFmtId="164" fontId="7"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6" fontId="27" fillId="0" borderId="0"/>
    <xf numFmtId="164" fontId="4" fillId="0" borderId="0"/>
    <xf numFmtId="165" fontId="4" fillId="0" borderId="0"/>
    <xf numFmtId="164" fontId="4" fillId="0" borderId="0"/>
    <xf numFmtId="166" fontId="4" fillId="0" borderId="0"/>
    <xf numFmtId="166" fontId="4" fillId="0" borderId="0"/>
    <xf numFmtId="166" fontId="26" fillId="0" borderId="0"/>
    <xf numFmtId="166" fontId="4" fillId="0" borderId="0"/>
    <xf numFmtId="164" fontId="26" fillId="0" borderId="0"/>
    <xf numFmtId="166" fontId="4" fillId="0" borderId="0"/>
    <xf numFmtId="164" fontId="26" fillId="0" borderId="0"/>
    <xf numFmtId="164" fontId="26" fillId="0" borderId="0"/>
    <xf numFmtId="166" fontId="4" fillId="0" borderId="0"/>
    <xf numFmtId="166" fontId="26" fillId="0" borderId="0"/>
    <xf numFmtId="166" fontId="4" fillId="0" borderId="0"/>
    <xf numFmtId="165" fontId="26" fillId="0" borderId="0"/>
    <xf numFmtId="166" fontId="26" fillId="0" borderId="0"/>
    <xf numFmtId="165" fontId="26" fillId="0" borderId="0"/>
    <xf numFmtId="166" fontId="4" fillId="0" borderId="0"/>
    <xf numFmtId="166" fontId="26" fillId="0" borderId="0"/>
    <xf numFmtId="166" fontId="4" fillId="0" borderId="0"/>
    <xf numFmtId="166" fontId="26" fillId="0" borderId="0"/>
    <xf numFmtId="164" fontId="26" fillId="0" borderId="0"/>
    <xf numFmtId="189" fontId="1" fillId="0" borderId="0"/>
    <xf numFmtId="190" fontId="1" fillId="0" borderId="0"/>
    <xf numFmtId="185" fontId="16" fillId="0" borderId="0">
      <protection locked="0"/>
    </xf>
    <xf numFmtId="185" fontId="16" fillId="0" borderId="0">
      <protection locked="0"/>
    </xf>
    <xf numFmtId="0" fontId="13" fillId="20" borderId="0"/>
    <xf numFmtId="0" fontId="13" fillId="20" borderId="0"/>
    <xf numFmtId="0" fontId="13" fillId="20" borderId="0"/>
    <xf numFmtId="0" fontId="13" fillId="20" borderId="0"/>
    <xf numFmtId="0" fontId="13" fillId="15" borderId="0"/>
    <xf numFmtId="0" fontId="13" fillId="20" borderId="0"/>
    <xf numFmtId="0" fontId="13" fillId="15" borderId="0"/>
    <xf numFmtId="0" fontId="13" fillId="20" borderId="0"/>
    <xf numFmtId="0" fontId="13" fillId="15"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16" borderId="0"/>
    <xf numFmtId="0" fontId="13" fillId="16" borderId="0"/>
    <xf numFmtId="0" fontId="13" fillId="16" borderId="0"/>
    <xf numFmtId="0" fontId="13" fillId="16" borderId="0"/>
    <xf numFmtId="0" fontId="13" fillId="23" borderId="0"/>
    <xf numFmtId="0" fontId="13" fillId="16" borderId="0"/>
    <xf numFmtId="0" fontId="13" fillId="23" borderId="0"/>
    <xf numFmtId="0" fontId="13" fillId="16" borderId="0"/>
    <xf numFmtId="0" fontId="13" fillId="23"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7" fillId="0" borderId="0"/>
    <xf numFmtId="0" fontId="28" fillId="0" borderId="0"/>
    <xf numFmtId="164" fontId="29" fillId="0" borderId="0"/>
    <xf numFmtId="164" fontId="30" fillId="0"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164" fontId="32" fillId="12" borderId="0"/>
    <xf numFmtId="164" fontId="16" fillId="12" borderId="0"/>
    <xf numFmtId="164" fontId="33" fillId="12" borderId="0"/>
    <xf numFmtId="191" fontId="34" fillId="3" borderId="1"/>
    <xf numFmtId="191" fontId="34" fillId="3" borderId="1"/>
    <xf numFmtId="191" fontId="34" fillId="3" borderId="1"/>
    <xf numFmtId="191" fontId="34" fillId="3" borderId="1"/>
    <xf numFmtId="191" fontId="34" fillId="3" borderId="1"/>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64" fontId="35" fillId="0" borderId="0"/>
    <xf numFmtId="193" fontId="36" fillId="0" borderId="0">
      <alignment horizontal="right"/>
    </xf>
    <xf numFmtId="194" fontId="36" fillId="0" borderId="0">
      <alignment horizontal="right" vertical="center"/>
    </xf>
    <xf numFmtId="193" fontId="36" fillId="0" borderId="0">
      <alignment horizontal="right" vertical="center"/>
    </xf>
    <xf numFmtId="164" fontId="37" fillId="0" borderId="0">
      <alignment vertical="center"/>
    </xf>
    <xf numFmtId="164" fontId="38" fillId="0" borderId="0">
      <alignment horizontal="left"/>
    </xf>
    <xf numFmtId="195" fontId="39" fillId="6" borderId="0">
      <alignment horizontal="right" vertical="center"/>
    </xf>
    <xf numFmtId="196" fontId="39" fillId="6" borderId="0">
      <alignment horizontal="right"/>
    </xf>
    <xf numFmtId="197" fontId="39" fillId="0" borderId="0">
      <alignment horizontal="right" vertical="center"/>
    </xf>
    <xf numFmtId="198" fontId="30" fillId="0" borderId="0"/>
    <xf numFmtId="164" fontId="20" fillId="0" borderId="0"/>
    <xf numFmtId="198" fontId="30" fillId="0" borderId="0"/>
    <xf numFmtId="165" fontId="20" fillId="0" borderId="0"/>
    <xf numFmtId="198" fontId="30" fillId="0" borderId="0"/>
    <xf numFmtId="199" fontId="30" fillId="0" borderId="0"/>
    <xf numFmtId="200" fontId="3" fillId="0" borderId="0"/>
    <xf numFmtId="199" fontId="30" fillId="0" borderId="0"/>
    <xf numFmtId="199" fontId="30" fillId="0" borderId="0"/>
    <xf numFmtId="201" fontId="30"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1" fontId="30" fillId="0" borderId="0"/>
    <xf numFmtId="201" fontId="30" fillId="0" borderId="0"/>
    <xf numFmtId="201" fontId="30" fillId="0" borderId="0"/>
    <xf numFmtId="202" fontId="4" fillId="0" borderId="0"/>
    <xf numFmtId="200" fontId="16" fillId="0" borderId="0"/>
    <xf numFmtId="200" fontId="32" fillId="0" borderId="0"/>
    <xf numFmtId="200" fontId="32" fillId="0" borderId="0"/>
    <xf numFmtId="200" fontId="16" fillId="0" borderId="0"/>
    <xf numFmtId="200" fontId="32" fillId="0" borderId="0"/>
    <xf numFmtId="203" fontId="16" fillId="0" borderId="0"/>
    <xf numFmtId="203" fontId="32" fillId="0" borderId="0"/>
    <xf numFmtId="203" fontId="32" fillId="0" borderId="0"/>
    <xf numFmtId="203" fontId="16" fillId="0" borderId="0"/>
    <xf numFmtId="203" fontId="32"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40"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208" fontId="42" fillId="25" borderId="1">
      <alignment horizontal="left" vertical="center"/>
    </xf>
    <xf numFmtId="166" fontId="43" fillId="0" borderId="0">
      <alignment horizontal="left" vertical="top"/>
    </xf>
    <xf numFmtId="216" fontId="6" fillId="11" borderId="1">
      <alignment vertical="center"/>
    </xf>
    <xf numFmtId="217" fontId="6" fillId="11" borderId="1">
      <alignment vertical="center"/>
    </xf>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217" fontId="6" fillId="11" borderId="1">
      <alignment vertical="center"/>
    </xf>
    <xf numFmtId="218" fontId="1" fillId="0" borderId="0">
      <alignment horizontal="center"/>
    </xf>
    <xf numFmtId="166" fontId="45" fillId="0" borderId="8">
      <alignment horizontal="center"/>
    </xf>
    <xf numFmtId="219" fontId="3" fillId="0" borderId="0"/>
    <xf numFmtId="219" fontId="3" fillId="0" borderId="0"/>
    <xf numFmtId="219" fontId="3" fillId="0" borderId="0"/>
    <xf numFmtId="219" fontId="3" fillId="0" borderId="0"/>
    <xf numFmtId="219" fontId="3" fillId="0" borderId="0"/>
    <xf numFmtId="219" fontId="3" fillId="0" borderId="0"/>
    <xf numFmtId="219" fontId="3" fillId="0" borderId="0"/>
    <xf numFmtId="219" fontId="3" fillId="0" borderId="0"/>
    <xf numFmtId="220" fontId="1" fillId="0" borderId="0"/>
    <xf numFmtId="191" fontId="1" fillId="0" borderId="0"/>
    <xf numFmtId="221" fontId="1" fillId="0" borderId="0"/>
    <xf numFmtId="222" fontId="1" fillId="0" borderId="0"/>
    <xf numFmtId="217" fontId="1" fillId="0" borderId="0"/>
    <xf numFmtId="199" fontId="1" fillId="0" borderId="0"/>
    <xf numFmtId="223" fontId="1" fillId="0" borderId="0"/>
    <xf numFmtId="198" fontId="1" fillId="0" borderId="0"/>
    <xf numFmtId="204" fontId="1" fillId="0" borderId="0"/>
    <xf numFmtId="198" fontId="1" fillId="0" borderId="0"/>
    <xf numFmtId="224" fontId="1" fillId="0" borderId="0"/>
    <xf numFmtId="198" fontId="1" fillId="0" borderId="0"/>
    <xf numFmtId="225" fontId="1" fillId="0" borderId="0"/>
    <xf numFmtId="215" fontId="1" fillId="0" borderId="0"/>
    <xf numFmtId="215" fontId="1" fillId="0" borderId="0"/>
    <xf numFmtId="198"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26" fontId="1" fillId="0" borderId="0"/>
    <xf numFmtId="208" fontId="4" fillId="0" borderId="0"/>
    <xf numFmtId="227" fontId="29" fillId="0" borderId="0"/>
    <xf numFmtId="202" fontId="1" fillId="0" borderId="0"/>
    <xf numFmtId="228" fontId="1" fillId="0" borderId="0"/>
    <xf numFmtId="229" fontId="1" fillId="0" borderId="0"/>
    <xf numFmtId="230" fontId="1" fillId="0" borderId="0"/>
    <xf numFmtId="231" fontId="1" fillId="0" borderId="0"/>
    <xf numFmtId="231" fontId="1" fillId="0" borderId="0"/>
    <xf numFmtId="231" fontId="1" fillId="0" borderId="0"/>
    <xf numFmtId="232" fontId="1" fillId="0" borderId="0"/>
    <xf numFmtId="231" fontId="1" fillId="0" borderId="0"/>
    <xf numFmtId="231" fontId="1" fillId="0" borderId="0"/>
    <xf numFmtId="171" fontId="46" fillId="0" borderId="0"/>
    <xf numFmtId="199" fontId="1" fillId="0" borderId="0"/>
    <xf numFmtId="200" fontId="1" fillId="0" borderId="0"/>
    <xf numFmtId="199" fontId="1" fillId="0" borderId="0"/>
    <xf numFmtId="224" fontId="1" fillId="0" borderId="0"/>
    <xf numFmtId="199" fontId="1" fillId="0" borderId="0"/>
    <xf numFmtId="233" fontId="1" fillId="0" borderId="0"/>
    <xf numFmtId="234" fontId="1" fillId="0" borderId="0"/>
    <xf numFmtId="234" fontId="1" fillId="0" borderId="0">
      <protection locked="0"/>
    </xf>
    <xf numFmtId="234" fontId="24" fillId="0" borderId="0"/>
    <xf numFmtId="234" fontId="24" fillId="0" borderId="0"/>
    <xf numFmtId="234" fontId="24" fillId="0" borderId="0"/>
    <xf numFmtId="234" fontId="24" fillId="0" borderId="0"/>
    <xf numFmtId="234" fontId="24" fillId="0" borderId="0"/>
    <xf numFmtId="235" fontId="3" fillId="0" borderId="0">
      <protection locked="0"/>
    </xf>
    <xf numFmtId="236" fontId="1" fillId="0" borderId="0"/>
    <xf numFmtId="237" fontId="4" fillId="0" borderId="0"/>
    <xf numFmtId="238" fontId="4" fillId="0" borderId="0"/>
    <xf numFmtId="238" fontId="4" fillId="0" borderId="0"/>
    <xf numFmtId="238" fontId="4" fillId="0" borderId="0"/>
    <xf numFmtId="164" fontId="32" fillId="7" borderId="0"/>
    <xf numFmtId="164" fontId="16" fillId="7" borderId="0"/>
    <xf numFmtId="164" fontId="33" fillId="26" borderId="0"/>
    <xf numFmtId="164" fontId="1" fillId="0" borderId="0"/>
    <xf numFmtId="239" fontId="1" fillId="0" borderId="0"/>
    <xf numFmtId="214" fontId="1" fillId="0" borderId="0"/>
    <xf numFmtId="240" fontId="1" fillId="0" borderId="0"/>
    <xf numFmtId="239" fontId="1" fillId="0" borderId="0"/>
    <xf numFmtId="214" fontId="1" fillId="0" borderId="0"/>
    <xf numFmtId="241" fontId="1" fillId="0" borderId="0"/>
    <xf numFmtId="242" fontId="1" fillId="0" borderId="0"/>
    <xf numFmtId="24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3" fontId="4" fillId="0" borderId="0"/>
    <xf numFmtId="164" fontId="1" fillId="0" borderId="0"/>
    <xf numFmtId="165" fontId="1" fillId="0" borderId="0"/>
    <xf numFmtId="243" fontId="4" fillId="0" borderId="0"/>
    <xf numFmtId="243" fontId="4" fillId="0" borderId="0"/>
    <xf numFmtId="243"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4" fontId="47" fillId="0" borderId="9">
      <alignment horizontal="center"/>
    </xf>
    <xf numFmtId="245" fontId="48" fillId="0" borderId="0"/>
    <xf numFmtId="214" fontId="20" fillId="0" borderId="0"/>
    <xf numFmtId="246" fontId="1" fillId="0" borderId="0"/>
    <xf numFmtId="164" fontId="1" fillId="0" borderId="0"/>
    <xf numFmtId="246" fontId="1" fillId="0" borderId="0"/>
    <xf numFmtId="164" fontId="1" fillId="0" borderId="0"/>
    <xf numFmtId="246" fontId="1" fillId="0" borderId="0"/>
    <xf numFmtId="165" fontId="1" fillId="0" borderId="0"/>
    <xf numFmtId="246" fontId="1" fillId="0" borderId="0"/>
    <xf numFmtId="165" fontId="1" fillId="0" borderId="0"/>
    <xf numFmtId="247" fontId="1" fillId="0" borderId="0"/>
    <xf numFmtId="0" fontId="49" fillId="0" borderId="10"/>
    <xf numFmtId="224" fontId="1" fillId="0" borderId="0"/>
    <xf numFmtId="248" fontId="1" fillId="0" borderId="0"/>
    <xf numFmtId="249" fontId="29" fillId="0" borderId="0"/>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2"/>
    <xf numFmtId="249" fontId="29" fillId="0" borderId="0"/>
    <xf numFmtId="238" fontId="50" fillId="0" borderId="11">
      <alignment vertical="center"/>
    </xf>
    <xf numFmtId="238" fontId="50" fillId="0" borderId="11">
      <alignment vertical="center"/>
    </xf>
    <xf numFmtId="238" fontId="50" fillId="0" borderId="11">
      <alignment vertical="center"/>
    </xf>
    <xf numFmtId="238" fontId="50" fillId="0" borderId="11">
      <alignment vertical="center"/>
    </xf>
    <xf numFmtId="238" fontId="50" fillId="0" borderId="11">
      <alignment vertical="center"/>
    </xf>
    <xf numFmtId="238" fontId="50" fillId="0" borderId="11">
      <alignment vertical="center"/>
    </xf>
    <xf numFmtId="250" fontId="1" fillId="0" borderId="0"/>
    <xf numFmtId="251" fontId="1" fillId="0" borderId="0"/>
    <xf numFmtId="0" fontId="1" fillId="0" borderId="0">
      <protection locked="0"/>
    </xf>
    <xf numFmtId="0" fontId="51" fillId="0" borderId="0"/>
    <xf numFmtId="0" fontId="52" fillId="0" borderId="0"/>
    <xf numFmtId="0" fontId="51" fillId="0" borderId="0"/>
    <xf numFmtId="0" fontId="51" fillId="0" borderId="0"/>
    <xf numFmtId="0" fontId="51" fillId="0" borderId="0"/>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67" fontId="1" fillId="0" borderId="0"/>
    <xf numFmtId="165" fontId="1" fillId="0" borderId="0"/>
    <xf numFmtId="166" fontId="1" fillId="0" borderId="0"/>
    <xf numFmtId="164" fontId="1" fillId="0" borderId="0"/>
    <xf numFmtId="164" fontId="1" fillId="0" borderId="0"/>
    <xf numFmtId="164" fontId="1" fillId="0" borderId="0"/>
    <xf numFmtId="215"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17" borderId="0"/>
    <xf numFmtId="0" fontId="1" fillId="17" borderId="0"/>
    <xf numFmtId="0" fontId="1" fillId="17" borderId="0"/>
    <xf numFmtId="0" fontId="55" fillId="0" borderId="0"/>
    <xf numFmtId="0" fontId="55" fillId="0" borderId="0"/>
    <xf numFmtId="0" fontId="55" fillId="0" borderId="0"/>
    <xf numFmtId="252" fontId="56" fillId="0" borderId="0"/>
    <xf numFmtId="166" fontId="57" fillId="0" borderId="0">
      <alignment horizontal="center" wrapText="1"/>
    </xf>
    <xf numFmtId="239" fontId="20" fillId="0" borderId="0">
      <alignment horizontal="center"/>
    </xf>
    <xf numFmtId="0" fontId="1" fillId="4" borderId="0"/>
    <xf numFmtId="0" fontId="1" fillId="4" borderId="0"/>
    <xf numFmtId="0" fontId="1" fillId="4" borderId="0"/>
    <xf numFmtId="253" fontId="58" fillId="0" borderId="0"/>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0" fontId="60" fillId="0" borderId="0"/>
    <xf numFmtId="0" fontId="61" fillId="0" borderId="0"/>
    <xf numFmtId="239" fontId="62" fillId="19" borderId="1">
      <alignment horizontal="center"/>
      <protection locked="0"/>
    </xf>
    <xf numFmtId="239" fontId="62" fillId="19" borderId="1">
      <alignment horizontal="center"/>
      <protection locked="0"/>
    </xf>
    <xf numFmtId="254" fontId="62" fillId="19" borderId="1">
      <protection locked="0"/>
    </xf>
    <xf numFmtId="254" fontId="62" fillId="19" borderId="1">
      <protection locked="0"/>
    </xf>
    <xf numFmtId="254"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20" fillId="0" borderId="0"/>
    <xf numFmtId="256" fontId="20" fillId="0" borderId="0"/>
    <xf numFmtId="257" fontId="20" fillId="0" borderId="0"/>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166" fontId="30" fillId="0" borderId="0">
      <alignment horizontal="left" vertical="top"/>
    </xf>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12" borderId="0"/>
    <xf numFmtId="0" fontId="1" fillId="12" borderId="0"/>
    <xf numFmtId="0" fontId="1" fillId="12" borderId="0"/>
    <xf numFmtId="215" fontId="1" fillId="0" borderId="0"/>
    <xf numFmtId="182" fontId="4" fillId="0" borderId="0"/>
    <xf numFmtId="166" fontId="1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4" fillId="0" borderId="0">
      <alignment vertical="center"/>
    </xf>
    <xf numFmtId="166" fontId="1" fillId="0" borderId="0"/>
    <xf numFmtId="166" fontId="1" fillId="0" borderId="0"/>
    <xf numFmtId="164" fontId="1" fillId="0" borderId="0"/>
    <xf numFmtId="0" fontId="1" fillId="28" borderId="0">
      <alignment horizontal="left" vertical="center"/>
    </xf>
    <xf numFmtId="0" fontId="1" fillId="28" borderId="0">
      <alignment horizontal="left" vertical="center"/>
    </xf>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166" fontId="66" fillId="25" borderId="11">
      <alignment horizontal="left" vertical="center" wrapText="1"/>
    </xf>
    <xf numFmtId="166" fontId="67" fillId="25" borderId="11">
      <alignment horizontal="left" vertical="center" wrapText="1"/>
    </xf>
    <xf numFmtId="0" fontId="37" fillId="3" borderId="0"/>
    <xf numFmtId="166" fontId="68" fillId="3" borderId="13"/>
    <xf numFmtId="166" fontId="68" fillId="3" borderId="13"/>
    <xf numFmtId="164" fontId="68" fillId="3" borderId="13"/>
    <xf numFmtId="0" fontId="69" fillId="0" borderId="13"/>
    <xf numFmtId="0" fontId="69" fillId="0" borderId="13"/>
    <xf numFmtId="0" fontId="69" fillId="0" borderId="13"/>
    <xf numFmtId="0" fontId="69" fillId="0" borderId="13"/>
    <xf numFmtId="0" fontId="69" fillId="0" borderId="13"/>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0" fontId="70" fillId="0" borderId="0">
      <alignment horizontal="center"/>
    </xf>
    <xf numFmtId="0" fontId="71" fillId="0" borderId="0"/>
    <xf numFmtId="0" fontId="72" fillId="0" borderId="14"/>
    <xf numFmtId="0" fontId="72" fillId="0" borderId="14"/>
    <xf numFmtId="0" fontId="72" fillId="0" borderId="14"/>
    <xf numFmtId="0" fontId="73" fillId="0" borderId="15"/>
    <xf numFmtId="0" fontId="72" fillId="0" borderId="14"/>
    <xf numFmtId="0" fontId="73" fillId="0" borderId="15"/>
    <xf numFmtId="0" fontId="72" fillId="0" borderId="14"/>
    <xf numFmtId="0" fontId="73" fillId="0" borderId="15"/>
    <xf numFmtId="166" fontId="34" fillId="0" borderId="0">
      <alignment horizontal="left" vertical="top"/>
    </xf>
    <xf numFmtId="0" fontId="74" fillId="0" borderId="16"/>
    <xf numFmtId="0" fontId="74" fillId="0" borderId="16"/>
    <xf numFmtId="0" fontId="74" fillId="0" borderId="16"/>
    <xf numFmtId="0" fontId="75" fillId="0" borderId="15"/>
    <xf numFmtId="0" fontId="74" fillId="0" borderId="16"/>
    <xf numFmtId="0" fontId="75" fillId="0" borderId="15"/>
    <xf numFmtId="0" fontId="74" fillId="0" borderId="16"/>
    <xf numFmtId="0" fontId="75" fillId="0" borderId="15"/>
    <xf numFmtId="166" fontId="76" fillId="0" borderId="0">
      <alignment horizontal="left" vertical="top"/>
    </xf>
    <xf numFmtId="0" fontId="77" fillId="0" borderId="17"/>
    <xf numFmtId="0" fontId="77" fillId="0" borderId="17"/>
    <xf numFmtId="0" fontId="77" fillId="0" borderId="17"/>
    <xf numFmtId="0" fontId="78" fillId="0" borderId="15"/>
    <xf numFmtId="0" fontId="77" fillId="0" borderId="17"/>
    <xf numFmtId="0" fontId="78" fillId="0" borderId="15"/>
    <xf numFmtId="0" fontId="77" fillId="0" borderId="17"/>
    <xf numFmtId="0" fontId="78" fillId="0" borderId="15"/>
    <xf numFmtId="0" fontId="77" fillId="0" borderId="0"/>
    <xf numFmtId="0" fontId="77" fillId="0" borderId="0"/>
    <xf numFmtId="0" fontId="77" fillId="0" borderId="0"/>
    <xf numFmtId="0" fontId="77" fillId="0" borderId="0"/>
    <xf numFmtId="0" fontId="78" fillId="0" borderId="0"/>
    <xf numFmtId="0" fontId="77" fillId="0" borderId="0"/>
    <xf numFmtId="0" fontId="78" fillId="0" borderId="0"/>
    <xf numFmtId="0" fontId="77" fillId="0" borderId="0"/>
    <xf numFmtId="0" fontId="78" fillId="0" borderId="0"/>
    <xf numFmtId="214" fontId="34" fillId="9" borderId="18">
      <alignment horizontal="center" vertical="center" wrapText="1"/>
    </xf>
    <xf numFmtId="214" fontId="34" fillId="9" borderId="18">
      <alignment horizontal="center" vertical="center" wrapText="1"/>
    </xf>
    <xf numFmtId="0" fontId="70" fillId="0" borderId="0">
      <alignment horizontal="center" textRotation="90"/>
    </xf>
    <xf numFmtId="0" fontId="79" fillId="0" borderId="0"/>
    <xf numFmtId="166" fontId="62" fillId="7" borderId="19">
      <alignment horizontal="right"/>
    </xf>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255" fontId="60" fillId="0" borderId="0">
      <alignment horizontal="left" vertical="top"/>
    </xf>
    <xf numFmtId="255" fontId="61" fillId="0" borderId="0"/>
    <xf numFmtId="216" fontId="1" fillId="0" borderId="0"/>
    <xf numFmtId="174" fontId="1" fillId="0" borderId="0"/>
    <xf numFmtId="214" fontId="1" fillId="0" borderId="0"/>
    <xf numFmtId="166" fontId="12" fillId="0" borderId="0"/>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6" fontId="80" fillId="0" borderId="0">
      <alignment horizontal="left" vertical="center" wrapText="1"/>
    </xf>
    <xf numFmtId="164" fontId="80" fillId="0" borderId="0">
      <alignment horizontal="left" vertical="center" wrapTex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6"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6" fontId="81" fillId="0" borderId="0">
      <alignment horizontal="left" vertical="center" wrapText="1" indent="2"/>
    </xf>
    <xf numFmtId="164" fontId="81" fillId="0" borderId="0">
      <alignment horizontal="left" vertical="center" wrapText="1" indent="2"/>
    </xf>
    <xf numFmtId="164" fontId="50" fillId="0" borderId="0"/>
    <xf numFmtId="185" fontId="15" fillId="0" borderId="0">
      <protection locked="0"/>
    </xf>
    <xf numFmtId="164" fontId="5" fillId="0" borderId="0"/>
    <xf numFmtId="49" fontId="4" fillId="11" borderId="20">
      <alignment horizontal="left" vertical="center"/>
    </xf>
    <xf numFmtId="185" fontId="16" fillId="0" borderId="0">
      <protection locked="0"/>
    </xf>
    <xf numFmtId="0" fontId="18" fillId="0" borderId="0"/>
    <xf numFmtId="208" fontId="62" fillId="6" borderId="0">
      <alignment horizontal="right" vertical="center"/>
      <protection locked="0"/>
    </xf>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191" fontId="83" fillId="0" borderId="0">
      <protection locked="0"/>
    </xf>
    <xf numFmtId="209" fontId="84" fillId="0" borderId="0">
      <alignment horizontal="center"/>
      <protection locked="0"/>
    </xf>
    <xf numFmtId="258" fontId="1" fillId="0" borderId="0"/>
    <xf numFmtId="259" fontId="1" fillId="0" borderId="0"/>
    <xf numFmtId="259" fontId="1" fillId="0" borderId="0"/>
    <xf numFmtId="259" fontId="1" fillId="0" borderId="0"/>
    <xf numFmtId="260" fontId="1" fillId="0" borderId="0"/>
    <xf numFmtId="261" fontId="1" fillId="0" borderId="0"/>
    <xf numFmtId="261" fontId="1" fillId="0" borderId="0"/>
    <xf numFmtId="261" fontId="1" fillId="0" borderId="0"/>
    <xf numFmtId="0" fontId="85" fillId="0" borderId="0"/>
    <xf numFmtId="164" fontId="86" fillId="0" borderId="0">
      <alignment vertical="center"/>
    </xf>
    <xf numFmtId="166" fontId="87" fillId="0" borderId="19">
      <alignment horizontal="left"/>
    </xf>
    <xf numFmtId="208" fontId="88" fillId="25" borderId="1">
      <alignment vertical="center"/>
    </xf>
    <xf numFmtId="262" fontId="1" fillId="0" borderId="0"/>
    <xf numFmtId="263" fontId="1" fillId="0" borderId="0"/>
    <xf numFmtId="164" fontId="89" fillId="0" borderId="0">
      <alignment vertical="center"/>
    </xf>
    <xf numFmtId="0" fontId="89" fillId="0" borderId="0">
      <alignment vertical="top"/>
    </xf>
    <xf numFmtId="164" fontId="90" fillId="0" borderId="13"/>
    <xf numFmtId="164" fontId="90" fillId="0" borderId="13"/>
    <xf numFmtId="164" fontId="90" fillId="0" borderId="13"/>
    <xf numFmtId="238" fontId="91" fillId="0" borderId="0"/>
    <xf numFmtId="238" fontId="92" fillId="0" borderId="0"/>
    <xf numFmtId="238" fontId="93" fillId="0" borderId="0"/>
    <xf numFmtId="238" fontId="94" fillId="0" borderId="0"/>
    <xf numFmtId="166" fontId="95" fillId="0" borderId="0"/>
    <xf numFmtId="166" fontId="95" fillId="0" borderId="0"/>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264" fontId="1" fillId="0" borderId="0"/>
    <xf numFmtId="265" fontId="1" fillId="0" borderId="0"/>
    <xf numFmtId="166" fontId="12" fillId="0" borderId="0"/>
    <xf numFmtId="166" fontId="12" fillId="0" borderId="0"/>
    <xf numFmtId="266" fontId="1" fillId="0" borderId="0"/>
    <xf numFmtId="267" fontId="1" fillId="0" borderId="0"/>
    <xf numFmtId="268" fontId="1" fillId="0" borderId="0"/>
    <xf numFmtId="269" fontId="1" fillId="0" borderId="0"/>
    <xf numFmtId="270" fontId="1" fillId="0" borderId="0"/>
    <xf numFmtId="271" fontId="1" fillId="0" borderId="0"/>
    <xf numFmtId="272" fontId="1" fillId="0" borderId="0"/>
    <xf numFmtId="273" fontId="1" fillId="0" borderId="0"/>
    <xf numFmtId="166" fontId="12" fillId="0" borderId="0"/>
    <xf numFmtId="166" fontId="12" fillId="0" borderId="0"/>
    <xf numFmtId="248" fontId="1" fillId="0" borderId="0"/>
    <xf numFmtId="174" fontId="1" fillId="0" borderId="0"/>
    <xf numFmtId="274" fontId="97" fillId="0" borderId="0"/>
    <xf numFmtId="166" fontId="98" fillId="0" borderId="0">
      <protection locked="0"/>
    </xf>
    <xf numFmtId="166" fontId="98" fillId="0" borderId="0">
      <protection locked="0"/>
    </xf>
    <xf numFmtId="164" fontId="98" fillId="0" borderId="0">
      <protection locked="0"/>
    </xf>
    <xf numFmtId="164" fontId="98" fillId="0" borderId="0">
      <protection locked="0"/>
    </xf>
    <xf numFmtId="164" fontId="98" fillId="0" borderId="0">
      <protection locked="0"/>
    </xf>
    <xf numFmtId="226" fontId="1" fillId="0" borderId="0"/>
    <xf numFmtId="0" fontId="99" fillId="19" borderId="0"/>
    <xf numFmtId="0" fontId="99" fillId="19" borderId="0"/>
    <xf numFmtId="0" fontId="99" fillId="19" borderId="0"/>
    <xf numFmtId="0" fontId="99" fillId="10" borderId="0"/>
    <xf numFmtId="0" fontId="99" fillId="19" borderId="0"/>
    <xf numFmtId="0" fontId="99" fillId="10" borderId="0"/>
    <xf numFmtId="0" fontId="99" fillId="19" borderId="0"/>
    <xf numFmtId="0" fontId="99" fillId="10" borderId="0"/>
    <xf numFmtId="0" fontId="1" fillId="0" borderId="1"/>
    <xf numFmtId="0" fontId="1" fillId="0" borderId="1"/>
    <xf numFmtId="275" fontId="100" fillId="0" borderId="0"/>
    <xf numFmtId="164" fontId="5" fillId="0" borderId="0"/>
    <xf numFmtId="166" fontId="4" fillId="0" borderId="0"/>
    <xf numFmtId="242" fontId="4" fillId="0" borderId="0"/>
    <xf numFmtId="166" fontId="4" fillId="0" borderId="0"/>
    <xf numFmtId="242" fontId="4" fillId="0" borderId="0"/>
    <xf numFmtId="275" fontId="101" fillId="0" borderId="0"/>
    <xf numFmtId="242" fontId="4" fillId="0" borderId="0"/>
    <xf numFmtId="242" fontId="4" fillId="0" borderId="0"/>
    <xf numFmtId="242" fontId="4" fillId="0" borderId="0"/>
    <xf numFmtId="165" fontId="5" fillId="0" borderId="0"/>
    <xf numFmtId="275" fontId="100" fillId="0" borderId="0"/>
    <xf numFmtId="165" fontId="5" fillId="0" borderId="0"/>
    <xf numFmtId="275" fontId="100" fillId="0" borderId="0"/>
    <xf numFmtId="165" fontId="5" fillId="0" borderId="0"/>
    <xf numFmtId="165" fontId="5" fillId="0" borderId="0"/>
    <xf numFmtId="165" fontId="5" fillId="0" borderId="0"/>
    <xf numFmtId="275" fontId="100" fillId="0" borderId="0"/>
    <xf numFmtId="242" fontId="4" fillId="0" borderId="0"/>
    <xf numFmtId="166" fontId="102" fillId="0" borderId="0">
      <alignment horizontal="left" vertical="top"/>
    </xf>
    <xf numFmtId="166" fontId="103" fillId="0" borderId="0">
      <alignment horizontal="left" vertical="top"/>
    </xf>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4" fillId="0" borderId="0"/>
    <xf numFmtId="166" fontId="4" fillId="0" borderId="0"/>
    <xf numFmtId="165" fontId="5"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5" fontId="4" fillId="0" borderId="0"/>
    <xf numFmtId="164" fontId="4" fillId="0" borderId="0"/>
    <xf numFmtId="165" fontId="104" fillId="0" borderId="0"/>
    <xf numFmtId="166" fontId="5" fillId="0" borderId="0"/>
    <xf numFmtId="166" fontId="5" fillId="0" borderId="0"/>
    <xf numFmtId="165" fontId="5" fillId="0" borderId="0"/>
    <xf numFmtId="166" fontId="5" fillId="0" borderId="0"/>
    <xf numFmtId="164" fontId="5" fillId="0" borderId="0"/>
    <xf numFmtId="164" fontId="5" fillId="0" borderId="0"/>
    <xf numFmtId="164" fontId="5"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4" fillId="0" borderId="0"/>
    <xf numFmtId="164"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50"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4" fillId="0" borderId="0"/>
    <xf numFmtId="166" fontId="4" fillId="0" borderId="0"/>
    <xf numFmtId="166" fontId="6" fillId="0" borderId="0"/>
    <xf numFmtId="166" fontId="14" fillId="0" borderId="0"/>
    <xf numFmtId="166" fontId="105" fillId="0" borderId="0"/>
    <xf numFmtId="166" fontId="14" fillId="0" borderId="0"/>
    <xf numFmtId="165" fontId="14" fillId="0" borderId="0"/>
    <xf numFmtId="164" fontId="14" fillId="0" borderId="0"/>
    <xf numFmtId="0" fontId="106" fillId="0" borderId="0"/>
    <xf numFmtId="164" fontId="107" fillId="0" borderId="0">
      <alignment horizontal="center"/>
    </xf>
    <xf numFmtId="166" fontId="3"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276" fontId="4" fillId="27" borderId="0"/>
    <xf numFmtId="276" fontId="4" fillId="27" borderId="0"/>
    <xf numFmtId="276" fontId="4" fillId="27" borderId="0"/>
    <xf numFmtId="276" fontId="4" fillId="27" borderId="0"/>
    <xf numFmtId="184" fontId="1" fillId="0" borderId="0"/>
    <xf numFmtId="186" fontId="1" fillId="0" borderId="0"/>
    <xf numFmtId="184" fontId="1" fillId="0" borderId="0"/>
    <xf numFmtId="186" fontId="1" fillId="0" borderId="0"/>
    <xf numFmtId="184" fontId="1" fillId="0" borderId="0"/>
    <xf numFmtId="217" fontId="1" fillId="0" borderId="0"/>
    <xf numFmtId="215" fontId="1" fillId="0" borderId="0"/>
    <xf numFmtId="262" fontId="1" fillId="0" borderId="0"/>
    <xf numFmtId="277" fontId="1" fillId="0" borderId="0"/>
    <xf numFmtId="185" fontId="16" fillId="0" borderId="0">
      <protection locked="0"/>
    </xf>
    <xf numFmtId="185" fontId="16" fillId="0" borderId="0">
      <protection locked="0"/>
    </xf>
    <xf numFmtId="278" fontId="1" fillId="0" borderId="0"/>
    <xf numFmtId="279" fontId="1" fillId="0" borderId="0"/>
    <xf numFmtId="164" fontId="4" fillId="0" borderId="0"/>
    <xf numFmtId="278" fontId="1" fillId="0" borderId="0"/>
    <xf numFmtId="279"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164" fontId="37" fillId="0" borderId="0">
      <alignment horizontal="center"/>
    </xf>
    <xf numFmtId="164" fontId="109" fillId="0" borderId="0"/>
    <xf numFmtId="280" fontId="3" fillId="21" borderId="1"/>
    <xf numFmtId="166" fontId="110" fillId="27" borderId="0"/>
    <xf numFmtId="165" fontId="110" fillId="27" borderId="0"/>
    <xf numFmtId="166" fontId="110" fillId="27" borderId="0"/>
    <xf numFmtId="165" fontId="110" fillId="27" borderId="0"/>
    <xf numFmtId="164" fontId="110" fillId="27" borderId="0"/>
    <xf numFmtId="281" fontId="1" fillId="0" borderId="0"/>
    <xf numFmtId="282" fontId="1" fillId="0" borderId="0"/>
    <xf numFmtId="282" fontId="1" fillId="0" borderId="0"/>
    <xf numFmtId="282" fontId="1" fillId="0" borderId="0"/>
    <xf numFmtId="282" fontId="1" fillId="0" borderId="0"/>
    <xf numFmtId="282" fontId="1" fillId="0" borderId="0"/>
    <xf numFmtId="283" fontId="1" fillId="0" borderId="0"/>
    <xf numFmtId="203" fontId="1" fillId="0" borderId="0"/>
    <xf numFmtId="203" fontId="1" fillId="0" borderId="0"/>
    <xf numFmtId="203" fontId="1" fillId="0" borderId="0"/>
    <xf numFmtId="203" fontId="1" fillId="0" borderId="0"/>
    <xf numFmtId="203" fontId="1" fillId="0" borderId="0"/>
    <xf numFmtId="284" fontId="1" fillId="0" borderId="0"/>
    <xf numFmtId="217" fontId="1" fillId="0" borderId="0"/>
    <xf numFmtId="284" fontId="1" fillId="0" borderId="0"/>
    <xf numFmtId="284" fontId="1" fillId="0" borderId="0"/>
    <xf numFmtId="285" fontId="1" fillId="0" borderId="0"/>
    <xf numFmtId="285" fontId="1" fillId="0" borderId="0"/>
    <xf numFmtId="285" fontId="1" fillId="0" borderId="0"/>
    <xf numFmtId="285" fontId="1" fillId="0" borderId="0"/>
    <xf numFmtId="285" fontId="1" fillId="0" borderId="0"/>
    <xf numFmtId="285" fontId="1" fillId="0" borderId="0"/>
    <xf numFmtId="281" fontId="1" fillId="0" borderId="0"/>
    <xf numFmtId="281" fontId="1" fillId="0" borderId="0"/>
    <xf numFmtId="281" fontId="1" fillId="0" borderId="0"/>
    <xf numFmtId="215" fontId="1" fillId="0" borderId="0"/>
    <xf numFmtId="234" fontId="111" fillId="19" borderId="25"/>
    <xf numFmtId="286" fontId="3" fillId="0" borderId="0"/>
    <xf numFmtId="286" fontId="19" fillId="0" borderId="0"/>
    <xf numFmtId="287" fontId="3" fillId="0" borderId="0"/>
    <xf numFmtId="287" fontId="19" fillId="0" borderId="0"/>
    <xf numFmtId="234" fontId="111" fillId="19" borderId="25"/>
    <xf numFmtId="0" fontId="4" fillId="0" borderId="0"/>
    <xf numFmtId="288" fontId="1" fillId="0" borderId="0"/>
    <xf numFmtId="166" fontId="24" fillId="0" borderId="0">
      <alignment vertical="top"/>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87" fontId="1" fillId="0" borderId="0">
      <alignment horizontal="right" vertical="top" wrapText="1"/>
    </xf>
    <xf numFmtId="187" fontId="1" fillId="0" borderId="0">
      <alignment horizontal="right" vertical="top" wrapText="1"/>
    </xf>
    <xf numFmtId="0" fontId="14" fillId="0" borderId="0">
      <alignment horizontal="left"/>
    </xf>
    <xf numFmtId="289" fontId="112" fillId="0" borderId="0">
      <alignment horizontal="right"/>
      <protection locked="0"/>
    </xf>
    <xf numFmtId="0" fontId="1" fillId="0" borderId="0"/>
    <xf numFmtId="164" fontId="34" fillId="0" borderId="18">
      <alignment horizontal="center"/>
    </xf>
    <xf numFmtId="164" fontId="109" fillId="0" borderId="0"/>
    <xf numFmtId="209" fontId="24" fillId="0" borderId="0">
      <alignment horizontal="center" vertical="top" wrapText="1"/>
    </xf>
    <xf numFmtId="209" fontId="24" fillId="0" borderId="0">
      <alignment horizontal="center" vertical="top" wrapText="1"/>
    </xf>
    <xf numFmtId="164" fontId="113" fillId="0" borderId="0"/>
    <xf numFmtId="166" fontId="1" fillId="0" borderId="0">
      <alignment horizontal="center"/>
    </xf>
    <xf numFmtId="0" fontId="114" fillId="0" borderId="0"/>
    <xf numFmtId="290" fontId="114" fillId="0" borderId="0"/>
    <xf numFmtId="208" fontId="1" fillId="0" borderId="0"/>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59" fillId="23" borderId="0">
      <alignment horizontal="left" vertical="center" indent="1"/>
    </xf>
    <xf numFmtId="0" fontId="59" fillId="23" borderId="0">
      <alignment horizontal="left" vertical="center" indent="1"/>
    </xf>
    <xf numFmtId="0" fontId="59" fillId="23" borderId="0">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166" fontId="116" fillId="0" borderId="0"/>
    <xf numFmtId="164" fontId="116" fillId="0" borderId="0"/>
    <xf numFmtId="166" fontId="116" fillId="0" borderId="0"/>
    <xf numFmtId="164" fontId="116" fillId="0" borderId="0"/>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 fillId="3" borderId="0"/>
    <xf numFmtId="0" fontId="1" fillId="3" borderId="0"/>
    <xf numFmtId="0" fontId="1" fillId="0" borderId="0"/>
    <xf numFmtId="0" fontId="1" fillId="0" borderId="0"/>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119" fillId="0" borderId="0"/>
    <xf numFmtId="49" fontId="119" fillId="0" borderId="0"/>
    <xf numFmtId="49" fontId="119" fillId="0" borderId="0"/>
    <xf numFmtId="166" fontId="4" fillId="5" borderId="1"/>
    <xf numFmtId="166" fontId="4" fillId="35" borderId="1"/>
    <xf numFmtId="166" fontId="4" fillId="35" borderId="1"/>
    <xf numFmtId="166" fontId="4" fillId="35" borderId="1"/>
    <xf numFmtId="166" fontId="4" fillId="35" borderId="1"/>
    <xf numFmtId="166" fontId="4" fillId="35" borderId="1"/>
    <xf numFmtId="166" fontId="4" fillId="36" borderId="1"/>
    <xf numFmtId="166" fontId="4" fillId="36" borderId="1"/>
    <xf numFmtId="166" fontId="4" fillId="36" borderId="1"/>
    <xf numFmtId="166" fontId="4" fillId="36" borderId="1"/>
    <xf numFmtId="166" fontId="4" fillId="36"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0" fontId="1" fillId="0" borderId="0"/>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291" fontId="4" fillId="27" borderId="1"/>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0" fontId="1" fillId="0" borderId="0"/>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0" fontId="1" fillId="0" borderId="0"/>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0" fontId="1" fillId="0" borderId="0"/>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0" fontId="1" fillId="0" borderId="0"/>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34" fillId="0" borderId="0">
      <alignment horizontal="right"/>
    </xf>
    <xf numFmtId="49" fontId="34" fillId="0" borderId="0">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4" fillId="0" borderId="0">
      <alignment horizontal="right"/>
    </xf>
    <xf numFmtId="49" fontId="34" fillId="0" borderId="1">
      <alignment horizontal="right"/>
    </xf>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0" fontId="1" fillId="0" borderId="0"/>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66" fontId="68" fillId="0" borderId="0"/>
    <xf numFmtId="166" fontId="68" fillId="0" borderId="0"/>
    <xf numFmtId="164" fontId="68" fillId="0" borderId="0"/>
    <xf numFmtId="0" fontId="1" fillId="0" borderId="0"/>
    <xf numFmtId="0" fontId="120" fillId="0" borderId="0"/>
    <xf numFmtId="0" fontId="14" fillId="0" borderId="0"/>
    <xf numFmtId="0" fontId="14" fillId="0" borderId="0"/>
    <xf numFmtId="0" fontId="1" fillId="0" borderId="0"/>
    <xf numFmtId="164" fontId="1" fillId="0" borderId="0"/>
    <xf numFmtId="164" fontId="121" fillId="0" borderId="0">
      <alignment vertical="center"/>
    </xf>
    <xf numFmtId="164" fontId="122" fillId="0" borderId="0">
      <alignment vertical="center"/>
    </xf>
    <xf numFmtId="164" fontId="123" fillId="0" borderId="0"/>
    <xf numFmtId="292" fontId="124" fillId="0" borderId="1">
      <alignment horizontal="left" vertical="center"/>
      <protection locked="0"/>
    </xf>
    <xf numFmtId="164" fontId="4" fillId="0" borderId="0"/>
    <xf numFmtId="164" fontId="125" fillId="0" borderId="0"/>
    <xf numFmtId="166" fontId="3" fillId="0" borderId="0"/>
    <xf numFmtId="166" fontId="19" fillId="0" borderId="0"/>
    <xf numFmtId="166" fontId="3" fillId="0" borderId="0"/>
    <xf numFmtId="166" fontId="6" fillId="0" borderId="0"/>
    <xf numFmtId="165" fontId="3" fillId="0" borderId="0"/>
    <xf numFmtId="0" fontId="1" fillId="0" borderId="0"/>
    <xf numFmtId="165" fontId="3" fillId="0" borderId="0"/>
    <xf numFmtId="0" fontId="1" fillId="0" borderId="0"/>
    <xf numFmtId="165" fontId="3" fillId="0" borderId="0"/>
    <xf numFmtId="164" fontId="3" fillId="0" borderId="0"/>
    <xf numFmtId="0" fontId="1" fillId="0" borderId="0"/>
    <xf numFmtId="166" fontId="21" fillId="0" borderId="0"/>
    <xf numFmtId="166" fontId="22" fillId="0" borderId="0"/>
    <xf numFmtId="165" fontId="21" fillId="0" borderId="0"/>
    <xf numFmtId="0" fontId="1" fillId="0" borderId="0"/>
    <xf numFmtId="0" fontId="1" fillId="0" borderId="0"/>
    <xf numFmtId="165" fontId="21" fillId="0" borderId="0"/>
    <xf numFmtId="164" fontId="21" fillId="0" borderId="0"/>
    <xf numFmtId="166"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xf numFmtId="0" fontId="1" fillId="0" borderId="0"/>
    <xf numFmtId="164" fontId="21" fillId="0" borderId="0"/>
    <xf numFmtId="164" fontId="21" fillId="0" borderId="0"/>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7" fillId="0" borderId="13">
      <alignment vertical="center" wrapText="1"/>
    </xf>
    <xf numFmtId="238" fontId="128" fillId="0" borderId="0">
      <alignment horizontal="right"/>
      <protection locked="0"/>
    </xf>
    <xf numFmtId="166" fontId="4" fillId="0" borderId="1"/>
    <xf numFmtId="166" fontId="4" fillId="0" borderId="1"/>
    <xf numFmtId="49" fontId="20" fillId="0" borderId="0"/>
    <xf numFmtId="293" fontId="16" fillId="0" borderId="0"/>
    <xf numFmtId="293" fontId="32" fillId="0" borderId="0"/>
    <xf numFmtId="294" fontId="16" fillId="0" borderId="0"/>
    <xf numFmtId="0" fontId="1" fillId="0" borderId="0"/>
    <xf numFmtId="0" fontId="1" fillId="0" borderId="0"/>
    <xf numFmtId="295" fontId="16" fillId="0" borderId="0"/>
    <xf numFmtId="295" fontId="32" fillId="0" borderId="0"/>
    <xf numFmtId="296"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9" fillId="0" borderId="0">
      <alignment horizontal="center"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38" borderId="11">
      <alignment horizontal="left" vertical="center" wrapText="1"/>
    </xf>
    <xf numFmtId="0" fontId="131" fillId="38" borderId="11">
      <alignment horizontal="lef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7" fontId="132" fillId="25" borderId="13">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7" fontId="4"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134" fillId="0" borderId="1"/>
    <xf numFmtId="0" fontId="1" fillId="0" borderId="0"/>
    <xf numFmtId="0" fontId="1" fillId="0" borderId="0"/>
    <xf numFmtId="0" fontId="13" fillId="2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21" borderId="0"/>
    <xf numFmtId="0" fontId="1" fillId="0" borderId="0"/>
    <xf numFmtId="0" fontId="1" fillId="0" borderId="0"/>
    <xf numFmtId="0" fontId="1" fillId="0" borderId="0"/>
    <xf numFmtId="0" fontId="1" fillId="0" borderId="0"/>
    <xf numFmtId="0" fontId="1" fillId="0" borderId="0"/>
    <xf numFmtId="0" fontId="1" fillId="0" borderId="0"/>
    <xf numFmtId="0" fontId="13" fillId="22" borderId="0"/>
    <xf numFmtId="0" fontId="1" fillId="0" borderId="0"/>
    <xf numFmtId="0" fontId="1" fillId="0" borderId="0"/>
    <xf numFmtId="0" fontId="1" fillId="0" borderId="0"/>
    <xf numFmtId="0" fontId="1" fillId="0" borderId="0"/>
    <xf numFmtId="0" fontId="1" fillId="0" borderId="0"/>
    <xf numFmtId="0" fontId="1" fillId="0" borderId="0"/>
    <xf numFmtId="0" fontId="13"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15" borderId="0"/>
    <xf numFmtId="0" fontId="1" fillId="0" borderId="0"/>
    <xf numFmtId="0" fontId="1" fillId="0" borderId="0"/>
    <xf numFmtId="0" fontId="1" fillId="0" borderId="0"/>
    <xf numFmtId="0" fontId="1" fillId="0" borderId="0"/>
    <xf numFmtId="0" fontId="1" fillId="0" borderId="0"/>
    <xf numFmtId="0" fontId="1" fillId="0" borderId="0"/>
    <xf numFmtId="0" fontId="13" fillId="24" borderId="0"/>
    <xf numFmtId="0" fontId="1" fillId="0" borderId="0"/>
    <xf numFmtId="0" fontId="1" fillId="0" borderId="0"/>
    <xf numFmtId="0" fontId="1" fillId="0" borderId="0"/>
    <xf numFmtId="0" fontId="1" fillId="0" borderId="0"/>
    <xf numFmtId="0" fontId="1" fillId="0" borderId="0"/>
    <xf numFmtId="0" fontId="1" fillId="0" borderId="0"/>
    <xf numFmtId="199" fontId="6" fillId="0" borderId="28">
      <protection locked="0"/>
    </xf>
    <xf numFmtId="0" fontId="1" fillId="0" borderId="0"/>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1" fillId="0" borderId="0"/>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17" fillId="0" borderId="0"/>
    <xf numFmtId="0" fontId="135" fillId="0" borderId="0"/>
    <xf numFmtId="0" fontId="17" fillId="0" borderId="0"/>
    <xf numFmtId="0" fontId="17" fillId="0" borderId="0"/>
    <xf numFmtId="0" fontId="1" fillId="0" borderId="0"/>
    <xf numFmtId="0" fontId="136" fillId="0" borderId="0"/>
    <xf numFmtId="0" fontId="137" fillId="0" borderId="0"/>
    <xf numFmtId="0" fontId="1" fillId="0" borderId="0"/>
    <xf numFmtId="0" fontId="138" fillId="0" borderId="0"/>
    <xf numFmtId="0" fontId="139" fillId="0" borderId="0"/>
    <xf numFmtId="166" fontId="48" fillId="3"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6"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1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1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1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40" fillId="9" borderId="28"/>
    <xf numFmtId="0" fontId="1" fillId="0" borderId="0"/>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166" fontId="5" fillId="0" borderId="0"/>
    <xf numFmtId="0" fontId="1" fillId="0" borderId="0"/>
    <xf numFmtId="0" fontId="1" fillId="0" borderId="0"/>
    <xf numFmtId="0" fontId="1" fillId="0" borderId="0"/>
    <xf numFmtId="0" fontId="1" fillId="0" borderId="0"/>
    <xf numFmtId="0" fontId="44" fillId="17" borderId="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2"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1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5"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4" fillId="0" borderId="0"/>
    <xf numFmtId="0" fontId="1" fillId="0" borderId="0"/>
    <xf numFmtId="166" fontId="29" fillId="0" borderId="0"/>
    <xf numFmtId="166" fontId="29" fillId="0" borderId="0"/>
    <xf numFmtId="0" fontId="1" fillId="0" borderId="0"/>
    <xf numFmtId="0" fontId="1" fillId="0" borderId="0"/>
    <xf numFmtId="0" fontId="1" fillId="0" borderId="0"/>
    <xf numFmtId="166" fontId="12" fillId="0" borderId="0"/>
    <xf numFmtId="0" fontId="1" fillId="0" borderId="0"/>
    <xf numFmtId="166" fontId="29" fillId="0" borderId="0"/>
    <xf numFmtId="166" fontId="12" fillId="0" borderId="0"/>
    <xf numFmtId="166" fontId="12" fillId="0" borderId="0"/>
    <xf numFmtId="166" fontId="12"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12" fillId="0" borderId="0"/>
    <xf numFmtId="166" fontId="12" fillId="0" borderId="0"/>
    <xf numFmtId="166" fontId="4" fillId="0" borderId="0"/>
    <xf numFmtId="166" fontId="12" fillId="0" borderId="0"/>
    <xf numFmtId="166" fontId="4" fillId="0" borderId="0"/>
    <xf numFmtId="166" fontId="12" fillId="0" borderId="0"/>
    <xf numFmtId="166" fontId="4" fillId="0" borderId="0"/>
    <xf numFmtId="166" fontId="4" fillId="0" borderId="0"/>
    <xf numFmtId="166" fontId="5" fillId="0" borderId="0"/>
    <xf numFmtId="166" fontId="4" fillId="0" borderId="0"/>
    <xf numFmtId="166" fontId="4" fillId="0" borderId="0"/>
    <xf numFmtId="0" fontId="1" fillId="0" borderId="0"/>
    <xf numFmtId="166" fontId="12" fillId="0" borderId="0"/>
    <xf numFmtId="166" fontId="4" fillId="0" borderId="0"/>
    <xf numFmtId="166" fontId="4" fillId="0" borderId="0"/>
    <xf numFmtId="166" fontId="144" fillId="0" borderId="0"/>
    <xf numFmtId="166" fontId="12" fillId="0" borderId="0"/>
    <xf numFmtId="166" fontId="5" fillId="0" borderId="0"/>
    <xf numFmtId="0" fontId="1" fillId="0" borderId="0"/>
    <xf numFmtId="166" fontId="4" fillId="0" borderId="0"/>
    <xf numFmtId="166" fontId="29" fillId="0" borderId="0"/>
    <xf numFmtId="166" fontId="29" fillId="0" borderId="0"/>
    <xf numFmtId="166" fontId="5" fillId="0" borderId="0"/>
    <xf numFmtId="0" fontId="1" fillId="0" borderId="0"/>
    <xf numFmtId="166" fontId="12" fillId="0" borderId="0"/>
    <xf numFmtId="166" fontId="4" fillId="0" borderId="0"/>
    <xf numFmtId="166" fontId="29" fillId="0" borderId="0"/>
    <xf numFmtId="166" fontId="12" fillId="0" borderId="0"/>
    <xf numFmtId="166" fontId="5" fillId="0" borderId="0"/>
    <xf numFmtId="0" fontId="1" fillId="0" borderId="0"/>
    <xf numFmtId="166" fontId="12" fillId="0" borderId="0"/>
    <xf numFmtId="167" fontId="4" fillId="0" borderId="0"/>
    <xf numFmtId="166" fontId="5" fillId="0" borderId="0"/>
    <xf numFmtId="0" fontId="1" fillId="0" borderId="0"/>
    <xf numFmtId="166" fontId="5" fillId="0" borderId="0"/>
    <xf numFmtId="166"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4" fillId="0" borderId="0"/>
    <xf numFmtId="0" fontId="1" fillId="0" borderId="0"/>
    <xf numFmtId="0" fontId="1" fillId="0" borderId="0"/>
    <xf numFmtId="0" fontId="1" fillId="0" borderId="0"/>
    <xf numFmtId="0" fontId="1" fillId="0" borderId="0"/>
    <xf numFmtId="166" fontId="5" fillId="0" borderId="0"/>
    <xf numFmtId="166" fontId="5" fillId="0" borderId="0"/>
    <xf numFmtId="166" fontId="6"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4"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12" fillId="0" borderId="0"/>
    <xf numFmtId="166" fontId="12"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12" fillId="0" borderId="0"/>
    <xf numFmtId="166" fontId="5" fillId="0" borderId="0"/>
    <xf numFmtId="0" fontId="1" fillId="0" borderId="0"/>
    <xf numFmtId="166" fontId="12" fillId="0" borderId="0"/>
    <xf numFmtId="166" fontId="4" fillId="0" borderId="0"/>
    <xf numFmtId="166" fontId="5" fillId="0" borderId="0"/>
    <xf numFmtId="0" fontId="1" fillId="0" borderId="0"/>
    <xf numFmtId="166" fontId="5" fillId="0" borderId="0"/>
    <xf numFmtId="0" fontId="1"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12" fillId="0" borderId="0"/>
    <xf numFmtId="166" fontId="5" fillId="0" borderId="0"/>
    <xf numFmtId="166" fontId="37" fillId="0" borderId="0">
      <alignment horizontal="left"/>
    </xf>
    <xf numFmtId="166" fontId="37" fillId="0" borderId="0">
      <alignment horizontal="left"/>
    </xf>
    <xf numFmtId="0" fontId="1" fillId="0" borderId="0"/>
    <xf numFmtId="0" fontId="1" fillId="0" borderId="0"/>
    <xf numFmtId="0" fontId="1" fillId="0" borderId="0"/>
    <xf numFmtId="166" fontId="37" fillId="0" borderId="0">
      <alignment horizontal="left"/>
    </xf>
    <xf numFmtId="166" fontId="12" fillId="0" borderId="0"/>
    <xf numFmtId="166" fontId="12" fillId="0" borderId="0"/>
    <xf numFmtId="166" fontId="12" fillId="0" borderId="0"/>
    <xf numFmtId="166" fontId="4" fillId="0" borderId="0"/>
    <xf numFmtId="166" fontId="12" fillId="0" borderId="0"/>
    <xf numFmtId="0" fontId="1" fillId="0" borderId="0"/>
    <xf numFmtId="166" fontId="4" fillId="0" borderId="0"/>
    <xf numFmtId="166" fontId="4" fillId="0" borderId="0"/>
    <xf numFmtId="166" fontId="5" fillId="0" borderId="0"/>
    <xf numFmtId="166" fontId="4" fillId="0" borderId="0"/>
    <xf numFmtId="166" fontId="12" fillId="0" borderId="0"/>
    <xf numFmtId="0" fontId="1"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166" fontId="50" fillId="0" borderId="0"/>
    <xf numFmtId="166" fontId="50" fillId="0" borderId="0"/>
    <xf numFmtId="0" fontId="1" fillId="0" borderId="0"/>
    <xf numFmtId="166" fontId="12" fillId="0" borderId="0"/>
    <xf numFmtId="166" fontId="12"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50" fillId="0" borderId="0"/>
    <xf numFmtId="166" fontId="50"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166" fontId="12" fillId="0" borderId="0"/>
    <xf numFmtId="166" fontId="12" fillId="0" borderId="0"/>
    <xf numFmtId="0" fontId="1" fillId="0" borderId="0"/>
    <xf numFmtId="166" fontId="5"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20" fillId="0" borderId="0"/>
    <xf numFmtId="166" fontId="4" fillId="27" borderId="0"/>
    <xf numFmtId="0" fontId="1" fillId="0" borderId="0"/>
    <xf numFmtId="0" fontId="31"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281" fontId="1" fillId="0" borderId="0"/>
    <xf numFmtId="0" fontId="1" fillId="0" borderId="0"/>
    <xf numFmtId="0" fontId="1" fillId="0" borderId="0"/>
    <xf numFmtId="0" fontId="1" fillId="0" borderId="0"/>
    <xf numFmtId="0" fontId="1" fillId="0" borderId="0"/>
    <xf numFmtId="0" fontId="1" fillId="0" borderId="0"/>
    <xf numFmtId="281" fontId="1" fillId="0" borderId="0"/>
    <xf numFmtId="0" fontId="1" fillId="0" borderId="0"/>
    <xf numFmtId="281" fontId="1" fillId="0" borderId="0"/>
    <xf numFmtId="281" fontId="1" fillId="0" borderId="0"/>
    <xf numFmtId="0" fontId="1" fillId="0" borderId="0"/>
    <xf numFmtId="281" fontId="1" fillId="0" borderId="0"/>
    <xf numFmtId="281"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281" fontId="1" fillId="0" borderId="0"/>
    <xf numFmtId="281" fontId="1" fillId="0" borderId="0"/>
    <xf numFmtId="0" fontId="1" fillId="0" borderId="0"/>
    <xf numFmtId="0" fontId="1" fillId="0" borderId="0"/>
    <xf numFmtId="0" fontId="1" fillId="0" borderId="0"/>
    <xf numFmtId="0" fontId="1" fillId="0" borderId="0"/>
    <xf numFmtId="281" fontId="1" fillId="0" borderId="0"/>
    <xf numFmtId="281" fontId="1" fillId="0" borderId="0"/>
    <xf numFmtId="0" fontId="1" fillId="0" borderId="0"/>
    <xf numFmtId="0" fontId="1" fillId="0" borderId="0"/>
    <xf numFmtId="0"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21"/>
    <xf numFmtId="0" fontId="1" fillId="0" borderId="0"/>
    <xf numFmtId="0" fontId="1" fillId="0" borderId="0"/>
    <xf numFmtId="0" fontId="1" fillId="0" borderId="0"/>
    <xf numFmtId="0" fontId="1" fillId="0" borderId="0"/>
    <xf numFmtId="0" fontId="1" fillId="0" borderId="0"/>
    <xf numFmtId="0" fontId="1" fillId="0" borderId="0"/>
    <xf numFmtId="166" fontId="3" fillId="0" borderId="0"/>
    <xf numFmtId="166" fontId="4" fillId="0" borderId="0"/>
    <xf numFmtId="166" fontId="4" fillId="0" borderId="0"/>
    <xf numFmtId="166" fontId="3" fillId="0" borderId="0"/>
    <xf numFmtId="0" fontId="1" fillId="0" borderId="0"/>
    <xf numFmtId="166" fontId="4" fillId="0" borderId="0"/>
    <xf numFmtId="0" fontId="1" fillId="0" borderId="0"/>
    <xf numFmtId="0" fontId="1" fillId="0" borderId="0"/>
    <xf numFmtId="166"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1" fillId="0" borderId="0"/>
    <xf numFmtId="0" fontId="1" fillId="0" borderId="0"/>
    <xf numFmtId="0" fontId="1" fillId="0" borderId="0"/>
    <xf numFmtId="0" fontId="1" fillId="0" borderId="0"/>
    <xf numFmtId="23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6" fontId="1" fillId="0" borderId="0"/>
    <xf numFmtId="226" fontId="1" fillId="0" borderId="0"/>
    <xf numFmtId="215" fontId="1" fillId="0" borderId="0"/>
    <xf numFmtId="215" fontId="1" fillId="0" borderId="0"/>
    <xf numFmtId="0" fontId="1" fillId="0" borderId="0"/>
    <xf numFmtId="186" fontId="1" fillId="0" borderId="0"/>
    <xf numFmtId="0" fontId="1" fillId="0" borderId="0"/>
    <xf numFmtId="226"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0" fontId="1" fillId="0" borderId="0"/>
    <xf numFmtId="226"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26" fontId="1" fillId="0" borderId="0"/>
    <xf numFmtId="0" fontId="1" fillId="0" borderId="0"/>
    <xf numFmtId="0" fontId="1" fillId="0" borderId="0"/>
    <xf numFmtId="215" fontId="1" fillId="0" borderId="0"/>
    <xf numFmtId="226" fontId="1" fillId="0" borderId="0"/>
    <xf numFmtId="226" fontId="1" fillId="0" borderId="0"/>
    <xf numFmtId="0" fontId="1" fillId="0" borderId="0"/>
    <xf numFmtId="226" fontId="1" fillId="0" borderId="0"/>
    <xf numFmtId="215" fontId="1" fillId="0" borderId="0"/>
    <xf numFmtId="226" fontId="1" fillId="0" borderId="0"/>
    <xf numFmtId="0" fontId="1" fillId="0" borderId="0"/>
    <xf numFmtId="0" fontId="1" fillId="0" borderId="0"/>
    <xf numFmtId="226" fontId="1" fillId="0" borderId="0"/>
    <xf numFmtId="215" fontId="1" fillId="0" borderId="0"/>
    <xf numFmtId="226" fontId="1" fillId="0" borderId="0"/>
    <xf numFmtId="215" fontId="1" fillId="0" borderId="0"/>
    <xf numFmtId="215" fontId="1" fillId="0" borderId="0"/>
    <xf numFmtId="215" fontId="1" fillId="0" borderId="0"/>
    <xf numFmtId="215" fontId="1" fillId="0" borderId="0"/>
    <xf numFmtId="0" fontId="1" fillId="0" borderId="0"/>
    <xf numFmtId="0" fontId="1" fillId="0" borderId="0"/>
    <xf numFmtId="0" fontId="1" fillId="0" borderId="0"/>
    <xf numFmtId="0" fontId="1" fillId="0" borderId="0"/>
    <xf numFmtId="0" fontId="1" fillId="0" borderId="0"/>
    <xf numFmtId="215" fontId="1" fillId="0" borderId="0"/>
    <xf numFmtId="215" fontId="1" fillId="0" borderId="0"/>
    <xf numFmtId="215" fontId="1" fillId="0" borderId="0"/>
    <xf numFmtId="215" fontId="1" fillId="0" borderId="0"/>
    <xf numFmtId="226" fontId="1" fillId="0" borderId="0"/>
    <xf numFmtId="215" fontId="1" fillId="0" borderId="0"/>
    <xf numFmtId="215" fontId="1" fillId="0" borderId="0"/>
    <xf numFmtId="215" fontId="1" fillId="0" borderId="0"/>
    <xf numFmtId="215" fontId="1" fillId="0" borderId="0"/>
    <xf numFmtId="21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8" fontId="1" fillId="0" borderId="0"/>
    <xf numFmtId="298" fontId="1" fillId="0" borderId="0"/>
    <xf numFmtId="0" fontId="145" fillId="0" borderId="0"/>
    <xf numFmtId="215" fontId="1" fillId="0" borderId="0"/>
    <xf numFmtId="215" fontId="1" fillId="0" borderId="0"/>
    <xf numFmtId="0" fontId="145" fillId="0" borderId="0"/>
    <xf numFmtId="0" fontId="1" fillId="0" borderId="0"/>
    <xf numFmtId="0" fontId="1" fillId="0" borderId="0"/>
    <xf numFmtId="0" fontId="1" fillId="0" borderId="0"/>
    <xf numFmtId="0" fontId="1" fillId="0" borderId="0"/>
    <xf numFmtId="215" fontId="1" fillId="0" borderId="0"/>
    <xf numFmtId="215" fontId="1" fillId="0" borderId="0"/>
    <xf numFmtId="0" fontId="1" fillId="0" borderId="0"/>
    <xf numFmtId="215" fontId="1" fillId="0" borderId="0"/>
    <xf numFmtId="215" fontId="1" fillId="0" borderId="0"/>
    <xf numFmtId="215" fontId="1" fillId="0" borderId="0"/>
    <xf numFmtId="215" fontId="1" fillId="0" borderId="0"/>
    <xf numFmtId="215" fontId="1" fillId="0" borderId="0"/>
    <xf numFmtId="0" fontId="145" fillId="0" borderId="0"/>
    <xf numFmtId="0" fontId="1" fillId="0" borderId="0"/>
    <xf numFmtId="0" fontId="1" fillId="0" borderId="0"/>
    <xf numFmtId="0" fontId="1" fillId="0" borderId="0"/>
    <xf numFmtId="0" fontId="1" fillId="0" borderId="0"/>
    <xf numFmtId="215" fontId="1" fillId="0" borderId="0"/>
    <xf numFmtId="215" fontId="1" fillId="0" borderId="0"/>
    <xf numFmtId="0" fontId="145" fillId="0" borderId="0"/>
    <xf numFmtId="0" fontId="1" fillId="0" borderId="0"/>
    <xf numFmtId="0" fontId="1" fillId="0" borderId="0"/>
    <xf numFmtId="0" fontId="1" fillId="0" borderId="0"/>
    <xf numFmtId="0" fontId="1" fillId="0" borderId="0"/>
    <xf numFmtId="0"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 fillId="0" borderId="0"/>
    <xf numFmtId="215" fontId="1" fillId="0" borderId="0"/>
    <xf numFmtId="215" fontId="1" fillId="0" borderId="0"/>
    <xf numFmtId="215" fontId="1" fillId="0" borderId="0"/>
    <xf numFmtId="215" fontId="1" fillId="0" borderId="0"/>
    <xf numFmtId="215" fontId="1" fillId="0" borderId="0"/>
    <xf numFmtId="226" fontId="1" fillId="0" borderId="0"/>
    <xf numFmtId="166" fontId="1" fillId="0" borderId="0"/>
    <xf numFmtId="166" fontId="1" fillId="0" borderId="0"/>
    <xf numFmtId="226" fontId="1" fillId="0" borderId="0"/>
    <xf numFmtId="186" fontId="1" fillId="0" borderId="0"/>
    <xf numFmtId="0" fontId="1" fillId="0" borderId="0"/>
    <xf numFmtId="0" fontId="1" fillId="0" borderId="0"/>
    <xf numFmtId="226" fontId="1" fillId="0" borderId="0"/>
    <xf numFmtId="226" fontId="1" fillId="0" borderId="0"/>
    <xf numFmtId="226" fontId="1" fillId="0" borderId="0"/>
    <xf numFmtId="226" fontId="1" fillId="0" borderId="0"/>
    <xf numFmtId="215" fontId="1" fillId="0" borderId="0"/>
    <xf numFmtId="0" fontId="1" fillId="0" borderId="0"/>
    <xf numFmtId="226" fontId="1" fillId="0" borderId="0"/>
    <xf numFmtId="226" fontId="1" fillId="0" borderId="0"/>
    <xf numFmtId="226" fontId="1" fillId="0" borderId="0"/>
    <xf numFmtId="226" fontId="1" fillId="0" borderId="0"/>
    <xf numFmtId="226" fontId="1" fillId="0" borderId="0"/>
    <xf numFmtId="226" fontId="1" fillId="0" borderId="0"/>
    <xf numFmtId="0" fontId="1" fillId="0" borderId="0"/>
    <xf numFmtId="0" fontId="65" fillId="6" borderId="0"/>
    <xf numFmtId="0" fontId="65" fillId="6" borderId="0"/>
    <xf numFmtId="0" fontId="65" fillId="6" borderId="0"/>
    <xf numFmtId="0" fontId="1" fillId="0" borderId="0"/>
    <xf numFmtId="0" fontId="1" fillId="0" borderId="0"/>
    <xf numFmtId="0" fontId="1" fillId="0" borderId="0"/>
    <xf numFmtId="0" fontId="65" fillId="6" borderId="0"/>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 fillId="0" borderId="0">
      <protection locked="0"/>
    </xf>
    <xf numFmtId="173" fontId="7"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6" borderId="0"/>
    <xf numFmtId="0" fontId="31" fillId="4" borderId="0"/>
    <xf numFmtId="0" fontId="1" fillId="0" borderId="0"/>
    <xf numFmtId="0" fontId="13" fillId="20" borderId="0"/>
    <xf numFmtId="0" fontId="13" fillId="21" borderId="0"/>
    <xf numFmtId="0" fontId="13" fillId="22" borderId="0"/>
    <xf numFmtId="0" fontId="13" fillId="16" borderId="0"/>
    <xf numFmtId="0" fontId="13" fillId="15" borderId="0"/>
    <xf numFmtId="0" fontId="13" fillId="24" borderId="0"/>
    <xf numFmtId="0" fontId="143" fillId="0" borderId="0"/>
    <xf numFmtId="0" fontId="72" fillId="0" borderId="14"/>
    <xf numFmtId="0" fontId="74" fillId="0" borderId="16"/>
    <xf numFmtId="0" fontId="77" fillId="0" borderId="17"/>
    <xf numFmtId="0" fontId="77" fillId="0" borderId="0"/>
    <xf numFmtId="166" fontId="19" fillId="0" borderId="0"/>
    <xf numFmtId="0" fontId="44" fillId="17" borderId="7"/>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54" fillId="0" borderId="0"/>
    <xf numFmtId="0" fontId="133"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99" fillId="19" borderId="0"/>
    <xf numFmtId="0" fontId="96" fillId="0" borderId="21"/>
    <xf numFmtId="166" fontId="5" fillId="0" borderId="0"/>
  </cellStyleXfs>
  <cellXfs count="213">
    <xf numFmtId="0" fontId="0" fillId="0" borderId="0" xfId="0"/>
    <xf numFmtId="166" fontId="146" fillId="0" borderId="31" xfId="11363" applyFont="1" applyFill="1" applyBorder="1" applyAlignment="1">
      <alignment vertical="center"/>
    </xf>
    <xf numFmtId="49" fontId="146" fillId="0" borderId="31" xfId="11954" applyNumberFormat="1" applyFont="1" applyFill="1" applyBorder="1" applyAlignment="1">
      <alignment vertical="center"/>
    </xf>
    <xf numFmtId="166" fontId="146" fillId="0" borderId="31" xfId="11955" applyFont="1" applyFill="1" applyBorder="1" applyAlignment="1">
      <alignment vertical="center"/>
    </xf>
    <xf numFmtId="166" fontId="146" fillId="0" borderId="31" xfId="4916" applyFont="1" applyFill="1" applyBorder="1" applyAlignment="1">
      <alignment vertical="center"/>
    </xf>
    <xf numFmtId="166" fontId="146" fillId="0" borderId="31" xfId="11374" applyFont="1" applyFill="1" applyBorder="1" applyAlignment="1">
      <alignment vertical="center"/>
    </xf>
    <xf numFmtId="166" fontId="146" fillId="0" borderId="31" xfId="14854" applyFont="1" applyFill="1" applyBorder="1" applyAlignment="1">
      <alignment horizontal="left" vertical="center"/>
    </xf>
    <xf numFmtId="166" fontId="146" fillId="0" borderId="0" xfId="11363" applyFont="1" applyFill="1" applyAlignment="1">
      <alignment vertical="center"/>
    </xf>
    <xf numFmtId="166" fontId="146" fillId="0" borderId="0" xfId="11363" applyFont="1" applyFill="1" applyBorder="1" applyAlignment="1">
      <alignment vertical="center"/>
    </xf>
    <xf numFmtId="166" fontId="147" fillId="0" borderId="0" xfId="11363" applyFont="1" applyFill="1" applyBorder="1" applyAlignment="1">
      <alignment horizontal="left" vertical="center"/>
    </xf>
    <xf numFmtId="166" fontId="147" fillId="0" borderId="0" xfId="11363" applyFont="1" applyFill="1" applyBorder="1" applyAlignment="1">
      <alignment vertical="center"/>
    </xf>
    <xf numFmtId="166" fontId="147" fillId="0" borderId="0" xfId="11363" applyFont="1" applyFill="1" applyBorder="1" applyAlignment="1">
      <alignment horizontal="center" vertical="center"/>
    </xf>
    <xf numFmtId="187" fontId="147" fillId="0" borderId="0" xfId="11363" applyNumberFormat="1" applyFont="1" applyFill="1" applyBorder="1" applyAlignment="1">
      <alignment vertical="center"/>
    </xf>
    <xf numFmtId="187" fontId="146" fillId="0" borderId="0" xfId="11363" applyNumberFormat="1" applyFont="1" applyFill="1" applyAlignment="1">
      <alignment vertical="center"/>
    </xf>
    <xf numFmtId="187" fontId="146" fillId="0" borderId="0" xfId="11374" applyNumberFormat="1" applyFont="1" applyFill="1" applyAlignment="1">
      <alignment vertical="center"/>
    </xf>
    <xf numFmtId="182" fontId="146" fillId="0" borderId="0" xfId="11363" applyNumberFormat="1" applyFont="1" applyFill="1" applyBorder="1" applyAlignment="1">
      <alignment horizontal="center" vertical="center"/>
    </xf>
    <xf numFmtId="166" fontId="147" fillId="0" borderId="1" xfId="11584" applyFont="1" applyFill="1" applyBorder="1" applyAlignment="1">
      <alignment vertical="center"/>
    </xf>
    <xf numFmtId="166" fontId="147" fillId="0" borderId="1" xfId="11584" applyFont="1" applyFill="1" applyBorder="1" applyAlignment="1">
      <alignment horizontal="left" vertical="center"/>
    </xf>
    <xf numFmtId="166" fontId="147" fillId="0" borderId="1" xfId="11584" applyFont="1" applyFill="1" applyBorder="1" applyAlignment="1">
      <alignment horizontal="center" vertical="center"/>
    </xf>
    <xf numFmtId="187" fontId="147" fillId="0" borderId="1" xfId="11584" applyNumberFormat="1" applyFont="1" applyFill="1" applyBorder="1" applyAlignment="1">
      <alignment vertical="center"/>
    </xf>
    <xf numFmtId="182" fontId="147" fillId="0" borderId="1" xfId="11584" applyNumberFormat="1" applyFont="1" applyFill="1" applyBorder="1" applyAlignment="1">
      <alignment horizontal="center" vertical="center"/>
    </xf>
    <xf numFmtId="166" fontId="146" fillId="0" borderId="0" xfId="11584" applyFont="1" applyFill="1" applyAlignment="1">
      <alignment vertical="center"/>
    </xf>
    <xf numFmtId="0" fontId="148" fillId="0" borderId="0" xfId="0" applyFont="1" applyFill="1"/>
    <xf numFmtId="166" fontId="146" fillId="0" borderId="1" xfId="11584" applyFont="1" applyFill="1" applyBorder="1" applyAlignment="1">
      <alignment horizontal="center" vertical="center"/>
    </xf>
    <xf numFmtId="208" fontId="147" fillId="0" borderId="1" xfId="11584" applyNumberFormat="1" applyFont="1" applyFill="1" applyBorder="1" applyAlignment="1">
      <alignment horizontal="center" vertical="center"/>
    </xf>
    <xf numFmtId="166" fontId="146" fillId="0" borderId="0" xfId="11584" applyFont="1" applyFill="1" applyAlignment="1">
      <alignment horizontal="center" vertical="center"/>
    </xf>
    <xf numFmtId="166" fontId="147" fillId="0" borderId="1" xfId="11363" applyFont="1" applyFill="1" applyBorder="1" applyAlignment="1">
      <alignment vertical="center"/>
    </xf>
    <xf numFmtId="166" fontId="147" fillId="0" borderId="1" xfId="11363" applyFont="1" applyFill="1" applyBorder="1" applyAlignment="1">
      <alignment horizontal="left" vertical="center"/>
    </xf>
    <xf numFmtId="166" fontId="147" fillId="0" borderId="1" xfId="11363" applyFont="1" applyFill="1" applyBorder="1" applyAlignment="1">
      <alignment horizontal="center" vertical="center"/>
    </xf>
    <xf numFmtId="166" fontId="146" fillId="0" borderId="1" xfId="11363" applyFont="1" applyFill="1" applyBorder="1" applyAlignment="1">
      <alignment vertical="center"/>
    </xf>
    <xf numFmtId="187" fontId="147" fillId="0" borderId="1" xfId="11363" applyNumberFormat="1" applyFont="1" applyFill="1" applyBorder="1" applyAlignment="1">
      <alignment vertical="center"/>
    </xf>
    <xf numFmtId="182" fontId="146" fillId="0" borderId="1" xfId="11363" applyNumberFormat="1" applyFont="1" applyFill="1" applyBorder="1" applyAlignment="1">
      <alignment horizontal="center" vertical="center"/>
    </xf>
    <xf numFmtId="166" fontId="146" fillId="0" borderId="1" xfId="11584" applyFont="1" applyFill="1" applyBorder="1" applyAlignment="1">
      <alignment vertical="center"/>
    </xf>
    <xf numFmtId="166" fontId="146" fillId="0" borderId="1" xfId="11363" applyFont="1" applyFill="1" applyBorder="1" applyAlignment="1">
      <alignment horizontal="left" vertical="center"/>
    </xf>
    <xf numFmtId="166" fontId="146" fillId="0" borderId="1" xfId="14854" applyFont="1" applyFill="1" applyBorder="1" applyAlignment="1">
      <alignment vertical="center"/>
    </xf>
    <xf numFmtId="49" fontId="146" fillId="0" borderId="1" xfId="11954" applyNumberFormat="1" applyFont="1" applyFill="1" applyBorder="1" applyAlignment="1">
      <alignment vertical="center"/>
    </xf>
    <xf numFmtId="166" fontId="146" fillId="0" borderId="1" xfId="11955" applyFont="1" applyFill="1" applyBorder="1" applyAlignment="1">
      <alignment vertical="center"/>
    </xf>
    <xf numFmtId="166" fontId="146" fillId="0" borderId="1" xfId="14854" applyFont="1" applyFill="1" applyBorder="1" applyAlignment="1">
      <alignment horizontal="center" vertical="center"/>
    </xf>
    <xf numFmtId="166" fontId="146" fillId="0" borderId="1" xfId="4916" applyFont="1" applyFill="1" applyBorder="1" applyAlignment="1">
      <alignment vertical="center"/>
    </xf>
    <xf numFmtId="209" fontId="146" fillId="0" borderId="1" xfId="14854" applyNumberFormat="1" applyFont="1" applyFill="1" applyBorder="1" applyAlignment="1">
      <alignment vertical="center"/>
    </xf>
    <xf numFmtId="166" fontId="146" fillId="0" borderId="1" xfId="11374" applyFont="1" applyFill="1" applyBorder="1" applyAlignment="1">
      <alignment vertical="center"/>
    </xf>
    <xf numFmtId="166" fontId="146" fillId="0" borderId="1" xfId="14854" applyFont="1" applyFill="1" applyBorder="1" applyAlignment="1">
      <alignment horizontal="left" vertical="center"/>
    </xf>
    <xf numFmtId="49" fontId="146" fillId="0" borderId="1" xfId="14854" applyNumberFormat="1" applyFont="1" applyFill="1" applyBorder="1" applyAlignment="1">
      <alignment vertical="center"/>
    </xf>
    <xf numFmtId="187" fontId="146" fillId="0" borderId="1" xfId="11363" applyNumberFormat="1" applyFont="1" applyFill="1" applyBorder="1" applyAlignment="1">
      <alignment vertical="center"/>
    </xf>
    <xf numFmtId="187" fontId="146" fillId="0" borderId="1" xfId="14854" applyNumberFormat="1" applyFont="1" applyFill="1" applyBorder="1" applyAlignment="1">
      <alignment vertical="center"/>
    </xf>
    <xf numFmtId="166" fontId="146" fillId="0" borderId="30" xfId="11363" applyFont="1" applyFill="1" applyBorder="1" applyAlignment="1">
      <alignment vertical="center"/>
    </xf>
    <xf numFmtId="212" fontId="146" fillId="0" borderId="1" xfId="11363" applyNumberFormat="1" applyFont="1" applyFill="1" applyBorder="1" applyAlignment="1">
      <alignment horizontal="center" vertical="center"/>
    </xf>
    <xf numFmtId="49" fontId="146" fillId="0" borderId="1" xfId="11954" applyNumberFormat="1" applyFont="1" applyFill="1" applyBorder="1" applyAlignment="1">
      <alignment horizontal="left" vertical="center"/>
    </xf>
    <xf numFmtId="182" fontId="146" fillId="0" borderId="1" xfId="11584" applyNumberFormat="1" applyFont="1" applyFill="1" applyBorder="1" applyAlignment="1">
      <alignment horizontal="center" vertical="center" wrapText="1"/>
    </xf>
    <xf numFmtId="166" fontId="146" fillId="0" borderId="1" xfId="4916" applyFont="1" applyFill="1" applyBorder="1" applyAlignment="1">
      <alignment horizontal="left" vertical="center"/>
    </xf>
    <xf numFmtId="209" fontId="146" fillId="0" borderId="1" xfId="14854" applyNumberFormat="1" applyFont="1" applyFill="1" applyBorder="1" applyAlignment="1">
      <alignment horizontal="left" vertical="center"/>
    </xf>
    <xf numFmtId="166" fontId="146" fillId="0" borderId="1" xfId="11374" applyFont="1" applyFill="1" applyBorder="1" applyAlignment="1">
      <alignment horizontal="left" vertical="center"/>
    </xf>
    <xf numFmtId="166" fontId="146" fillId="0" borderId="1" xfId="11955" applyFont="1" applyFill="1" applyBorder="1" applyAlignment="1">
      <alignment horizontal="left" vertical="center"/>
    </xf>
    <xf numFmtId="166" fontId="146" fillId="0" borderId="1" xfId="4916" applyFont="1" applyFill="1" applyBorder="1" applyAlignment="1">
      <alignment horizontal="center" vertical="center"/>
    </xf>
    <xf numFmtId="49" fontId="146" fillId="0" borderId="1" xfId="14854" applyNumberFormat="1" applyFont="1" applyFill="1" applyBorder="1" applyAlignment="1">
      <alignment horizontal="left" vertical="center"/>
    </xf>
    <xf numFmtId="166" fontId="146" fillId="0" borderId="1" xfId="11363" applyFont="1" applyFill="1" applyBorder="1" applyAlignment="1">
      <alignment horizontal="center" vertical="center"/>
    </xf>
    <xf numFmtId="166" fontId="146" fillId="0" borderId="30" xfId="11363" applyFont="1" applyFill="1" applyBorder="1" applyAlignment="1">
      <alignment horizontal="center" vertical="center"/>
    </xf>
    <xf numFmtId="207" fontId="146" fillId="0" borderId="1" xfId="15030" applyNumberFormat="1" applyFont="1" applyFill="1" applyBorder="1" applyAlignment="1" applyProtection="1">
      <alignment horizontal="center" vertical="center"/>
    </xf>
    <xf numFmtId="187" fontId="146" fillId="0" borderId="1" xfId="4282" applyNumberFormat="1" applyFont="1" applyFill="1" applyBorder="1" applyAlignment="1" applyProtection="1">
      <alignment vertical="center"/>
    </xf>
    <xf numFmtId="187" fontId="146" fillId="0" borderId="1" xfId="11584" applyNumberFormat="1" applyFont="1" applyFill="1" applyBorder="1" applyAlignment="1">
      <alignment vertical="center"/>
    </xf>
    <xf numFmtId="49" fontId="146" fillId="0" borderId="1" xfId="11584" applyNumberFormat="1" applyFont="1" applyFill="1" applyBorder="1" applyAlignment="1">
      <alignment horizontal="center" vertical="center"/>
    </xf>
    <xf numFmtId="207" fontId="146" fillId="0" borderId="1" xfId="15030" applyNumberFormat="1" applyFont="1" applyFill="1" applyBorder="1" applyAlignment="1" applyProtection="1">
      <alignment horizontal="left" vertical="center"/>
    </xf>
    <xf numFmtId="207" fontId="146" fillId="0" borderId="1" xfId="11953" applyNumberFormat="1" applyFont="1" applyFill="1" applyBorder="1" applyAlignment="1">
      <alignment horizontal="center" vertical="center"/>
    </xf>
    <xf numFmtId="166" fontId="147" fillId="0" borderId="0" xfId="11584" applyFont="1" applyFill="1" applyAlignment="1">
      <alignment vertical="center"/>
    </xf>
    <xf numFmtId="166" fontId="146" fillId="0" borderId="0" xfId="11584" applyFont="1" applyFill="1" applyBorder="1" applyAlignment="1">
      <alignment horizontal="left" vertical="center"/>
    </xf>
    <xf numFmtId="166" fontId="146" fillId="0" borderId="0" xfId="11584" applyFont="1" applyFill="1" applyBorder="1" applyAlignment="1">
      <alignment vertical="center"/>
    </xf>
    <xf numFmtId="166" fontId="146" fillId="0" borderId="0" xfId="11584" applyFont="1" applyFill="1" applyBorder="1" applyAlignment="1">
      <alignment horizontal="center" vertical="center"/>
    </xf>
    <xf numFmtId="187" fontId="146" fillId="0" borderId="0" xfId="11584" applyNumberFormat="1" applyFont="1" applyFill="1" applyBorder="1" applyAlignment="1">
      <alignment vertical="center"/>
    </xf>
    <xf numFmtId="182" fontId="146" fillId="0" borderId="0" xfId="11584" applyNumberFormat="1" applyFont="1" applyFill="1" applyBorder="1" applyAlignment="1">
      <alignment horizontal="center" vertical="center"/>
    </xf>
    <xf numFmtId="166" fontId="147" fillId="0" borderId="30" xfId="11363" applyFont="1" applyFill="1" applyBorder="1" applyAlignment="1">
      <alignment vertical="center"/>
    </xf>
    <xf numFmtId="166" fontId="147" fillId="0" borderId="8" xfId="11363" applyFont="1" applyFill="1" applyBorder="1" applyAlignment="1">
      <alignment vertical="center"/>
    </xf>
    <xf numFmtId="166" fontId="147" fillId="0" borderId="8" xfId="11363" applyFont="1" applyFill="1" applyBorder="1" applyAlignment="1">
      <alignment horizontal="left" vertical="center"/>
    </xf>
    <xf numFmtId="166" fontId="147" fillId="0" borderId="8" xfId="11363" applyFont="1" applyFill="1" applyBorder="1" applyAlignment="1">
      <alignment horizontal="center" vertical="center"/>
    </xf>
    <xf numFmtId="166" fontId="146" fillId="0" borderId="8" xfId="11363" applyFont="1" applyFill="1" applyBorder="1" applyAlignment="1">
      <alignment vertical="center"/>
    </xf>
    <xf numFmtId="187" fontId="147" fillId="0" borderId="8" xfId="11363" applyNumberFormat="1" applyFont="1" applyFill="1" applyBorder="1" applyAlignment="1">
      <alignment vertical="center"/>
    </xf>
    <xf numFmtId="166" fontId="147" fillId="0" borderId="33" xfId="11363" applyFont="1" applyFill="1" applyBorder="1" applyAlignment="1">
      <alignment vertical="center"/>
    </xf>
    <xf numFmtId="182" fontId="146" fillId="0" borderId="8" xfId="11363" applyNumberFormat="1" applyFont="1" applyFill="1" applyBorder="1" applyAlignment="1">
      <alignment horizontal="center" vertical="center"/>
    </xf>
    <xf numFmtId="166" fontId="147" fillId="0" borderId="3" xfId="11363" applyFont="1" applyFill="1" applyBorder="1" applyAlignment="1">
      <alignment horizontal="left" vertical="center"/>
    </xf>
    <xf numFmtId="166" fontId="147" fillId="0" borderId="3" xfId="14854" applyFont="1" applyFill="1" applyBorder="1" applyAlignment="1">
      <alignment vertical="center"/>
    </xf>
    <xf numFmtId="49" fontId="147" fillId="0" borderId="3" xfId="11954" applyNumberFormat="1" applyFont="1" applyFill="1" applyBorder="1" applyAlignment="1">
      <alignment vertical="center"/>
    </xf>
    <xf numFmtId="166" fontId="147" fillId="0" borderId="3" xfId="11955" applyFont="1" applyFill="1" applyBorder="1" applyAlignment="1">
      <alignment vertical="center"/>
    </xf>
    <xf numFmtId="209" fontId="147" fillId="0" borderId="3" xfId="14854" applyNumberFormat="1" applyFont="1" applyFill="1" applyBorder="1" applyAlignment="1">
      <alignment vertical="center"/>
    </xf>
    <xf numFmtId="166" fontId="147" fillId="0" borderId="3" xfId="11363" applyFont="1" applyFill="1" applyBorder="1" applyAlignment="1">
      <alignment vertical="center"/>
    </xf>
    <xf numFmtId="166" fontId="147" fillId="0" borderId="3" xfId="11374" applyFont="1" applyFill="1" applyBorder="1" applyAlignment="1">
      <alignment vertical="center"/>
    </xf>
    <xf numFmtId="166" fontId="147" fillId="0" borderId="3" xfId="14854" applyFont="1" applyFill="1" applyBorder="1" applyAlignment="1">
      <alignment horizontal="left" vertical="center"/>
    </xf>
    <xf numFmtId="166" fontId="147" fillId="0" borderId="3" xfId="4916" applyFont="1" applyFill="1" applyBorder="1" applyAlignment="1">
      <alignment vertical="center"/>
    </xf>
    <xf numFmtId="187" fontId="147" fillId="0" borderId="3" xfId="11363" applyNumberFormat="1" applyFont="1" applyFill="1" applyBorder="1" applyAlignment="1">
      <alignment vertical="center"/>
    </xf>
    <xf numFmtId="187" fontId="147" fillId="0" borderId="3" xfId="14854" applyNumberFormat="1" applyFont="1" applyFill="1" applyBorder="1" applyAlignment="1">
      <alignment vertical="center"/>
    </xf>
    <xf numFmtId="182" fontId="147" fillId="0" borderId="3" xfId="11584" applyNumberFormat="1" applyFont="1" applyFill="1" applyBorder="1" applyAlignment="1">
      <alignment horizontal="center" vertical="center" wrapText="1"/>
    </xf>
    <xf numFmtId="0" fontId="146" fillId="0" borderId="0" xfId="0" applyFont="1" applyFill="1"/>
    <xf numFmtId="0" fontId="147" fillId="0" borderId="0" xfId="0" applyFont="1" applyFill="1"/>
    <xf numFmtId="166" fontId="147" fillId="0" borderId="3" xfId="14854" applyFont="1" applyFill="1" applyBorder="1" applyAlignment="1">
      <alignment horizontal="center" vertical="center"/>
    </xf>
    <xf numFmtId="49" fontId="147" fillId="0" borderId="3" xfId="14854" applyNumberFormat="1" applyFont="1" applyFill="1" applyBorder="1" applyAlignment="1">
      <alignment vertical="center"/>
    </xf>
    <xf numFmtId="166" fontId="147" fillId="0" borderId="9" xfId="11363" applyFont="1" applyFill="1" applyBorder="1" applyAlignment="1">
      <alignment vertical="center"/>
    </xf>
    <xf numFmtId="0" fontId="149" fillId="0" borderId="0" xfId="11584" applyNumberFormat="1" applyFont="1" applyFill="1" applyBorder="1" applyAlignment="1">
      <alignment horizontal="left" vertical="center"/>
    </xf>
    <xf numFmtId="0" fontId="149" fillId="0" borderId="0" xfId="11584" applyNumberFormat="1" applyFont="1" applyFill="1" applyBorder="1" applyAlignment="1">
      <alignment vertical="center"/>
    </xf>
    <xf numFmtId="0" fontId="149" fillId="0" borderId="0" xfId="11584" applyNumberFormat="1" applyFont="1" applyFill="1" applyBorder="1" applyAlignment="1">
      <alignment horizontal="center" vertical="center"/>
    </xf>
    <xf numFmtId="4" fontId="149" fillId="0" borderId="0" xfId="11584" applyNumberFormat="1" applyFont="1" applyFill="1" applyBorder="1" applyAlignment="1">
      <alignment vertical="center"/>
    </xf>
    <xf numFmtId="2" fontId="149" fillId="0" borderId="0" xfId="11584" applyNumberFormat="1" applyFont="1" applyFill="1" applyBorder="1" applyAlignment="1">
      <alignment horizontal="center" vertical="center"/>
    </xf>
    <xf numFmtId="4" fontId="150" fillId="0" borderId="0" xfId="11363" applyNumberFormat="1" applyFont="1" applyFill="1" applyBorder="1" applyAlignment="1">
      <alignment vertical="center"/>
    </xf>
    <xf numFmtId="4" fontId="149" fillId="0" borderId="0" xfId="11363" applyNumberFormat="1" applyFont="1" applyFill="1" applyBorder="1" applyAlignment="1">
      <alignment vertical="center"/>
    </xf>
    <xf numFmtId="166" fontId="149" fillId="0" borderId="0" xfId="11363" applyFont="1" applyFill="1" applyAlignment="1">
      <alignment horizontal="center" vertical="center"/>
    </xf>
    <xf numFmtId="166" fontId="149" fillId="0" borderId="0" xfId="11363" applyFont="1" applyFill="1" applyAlignment="1">
      <alignment horizontal="left" vertical="center"/>
    </xf>
    <xf numFmtId="166" fontId="149" fillId="0" borderId="0" xfId="11363" applyFont="1" applyFill="1" applyAlignment="1">
      <alignment vertical="center"/>
    </xf>
    <xf numFmtId="166" fontId="149" fillId="0" borderId="0" xfId="11363" applyFont="1" applyFill="1" applyBorder="1" applyAlignment="1">
      <alignment horizontal="left" vertical="center"/>
    </xf>
    <xf numFmtId="166" fontId="149" fillId="0" borderId="0" xfId="11363" applyFont="1" applyFill="1" applyBorder="1" applyAlignment="1">
      <alignment vertical="center"/>
    </xf>
    <xf numFmtId="166" fontId="149" fillId="0" borderId="0" xfId="11363" applyFont="1" applyFill="1" applyBorder="1" applyAlignment="1">
      <alignment horizontal="center" vertical="center"/>
    </xf>
    <xf numFmtId="1" fontId="149" fillId="0" borderId="0" xfId="11363" applyNumberFormat="1" applyFont="1" applyFill="1" applyBorder="1" applyAlignment="1">
      <alignment vertical="center"/>
    </xf>
    <xf numFmtId="4" fontId="150" fillId="0" borderId="0" xfId="11374" applyNumberFormat="1" applyFont="1" applyFill="1" applyAlignment="1">
      <alignment vertical="center"/>
    </xf>
    <xf numFmtId="0" fontId="149" fillId="0" borderId="0" xfId="11363" applyNumberFormat="1" applyFont="1" applyFill="1" applyBorder="1" applyAlignment="1">
      <alignment horizontal="center" vertical="center"/>
    </xf>
    <xf numFmtId="2" fontId="149" fillId="0" borderId="0" xfId="11363" applyNumberFormat="1" applyFont="1" applyFill="1" applyAlignment="1">
      <alignment horizontal="center" vertical="center"/>
    </xf>
    <xf numFmtId="166" fontId="150" fillId="0" borderId="0" xfId="11363" applyFont="1" applyFill="1" applyAlignment="1">
      <alignment horizontal="left" vertical="center"/>
    </xf>
    <xf numFmtId="166" fontId="150" fillId="0" borderId="0" xfId="11363" applyFont="1" applyFill="1" applyAlignment="1">
      <alignment vertical="center"/>
    </xf>
    <xf numFmtId="166" fontId="150" fillId="0" borderId="0" xfId="11363" applyFont="1" applyFill="1" applyBorder="1" applyAlignment="1">
      <alignment horizontal="left" vertical="center"/>
    </xf>
    <xf numFmtId="166" fontId="150" fillId="0" borderId="0" xfId="11363" applyFont="1" applyFill="1" applyBorder="1" applyAlignment="1">
      <alignment vertical="center"/>
    </xf>
    <xf numFmtId="166" fontId="150" fillId="0" borderId="0" xfId="11363" applyFont="1" applyFill="1" applyBorder="1" applyAlignment="1">
      <alignment horizontal="center" vertical="center"/>
    </xf>
    <xf numFmtId="1" fontId="150" fillId="0" borderId="0" xfId="11363" applyNumberFormat="1" applyFont="1" applyFill="1" applyBorder="1" applyAlignment="1">
      <alignment vertical="center"/>
    </xf>
    <xf numFmtId="0" fontId="150" fillId="0" borderId="0" xfId="11363" applyNumberFormat="1" applyFont="1" applyFill="1" applyBorder="1" applyAlignment="1">
      <alignment horizontal="center" vertical="center"/>
    </xf>
    <xf numFmtId="2" fontId="150" fillId="0" borderId="0" xfId="11363" applyNumberFormat="1" applyFont="1" applyFill="1" applyAlignment="1">
      <alignment horizontal="center" vertical="center"/>
    </xf>
    <xf numFmtId="2" fontId="150" fillId="0" borderId="0" xfId="11363" applyNumberFormat="1" applyFont="1" applyFill="1" applyBorder="1" applyAlignment="1">
      <alignment horizontal="center" vertical="center"/>
    </xf>
    <xf numFmtId="4" fontId="149" fillId="0" borderId="0" xfId="11363" applyNumberFormat="1" applyFont="1" applyFill="1" applyAlignment="1">
      <alignment vertical="center"/>
    </xf>
    <xf numFmtId="0" fontId="149" fillId="0" borderId="0" xfId="11363" applyNumberFormat="1" applyFont="1" applyFill="1" applyAlignment="1">
      <alignment horizontal="center" vertical="center"/>
    </xf>
    <xf numFmtId="4" fontId="146" fillId="0" borderId="1" xfId="11363" applyNumberFormat="1" applyFont="1" applyFill="1" applyBorder="1" applyAlignment="1">
      <alignment horizontal="center" vertical="center"/>
    </xf>
    <xf numFmtId="49" fontId="146" fillId="0" borderId="1" xfId="11584" applyNumberFormat="1" applyFont="1" applyFill="1" applyBorder="1" applyAlignment="1">
      <alignment horizontal="left" vertical="center"/>
    </xf>
    <xf numFmtId="166" fontId="146" fillId="0" borderId="8" xfId="14854" applyFont="1" applyFill="1" applyBorder="1" applyAlignment="1">
      <alignment vertical="center"/>
    </xf>
    <xf numFmtId="49" fontId="146" fillId="0" borderId="8" xfId="11954" applyNumberFormat="1" applyFont="1" applyFill="1" applyBorder="1" applyAlignment="1">
      <alignment vertical="center"/>
    </xf>
    <xf numFmtId="166" fontId="146" fillId="0" borderId="8" xfId="11955" applyFont="1" applyFill="1" applyBorder="1" applyAlignment="1">
      <alignment vertical="center"/>
    </xf>
    <xf numFmtId="166" fontId="146" fillId="0" borderId="8" xfId="14854" applyFont="1" applyFill="1" applyBorder="1" applyAlignment="1">
      <alignment horizontal="center" vertical="center"/>
    </xf>
    <xf numFmtId="166" fontId="146" fillId="0" borderId="8" xfId="4916" applyFont="1" applyFill="1" applyBorder="1" applyAlignment="1">
      <alignment vertical="center"/>
    </xf>
    <xf numFmtId="209" fontId="146" fillId="0" borderId="8" xfId="14854" applyNumberFormat="1" applyFont="1" applyFill="1" applyBorder="1" applyAlignment="1">
      <alignment vertical="center"/>
    </xf>
    <xf numFmtId="166" fontId="146" fillId="0" borderId="8" xfId="11374" applyFont="1" applyFill="1" applyBorder="1" applyAlignment="1">
      <alignment vertical="center"/>
    </xf>
    <xf numFmtId="166" fontId="146" fillId="0" borderId="8" xfId="14854" applyFont="1" applyFill="1" applyBorder="1" applyAlignment="1">
      <alignment horizontal="left" vertical="center"/>
    </xf>
    <xf numFmtId="187" fontId="146" fillId="0" borderId="8" xfId="11363" applyNumberFormat="1" applyFont="1" applyFill="1" applyBorder="1" applyAlignment="1">
      <alignment vertical="center"/>
    </xf>
    <xf numFmtId="187" fontId="146" fillId="0" borderId="8" xfId="14854" applyNumberFormat="1" applyFont="1" applyFill="1" applyBorder="1" applyAlignment="1">
      <alignment vertical="center"/>
    </xf>
    <xf numFmtId="166" fontId="146" fillId="0" borderId="33" xfId="11363" applyFont="1" applyFill="1" applyBorder="1" applyAlignment="1">
      <alignment vertical="center"/>
    </xf>
    <xf numFmtId="182" fontId="146" fillId="0" borderId="8" xfId="11584" applyNumberFormat="1" applyFont="1" applyFill="1" applyBorder="1" applyAlignment="1">
      <alignment horizontal="center" vertical="center" wrapText="1"/>
    </xf>
    <xf numFmtId="166" fontId="146" fillId="0" borderId="31" xfId="14854" applyFont="1" applyFill="1" applyBorder="1" applyAlignment="1">
      <alignment vertical="center"/>
    </xf>
    <xf numFmtId="166" fontId="146" fillId="0" borderId="31" xfId="14854" applyFont="1" applyFill="1" applyBorder="1" applyAlignment="1">
      <alignment horizontal="center" vertical="center"/>
    </xf>
    <xf numFmtId="209" fontId="146" fillId="0" borderId="31" xfId="14854" applyNumberFormat="1" applyFont="1" applyFill="1" applyBorder="1" applyAlignment="1">
      <alignment vertical="center"/>
    </xf>
    <xf numFmtId="187" fontId="146" fillId="0" borderId="31" xfId="11363" applyNumberFormat="1" applyFont="1" applyFill="1" applyBorder="1" applyAlignment="1">
      <alignment vertical="center"/>
    </xf>
    <xf numFmtId="187" fontId="146" fillId="0" borderId="31" xfId="14854" applyNumberFormat="1" applyFont="1" applyFill="1" applyBorder="1" applyAlignment="1">
      <alignment vertical="center"/>
    </xf>
    <xf numFmtId="182" fontId="146" fillId="0" borderId="31" xfId="11584" applyNumberFormat="1" applyFont="1" applyFill="1" applyBorder="1" applyAlignment="1">
      <alignment horizontal="center" vertical="center" wrapText="1"/>
    </xf>
    <xf numFmtId="0" fontId="146" fillId="0" borderId="31" xfId="0" applyFont="1" applyFill="1" applyBorder="1" applyAlignment="1">
      <alignment horizontal="center" vertical="center"/>
    </xf>
    <xf numFmtId="0" fontId="146" fillId="0" borderId="31" xfId="0" applyFont="1" applyFill="1" applyBorder="1" applyAlignment="1">
      <alignment horizontal="center"/>
    </xf>
    <xf numFmtId="166" fontId="146" fillId="0" borderId="34" xfId="4916" applyFont="1" applyFill="1" applyBorder="1" applyAlignment="1">
      <alignment vertical="center"/>
    </xf>
    <xf numFmtId="4" fontId="29" fillId="0" borderId="0" xfId="0" applyNumberFormat="1" applyFont="1" applyFill="1"/>
    <xf numFmtId="208" fontId="151" fillId="0" borderId="31" xfId="11584" applyNumberFormat="1" applyFont="1" applyFill="1" applyBorder="1" applyAlignment="1">
      <alignment horizontal="center" vertical="center"/>
    </xf>
    <xf numFmtId="0" fontId="152" fillId="0" borderId="31" xfId="0" applyNumberFormat="1" applyFont="1" applyFill="1" applyBorder="1"/>
    <xf numFmtId="0" fontId="152" fillId="0" borderId="31" xfId="0" applyNumberFormat="1" applyFont="1" applyFill="1" applyBorder="1" applyAlignment="1">
      <alignment wrapText="1"/>
    </xf>
    <xf numFmtId="0" fontId="152" fillId="0" borderId="31" xfId="0" applyNumberFormat="1" applyFont="1" applyFill="1" applyBorder="1" applyAlignment="1">
      <alignment horizontal="center" wrapText="1"/>
    </xf>
    <xf numFmtId="0" fontId="152" fillId="0" borderId="31" xfId="0" applyNumberFormat="1" applyFont="1" applyFill="1" applyBorder="1" applyAlignment="1">
      <alignment horizontal="left" wrapText="1"/>
    </xf>
    <xf numFmtId="0" fontId="152" fillId="0" borderId="31" xfId="0" applyNumberFormat="1" applyFont="1" applyFill="1" applyBorder="1" applyAlignment="1">
      <alignment horizontal="center"/>
    </xf>
    <xf numFmtId="0" fontId="153" fillId="0" borderId="31" xfId="0" applyNumberFormat="1" applyFont="1" applyFill="1" applyBorder="1"/>
    <xf numFmtId="208" fontId="151" fillId="0" borderId="31" xfId="11584" applyNumberFormat="1" applyFont="1" applyFill="1" applyBorder="1" applyAlignment="1">
      <alignment horizontal="left" vertical="center"/>
    </xf>
    <xf numFmtId="208" fontId="154" fillId="0" borderId="31" xfId="11584" applyNumberFormat="1" applyFont="1" applyFill="1" applyBorder="1" applyAlignment="1">
      <alignment horizontal="left" vertical="center"/>
    </xf>
    <xf numFmtId="208" fontId="154" fillId="0" borderId="31" xfId="11584" applyNumberFormat="1" applyFont="1" applyFill="1" applyBorder="1" applyAlignment="1">
      <alignment horizontal="center" vertical="center"/>
    </xf>
    <xf numFmtId="187" fontId="151" fillId="0" borderId="31" xfId="11584" applyNumberFormat="1" applyFont="1" applyFill="1" applyBorder="1" applyAlignment="1">
      <alignment horizontal="center" vertical="center"/>
    </xf>
    <xf numFmtId="208" fontId="154" fillId="0" borderId="31" xfId="11584" applyNumberFormat="1" applyFont="1" applyFill="1" applyBorder="1" applyAlignment="1">
      <alignment vertical="center"/>
    </xf>
    <xf numFmtId="0" fontId="152" fillId="0" borderId="31" xfId="0" applyNumberFormat="1" applyFont="1" applyFill="1" applyBorder="1" applyAlignment="1">
      <alignment horizontal="left"/>
    </xf>
    <xf numFmtId="209" fontId="155" fillId="0" borderId="1" xfId="14854" applyNumberFormat="1" applyFont="1" applyFill="1" applyBorder="1" applyAlignment="1">
      <alignment vertical="center"/>
    </xf>
    <xf numFmtId="187" fontId="151" fillId="0" borderId="31" xfId="11584" applyNumberFormat="1" applyFont="1" applyFill="1" applyBorder="1" applyAlignment="1">
      <alignment vertical="center"/>
    </xf>
    <xf numFmtId="0" fontId="149" fillId="0" borderId="32" xfId="0" applyNumberFormat="1" applyFont="1" applyFill="1" applyBorder="1" applyAlignment="1">
      <alignment horizontal="center" vertical="center"/>
    </xf>
    <xf numFmtId="187" fontId="154" fillId="0" borderId="31" xfId="11584" applyNumberFormat="1" applyFont="1" applyFill="1" applyBorder="1" applyAlignment="1">
      <alignment vertical="center"/>
    </xf>
    <xf numFmtId="0" fontId="149" fillId="0" borderId="31" xfId="11584" applyNumberFormat="1" applyFont="1" applyFill="1" applyBorder="1" applyAlignment="1">
      <alignment vertical="center"/>
    </xf>
    <xf numFmtId="0" fontId="149" fillId="0" borderId="31" xfId="11584" applyNumberFormat="1" applyFont="1" applyFill="1" applyBorder="1" applyAlignment="1">
      <alignment horizontal="left" vertical="center"/>
    </xf>
    <xf numFmtId="0" fontId="149" fillId="0" borderId="31" xfId="11584" applyNumberFormat="1" applyFont="1" applyFill="1" applyBorder="1" applyAlignment="1">
      <alignment horizontal="center" vertical="center"/>
    </xf>
    <xf numFmtId="4" fontId="149" fillId="0" borderId="31" xfId="11584" applyNumberFormat="1" applyFont="1" applyFill="1" applyBorder="1" applyAlignment="1">
      <alignment vertical="center"/>
    </xf>
    <xf numFmtId="2" fontId="149" fillId="0" borderId="31" xfId="11584" applyNumberFormat="1" applyFont="1" applyFill="1" applyBorder="1" applyAlignment="1">
      <alignment horizontal="center" vertical="center"/>
    </xf>
    <xf numFmtId="187" fontId="154" fillId="0" borderId="31" xfId="11584" applyNumberFormat="1" applyFont="1" applyFill="1" applyBorder="1" applyAlignment="1">
      <alignment horizontal="center" vertical="center"/>
    </xf>
    <xf numFmtId="0" fontId="149" fillId="0" borderId="31" xfId="0" applyNumberFormat="1" applyFont="1" applyFill="1" applyBorder="1" applyAlignment="1">
      <alignment horizontal="center" vertical="center"/>
    </xf>
    <xf numFmtId="209" fontId="155" fillId="0" borderId="31" xfId="14854" applyNumberFormat="1" applyFont="1" applyFill="1" applyBorder="1" applyAlignment="1">
      <alignment vertical="center"/>
    </xf>
    <xf numFmtId="208" fontId="154" fillId="0" borderId="35" xfId="11584" applyNumberFormat="1" applyFont="1" applyFill="1" applyBorder="1" applyAlignment="1">
      <alignment vertical="center"/>
    </xf>
    <xf numFmtId="209" fontId="155" fillId="0" borderId="3" xfId="14854" applyNumberFormat="1" applyFont="1" applyFill="1" applyBorder="1" applyAlignment="1">
      <alignment vertical="center"/>
    </xf>
    <xf numFmtId="187" fontId="154" fillId="0" borderId="35" xfId="11584" applyNumberFormat="1" applyFont="1" applyFill="1" applyBorder="1" applyAlignment="1">
      <alignment vertical="center"/>
    </xf>
    <xf numFmtId="0" fontId="149" fillId="0" borderId="36" xfId="0" applyNumberFormat="1" applyFont="1" applyFill="1" applyBorder="1" applyAlignment="1">
      <alignment horizontal="center" vertical="center"/>
    </xf>
    <xf numFmtId="208" fontId="154" fillId="0" borderId="35" xfId="11584" applyNumberFormat="1" applyFont="1" applyFill="1" applyBorder="1" applyAlignment="1">
      <alignment horizontal="center" vertical="center"/>
    </xf>
    <xf numFmtId="166" fontId="154" fillId="0" borderId="1" xfId="11375" applyFont="1" applyFill="1" applyBorder="1" applyAlignment="1">
      <alignment horizontal="left" vertical="center"/>
    </xf>
    <xf numFmtId="166" fontId="155" fillId="0" borderId="1" xfId="11083" applyFont="1" applyFill="1" applyBorder="1" applyAlignment="1">
      <alignment vertical="center"/>
    </xf>
    <xf numFmtId="166" fontId="154" fillId="0" borderId="1" xfId="11585" applyFont="1" applyFill="1" applyBorder="1" applyAlignment="1" applyProtection="1">
      <alignment horizontal="center" vertical="center"/>
      <protection hidden="1"/>
    </xf>
    <xf numFmtId="187" fontId="154" fillId="0" borderId="1" xfId="11585" applyNumberFormat="1" applyFont="1" applyFill="1" applyBorder="1" applyAlignment="1" applyProtection="1">
      <alignment vertical="center"/>
      <protection hidden="1"/>
    </xf>
    <xf numFmtId="187" fontId="154" fillId="0" borderId="1" xfId="14854" applyNumberFormat="1" applyFont="1" applyFill="1" applyBorder="1" applyAlignment="1">
      <alignment vertical="center"/>
    </xf>
    <xf numFmtId="166" fontId="155" fillId="0" borderId="1" xfId="16119" applyFont="1" applyFill="1" applyBorder="1" applyAlignment="1">
      <alignment horizontal="center" vertical="center"/>
    </xf>
    <xf numFmtId="182" fontId="154" fillId="0" borderId="1" xfId="11584" applyNumberFormat="1" applyFont="1" applyFill="1" applyBorder="1" applyAlignment="1">
      <alignment horizontal="center" vertical="center"/>
    </xf>
    <xf numFmtId="166" fontId="155" fillId="0" borderId="1" xfId="14854" applyFont="1" applyFill="1" applyBorder="1" applyAlignment="1">
      <alignment vertical="center"/>
    </xf>
    <xf numFmtId="166" fontId="155" fillId="0" borderId="1" xfId="11375" applyFont="1" applyFill="1" applyBorder="1" applyAlignment="1">
      <alignment horizontal="left" vertical="center"/>
    </xf>
    <xf numFmtId="166" fontId="155" fillId="0" borderId="1" xfId="11375" applyFont="1" applyFill="1" applyBorder="1" applyAlignment="1">
      <alignment vertical="center"/>
    </xf>
    <xf numFmtId="166" fontId="155" fillId="0" borderId="1" xfId="11375" applyFont="1" applyFill="1" applyBorder="1" applyAlignment="1">
      <alignment horizontal="center" vertical="center"/>
    </xf>
    <xf numFmtId="166" fontId="155" fillId="0" borderId="1" xfId="14854" applyFont="1" applyFill="1" applyBorder="1" applyAlignment="1" applyProtection="1">
      <alignment horizontal="center" vertical="center"/>
      <protection hidden="1"/>
    </xf>
    <xf numFmtId="166" fontId="155" fillId="0" borderId="1" xfId="11363" applyFont="1" applyFill="1" applyBorder="1" applyAlignment="1">
      <alignment vertical="center"/>
    </xf>
    <xf numFmtId="166" fontId="155" fillId="0" borderId="1" xfId="11374" applyFont="1" applyFill="1" applyBorder="1" applyAlignment="1">
      <alignment horizontal="center" vertical="center"/>
    </xf>
    <xf numFmtId="166" fontId="154" fillId="0" borderId="1" xfId="11240" applyFont="1" applyFill="1" applyBorder="1" applyAlignment="1" applyProtection="1">
      <alignment vertical="center"/>
      <protection hidden="1"/>
    </xf>
    <xf numFmtId="187" fontId="155" fillId="0" borderId="1" xfId="11363" applyNumberFormat="1" applyFont="1" applyFill="1" applyBorder="1" applyAlignment="1">
      <alignment vertical="center"/>
    </xf>
    <xf numFmtId="187" fontId="155" fillId="0" borderId="1" xfId="11375" applyNumberFormat="1" applyFont="1" applyFill="1" applyBorder="1" applyAlignment="1">
      <alignment vertical="center"/>
    </xf>
    <xf numFmtId="187" fontId="155" fillId="0" borderId="1" xfId="11363" applyNumberFormat="1" applyFont="1" applyFill="1" applyBorder="1" applyAlignment="1">
      <alignment vertical="center" wrapText="1"/>
    </xf>
    <xf numFmtId="187" fontId="155" fillId="0" borderId="1" xfId="14854" applyNumberFormat="1" applyFont="1" applyFill="1" applyBorder="1" applyAlignment="1">
      <alignment vertical="center"/>
    </xf>
    <xf numFmtId="208" fontId="154" fillId="0" borderId="37" xfId="11584" applyNumberFormat="1" applyFont="1" applyFill="1" applyBorder="1" applyAlignment="1">
      <alignment vertical="center"/>
    </xf>
    <xf numFmtId="209" fontId="155" fillId="0" borderId="8" xfId="14854" applyNumberFormat="1" applyFont="1" applyFill="1" applyBorder="1" applyAlignment="1">
      <alignment vertical="center"/>
    </xf>
    <xf numFmtId="187" fontId="154" fillId="0" borderId="37" xfId="11584" applyNumberFormat="1" applyFont="1" applyFill="1" applyBorder="1" applyAlignment="1">
      <alignment horizontal="center" vertical="center"/>
    </xf>
    <xf numFmtId="0" fontId="149" fillId="0" borderId="38" xfId="0" applyNumberFormat="1" applyFont="1" applyFill="1" applyBorder="1" applyAlignment="1">
      <alignment horizontal="center" vertical="center"/>
    </xf>
    <xf numFmtId="166" fontId="154" fillId="0" borderId="31" xfId="11584" applyFont="1" applyFill="1" applyBorder="1" applyAlignment="1">
      <alignment vertical="center"/>
    </xf>
    <xf numFmtId="166" fontId="155" fillId="0" borderId="31" xfId="11083" applyFont="1" applyFill="1" applyBorder="1" applyAlignment="1">
      <alignment vertical="center"/>
    </xf>
    <xf numFmtId="166" fontId="154" fillId="0" borderId="31" xfId="11585" applyFont="1" applyFill="1" applyBorder="1" applyAlignment="1" applyProtection="1">
      <alignment horizontal="center" vertical="center"/>
      <protection hidden="1"/>
    </xf>
    <xf numFmtId="187" fontId="154" fillId="0" borderId="31" xfId="11585" applyNumberFormat="1" applyFont="1" applyFill="1" applyBorder="1" applyAlignment="1" applyProtection="1">
      <alignment vertical="center"/>
      <protection hidden="1"/>
    </xf>
    <xf numFmtId="166" fontId="155" fillId="0" borderId="31" xfId="16119" applyFont="1" applyFill="1" applyBorder="1" applyAlignment="1">
      <alignment horizontal="center" vertical="center"/>
    </xf>
    <xf numFmtId="182" fontId="154" fillId="0" borderId="31" xfId="11584" applyNumberFormat="1" applyFont="1" applyFill="1" applyBorder="1" applyAlignment="1">
      <alignment horizontal="center"/>
    </xf>
    <xf numFmtId="166" fontId="155" fillId="0" borderId="31" xfId="11375" applyFont="1" applyFill="1" applyBorder="1" applyAlignment="1">
      <alignment vertical="center"/>
    </xf>
    <xf numFmtId="187" fontId="155" fillId="0" borderId="31" xfId="11375" applyNumberFormat="1" applyFont="1" applyFill="1" applyBorder="1" applyAlignment="1">
      <alignment vertical="center"/>
    </xf>
    <xf numFmtId="166" fontId="155" fillId="0" borderId="31" xfId="11375" applyFont="1" applyFill="1" applyBorder="1" applyAlignment="1">
      <alignment horizontal="center" vertical="center"/>
    </xf>
    <xf numFmtId="166" fontId="155" fillId="0" borderId="3" xfId="11375" applyFont="1" applyFill="1" applyBorder="1" applyAlignment="1">
      <alignment vertical="center"/>
    </xf>
    <xf numFmtId="166" fontId="155" fillId="0" borderId="3" xfId="11083" applyFont="1" applyFill="1" applyBorder="1" applyAlignment="1">
      <alignment vertical="center"/>
    </xf>
    <xf numFmtId="187" fontId="155" fillId="0" borderId="3" xfId="11375" applyNumberFormat="1" applyFont="1" applyFill="1" applyBorder="1" applyAlignment="1">
      <alignment vertical="center"/>
    </xf>
    <xf numFmtId="187" fontId="154" fillId="0" borderId="35" xfId="11584" applyNumberFormat="1" applyFont="1" applyFill="1" applyBorder="1" applyAlignment="1">
      <alignment horizontal="center" vertical="center"/>
    </xf>
    <xf numFmtId="166" fontId="155" fillId="0" borderId="3" xfId="11375" applyFont="1" applyFill="1" applyBorder="1" applyAlignment="1">
      <alignment horizontal="center" vertical="center"/>
    </xf>
  </cellXfs>
  <cellStyles count="16120">
    <cellStyle name=" 1" xfId="4"/>
    <cellStyle name=" 1 2" xfId="5"/>
    <cellStyle name=" 1 2 2" xfId="6"/>
    <cellStyle name=" 1 3" xfId="7"/>
    <cellStyle name=" 1 4" xfId="8"/>
    <cellStyle name=" 1_ДДС_Прямой" xfId="9"/>
    <cellStyle name=" 2" xfId="1"/>
    <cellStyle name=" 3" xfId="2"/>
    <cellStyle name=" 4" xfId="3"/>
    <cellStyle name=" б" xfId="10"/>
    <cellStyle name=" б 10 2" xfId="11"/>
    <cellStyle name=" б 13" xfId="12"/>
    <cellStyle name=" б 15" xfId="13"/>
    <cellStyle name=" б 2" xfId="14"/>
    <cellStyle name=" б 2 2" xfId="15"/>
    <cellStyle name=" б 2 2 2" xfId="16"/>
    <cellStyle name=" б 2 2 2 2" xfId="17"/>
    <cellStyle name=" б 2 2 3" xfId="18"/>
    <cellStyle name=" б 2 3" xfId="19"/>
    <cellStyle name=" б 2 4" xfId="20"/>
    <cellStyle name=" б 2 5" xfId="21"/>
    <cellStyle name=" б 2_Note 6-7" xfId="22"/>
    <cellStyle name=" б 3" xfId="23"/>
    <cellStyle name=" б 3 2" xfId="24"/>
    <cellStyle name=" б 3 2 2" xfId="25"/>
    <cellStyle name=" б 3 3 2" xfId="26"/>
    <cellStyle name=" б 3_бюджет2013(труба+ФА+НКТ)" xfId="27"/>
    <cellStyle name=" б 4" xfId="28"/>
    <cellStyle name=" б 4 2" xfId="29"/>
    <cellStyle name=" б 5" xfId="30"/>
    <cellStyle name=" б 8" xfId="31"/>
    <cellStyle name=" б 9" xfId="32"/>
    <cellStyle name=" б_0-4" xfId="33"/>
    <cellStyle name="_x000a_bidires=100_x000d_" xfId="3306"/>
    <cellStyle name="_x000a_bidires=100_x000d_ 2" xfId="3307"/>
    <cellStyle name="_x000a_bidires=100_x000d__ДДС_Прямой" xfId="3308"/>
    <cellStyle name="_x000d__x000a_JournalTemplate=C:\COMFO\CTALK\JOURSTD.TPL_x000d__x000a_LbStateAddress=3 3 0 251 1 89 2 311_x000d__x000a_LbStateJou" xfId="3309"/>
    <cellStyle name="_x000d__x000a_JournalTemplate=C:\COMFO\CTALK\JOURSTD.TPL_x000d__x000a_LbStateAddress=3 3 0 251 1 89 2 311_x000d__x000a_LbStateJou 2" xfId="3310"/>
    <cellStyle name="_x000d__x000a_JournalTemplate=C:\COMFO\CTALK\JOURSTD.TPL_x000d__x000a_LbStateAddress=3 3 0 251 1 89 2 311_x000d__x000a_LbStateJou 2 2" xfId="3311"/>
    <cellStyle name="_x000d__x000a_JournalTemplate=C:\COMFO\CTALK\JOURSTD.TPL_x000d__x000a_LbStateAddress=3 3 0 251 1 89 2 311_x000d__x000a_LbStateJou 2 3" xfId="3312"/>
    <cellStyle name="_x000d__x000a_JournalTemplate=C:\COMFO\CTALK\JOURSTD.TPL_x000d__x000a_LbStateAddress=3 3 0 251 1 89 2 311_x000d__x000a_LbStateJou 2 3 2" xfId="3313"/>
    <cellStyle name="_x000d__x000a_JournalTemplate=C:\COMFO\CTALK\JOURSTD.TPL_x000d__x000a_LbStateAddress=3 3 0 251 1 89 2 311_x000d__x000a_LbStateJou 2 3_ДДС_Прямой" xfId="3314"/>
    <cellStyle name="_x000d__x000a_JournalTemplate=C:\COMFO\CTALK\JOURSTD.TPL_x000d__x000a_LbStateAddress=3 3 0 251 1 89 2 311_x000d__x000a_LbStateJou 2 4" xfId="3315"/>
    <cellStyle name="_x000d__x000a_JournalTemplate=C:\COMFO\CTALK\JOURSTD.TPL_x000d__x000a_LbStateAddress=3 3 0 251 1 89 2 311_x000d__x000a_LbStateJou 2_PL" xfId="3316"/>
    <cellStyle name="_x000d__x000a_JournalTemplate=C:\COMFO\CTALK\JOURSTD.TPL_x000d__x000a_LbStateAddress=3 3 0 251 1 89 2 311_x000d__x000a_LbStateJou 3" xfId="3317"/>
    <cellStyle name="_x000d__x000a_JournalTemplate=C:\COMFO\CTALK\JOURSTD.TPL_x000d__x000a_LbStateAddress=3 3 0 251 1 89 2 311_x000d__x000a_LbStateJou 3 2" xfId="3318"/>
    <cellStyle name="_x000d__x000a_JournalTemplate=C:\COMFO\CTALK\JOURSTD.TPL_x000d__x000a_LbStateAddress=3 3 0 251 1 89 2 311_x000d__x000a_LbStateJou 3 3" xfId="3319"/>
    <cellStyle name="_x000d__x000a_JournalTemplate=C:\COMFO\CTALK\JOURSTD.TPL_x000d__x000a_LbStateAddress=3 3 0 251 1 89 2 311_x000d__x000a_LbStateJou 4" xfId="3320"/>
    <cellStyle name="_x000d__x000a_JournalTemplate=C:\COMFO\CTALK\JOURSTD.TPL_x000d__x000a_LbStateAddress=3 3 0 251 1 89 2 311_x000d__x000a_LbStateJou 4 2" xfId="3321"/>
    <cellStyle name="_x000d__x000a_JournalTemplate=C:\COMFO\CTALK\JOURSTD.TPL_x000d__x000a_LbStateAddress=3 3 0 251 1 89 2 311_x000d__x000a_LbStateJou 5" xfId="3322"/>
    <cellStyle name="_x000d__x000a_JournalTemplate=C:\COMFO\CTALK\JOURSTD.TPL_x000d__x000a_LbStateAddress=3 3 0 251 1 89 2 311_x000d__x000a_LbStateJou 6" xfId="3323"/>
    <cellStyle name="_x000d__x000a_JournalTemplate=C:\COMFO\CTALK\JOURSTD.TPL_x000d__x000a_LbStateAddress=3 3 0 251 1 89 2 311_x000d__x000a_LbStateJou 6 2" xfId="3324"/>
    <cellStyle name="_x000d__x000a_JournalTemplate=C:\COMFO\CTALK\JOURSTD.TPL_x000d__x000a_LbStateAddress=3 3 0 251 1 89 2 311_x000d__x000a_LbStateJou 6_ДДС_Прямой" xfId="3325"/>
    <cellStyle name="_x000d__x000a_JournalTemplate=C:\COMFO\CTALK\JOURSTD.TPL_x000d__x000a_LbStateAddress=3 3 0 251 1 89 2 311_x000d__x000a_LbStateJou 7" xfId="3326"/>
    <cellStyle name="_x000d__x000a_JournalTemplate=C:\COMFO\CTALK\JOURSTD.TPL_x000d__x000a_LbStateAddress=3 3 0 251 1 89 2 311_x000d__x000a_LbStateJou_~6262219" xfId="3327"/>
    <cellStyle name="$ тыс" xfId="127"/>
    <cellStyle name="$ тыс 2" xfId="130"/>
    <cellStyle name="$ тыс. (0)" xfId="128"/>
    <cellStyle name="$ тыс. (0) 2" xfId="129"/>
    <cellStyle name="$* #,##0.0;[Red]" xfId="131"/>
    <cellStyle name="$* #,##0.00;[Red]" xfId="132"/>
    <cellStyle name="$* #,##0;[Red]" xfId="133"/>
    <cellStyle name="?????? [0]_? ??????" xfId="483"/>
    <cellStyle name="???????" xfId="484"/>
    <cellStyle name="????????" xfId="485"/>
    <cellStyle name="???????? [0]" xfId="486"/>
    <cellStyle name="??????????" xfId="487"/>
    <cellStyle name="?????????? [0]" xfId="488"/>
    <cellStyle name="???????????" xfId="489"/>
    <cellStyle name="????????????? ???????????" xfId="490"/>
    <cellStyle name="???????????_События, КазСод, ДОТОС - Ноябрь 2010" xfId="491"/>
    <cellStyle name="???????_??.??????" xfId="492"/>
    <cellStyle name="??????_? ??????" xfId="493"/>
    <cellStyle name="?ђ??‹?‚?љ1" xfId="494"/>
    <cellStyle name="?ђ??‹?‚?љ1 2" xfId="495"/>
    <cellStyle name="?ђ??‹?‚?љ1_ТЭП 8 мес 2011 (от 13.09.2011)" xfId="496"/>
    <cellStyle name="?ђ??‹?‚?љ2" xfId="497"/>
    <cellStyle name="?ђ??‹?‚?љ2 2" xfId="498"/>
    <cellStyle name="?ђ??‹?‚?љ2_ТЭП 8 мес 2011 (от 13.09.2011)" xfId="499"/>
    <cellStyle name="]_x000d__x000a_Zoomed=1_x000d__x000a_Row=0_x000d__x000a_Column=0_x000d__x000a_Height=0_x000d__x000a_Width=0_x000d__x000a_FontName=FoxFont_x000d__x000a_FontStyle=0_x000d__x000a_FontSize=9_x000d__x000a_PrtFontName=FoxPrin" xfId="500"/>
    <cellStyle name="_~0617745" xfId="501"/>
    <cellStyle name="_~0617745 2" xfId="502"/>
    <cellStyle name="_~7943828" xfId="503"/>
    <cellStyle name="_~7943828_A5.2-IFRS 7" xfId="504"/>
    <cellStyle name="_~7943828_A5.2-IFRS 7_ДДС_Прямой" xfId="505"/>
    <cellStyle name="_~7943828_A5.2-IFRS 7_Прибыли и убытки" xfId="506"/>
    <cellStyle name="_~7943828_A5.2-IFRS 7_События, КазСод, ДОТОС - Ноябрь 2010" xfId="507"/>
    <cellStyle name="_~7943828_A5.2-IFRS 7_События, КазСод, ДОТОС - Ноябрь 2010_ДДС_Прямой" xfId="508"/>
    <cellStyle name="_~7943828_A5.2-IFRS 7_События, КазСод, ДОТОС - Ноябрь 2010_Прибыли и убытки" xfId="509"/>
    <cellStyle name="_~7943828_A5.2-IFRS 7_События, КазСод, ДОТОС - Ноябрь 2010_ТЭП 8 мес 2011 (от 13.09.2011)" xfId="510"/>
    <cellStyle name="_~7943828_A5.2-IFRS 7_События, КазСод, ДОТОС - Ноябрь 2010_ТЭП 8 мес 2011 (от 13.09.2011)_ДДС_Прямой" xfId="511"/>
    <cellStyle name="_~7943828_A5.2-IFRS 7_События, КазСод, ДОТОС - Ноябрь 2010_ТЭП 8 мес 2011 (от 13.09.2011)_Прибыли и убытки" xfId="512"/>
    <cellStyle name="_~7943828_A5.2-IFRS 7_ТЭП 8 мес 2011 (от 13.09.2011)" xfId="513"/>
    <cellStyle name="_~7943828_A5.2-IFRS 7_ТЭП 8 мес 2011 (от 13.09.2011)_ДДС_Прямой" xfId="514"/>
    <cellStyle name="_~7943828_A5.2-IFRS 7_ТЭП 8 мес 2011 (от 13.09.2011)_Прибыли и убытки" xfId="515"/>
    <cellStyle name="_~7943828_Sheet1" xfId="516"/>
    <cellStyle name="_~7943828_Sheet1_ДДС_Прямой" xfId="517"/>
    <cellStyle name="_~7943828_Sheet1_Прибыли и убытки" xfId="518"/>
    <cellStyle name="_~7943828_Sheet1_События, КазСод, ДОТОС - Ноябрь 2010" xfId="519"/>
    <cellStyle name="_~7943828_Sheet1_События, КазСод, ДОТОС - Ноябрь 2010_ДДС_Прямой" xfId="520"/>
    <cellStyle name="_~7943828_Sheet1_События, КазСод, ДОТОС - Ноябрь 2010_Прибыли и убытки" xfId="521"/>
    <cellStyle name="_~7943828_Sheet1_События, КазСод, ДОТОС - Ноябрь 2010_ТЭП 8 мес 2011 (от 13.09.2011)" xfId="522"/>
    <cellStyle name="_~7943828_Sheet1_События, КазСод, ДОТОС - Ноябрь 2010_ТЭП 8 мес 2011 (от 13.09.2011)_ДДС_Прямой" xfId="523"/>
    <cellStyle name="_~7943828_Sheet1_События, КазСод, ДОТОС - Ноябрь 2010_ТЭП 8 мес 2011 (от 13.09.2011)_Прибыли и убытки" xfId="524"/>
    <cellStyle name="_~7943828_Sheet1_ТЭП 8 мес 2011 (от 13.09.2011)" xfId="525"/>
    <cellStyle name="_~7943828_Sheet1_ТЭП 8 мес 2011 (от 13.09.2011)_ДДС_Прямой" xfId="526"/>
    <cellStyle name="_~7943828_Sheet1_ТЭП 8 мес 2011 (от 13.09.2011)_Прибыли и убытки" xfId="527"/>
    <cellStyle name="_~7943828_ДДС_Прямой" xfId="528"/>
    <cellStyle name="_~7943828_Прибыли и убытки" xfId="529"/>
    <cellStyle name="_~7943828_События, КазСод, ДОТОС - Ноябрь 2010" xfId="530"/>
    <cellStyle name="_~7943828_События, КазСод, ДОТОС - Ноябрь 2010_ДДС_Прямой" xfId="531"/>
    <cellStyle name="_~7943828_События, КазСод, ДОТОС - Ноябрь 2010_Прибыли и убытки" xfId="532"/>
    <cellStyle name="_~7943828_События, КазСод, ДОТОС - Ноябрь 2010_ТЭП 8 мес 2011 (от 13.09.2011)" xfId="533"/>
    <cellStyle name="_~7943828_События, КазСод, ДОТОС - Ноябрь 2010_ТЭП 8 мес 2011 (от 13.09.2011)_ДДС_Прямой" xfId="534"/>
    <cellStyle name="_~7943828_События, КазСод, ДОТОС - Ноябрь 2010_ТЭП 8 мес 2011 (от 13.09.2011)_Прибыли и убытки" xfId="535"/>
    <cellStyle name="_~7943828_ТЭП 8 мес 2011 (от 13.09.2011)" xfId="536"/>
    <cellStyle name="_~7943828_ТЭП 8 мес 2011 (от 13.09.2011)_ДДС_Прямой" xfId="537"/>
    <cellStyle name="_~7943828_ТЭП 8 мес 2011 (от 13.09.2011)_Прибыли и убытки" xfId="538"/>
    <cellStyle name="_~9158782" xfId="539"/>
    <cellStyle name="_01-420  PKKR Maintenance Costs Template for Budget 2006 (Rus) " xfId="540"/>
    <cellStyle name="_01-484 Allocations to CAPEX for April - 2007 " xfId="541"/>
    <cellStyle name="_01-484 Allocations to CAPEX for December - 2007 " xfId="542"/>
    <cellStyle name="_01-484 Allocations to CAPEX for February- 2007 " xfId="543"/>
    <cellStyle name="_01-484 Allocations to CAPEX for January - 2007 " xfId="544"/>
    <cellStyle name="_01-484 Allocations to CAPEX for March- 2007 " xfId="545"/>
    <cellStyle name="_03 O.Taxes_final" xfId="546"/>
    <cellStyle name="_03 O.Taxes_final 2" xfId="547"/>
    <cellStyle name="_03 O-Tax final_zapas" xfId="548"/>
    <cellStyle name="_03 O-Tax final_zapas 2" xfId="549"/>
    <cellStyle name="_03 O-Tax final_zapas_A5.2-IFRS 7" xfId="550"/>
    <cellStyle name="_03 O-Tax final_zapas_Sheet1" xfId="551"/>
    <cellStyle name="_04 N1. Other Payables" xfId="552"/>
    <cellStyle name="_04 N1. Other Payables 2" xfId="553"/>
    <cellStyle name="_04 N1. Other Payables 2 2" xfId="554"/>
    <cellStyle name="_04 N1. Other Payables 3" xfId="555"/>
    <cellStyle name="_04 N1. Other Payables_PL" xfId="556"/>
    <cellStyle name="_04 N1. Other Payables_Прибыли и убытки" xfId="557"/>
    <cellStyle name="_05,06,08." xfId="558"/>
    <cellStyle name="_05,06,08. 2" xfId="559"/>
    <cellStyle name="_05,06,08._бюджет2013(труба+ФА+НКТ)" xfId="560"/>
    <cellStyle name="_05,06,08._прил4.6.2 КРС-2013(27скв с МКД)" xfId="561"/>
    <cellStyle name="_05_12m_K.Fixed Assets" xfId="562"/>
    <cellStyle name="_05_12m_K.Fixed Assets 2" xfId="563"/>
    <cellStyle name="_05_12m_K.Fixed Assets 2 2" xfId="564"/>
    <cellStyle name="_05_12m_K.Fixed Assets 3" xfId="565"/>
    <cellStyle name="_05_12m_K.Fixed Assets_PL" xfId="566"/>
    <cellStyle name="_05_12m_K.Fixed Assets_Прибыли и убытки" xfId="567"/>
    <cellStyle name="_060515_ppe movement 2003-2005" xfId="568"/>
    <cellStyle name="_060522_ppe movement 2003-2005" xfId="569"/>
    <cellStyle name="_061012_DT note" xfId="570"/>
    <cellStyle name="_070121_inventory 2006" xfId="571"/>
    <cellStyle name="_070127_asset retirement obligations 2006" xfId="572"/>
    <cellStyle name="_080604_SM_Template _v274_draft_EP KMG" xfId="573"/>
    <cellStyle name="_080704_Trainings reserve_2009-2013" xfId="574"/>
    <cellStyle name="_081010_расчет амортизации на базе 2007 года" xfId="575"/>
    <cellStyle name="_09 C. Cash 31.12.05" xfId="626"/>
    <cellStyle name="_09 C. Cash 31.12.05_OAR" xfId="627"/>
    <cellStyle name="_09 C. Cash 31.12.05_PL" xfId="628"/>
    <cellStyle name="_09 C. Cash 31.12.05_TS" xfId="629"/>
    <cellStyle name="_09 C. Cash 31.12.05_U2.100 Cons" xfId="630"/>
    <cellStyle name="_09 C. Cash 31.12.05_U2.320 CL" xfId="631"/>
    <cellStyle name="_09 C. Cash 31.12.05_U2.510 CL " xfId="632"/>
    <cellStyle name="_09 C. Cash 31.12.05_ДДС_Прямой" xfId="633"/>
    <cellStyle name="_09 C. Cash 31.12.05_Прибыли и убытки" xfId="634"/>
    <cellStyle name="_09 F. Inventory 05 - YE" xfId="635"/>
    <cellStyle name="_09 Fe. Inventory_30.09.06" xfId="636"/>
    <cellStyle name="_09 Fe. Inventory_30.09.06 2" xfId="637"/>
    <cellStyle name="_09 N1-Other payables 31.12.05" xfId="638"/>
    <cellStyle name="_09 N1-Other payables 31.12.05 2" xfId="639"/>
    <cellStyle name="_09 N1-Other payables 31.12.05 2 2" xfId="640"/>
    <cellStyle name="_09 N1-Other payables 31.12.05 3" xfId="641"/>
    <cellStyle name="_09 N1-Other payables 31.12.05_PL" xfId="642"/>
    <cellStyle name="_09 N1-Other payables 31.12.05_Прибыли и убытки" xfId="643"/>
    <cellStyle name="_09 N1-u Other payables" xfId="644"/>
    <cellStyle name="_09 N1-u Other payables 2" xfId="645"/>
    <cellStyle name="_09 N1-u Other payables 2 2" xfId="646"/>
    <cellStyle name="_09 N1-u Other payables 3" xfId="647"/>
    <cellStyle name="_09 N1-u Other payables_PL" xfId="648"/>
    <cellStyle name="_09 N1-u Other payables_Прибыли и убытки" xfId="649"/>
    <cellStyle name="_09 N3 Due to employees 31.12.05" xfId="662"/>
    <cellStyle name="_09 N3 Due to employees 31.12.05_События, КазСод, ДОТОС - Ноябрь 2010" xfId="663"/>
    <cellStyle name="_09 N3. Due to employees" xfId="650"/>
    <cellStyle name="_09 N3. Due to employees 2" xfId="651"/>
    <cellStyle name="_09 N3. Due to employees 2 2" xfId="652"/>
    <cellStyle name="_09 N3. Due to employees 3" xfId="653"/>
    <cellStyle name="_09 N3. Due to employees_OAR" xfId="654"/>
    <cellStyle name="_09 N3. Due to employees_PL" xfId="655"/>
    <cellStyle name="_09 N3. Due to employees_TS" xfId="656"/>
    <cellStyle name="_09 N3. Due to employees_U2.100 Cons" xfId="657"/>
    <cellStyle name="_09 N3. Due to employees_U2.320 CL" xfId="658"/>
    <cellStyle name="_09 N3. Due to employees_U2.510 CL " xfId="659"/>
    <cellStyle name="_09 N3. Due to employees_Прибыли и убытки" xfId="660"/>
    <cellStyle name="_09 N3. Due to employees_События, КазСод, ДОТОС - Ноябрь 2010" xfId="661"/>
    <cellStyle name="_09 N3u. Due to employees" xfId="664"/>
    <cellStyle name="_09 N3u. Due to employees 2" xfId="665"/>
    <cellStyle name="_09 N3u. Due to employees 2 2" xfId="666"/>
    <cellStyle name="_09 N3u. Due to employees 3" xfId="667"/>
    <cellStyle name="_09 N3u. Due to employees_PL" xfId="668"/>
    <cellStyle name="_09 N3u. Due to employees_Прибыли и убытки" xfId="669"/>
    <cellStyle name="_09 U2.COS EB_30.09.06" xfId="670"/>
    <cellStyle name="_09 U2.COS EB_30.09.06 2" xfId="671"/>
    <cellStyle name="_09 U2.Cost of Sales EB" xfId="672"/>
    <cellStyle name="_09 U2.Cost of Sales EB 2" xfId="673"/>
    <cellStyle name="_09 U2.u Cost of sales 05 YE" xfId="674"/>
    <cellStyle name="_09 U2.u Cost of sales 05 YE 2" xfId="675"/>
    <cellStyle name="_09 U2.u Cost of sales 05 YE 2 2" xfId="676"/>
    <cellStyle name="_09 U2.u Cost of sales 05 YE 3" xfId="677"/>
    <cellStyle name="_09 U2.u Cost of sales 05 YE_PL" xfId="678"/>
    <cellStyle name="_09 U2.u Cost of sales 05 YE_Прибыли и убытки" xfId="679"/>
    <cellStyle name="_09 U2.u Cost of sales 31.12.05" xfId="680"/>
    <cellStyle name="_09 U2.u Cost of sales 31.12.05 2" xfId="681"/>
    <cellStyle name="_09 U8. Other income-expenses_31.12.05" xfId="682"/>
    <cellStyle name="_09. F. Inventory_5months2006" xfId="576"/>
    <cellStyle name="_09. K PP&amp;E 31.12.05" xfId="578"/>
    <cellStyle name="_09. K. PP&amp;E 30.06.06" xfId="577"/>
    <cellStyle name="_09. Ku. PP&amp;E 31.12.05" xfId="579"/>
    <cellStyle name="_09. U2. OPEX Consolidation_5months2006" xfId="580"/>
    <cellStyle name="_09. U3.Selling Expenses_12m2006" xfId="581"/>
    <cellStyle name="_09. U3.Selling Expenses_12m2006 2" xfId="582"/>
    <cellStyle name="_09. U3.Selling Expenses_12m2006_ДДС_Прямой" xfId="583"/>
    <cellStyle name="_09. U3.Selling Expenses_12m2006_Прибыли и убытки" xfId="584"/>
    <cellStyle name="_09. U3.Selling Expenses_12m2006_События, КазСод, ДОТОС - Ноябрь 2010" xfId="585"/>
    <cellStyle name="_09. U3.Selling Expenses_12m2006_События, КазСод, ДОТОС - Ноябрь 2010_ДДС_Прямой" xfId="586"/>
    <cellStyle name="_09. U3.Selling Expenses_12m2006_События, КазСод, ДОТОС - Ноябрь 2010_Прибыли и убытки" xfId="587"/>
    <cellStyle name="_09. U3.Selling Expenses_12m2006_События, КазСод, ДОТОС - Ноябрь 2010_ТЭП 8 мес 2011 (от 13.09.2011)" xfId="588"/>
    <cellStyle name="_09. U3.Selling Expenses_12m2006_События, КазСод, ДОТОС - Ноябрь 2010_ТЭП 8 мес 2011 (от 13.09.2011)_ДДС_Прямой" xfId="589"/>
    <cellStyle name="_09. U3.Selling Expenses_12m2006_События, КазСод, ДОТОС - Ноябрь 2010_ТЭП 8 мес 2011 (от 13.09.2011)_Прибыли и убытки" xfId="590"/>
    <cellStyle name="_09. U3.Selling Expenses_12m2006_ТЭП 8 мес 2011 (от 13.09.2011)" xfId="591"/>
    <cellStyle name="_09. U3.Selling Expenses_12m2006_ТЭП 8 мес 2011 (от 13.09.2011)_ДДС_Прямой" xfId="592"/>
    <cellStyle name="_09. U3.Selling Expenses_12m2006_ТЭП 8 мес 2011 (от 13.09.2011)_Прибыли и убытки" xfId="593"/>
    <cellStyle name="_09.C.Cash_30.11.06" xfId="594"/>
    <cellStyle name="_09.C.Cash_30.11.06 2" xfId="595"/>
    <cellStyle name="_09.C.Cash_30.11.06_ДДС_Прямой" xfId="596"/>
    <cellStyle name="_09.C.Cash_30.11.06_Прибыли и убытки" xfId="597"/>
    <cellStyle name="_09.C.Cash_30.11.06_События, КазСод, ДОТОС - Ноябрь 2010" xfId="598"/>
    <cellStyle name="_09.C.Cash_30.11.06_События, КазСод, ДОТОС - Ноябрь 2010_ДДС_Прямой" xfId="599"/>
    <cellStyle name="_09.C.Cash_30.11.06_События, КазСод, ДОТОС - Ноябрь 2010_Прибыли и убытки" xfId="600"/>
    <cellStyle name="_09.C.Cash_30.11.06_События, КазСод, ДОТОС - Ноябрь 2010_ТЭП 8 мес 2011 (от 13.09.2011)" xfId="601"/>
    <cellStyle name="_09.C.Cash_30.11.06_События, КазСод, ДОТОС - Ноябрь 2010_ТЭП 8 мес 2011 (от 13.09.2011)_ДДС_Прямой" xfId="602"/>
    <cellStyle name="_09.C.Cash_30.11.06_События, КазСод, ДОТОС - Ноябрь 2010_ТЭП 8 мес 2011 (от 13.09.2011)_Прибыли и убытки" xfId="603"/>
    <cellStyle name="_09.C.Cash_30.11.06_ТЭП 8 мес 2011 (от 13.09.2011)" xfId="604"/>
    <cellStyle name="_09.C.Cash_30.11.06_ТЭП 8 мес 2011 (от 13.09.2011)_ДДС_Прямой" xfId="605"/>
    <cellStyle name="_09.C.Cash_30.11.06_ТЭП 8 мес 2011 (от 13.09.2011)_Прибыли и убытки" xfId="606"/>
    <cellStyle name="_09.N.AP.AIT_30.09.06" xfId="607"/>
    <cellStyle name="_09.N3 Due to employees 31.12.05" xfId="608"/>
    <cellStyle name="_09.N3 Due to employees 31.12.05_OAR" xfId="609"/>
    <cellStyle name="_09.N3 Due to employees 31.12.05_PL" xfId="610"/>
    <cellStyle name="_09.N3 Due to employees 31.12.05_TS" xfId="611"/>
    <cellStyle name="_09.N3 Due to employees 31.12.05_U2.100 Cons" xfId="612"/>
    <cellStyle name="_09.N3 Due to employees 31.12.05_U2.320 CL" xfId="613"/>
    <cellStyle name="_09.N3 Due to employees 31.12.05_U2.510 CL " xfId="614"/>
    <cellStyle name="_09.N3e.Unused Vacation " xfId="615"/>
    <cellStyle name="_09.N3e.Unused Vacation  2" xfId="616"/>
    <cellStyle name="_09.N3e.Unused Vacation  2 2" xfId="617"/>
    <cellStyle name="_09.N3e.Unused Vacation  3" xfId="618"/>
    <cellStyle name="_09.N3e.Unused Vacation _GAZ" xfId="619"/>
    <cellStyle name="_09.N3e.Unused Vacation _PL" xfId="620"/>
    <cellStyle name="_09.N3e.Unused Vacation _PR" xfId="621"/>
    <cellStyle name="_09.N3e.Unused Vacation _Прибыли и убытки" xfId="622"/>
    <cellStyle name="_09.U1 Revenue 31.12.05" xfId="625"/>
    <cellStyle name="_09.U1.Revenue_11M2006" xfId="623"/>
    <cellStyle name="_09.U1.Revenue_12M2006" xfId="624"/>
    <cellStyle name="_090720_Сравнение ОАР" xfId="683"/>
    <cellStyle name="_10 Revenue" xfId="684"/>
    <cellStyle name="_100118_Сравнение по ФБ 2010" xfId="685"/>
    <cellStyle name="_11 S1.300 Emba Significant contracts YE " xfId="686"/>
    <cellStyle name="_11 S1.300 Emba Significant contracts YE  2" xfId="687"/>
    <cellStyle name="_11 S1.300 Emba Significant contracts YE  2 2" xfId="688"/>
    <cellStyle name="_11 S1.300 Emba Significant contracts YE  3" xfId="689"/>
    <cellStyle name="_11 S1.300 Emba Significant contracts YE _GAZ" xfId="690"/>
    <cellStyle name="_11 S1.300 Emba Significant contracts YE _PL" xfId="691"/>
    <cellStyle name="_11 S1.300 Emba Significant contracts YE _PR" xfId="692"/>
    <cellStyle name="_11 S1.300 Emba Significant contracts YE _Прибыли и убытки" xfId="693"/>
    <cellStyle name="_111   СВОД   2008 1,1" xfId="694"/>
    <cellStyle name="_12m 2006 C100.Cash" xfId="695"/>
    <cellStyle name="_12m 2006 C100.Cash 2" xfId="696"/>
    <cellStyle name="_12m 2006 C100.Cash 2 2" xfId="697"/>
    <cellStyle name="_12m 2006 C100.Cash 3" xfId="698"/>
    <cellStyle name="_12m 2006 C100.Cash_PL" xfId="699"/>
    <cellStyle name="_12m 2006 C100.Cash_Прибыли и убытки" xfId="700"/>
    <cellStyle name="_12m 2006 Forex test" xfId="701"/>
    <cellStyle name="_13 СлавСПбНП Платежный бюджет_06" xfId="703"/>
    <cellStyle name="_13 СлавСПбНП Платежный бюджет_06 2" xfId="704"/>
    <cellStyle name="_13.09.07 Внутригр_расш_ПР 2007 (изм 24.08.07) для КТГ" xfId="702"/>
    <cellStyle name="_18 07 07 Внутригр_расш_ПР 8-10 (для КТГ)" xfId="705"/>
    <cellStyle name="_18 08 07 Внутригр_расш_ПР 8-10 (для КТГ)" xfId="706"/>
    <cellStyle name="_1A15C5E" xfId="707"/>
    <cellStyle name="_1Q 2006 P&amp;L" xfId="708"/>
    <cellStyle name="_1БК_2НК_011008" xfId="709"/>
    <cellStyle name="_1БК_2НК_011008 2" xfId="710"/>
    <cellStyle name="_1кв_4бк_свод" xfId="711"/>
    <cellStyle name="_2 по группе КТГ-А,  по Холдингу за 2007 окончат" xfId="714"/>
    <cellStyle name="_2. Формы ПР" xfId="712"/>
    <cellStyle name="_2. Формы ПР 2" xfId="713"/>
    <cellStyle name="_2006 AG final" xfId="715"/>
    <cellStyle name="_2006 March BKMPO for uploading (Feb March results)" xfId="716"/>
    <cellStyle name="_2006 March BKMPO for uploading (Feb March results) final" xfId="717"/>
    <cellStyle name="_2006 проект соцсферы ММГ" xfId="718"/>
    <cellStyle name="_2006 проект соцсферы ММГ 2" xfId="719"/>
    <cellStyle name="_2006 проект соцсферы ММГ 2 2" xfId="720"/>
    <cellStyle name="_2006 проект соцсферы ММГ 2 3" xfId="721"/>
    <cellStyle name="_2006 проект соцсферы ММГ 2_ДДС_Прямой" xfId="722"/>
    <cellStyle name="_2006 проект соцсферы ММГ 2_ПР_Себестоимость" xfId="723"/>
    <cellStyle name="_2006 проект соцсферы ММГ 2_ПР_Себестоимость_ДДС_Прямой" xfId="724"/>
    <cellStyle name="_2006 проект соцсферы ММГ 2_ПР_Себестоимость_Прибыли и убытки" xfId="725"/>
    <cellStyle name="_2006 проект соцсферы ММГ 2_Прибыли и убытки" xfId="726"/>
    <cellStyle name="_2006 проект соцсферы ММГ 3" xfId="727"/>
    <cellStyle name="_2006 проект соцсферы ММГ 3 2" xfId="728"/>
    <cellStyle name="_2006 проект соцсферы ММГ 3 2_ДДС_Прямой" xfId="729"/>
    <cellStyle name="_2006 проект соцсферы ММГ 3 2_Прибыли и убытки" xfId="730"/>
    <cellStyle name="_2006 проект соцсферы ММГ 3_ДДС_Прямой" xfId="731"/>
    <cellStyle name="_2006 проект соцсферы ММГ 3_Прибыли и убытки" xfId="732"/>
    <cellStyle name="_2006 проект соцсферы ММГ 4" xfId="733"/>
    <cellStyle name="_2006 проект соцсферы ММГ 5" xfId="734"/>
    <cellStyle name="_2006 проект соцсферы ММГ_1.5" xfId="735"/>
    <cellStyle name="_2006 проект соцсферы ММГ_1.5_ДДС_Прямой" xfId="736"/>
    <cellStyle name="_2006 проект соцсферы ММГ_1.5_Прибыли и убытки" xfId="737"/>
    <cellStyle name="_2006 проект соцсферы ММГ_2.1.11. Научно-исследовательские работы-1" xfId="738"/>
    <cellStyle name="_2006 проект соцсферы ММГ_2.1.12. Внедрение новой техники и технологий" xfId="739"/>
    <cellStyle name="_2006 проект соцсферы ММГ_2.2.1.Ремонт трубопроводов - 21.08.08" xfId="740"/>
    <cellStyle name="_2006 проект соцсферы ММГ_2.2.1.Ремонт трубопроводов - 21.08.08_2014 мес." xfId="741"/>
    <cellStyle name="_2006 проект соцсферы ММГ_2.2.1.Ремонт трубопроводов - 21.08.08_2014 мес._2014 мес." xfId="742"/>
    <cellStyle name="_2006 проект соцсферы ММГ_2.2.1.Ремонт трубопроводов - 21.08.08_Sheet2" xfId="743"/>
    <cellStyle name="_2006 проект соцсферы ММГ_2.2.10. Ремонт НКТ" xfId="744"/>
    <cellStyle name="_2006 проект соцсферы ММГ_2.2.2.Ремонт автодорог" xfId="745"/>
    <cellStyle name="_2006 проект соцсферы ММГ_2.2.2.Ремонт автодорог_2014 мес." xfId="746"/>
    <cellStyle name="_2006 проект соцсферы ММГ_2.2.2.Ремонт автодорог_2014 мес._2014 мес." xfId="747"/>
    <cellStyle name="_2006 проект соцсферы ММГ_2.2.2.Ремонт автодорог_Sheet2" xfId="748"/>
    <cellStyle name="_2006 проект соцсферы ММГ_2.2.3.Ремонт зданий и сооружений" xfId="749"/>
    <cellStyle name="_2006 проект соцсферы ММГ_2.2.3.Ремонт зданий и сооружений_2014 мес." xfId="750"/>
    <cellStyle name="_2006 проект соцсферы ММГ_2.2.3.Ремонт зданий и сооружений_2014 мес._2014 мес." xfId="751"/>
    <cellStyle name="_2006 проект соцсферы ММГ_2.2.3.Ремонт зданий и сооружений_Sheet2" xfId="752"/>
    <cellStyle name="_2006 проект соцсферы ММГ_2.2.5.  Ремонт прочего нефтепромыслового оборудования" xfId="753"/>
    <cellStyle name="_2006 проект соцсферы ММГ_2.2.7.  Ремонт прочих основных средств (свод)" xfId="754"/>
    <cellStyle name="_2006 проект соцсферы ММГ_2.2.7.  Ремонт прочих основных средств (свод)_2014 мес." xfId="755"/>
    <cellStyle name="_2006 проект соцсферы ММГ_2.2.7.  Ремонт прочих основных средств (свод)_2014 мес._2014 мес." xfId="756"/>
    <cellStyle name="_2006 проект соцсферы ММГ_2.2.7.  Ремонт прочих основных средств (свод)_Sheet2" xfId="757"/>
    <cellStyle name="_2006 проект соцсферы ММГ_2.5.2.7. Техобслуживание средств автоматики" xfId="758"/>
    <cellStyle name="_2006 проект соцсферы ММГ_2014 мес." xfId="759"/>
    <cellStyle name="_2006 проект соцсферы ММГ_2014 мес._2014 мес." xfId="760"/>
    <cellStyle name="_2006 проект соцсферы ММГ_6.3.8.1" xfId="761"/>
    <cellStyle name="_2006 проект соцсферы ММГ_6.3.8.2" xfId="762"/>
    <cellStyle name="_2006 проект соцсферы ММГ_6.3.8.3" xfId="763"/>
    <cellStyle name="_2006 проект соцсферы ММГ_6.3.8.4" xfId="764"/>
    <cellStyle name="_2006 проект соцсферы ММГ_6.3.8.5" xfId="765"/>
    <cellStyle name="_2006 проект соцсферы ММГ_PL" xfId="766"/>
    <cellStyle name="_2006 проект соцсферы ММГ_PL_ОМГ" xfId="767"/>
    <cellStyle name="_2006 проект соцсферы ММГ_PL_ОМГ_ДДС_Прямой" xfId="768"/>
    <cellStyle name="_2006 проект соцсферы ММГ_PL_ОМГ_Прибыли и убытки" xfId="769"/>
    <cellStyle name="_2006 проект соцсферы ММГ_PL_РД" xfId="770"/>
    <cellStyle name="_2006 проект соцсферы ММГ_PL_РД_ДДС_Прямой" xfId="771"/>
    <cellStyle name="_2006 проект соцсферы ММГ_PL_РД_Прибыли и убытки" xfId="772"/>
    <cellStyle name="_2006 проект соцсферы ММГ_Sheet1" xfId="773"/>
    <cellStyle name="_2006 проект соцсферы ММГ_ДДС_Прямой" xfId="774"/>
    <cellStyle name="_2006 проект соцсферы ММГ_пар расчета налогов" xfId="775"/>
    <cellStyle name="_2006 проект соцсферы ММГ_пар расчета налогов_ДДС_Прямой" xfId="776"/>
    <cellStyle name="_2006 проект соцсферы ММГ_пар расчета налогов_Прибыли и убытки" xfId="777"/>
    <cellStyle name="_2006 проект соцсферы ММГ_ПР_Себестоимость" xfId="778"/>
    <cellStyle name="_2006 проект соцсферы ММГ_ПР_Себестоимость_ДДС_Прямой" xfId="779"/>
    <cellStyle name="_2006 проект соцсферы ММГ_ПР_Себестоимость_Прибыли и убытки" xfId="780"/>
    <cellStyle name="_2006 проект соцсферы ММГ_Прибыли и убытки" xfId="781"/>
    <cellStyle name="_2006 проект соцсферы ММГ_Рассылка - Оперативка 9 мес 2010 от 02.11.2010" xfId="782"/>
    <cellStyle name="_2006 проект соцсферы ММГ_Рассылка - Оперативка 9 мес 2010 от 02.11.2010_ДДС_Прямой" xfId="783"/>
    <cellStyle name="_2006 проект соцсферы ММГ_Рассылка - Оперативка 9 мес 2010 от 02.11.2010_Прибыли и убытки" xfId="784"/>
    <cellStyle name="_2006 проект соцсферы ММГ_Рассылка - Оперативка 9 мес 2010 от 02.11.2010_ТЭП 8 мес 2011 (от 13.09.2011)" xfId="785"/>
    <cellStyle name="_2006 проект соцсферы ММГ_Рассылка - Оперативка 9 мес 2010 от 02.11.2010_ТЭП 8 мес 2011 (от 13.09.2011)_ДДС_Прямой" xfId="786"/>
    <cellStyle name="_2006 проект соцсферы ММГ_Рассылка - Оперативка 9 мес 2010 от 02.11.2010_ТЭП 8 мес 2011 (от 13.09.2011)_Прибыли и убытки" xfId="787"/>
    <cellStyle name="_2006 проект соцсферы ММГ_Расходы для презы" xfId="788"/>
    <cellStyle name="_2006 проект соцсферы ММГ_Расходы для презы_ДДС_Прямой" xfId="789"/>
    <cellStyle name="_2006 проект соцсферы ММГ_Расходы для презы_Прибыли и убытки" xfId="790"/>
    <cellStyle name="_2006 проект соцсферы ММГ_Расходы для презы_ТЭП 8 мес 2011 (от 13.09.2011)" xfId="791"/>
    <cellStyle name="_2006 проект соцсферы ММГ_Расходы для презы_ТЭП 8 мес 2011 (от 13.09.2011)_ДДС_Прямой" xfId="792"/>
    <cellStyle name="_2006 проект соцсферы ММГ_Расходы для презы_ТЭП 8 мес 2011 (от 13.09.2011)_Прибыли и убытки" xfId="793"/>
    <cellStyle name="_2006 проект соцсферы ММГ_Свод MMR 03-2010 от 15.04.2010 - 11-00" xfId="794"/>
    <cellStyle name="_2006 проект соцсферы ММГ_Свод MMR 03-2010 от 15.04.2010 - 11-00_ДДС_Прямой" xfId="795"/>
    <cellStyle name="_2006 проект соцсферы ММГ_Свод MMR 03-2010 от 15.04.2010 - 11-00_Прибыли и убытки" xfId="796"/>
    <cellStyle name="_2006 проект соцсферы ММГ_Свод MMR 03-2010 от 15.04.2010 - 11-00_Рассылка - Оперативка 9 мес 2010 от 02.11.2010" xfId="797"/>
    <cellStyle name="_2006 проект соцсферы ММГ_Свод MMR 03-2010 от 15.04.2010 - 11-00_Рассылка - Оперативка 9 мес 2010 от 02.11.2010_ДДС_Прямой" xfId="798"/>
    <cellStyle name="_2006 проект соцсферы ММГ_Свод MMR 03-2010 от 15.04.2010 - 11-00_Рассылка - Оперативка 9 мес 2010 от 02.11.2010_Прибыли и убытки" xfId="799"/>
    <cellStyle name="_2006 проект соцсферы ММГ_Свод MMR 03-2010 от 15.04.2010 - 11-00_Рассылка - Оперативка 9 мес 2010 от 02.11.2010_ТЭП 8 мес 2011 (от 13.09.2011)" xfId="800"/>
    <cellStyle name="_2006 проект соцсферы ММГ_Свод MMR 03-2010 от 15.04.2010 - 11-00_Рассылка - Оперативка 9 мес 2010 от 02.11.2010_ТЭП 8 мес 2011 (от 13.09.2011)_ДДС_Прямой" xfId="801"/>
    <cellStyle name="_2006 проект соцсферы ММГ_Свод MMR 03-2010 от 15.04.2010 - 11-00_Рассылка - Оперативка 9 мес 2010 от 02.11.2010_ТЭП 8 мес 2011 (от 13.09.2011)_Прибыли и убытки" xfId="802"/>
    <cellStyle name="_2006 проект соцсферы ММГ_Свод MMR 03-2010 от 15.04.2010 - 11-00_Расходы для презы" xfId="803"/>
    <cellStyle name="_2006 проект соцсферы ММГ_Свод MMR 03-2010 от 15.04.2010 - 11-00_Расходы для презы_ДДС_Прямой" xfId="804"/>
    <cellStyle name="_2006 проект соцсферы ММГ_Свод MMR 03-2010 от 15.04.2010 - 11-00_Расходы для презы_Прибыли и убытки" xfId="805"/>
    <cellStyle name="_2006 проект соцсферы ММГ_Свод MMR 03-2010 от 15.04.2010 - 11-00_Расходы для презы_ТЭП 8 мес 2011 (от 13.09.2011)" xfId="806"/>
    <cellStyle name="_2006 проект соцсферы ММГ_Свод MMR 03-2010 от 15.04.2010 - 11-00_Расходы для презы_ТЭП 8 мес 2011 (от 13.09.2011)_ДДС_Прямой" xfId="807"/>
    <cellStyle name="_2006 проект соцсферы ММГ_Свод MMR 03-2010 от 15.04.2010 - 11-00_Расходы для презы_ТЭП 8 мес 2011 (от 13.09.2011)_Прибыли и убытки" xfId="808"/>
    <cellStyle name="_2006 проект соцсферы ММГ_Свод MMR 03-2010 от 15.04.2010 - 11-00_ТЭП 8 мес 2011 (от 13.09.2011)" xfId="809"/>
    <cellStyle name="_2006 проект соцсферы ММГ_Свод MMR 03-2010 от 15.04.2010 - 11-00_ТЭП 8 мес 2011 (от 13.09.2011)_ДДС_Прямой" xfId="810"/>
    <cellStyle name="_2006 проект соцсферы ММГ_Свод MMR 03-2010 от 15.04.2010 - 11-00_ТЭП 8 мес 2011 (от 13.09.2011)_Прибыли и убытки" xfId="811"/>
    <cellStyle name="_2006 проект соцсферы ММГ_ТЭП 8 мес 2011 (от 13.09.2011)" xfId="812"/>
    <cellStyle name="_2006 проект соцсферы ММГ_ТЭП 8 мес 2011 (от 13.09.2011)_ДДС_Прямой" xfId="813"/>
    <cellStyle name="_2006 проект соцсферы ММГ_ТЭП 8 мес 2011 (от 13.09.2011)_Прибыли и убытки" xfId="814"/>
    <cellStyle name="_2006 проект соцсферы ММГ_Фин показатели" xfId="815"/>
    <cellStyle name="_2006 проект соцсферы ММГ_Фин показатели_ДДС_Прямой" xfId="816"/>
    <cellStyle name="_2006 проект соцсферы ММГ_Фин показатели_Прибыли и убытки" xfId="817"/>
    <cellStyle name="_2007.07.23 Расшифровки по Произ себ-ти_2008" xfId="818"/>
    <cellStyle name="_2007.07.23 Расшифровки по Произ себ-ти_2008 2" xfId="819"/>
    <cellStyle name="_2007.07.23 Расшифровки по Произ себ-ти_2008_ПП 2012-2 900 млн 10 06 12" xfId="820"/>
    <cellStyle name="_2007.07.23 Расшифровки по Произ себ-ти_2008_ПП 2013 Вар_1 1 (Англ) " xfId="821"/>
    <cellStyle name="_2007.10.05 Окончательный вариант Расчета добычи" xfId="822"/>
    <cellStyle name="_2007.10.05 Окончательный вариант Расчета добычи_ПП 2011-2 950 млн 06.06.12" xfId="823"/>
    <cellStyle name="_23.01.03_КрАЗ_изм НЗП_ноя0211мес.02" xfId="824"/>
    <cellStyle name="_28.12.08." xfId="825"/>
    <cellStyle name="_28.12.08. 2" xfId="826"/>
    <cellStyle name="_28.12.08._бюджет2013(труба+ФА+НКТ)" xfId="827"/>
    <cellStyle name="_28.12.08._прил4.6.2 КРС-2013(27скв с МКД)" xfId="828"/>
    <cellStyle name="_3.4.5-НК для КПД (10-14)" xfId="829"/>
    <cellStyle name="_3.4.5-НК для КПД (10-14) 2" xfId="830"/>
    <cellStyle name="_3НК9-13" xfId="831"/>
    <cellStyle name="_4 БК" xfId="832"/>
    <cellStyle name="_4061-KZ" xfId="833"/>
    <cellStyle name="_4061-KZ 2" xfId="834"/>
    <cellStyle name="_4061-KZ 2 2" xfId="835"/>
    <cellStyle name="_4061-KZ 3" xfId="836"/>
    <cellStyle name="_4061-KZ_PL" xfId="837"/>
    <cellStyle name="_4061-KZ_Прибыли и убытки" xfId="838"/>
    <cellStyle name="_4-5.Формы бюджета" xfId="839"/>
    <cellStyle name="_4-5.Формы бюджета 2" xfId="840"/>
    <cellStyle name="_5 months 2006 P&amp;L" xfId="841"/>
    <cellStyle name="_5(1).Макат 2007 г с расш.на 18.05.06г." xfId="842"/>
    <cellStyle name="_5(1).Макат 2007 г с расш.на 18.05.06г. 2" xfId="843"/>
    <cellStyle name="_5(1).Макат 2007 г с расш.на 18.05.06г. 2 2" xfId="844"/>
    <cellStyle name="_5(1).Макат 2007 г с расш.на 18.05.06г. 2 3" xfId="845"/>
    <cellStyle name="_5(1).Макат 2007 г с расш.на 18.05.06г. 2_ДДС_Прямой" xfId="846"/>
    <cellStyle name="_5(1).Макат 2007 г с расш.на 18.05.06г. 2_ПР_Себестоимость" xfId="847"/>
    <cellStyle name="_5(1).Макат 2007 г с расш.на 18.05.06г. 2_ПР_Себестоимость_ДДС_Прямой" xfId="848"/>
    <cellStyle name="_5(1).Макат 2007 г с расш.на 18.05.06г. 2_ПР_Себестоимость_Прибыли и убытки" xfId="849"/>
    <cellStyle name="_5(1).Макат 2007 г с расш.на 18.05.06г. 2_Прибыли и убытки" xfId="850"/>
    <cellStyle name="_5(1).Макат 2007 г с расш.на 18.05.06г. 3" xfId="851"/>
    <cellStyle name="_5(1).Макат 2007 г с расш.на 18.05.06г. 3 2" xfId="852"/>
    <cellStyle name="_5(1).Макат 2007 г с расш.на 18.05.06г. 3 2_ДДС_Прямой" xfId="853"/>
    <cellStyle name="_5(1).Макат 2007 г с расш.на 18.05.06г. 3 2_Прибыли и убытки" xfId="854"/>
    <cellStyle name="_5(1).Макат 2007 г с расш.на 18.05.06г. 3_ДДС_Прямой" xfId="855"/>
    <cellStyle name="_5(1).Макат 2007 г с расш.на 18.05.06г. 3_Прибыли и убытки" xfId="856"/>
    <cellStyle name="_5(1).Макат 2007 г с расш.на 18.05.06г. 4" xfId="857"/>
    <cellStyle name="_5(1).Макат 2007 г с расш.на 18.05.06г. 5" xfId="858"/>
    <cellStyle name="_5(1).Макат 2007 г с расш.на 18.05.06г._1.5" xfId="859"/>
    <cellStyle name="_5(1).Макат 2007 г с расш.на 18.05.06г._1.5_ДДС_Прямой" xfId="860"/>
    <cellStyle name="_5(1).Макат 2007 г с расш.на 18.05.06г._1.5_Прибыли и убытки" xfId="861"/>
    <cellStyle name="_5(1).Макат 2007 г с расш.на 18.05.06г._2.1.11. Научно-исследовательские работы-1" xfId="862"/>
    <cellStyle name="_5(1).Макат 2007 г с расш.на 18.05.06г._2.1.12. Внедрение новой техники и технологий" xfId="863"/>
    <cellStyle name="_5(1).Макат 2007 г с расш.на 18.05.06г._2.5.2.7. Техобслуживание средств автоматики" xfId="864"/>
    <cellStyle name="_5(1).Макат 2007 г с расш.на 18.05.06г._2014 мес." xfId="865"/>
    <cellStyle name="_5(1).Макат 2007 г с расш.на 18.05.06г._2014 мес._2014 мес." xfId="866"/>
    <cellStyle name="_5(1).Макат 2007 г с расш.на 18.05.06г._6.3.8.1" xfId="867"/>
    <cellStyle name="_5(1).Макат 2007 г с расш.на 18.05.06г._6.3.8.2" xfId="868"/>
    <cellStyle name="_5(1).Макат 2007 г с расш.на 18.05.06г._6.3.8.3" xfId="869"/>
    <cellStyle name="_5(1).Макат 2007 г с расш.на 18.05.06г._6.3.8.4" xfId="870"/>
    <cellStyle name="_5(1).Макат 2007 г с расш.на 18.05.06г._6.3.8.5" xfId="871"/>
    <cellStyle name="_5(1).Макат 2007 г с расш.на 18.05.06г._PL" xfId="872"/>
    <cellStyle name="_5(1).Макат 2007 г с расш.на 18.05.06г._PL_ОМГ" xfId="873"/>
    <cellStyle name="_5(1).Макат 2007 г с расш.на 18.05.06г._PL_ОМГ_ДДС_Прямой" xfId="874"/>
    <cellStyle name="_5(1).Макат 2007 г с расш.на 18.05.06г._PL_ОМГ_Прибыли и убытки" xfId="875"/>
    <cellStyle name="_5(1).Макат 2007 г с расш.на 18.05.06г._PL_РД" xfId="876"/>
    <cellStyle name="_5(1).Макат 2007 г с расш.на 18.05.06г._PL_РД_ДДС_Прямой" xfId="877"/>
    <cellStyle name="_5(1).Макат 2007 г с расш.на 18.05.06г._PL_РД_Прибыли и убытки" xfId="878"/>
    <cellStyle name="_5(1).Макат 2007 г с расш.на 18.05.06г._Sheet1" xfId="879"/>
    <cellStyle name="_5(1).Макат 2007 г с расш.на 18.05.06г._ДДС_Прямой" xfId="880"/>
    <cellStyle name="_5(1).Макат 2007 г с расш.на 18.05.06г._пар расчета налогов" xfId="881"/>
    <cellStyle name="_5(1).Макат 2007 г с расш.на 18.05.06г._пар расчета налогов_ДДС_Прямой" xfId="882"/>
    <cellStyle name="_5(1).Макат 2007 г с расш.на 18.05.06г._пар расчета налогов_Прибыли и убытки" xfId="883"/>
    <cellStyle name="_5(1).Макат 2007 г с расш.на 18.05.06г._ПР_Себестоимость" xfId="884"/>
    <cellStyle name="_5(1).Макат 2007 г с расш.на 18.05.06г._ПР_Себестоимость_ДДС_Прямой" xfId="885"/>
    <cellStyle name="_5(1).Макат 2007 г с расш.на 18.05.06г._ПР_Себестоимость_Прибыли и убытки" xfId="886"/>
    <cellStyle name="_5(1).Макат 2007 г с расш.на 18.05.06г._Прибыли и убытки" xfId="887"/>
    <cellStyle name="_5(1).Макат 2007 г с расш.на 18.05.06г._Рассылка - Оперативка 9 мес 2010 от 02.11.2010" xfId="888"/>
    <cellStyle name="_5(1).Макат 2007 г с расш.на 18.05.06г._Рассылка - Оперативка 9 мес 2010 от 02.11.2010_ДДС_Прямой" xfId="889"/>
    <cellStyle name="_5(1).Макат 2007 г с расш.на 18.05.06г._Рассылка - Оперативка 9 мес 2010 от 02.11.2010_Прибыли и убытки" xfId="890"/>
    <cellStyle name="_5(1).Макат 2007 г с расш.на 18.05.06г._Рассылка - Оперативка 9 мес 2010 от 02.11.2010_ТЭП 8 мес 2011 (от 13.09.2011)" xfId="891"/>
    <cellStyle name="_5(1).Макат 2007 г с расш.на 18.05.06г._Рассылка - Оперативка 9 мес 2010 от 02.11.2010_ТЭП 8 мес 2011 (от 13.09.2011)_ДДС_Прямой" xfId="892"/>
    <cellStyle name="_5(1).Макат 2007 г с расш.на 18.05.06г._Рассылка - Оперативка 9 мес 2010 от 02.11.2010_ТЭП 8 мес 2011 (от 13.09.2011)_Прибыли и убытки" xfId="893"/>
    <cellStyle name="_5(1).Макат 2007 г с расш.на 18.05.06г._Расходы для презы" xfId="894"/>
    <cellStyle name="_5(1).Макат 2007 г с расш.на 18.05.06г._Расходы для презы_ДДС_Прямой" xfId="895"/>
    <cellStyle name="_5(1).Макат 2007 г с расш.на 18.05.06г._Расходы для презы_Прибыли и убытки" xfId="896"/>
    <cellStyle name="_5(1).Макат 2007 г с расш.на 18.05.06г._Расходы для презы_ТЭП 8 мес 2011 (от 13.09.2011)" xfId="897"/>
    <cellStyle name="_5(1).Макат 2007 г с расш.на 18.05.06г._Расходы для презы_ТЭП 8 мес 2011 (от 13.09.2011)_ДДС_Прямой" xfId="898"/>
    <cellStyle name="_5(1).Макат 2007 г с расш.на 18.05.06г._Расходы для презы_ТЭП 8 мес 2011 (от 13.09.2011)_Прибыли и убытки" xfId="899"/>
    <cellStyle name="_5(1).Макат 2007 г с расш.на 18.05.06г._Свод MMR 03-2010 от 15.04.2010 - 11-00" xfId="900"/>
    <cellStyle name="_5(1).Макат 2007 г с расш.на 18.05.06г._Свод MMR 03-2010 от 15.04.2010 - 11-00_ДДС_Прямой" xfId="901"/>
    <cellStyle name="_5(1).Макат 2007 г с расш.на 18.05.06г._Свод MMR 03-2010 от 15.04.2010 - 11-00_Прибыли и убытки" xfId="902"/>
    <cellStyle name="_5(1).Макат 2007 г с расш.на 18.05.06г._Свод MMR 03-2010 от 15.04.2010 - 11-00_Рассылка - Оперативка 9 мес 2010 от 02.11.2010" xfId="903"/>
    <cellStyle name="_5(1).Макат 2007 г с расш.на 18.05.06г._Свод MMR 03-2010 от 15.04.2010 - 11-00_Рассылка - Оперативка 9 мес 2010 от 02.11.2010_ДДС_Прямой" xfId="904"/>
    <cellStyle name="_5(1).Макат 2007 г с расш.на 18.05.06г._Свод MMR 03-2010 от 15.04.2010 - 11-00_Рассылка - Оперативка 9 мес 2010 от 02.11.2010_Прибыли и убытки" xfId="905"/>
    <cellStyle name="_5(1).Макат 2007 г с расш.на 18.05.06г._Свод MMR 03-2010 от 15.04.2010 - 11-00_Рассылка - Оперативка 9 мес 2010 от 02.11.2010_ТЭП 8 мес 2011 (от 13.09.2011)" xfId="906"/>
    <cellStyle name="_5(1).Макат 2007 г с расш.на 18.05.06г._Свод MMR 03-2010 от 15.04.2010 - 11-00_Рассылка - Оперативка 9 мес 2010 от 02.11.2010_ТЭП 8 мес 2011 (от 13.09.2011)_ДДС_Прямой" xfId="907"/>
    <cellStyle name="_5(1).Макат 2007 г с расш.на 18.05.06г._Свод MMR 03-2010 от 15.04.2010 - 11-00_Рассылка - Оперативка 9 мес 2010 от 02.11.2010_ТЭП 8 мес 2011 (от 13.09.2011)_Прибыли и убытки" xfId="908"/>
    <cellStyle name="_5(1).Макат 2007 г с расш.на 18.05.06г._Свод MMR 03-2010 от 15.04.2010 - 11-00_Расходы для презы" xfId="909"/>
    <cellStyle name="_5(1).Макат 2007 г с расш.на 18.05.06г._Свод MMR 03-2010 от 15.04.2010 - 11-00_Расходы для презы_ДДС_Прямой" xfId="910"/>
    <cellStyle name="_5(1).Макат 2007 г с расш.на 18.05.06г._Свод MMR 03-2010 от 15.04.2010 - 11-00_Расходы для презы_Прибыли и убытки" xfId="911"/>
    <cellStyle name="_5(1).Макат 2007 г с расш.на 18.05.06г._Свод MMR 03-2010 от 15.04.2010 - 11-00_Расходы для презы_ТЭП 8 мес 2011 (от 13.09.2011)" xfId="912"/>
    <cellStyle name="_5(1).Макат 2007 г с расш.на 18.05.06г._Свод MMR 03-2010 от 15.04.2010 - 11-00_Расходы для презы_ТЭП 8 мес 2011 (от 13.09.2011)_ДДС_Прямой" xfId="913"/>
    <cellStyle name="_5(1).Макат 2007 г с расш.на 18.05.06г._Свод MMR 03-2010 от 15.04.2010 - 11-00_Расходы для презы_ТЭП 8 мес 2011 (от 13.09.2011)_Прибыли и убытки" xfId="914"/>
    <cellStyle name="_5(1).Макат 2007 г с расш.на 18.05.06г._Свод MMR 03-2010 от 15.04.2010 - 11-00_ТЭП 8 мес 2011 (от 13.09.2011)" xfId="915"/>
    <cellStyle name="_5(1).Макат 2007 г с расш.на 18.05.06г._Свод MMR 03-2010 от 15.04.2010 - 11-00_ТЭП 8 мес 2011 (от 13.09.2011)_ДДС_Прямой" xfId="916"/>
    <cellStyle name="_5(1).Макат 2007 г с расш.на 18.05.06г._Свод MMR 03-2010 от 15.04.2010 - 11-00_ТЭП 8 мес 2011 (от 13.09.2011)_Прибыли и убытки" xfId="917"/>
    <cellStyle name="_5(1).Макат 2007 г с расш.на 18.05.06г._ТЭП 8 мес 2011 (от 13.09.2011)" xfId="918"/>
    <cellStyle name="_5(1).Макат 2007 г с расш.на 18.05.06г._ТЭП 8 мес 2011 (от 13.09.2011)_ДДС_Прямой" xfId="919"/>
    <cellStyle name="_5(1).Макат 2007 г с расш.на 18.05.06г._ТЭП 8 мес 2011 (от 13.09.2011)_Прибыли и убытки" xfId="920"/>
    <cellStyle name="_5(1).Макат 2007 г с расш.на 18.05.06г._Фин показатели" xfId="921"/>
    <cellStyle name="_5(1).Макат 2007 г с расш.на 18.05.06г._Фин показатели_ДДС_Прямой" xfId="922"/>
    <cellStyle name="_5(1).Макат 2007 г с расш.на 18.05.06г._Фин показатели_Прибыли и убытки" xfId="923"/>
    <cellStyle name="_671" xfId="924"/>
    <cellStyle name="_6-НК,6-БК" xfId="925"/>
    <cellStyle name="_6-НК,6-БК 2" xfId="926"/>
    <cellStyle name="_A4 TS for Aizhan" xfId="930"/>
    <cellStyle name="_A4. TS 30 June 2006" xfId="927"/>
    <cellStyle name="_A4.1 Transformation" xfId="928"/>
    <cellStyle name="_A4.2 SAD Schedule revised" xfId="929"/>
    <cellStyle name="_A5.2-IFRS 7" xfId="931"/>
    <cellStyle name="_Accounts receivable" xfId="932"/>
    <cellStyle name="_Adj 12&amp;13 September Accounts payable net off " xfId="933"/>
    <cellStyle name="_AG Consolidated 427 froms(11m2006)" xfId="934"/>
    <cellStyle name="_AG Holding 2006 Elimination" xfId="935"/>
    <cellStyle name="_AJE 16 17" xfId="936"/>
    <cellStyle name="_AR FS" xfId="937"/>
    <cellStyle name="_Attachment 19.6" xfId="938"/>
    <cellStyle name="_Attachment 19.6_OAR" xfId="939"/>
    <cellStyle name="_Attachment 19.6_PL" xfId="940"/>
    <cellStyle name="_Attachment 19.6_TS" xfId="941"/>
    <cellStyle name="_Attachment 19.6_U2.100 Cons" xfId="942"/>
    <cellStyle name="_Attachment 19.6_U2.320 CL" xfId="943"/>
    <cellStyle name="_Attachment 19.6_U2.510 CL " xfId="944"/>
    <cellStyle name="_B6.5 Payroll test of controlls_Uzen2" xfId="945"/>
    <cellStyle name="_B6.5 Payroll test of controlls_Uzen2 2" xfId="946"/>
    <cellStyle name="_B6.5 Payroll test of controlls_Uzen2 2 2" xfId="947"/>
    <cellStyle name="_B6.5 Payroll test of controlls_Uzen2 3" xfId="948"/>
    <cellStyle name="_B6.5 Payroll test of controlls_Uzen2_OAR" xfId="949"/>
    <cellStyle name="_B6.5 Payroll test of controlls_Uzen2_PL" xfId="950"/>
    <cellStyle name="_B6.5 Payroll test of controlls_Uzen2_TS" xfId="951"/>
    <cellStyle name="_B6.5 Payroll test of controlls_Uzen2_U2.100 Cons" xfId="952"/>
    <cellStyle name="_B6.5 Payroll test of controlls_Uzen2_U2.320 CL" xfId="953"/>
    <cellStyle name="_B6.5 Payroll test of controlls_Uzen2_U2.510 CL " xfId="954"/>
    <cellStyle name="_B6.5 Payroll test of controlls_Uzen2_Прибыли и убытки" xfId="955"/>
    <cellStyle name="_B6.5 Payroll test of controlls_Uzen2_События, КазСод, ДОТОС - Ноябрь 2010" xfId="956"/>
    <cellStyle name="_Balance as of 31.12.06" xfId="957"/>
    <cellStyle name="_BK US GAAP 11m 25-01" xfId="958"/>
    <cellStyle name="_BK US GAAP 11m 25-01_C03. A4. TS_KTG v 2" xfId="959"/>
    <cellStyle name="_BK US GAAP 11m 25-01_Sheet1" xfId="960"/>
    <cellStyle name="_BKMPO YTD April 2006 conversion_for upload" xfId="961"/>
    <cellStyle name="_BKMPO YTD April 2006 conversion_for upload_C03. A4. TS_KTG v 2" xfId="962"/>
    <cellStyle name="_BKMPO YTD April 2006 conversion_for upload_Sheet1" xfId="963"/>
    <cellStyle name="_BKMPO YTD august 2006 conversion" xfId="964"/>
    <cellStyle name="_BKMPO YTD august 2006 conversion_C03. A4. TS_KTG v 2" xfId="965"/>
    <cellStyle name="_BKMPO YTD august 2006 conversion_Sheet1" xfId="966"/>
    <cellStyle name="_BKMPO YTD July 2006 conversion to check" xfId="967"/>
    <cellStyle name="_BKMPO YTD July 2006 conversion to check_C03. A4. TS_KTG v 2" xfId="968"/>
    <cellStyle name="_BKMPO YTD July 2006 conversion to check_Sheet1" xfId="969"/>
    <cellStyle name="_BKMPO YTD March 2006 for presentation" xfId="970"/>
    <cellStyle name="_BKMPO YTD March 2006 for presentation_C03. A4. TS_KTG v 2" xfId="971"/>
    <cellStyle name="_BKMPO YTD March 2006 for presentation_Sheet1" xfId="972"/>
    <cellStyle name="_Book1" xfId="973"/>
    <cellStyle name="_Book1 2" xfId="974"/>
    <cellStyle name="_Book1_A5.2-IFRS 7" xfId="975"/>
    <cellStyle name="_Book1_Sheet1" xfId="976"/>
    <cellStyle name="_Book1-TO delete" xfId="977"/>
    <cellStyle name="_Book1-TO delete_OAR" xfId="978"/>
    <cellStyle name="_Book1-TO delete_PL" xfId="979"/>
    <cellStyle name="_Book1-TO delete_TS" xfId="980"/>
    <cellStyle name="_Book1-TO delete_U2.100 Cons" xfId="981"/>
    <cellStyle name="_Book1-TO delete_U2.320 CL" xfId="982"/>
    <cellStyle name="_Book1-TO delete_U2.510 CL " xfId="983"/>
    <cellStyle name="_Book1-TO delete_ДДС_Прямой" xfId="984"/>
    <cellStyle name="_Book1-TO delete_Прибыли и убытки" xfId="985"/>
    <cellStyle name="_Book2" xfId="986"/>
    <cellStyle name="_Book2_ICA DT_Tax Rate Change Analysis" xfId="987"/>
    <cellStyle name="_Borrowings" xfId="988"/>
    <cellStyle name="_Borrowings-1-m (version 1)" xfId="989"/>
    <cellStyle name="_BU P&amp;L 2007 April SMZ 18.05.2007" xfId="990"/>
    <cellStyle name="_BU_final fixed assets adjustment summary (depr adj)" xfId="991"/>
    <cellStyle name="_C. Cash &amp; equivalents 5m 2006" xfId="992"/>
    <cellStyle name="_C. Cash 2004" xfId="993"/>
    <cellStyle name="_C. Cash 2004_OAR" xfId="994"/>
    <cellStyle name="_C. Cash 2004_PL" xfId="995"/>
    <cellStyle name="_C. Cash 2004_TS" xfId="996"/>
    <cellStyle name="_C. Cash 2004_U2.100 Cons" xfId="997"/>
    <cellStyle name="_C. Cash 2004_U2.320 CL" xfId="998"/>
    <cellStyle name="_C. Cash 2004_U2.510 CL " xfId="999"/>
    <cellStyle name="_C. Cash 2004_ДДС_Прямой" xfId="1000"/>
    <cellStyle name="_C. Cash 2004_Прибыли и убытки" xfId="1001"/>
    <cellStyle name="_C.100-Lead" xfId="1002"/>
    <cellStyle name="_C.100-Lead 2" xfId="1003"/>
    <cellStyle name="_C.Cash" xfId="1004"/>
    <cellStyle name="_C.Cash 2" xfId="1005"/>
    <cellStyle name="_Calculations Prelim 040511 -Apr 2011 " xfId="1006"/>
    <cellStyle name="_CAP - AIT 16.11.06" xfId="1007"/>
    <cellStyle name="_CAP - AIT 16.11.06 2" xfId="1008"/>
    <cellStyle name="_CAP-AIT(1)" xfId="1009"/>
    <cellStyle name="_CAP-AIT(1) 2" xfId="1010"/>
    <cellStyle name="_CAP-AlmatyGas" xfId="1011"/>
    <cellStyle name="_CAP-AlmatyGas 2" xfId="1012"/>
    <cellStyle name="_CAP-AlmatyGas_AGK" xfId="1013"/>
    <cellStyle name="_CAP-AlmatyGas_AGK 2" xfId="1014"/>
    <cellStyle name="_CAP-AlmatyGas1АГС-С" xfId="1015"/>
    <cellStyle name="_CAP-AlmatyGas1АГС-С 2" xfId="1016"/>
    <cellStyle name="_CAPEX Oct 2006" xfId="1017"/>
    <cellStyle name="_CAPEX Oct 2006_C03. A4. TS_KTG v 2" xfId="1018"/>
    <cellStyle name="_CAPEX Oct 2006_Sheet1" xfId="1019"/>
    <cellStyle name="_Cash &amp; equivalents 5m 2006" xfId="1020"/>
    <cellStyle name="_cash flows" xfId="1021"/>
    <cellStyle name="_cash flows 2" xfId="1022"/>
    <cellStyle name="_cash flows_A5.2-IFRS 7" xfId="1023"/>
    <cellStyle name="_cash flows_Sheet1" xfId="1024"/>
    <cellStyle name="_CFS (Движение денег 6мес05)" xfId="1025"/>
    <cellStyle name="_CFS_2005 workings_last" xfId="1026"/>
    <cellStyle name="_CFS_2005 workings_last_OAR" xfId="1027"/>
    <cellStyle name="_CFS_2005 workings_last_PL" xfId="1028"/>
    <cellStyle name="_CFS_2005 workings_last_TS" xfId="1029"/>
    <cellStyle name="_CFS_2005 workings_last_U2.100 Cons" xfId="1030"/>
    <cellStyle name="_CFS_2005 workings_last_U2.320 CL" xfId="1031"/>
    <cellStyle name="_CFS_2005 workings_last_U2.510 CL " xfId="1032"/>
    <cellStyle name="_CFS_2005 workings_last_ДДС_Прямой" xfId="1033"/>
    <cellStyle name="_CFS_2005 workings_last_Прибыли и убытки" xfId="1034"/>
    <cellStyle name="_CIT" xfId="1035"/>
    <cellStyle name="_CIT 2" xfId="1036"/>
    <cellStyle name="_CIT_A5.2-IFRS 7" xfId="1037"/>
    <cellStyle name="_CIT_Sheet1" xfId="1038"/>
    <cellStyle name="_Consolidator V0.16" xfId="1039"/>
    <cellStyle name="_Consolidator V0.16 2" xfId="1040"/>
    <cellStyle name="_Consolidator V0.16 3" xfId="1041"/>
    <cellStyle name="_Consolidator V0.16_ПР_Себестоимость" xfId="1042"/>
    <cellStyle name="_Conversion file BKMPO YTD March 2006 (29.04.06)" xfId="1043"/>
    <cellStyle name="_Conversion file BKMPO YTD March 2006 (29.04.06)_C03. A4. TS_KTG v 2" xfId="1044"/>
    <cellStyle name="_Conversion file BKMPO YTD March 2006 (29.04.06)_Sheet1" xfId="1045"/>
    <cellStyle name="_Copy of CFS 2005" xfId="1046"/>
    <cellStyle name="_Copy of PL BKMPO June actual without DTA" xfId="1047"/>
    <cellStyle name="_CoSM_v504_Draft" xfId="1048"/>
    <cellStyle name="_CoSM_v504_Draft 2" xfId="1049"/>
    <cellStyle name="_CoSM_v504_Draft 3" xfId="1050"/>
    <cellStyle name="_CoSM_v504_Draft_ПР_Себестоимость" xfId="1051"/>
    <cellStyle name="_CWIP 01.06.2007 by BUs v1" xfId="1052"/>
    <cellStyle name="_CWIP 01.06.2007 by BUs v1_C03. A4. TS_KTG v 2" xfId="1053"/>
    <cellStyle name="_CWIP 01.06.2007 by BUs v1_Sheet1" xfId="1054"/>
    <cellStyle name="_CWIP reporting for interest capitalization 01.11.2007 (working)" xfId="1055"/>
    <cellStyle name="_CWIP reporting for interest capitalization 01.11.2007 (working)_C03. A4. TS_KTG v 2" xfId="1056"/>
    <cellStyle name="_CWIP reporting for interest capitalization 01.11.2007 (working)_Sheet1" xfId="1057"/>
    <cellStyle name="_CWIP reporting for interest capitalization SMZ (1853) 01.10.2007 (13 11 2007) working" xfId="1058"/>
    <cellStyle name="_CWIP reporting for interest capitalization SMZ (1853) 01.10.2007 (13 11 2007) working_C03. A4. TS_KTG v 2" xfId="1059"/>
    <cellStyle name="_CWIP reporting for interest capitalization SMZ (1853) 01.10.2007 (13 11 2007) working_Sheet1" xfId="1060"/>
    <cellStyle name="_DD Site restoration 5MTD2006" xfId="1061"/>
    <cellStyle name="_Doc_page" xfId="1062"/>
    <cellStyle name="_E Accounts receivable 1Q 2007" xfId="1066"/>
    <cellStyle name="_E&amp;P CAP 31.12.2005" xfId="1067"/>
    <cellStyle name="_E&amp;P CAP 31.12.2006" xfId="1068"/>
    <cellStyle name="_E&amp;P KMG reporting package 2006_client" xfId="1069"/>
    <cellStyle name="_E.130 ARC" xfId="1063"/>
    <cellStyle name="_E.130 ARC 2" xfId="1064"/>
    <cellStyle name="_E.650" xfId="1065"/>
    <cellStyle name="_E1.Receivables_KMG Alatau" xfId="1070"/>
    <cellStyle name="_E1.Receivables_KMG Alatau 2" xfId="1071"/>
    <cellStyle name="_E130.xlsЕржану" xfId="1072"/>
    <cellStyle name="_E130.xlsЕржану 2" xfId="1073"/>
    <cellStyle name="_Elimination" xfId="1074"/>
    <cellStyle name="_Elvira-Payroll_LATEST" xfId="1075"/>
    <cellStyle name="_Elvira-Payroll_LATEST_События, КазСод, ДОТОС - Ноябрь 2010" xfId="1076"/>
    <cellStyle name="_F  Investments 6 m 2005" xfId="1077"/>
    <cellStyle name="_F  Investments 6 m 2006" xfId="1078"/>
    <cellStyle name="_F  Investments 6 m 2006 2" xfId="1079"/>
    <cellStyle name="_F  Investments 6 m 2006 2 2" xfId="1080"/>
    <cellStyle name="_F  Investments 6 m 2006 3" xfId="1081"/>
    <cellStyle name="_F  Investments 6 m 2006_PL" xfId="1082"/>
    <cellStyle name="_F  Investments 6 m 2006_Прибыли и убытки" xfId="1083"/>
    <cellStyle name="_FA" xfId="1084"/>
    <cellStyle name="_FA 2" xfId="1085"/>
    <cellStyle name="_FA and CWIP adjustments YTD April SMZ (23.05.2007 v. 1.1)" xfId="1086"/>
    <cellStyle name="_FFF" xfId="1087"/>
    <cellStyle name="_FFF_New Form10_2" xfId="1088"/>
    <cellStyle name="_FFF_Nsi" xfId="1089"/>
    <cellStyle name="_FFF_Nsi_1" xfId="1090"/>
    <cellStyle name="_FFF_Nsi_139" xfId="1091"/>
    <cellStyle name="_FFF_Nsi_140" xfId="1092"/>
    <cellStyle name="_FFF_Nsi_140(Зах)" xfId="1093"/>
    <cellStyle name="_FFF_Nsi_140_mod" xfId="1094"/>
    <cellStyle name="_FFF_Summary" xfId="1095"/>
    <cellStyle name="_FFF_Tax_form_1кв_3" xfId="1096"/>
    <cellStyle name="_FFF_БКЭ" xfId="1097"/>
    <cellStyle name="_Final_Book_010301" xfId="1098"/>
    <cellStyle name="_Final_Book_010301_New Form10_2" xfId="1099"/>
    <cellStyle name="_Final_Book_010301_Nsi" xfId="1100"/>
    <cellStyle name="_Final_Book_010301_Nsi_1" xfId="1101"/>
    <cellStyle name="_Final_Book_010301_Nsi_139" xfId="1102"/>
    <cellStyle name="_Final_Book_010301_Nsi_140" xfId="1103"/>
    <cellStyle name="_Final_Book_010301_Nsi_140(Зах)" xfId="1104"/>
    <cellStyle name="_Final_Book_010301_Nsi_140_mod" xfId="1105"/>
    <cellStyle name="_Final_Book_010301_Summary" xfId="1106"/>
    <cellStyle name="_Final_Book_010301_Tax_form_1кв_3" xfId="1107"/>
    <cellStyle name="_Final_Book_010301_БКЭ" xfId="1108"/>
    <cellStyle name="_For Elvira" xfId="1109"/>
    <cellStyle name="_For Elvira 2" xfId="1110"/>
    <cellStyle name="_Forms RAS_v3_29122008_PV" xfId="1111"/>
    <cellStyle name="_Forms RAS_v3_29122008_PV 2" xfId="1112"/>
    <cellStyle name="_Forms RAS_v4_16.01.2009" xfId="1113"/>
    <cellStyle name="_Forms RAS_v4_16.01.2009 2" xfId="1114"/>
    <cellStyle name="_Forms RAS_v7_17.02.2009" xfId="1115"/>
    <cellStyle name="_Forms RAS_v7_17.02.2009 2" xfId="1116"/>
    <cellStyle name="_FS 2005 (Сверка с оборотносальдовой)" xfId="1117"/>
    <cellStyle name="_FS 30 June 2006" xfId="1118"/>
    <cellStyle name="_FS 30 June 2006 (final version)" xfId="1119"/>
    <cellStyle name="_FS 31 December 2006" xfId="1120"/>
    <cellStyle name="_FS 31 December 2006 2" xfId="1121"/>
    <cellStyle name="_FS 31 December 2006 2 2" xfId="1122"/>
    <cellStyle name="_FS 31 December 2006 3" xfId="1123"/>
    <cellStyle name="_FS 31 December 2006_PL" xfId="1124"/>
    <cellStyle name="_FS 31 December 2006_Прибыли и убытки" xfId="1125"/>
    <cellStyle name="_FS Check List_June 2006 07_Nov_06" xfId="1126"/>
    <cellStyle name="_FS forms_RAS_GPN" xfId="1127"/>
    <cellStyle name="_FS forms_RAS_GPN 2" xfId="1128"/>
    <cellStyle name="_FS_FS&amp;Notes RAS_GPN_08.12.08._AE_v2" xfId="1129"/>
    <cellStyle name="_FS_FS&amp;Notes RAS_GPN_08.12.08._AE_v2 2" xfId="1130"/>
    <cellStyle name="_GAAP - Фин расшифровки (5) май  2005 СМЗ" xfId="1131"/>
    <cellStyle name="_GM on Utexam loan" xfId="1132"/>
    <cellStyle name="_GM on Utexam loan 2" xfId="1133"/>
    <cellStyle name="_GM on Utexam loan 2 2" xfId="1134"/>
    <cellStyle name="_GM on Utexam loan 2 2_ДДС_Прямой" xfId="1135"/>
    <cellStyle name="_GM on Utexam loan 2 2_Прибыли и убытки" xfId="1136"/>
    <cellStyle name="_GM on Utexam loan 2_ДДС_Прямой" xfId="1137"/>
    <cellStyle name="_GM on Utexam loan 2_Прибыли и убытки" xfId="1138"/>
    <cellStyle name="_GM on Utexam loan 3" xfId="1139"/>
    <cellStyle name="_GM on Utexam loan_FS 30 Sept 2008" xfId="1140"/>
    <cellStyle name="_GM on Utexam loan_OAR" xfId="1141"/>
    <cellStyle name="_GM on Utexam loan_PL" xfId="1142"/>
    <cellStyle name="_GM on Utexam loan_TS" xfId="1143"/>
    <cellStyle name="_GM on Utexam loan_U2.100 Cons" xfId="1144"/>
    <cellStyle name="_GM on Utexam loan_ДДС_Прямой" xfId="1145"/>
    <cellStyle name="_GM on Utexam loan_Июль_Свод ИП" xfId="1146"/>
    <cellStyle name="_GM on Utexam loan_Июль_Свод ИП_ДДС_Прямой" xfId="1147"/>
    <cellStyle name="_GM on Utexam loan_Июль_Свод ИП_Прибыли и убытки" xfId="1148"/>
    <cellStyle name="_GM on Utexam loan_Июль_Свод ИП_Рассылка - Оперативка 9 мес 2010 от 02.11.2010" xfId="1149"/>
    <cellStyle name="_GM on Utexam loan_Июль_Свод ИП_Рассылка - Оперативка 9 мес 2010 от 02.11.2010_ДДС_Прямой" xfId="1150"/>
    <cellStyle name="_GM on Utexam loan_Июль_Свод ИП_Рассылка - Оперативка 9 мес 2010 от 02.11.2010_Прибыли и убытки" xfId="1151"/>
    <cellStyle name="_GM on Utexam loan_Июль_Свод ИП_Рассылка - Оперативка 9 мес 2010 от 02.11.2010_ТЭП 8 мес 2011 (от 13.09.2011)" xfId="1152"/>
    <cellStyle name="_GM on Utexam loan_Июль_Свод ИП_Рассылка - Оперативка 9 мес 2010 от 02.11.2010_ТЭП 8 мес 2011 (от 13.09.2011)_ДДС_Прямой" xfId="1153"/>
    <cellStyle name="_GM on Utexam loan_Июль_Свод ИП_Рассылка - Оперативка 9 мес 2010 от 02.11.2010_ТЭП 8 мес 2011 (от 13.09.2011)_Прибыли и убытки" xfId="1154"/>
    <cellStyle name="_GM on Utexam loan_Июль_Свод ИП_Рассылка MMR Report (August 2010)" xfId="1155"/>
    <cellStyle name="_GM on Utexam loan_Июль_Свод ИП_Рассылка MMR Report (August 2010)_ДДС_Прямой" xfId="1156"/>
    <cellStyle name="_GM on Utexam loan_Июль_Свод ИП_Рассылка MMR Report (August 2010)_Прибыли и убытки" xfId="1157"/>
    <cellStyle name="_GM on Utexam loan_Июль_Свод ИП_Рассылка MMR Report (August 2010)_События, КазСод, ДОТОС - Ноябрь 2010" xfId="1158"/>
    <cellStyle name="_GM on Utexam loan_Июль_Свод ИП_Рассылка MMR Report (August 2010)_События, КазСод, ДОТОС - Ноябрь 2010_ДДС_Прямой" xfId="1159"/>
    <cellStyle name="_GM on Utexam loan_Июль_Свод ИП_Рассылка MMR Report (August 2010)_События, КазСод, ДОТОС - Ноябрь 2010_Прибыли и убытки" xfId="1160"/>
    <cellStyle name="_GM on Utexam loan_Июль_Свод ИП_Рассылка MMR Report (August 2010)_События, КазСод, ДОТОС - Ноябрь 2010_ТЭП 8 мес 2011 (от 13.09.2011)" xfId="1161"/>
    <cellStyle name="_GM on Utexam loan_Июль_Свод ИП_Рассылка MMR Report (August 2010)_События, КазСод, ДОТОС - Ноябрь 2010_ТЭП 8 мес 2011 (от 13.09.2011)_ДДС_Прямой" xfId="1162"/>
    <cellStyle name="_GM on Utexam loan_Июль_Свод ИП_Рассылка MMR Report (August 2010)_События, КазСод, ДОТОС - Ноябрь 2010_ТЭП 8 мес 2011 (от 13.09.2011)_Прибыли и убытки" xfId="1163"/>
    <cellStyle name="_GM on Utexam loan_Июль_Свод ИП_Рассылка MMR Report (August 2010)_ТЭП 8 мес 2011 (от 13.09.2011)" xfId="1164"/>
    <cellStyle name="_GM on Utexam loan_Июль_Свод ИП_Рассылка MMR Report (August 2010)_ТЭП 8 мес 2011 (от 13.09.2011)_ДДС_Прямой" xfId="1165"/>
    <cellStyle name="_GM on Utexam loan_Июль_Свод ИП_Рассылка MMR Report (August 2010)_ТЭП 8 мес 2011 (от 13.09.2011)_Прибыли и убытки" xfId="1166"/>
    <cellStyle name="_GM on Utexam loan_Июль_Свод ИП_Расходы для презы" xfId="1167"/>
    <cellStyle name="_GM on Utexam loan_Июль_Свод ИП_Расходы для презы_ДДС_Прямой" xfId="1168"/>
    <cellStyle name="_GM on Utexam loan_Июль_Свод ИП_Расходы для презы_Прибыли и убытки" xfId="1169"/>
    <cellStyle name="_GM on Utexam loan_Июль_Свод ИП_Расходы для презы_События, КазСод, ДОТОС - Ноябрь 2010" xfId="1170"/>
    <cellStyle name="_GM on Utexam loan_Июль_Свод ИП_Расходы для презы_События, КазСод, ДОТОС - Ноябрь 2010_ДДС_Прямой" xfId="1171"/>
    <cellStyle name="_GM on Utexam loan_Июль_Свод ИП_Расходы для презы_События, КазСод, ДОТОС - Ноябрь 2010_Прибыли и убытки" xfId="1172"/>
    <cellStyle name="_GM on Utexam loan_Июль_Свод ИП_Расходы для презы_События, КазСод, ДОТОС - Ноябрь 2010_ТЭП 8 мес 2011 (от 13.09.2011)" xfId="1173"/>
    <cellStyle name="_GM on Utexam loan_Июль_Свод ИП_Расходы для презы_События, КазСод, ДОТОС - Ноябрь 2010_ТЭП 8 мес 2011 (от 13.09.2011)_ДДС_Прямой" xfId="1174"/>
    <cellStyle name="_GM on Utexam loan_Июль_Свод ИП_Расходы для презы_События, КазСод, ДОТОС - Ноябрь 2010_ТЭП 8 мес 2011 (от 13.09.2011)_Прибыли и убытки" xfId="1175"/>
    <cellStyle name="_GM on Utexam loan_Июль_Свод ИП_Расходы для презы_ТЭП 8 мес 2011 (от 13.09.2011)" xfId="1176"/>
    <cellStyle name="_GM on Utexam loan_Июль_Свод ИП_Расходы для презы_ТЭП 8 мес 2011 (от 13.09.2011)_ДДС_Прямой" xfId="1177"/>
    <cellStyle name="_GM on Utexam loan_Июль_Свод ИП_Расходы для презы_ТЭП 8 мес 2011 (от 13.09.2011)_Прибыли и убытки" xfId="1178"/>
    <cellStyle name="_GM on Utexam loan_Июль_Свод ИП_Сакен" xfId="1179"/>
    <cellStyle name="_GM on Utexam loan_Июль_Свод ИП_Сакен_ДДС_Прямой" xfId="1180"/>
    <cellStyle name="_GM on Utexam loan_Июль_Свод ИП_Сакен_Прибыли и убытки" xfId="1181"/>
    <cellStyle name="_GM on Utexam loan_Июль_Свод ИП_Сакен_ТЭП 8 мес 2011 (от 13.09.2011)" xfId="1182"/>
    <cellStyle name="_GM on Utexam loan_Июль_Свод ИП_Сакен_ТЭП 8 мес 2011 (от 13.09.2011)_ДДС_Прямой" xfId="1183"/>
    <cellStyle name="_GM on Utexam loan_Июль_Свод ИП_Сакен_ТЭП 8 мес 2011 (от 13.09.2011)_Прибыли и убытки" xfId="1184"/>
    <cellStyle name="_GM on Utexam loan_Июль_Свод ИП_ТЭП 8 мес 2011 (от 13.09.2011)" xfId="1185"/>
    <cellStyle name="_GM on Utexam loan_Июль_Свод ИП_ТЭП 8 мес 2011 (от 13.09.2011)_ДДС_Прямой" xfId="1186"/>
    <cellStyle name="_GM on Utexam loan_Июль_Свод ИП_ТЭП 8 мес 2011 (от 13.09.2011)_Прибыли и убытки" xfId="1187"/>
    <cellStyle name="_GM on Utexam loan_КГП_04_2010 (2)" xfId="1188"/>
    <cellStyle name="_GM on Utexam loan_КГП_04_2010 (2) (2)" xfId="1189"/>
    <cellStyle name="_GM on Utexam loan_КГП_04_2010 (2) (2)_ДДС_Прямой" xfId="1190"/>
    <cellStyle name="_GM on Utexam loan_КГП_04_2010 (2) (2)_Прибыли и убытки" xfId="1191"/>
    <cellStyle name="_GM on Utexam loan_КГП_04_2010 (2) (2)_Рассылка - Оперативка 9 мес 2010 от 02.11.2010" xfId="1192"/>
    <cellStyle name="_GM on Utexam loan_КГП_04_2010 (2) (2)_Рассылка - Оперативка 9 мес 2010 от 02.11.2010_ДДС_Прямой" xfId="1193"/>
    <cellStyle name="_GM on Utexam loan_КГП_04_2010 (2) (2)_Рассылка - Оперативка 9 мес 2010 от 02.11.2010_Прибыли и убытки" xfId="1194"/>
    <cellStyle name="_GM on Utexam loan_КГП_04_2010 (2) (2)_Рассылка - Оперативка 9 мес 2010 от 02.11.2010_ТЭП 8 мес 2011 (от 13.09.2011)" xfId="1195"/>
    <cellStyle name="_GM on Utexam loan_КГП_04_2010 (2) (2)_Рассылка - Оперативка 9 мес 2010 от 02.11.2010_ТЭП 8 мес 2011 (от 13.09.2011)_ДДС_Прямой" xfId="1196"/>
    <cellStyle name="_GM on Utexam loan_КГП_04_2010 (2) (2)_Рассылка - Оперативка 9 мес 2010 от 02.11.2010_ТЭП 8 мес 2011 (от 13.09.2011)_Прибыли и убытки" xfId="1197"/>
    <cellStyle name="_GM on Utexam loan_КГП_04_2010 (2) (2)_Расходы для презы" xfId="1198"/>
    <cellStyle name="_GM on Utexam loan_КГП_04_2010 (2) (2)_Расходы для презы_ДДС_Прямой" xfId="1199"/>
    <cellStyle name="_GM on Utexam loan_КГП_04_2010 (2) (2)_Расходы для презы_Прибыли и убытки" xfId="1200"/>
    <cellStyle name="_GM on Utexam loan_КГП_04_2010 (2) (2)_Расходы для презы_ТЭП 8 мес 2011 (от 13.09.2011)" xfId="1201"/>
    <cellStyle name="_GM on Utexam loan_КГП_04_2010 (2) (2)_Расходы для презы_ТЭП 8 мес 2011 (от 13.09.2011)_ДДС_Прямой" xfId="1202"/>
    <cellStyle name="_GM on Utexam loan_КГП_04_2010 (2) (2)_Расходы для презы_ТЭП 8 мес 2011 (от 13.09.2011)_Прибыли и убытки" xfId="1203"/>
    <cellStyle name="_GM on Utexam loan_КГП_04_2010 (2) (2)_ТЭП 8 мес 2011 (от 13.09.2011)" xfId="1204"/>
    <cellStyle name="_GM on Utexam loan_КГП_04_2010 (2) (2)_ТЭП 8 мес 2011 (от 13.09.2011)_ДДС_Прямой" xfId="1205"/>
    <cellStyle name="_GM on Utexam loan_КГП_04_2010 (2) (2)_ТЭП 8 мес 2011 (от 13.09.2011)_Прибыли и убытки" xfId="1206"/>
    <cellStyle name="_GM on Utexam loan_КГП_04_2010 (2)_ДДС_Прямой" xfId="1207"/>
    <cellStyle name="_GM on Utexam loan_КГП_04_2010 (2)_Прибыли и убытки" xfId="1208"/>
    <cellStyle name="_GM on Utexam loan_КГП_04_2010 (2)_Рассылка - Оперативка 9 мес 2010 от 02.11.2010" xfId="1209"/>
    <cellStyle name="_GM on Utexam loan_КГП_04_2010 (2)_Рассылка - Оперативка 9 мес 2010 от 02.11.2010_ДДС_Прямой" xfId="1210"/>
    <cellStyle name="_GM on Utexam loan_КГП_04_2010 (2)_Рассылка - Оперативка 9 мес 2010 от 02.11.2010_Прибыли и убытки" xfId="1211"/>
    <cellStyle name="_GM on Utexam loan_КГП_04_2010 (2)_Рассылка - Оперативка 9 мес 2010 от 02.11.2010_ТЭП 8 мес 2011 (от 13.09.2011)" xfId="1212"/>
    <cellStyle name="_GM on Utexam loan_КГП_04_2010 (2)_Рассылка - Оперативка 9 мес 2010 от 02.11.2010_ТЭП 8 мес 2011 (от 13.09.2011)_ДДС_Прямой" xfId="1213"/>
    <cellStyle name="_GM on Utexam loan_КГП_04_2010 (2)_Рассылка - Оперативка 9 мес 2010 от 02.11.2010_ТЭП 8 мес 2011 (от 13.09.2011)_Прибыли и убытки" xfId="1214"/>
    <cellStyle name="_GM on Utexam loan_КГП_04_2010 (2)_Расходы для презы" xfId="1215"/>
    <cellStyle name="_GM on Utexam loan_КГП_04_2010 (2)_Расходы для презы_ДДС_Прямой" xfId="1216"/>
    <cellStyle name="_GM on Utexam loan_КГП_04_2010 (2)_Расходы для презы_Прибыли и убытки" xfId="1217"/>
    <cellStyle name="_GM on Utexam loan_КГП_04_2010 (2)_Расходы для презы_ТЭП 8 мес 2011 (от 13.09.2011)" xfId="1218"/>
    <cellStyle name="_GM on Utexam loan_КГП_04_2010 (2)_Расходы для презы_ТЭП 8 мес 2011 (от 13.09.2011)_ДДС_Прямой" xfId="1219"/>
    <cellStyle name="_GM on Utexam loan_КГП_04_2010 (2)_Расходы для презы_ТЭП 8 мес 2011 (от 13.09.2011)_Прибыли и убытки" xfId="1220"/>
    <cellStyle name="_GM on Utexam loan_КГП_04_2010 (2)_ТЭП 8 мес 2011 (от 13.09.2011)" xfId="1221"/>
    <cellStyle name="_GM on Utexam loan_КГП_04_2010 (2)_ТЭП 8 мес 2011 (от 13.09.2011)_ДДС_Прямой" xfId="1222"/>
    <cellStyle name="_GM on Utexam loan_КГП_04_2010 (2)_ТЭП 8 мес 2011 (от 13.09.2011)_Прибыли и убытки" xfId="1223"/>
    <cellStyle name="_GM on Utexam loan_Книга1" xfId="1224"/>
    <cellStyle name="_GM on Utexam loan_Книга1_ДДС_Прямой" xfId="1225"/>
    <cellStyle name="_GM on Utexam loan_Книга1_Прибыли и убытки" xfId="1226"/>
    <cellStyle name="_GM on Utexam loan_Книга1_Рассылка - Оперативка 9 мес 2010 от 02.11.2010" xfId="1227"/>
    <cellStyle name="_GM on Utexam loan_Книга1_Рассылка - Оперативка 9 мес 2010 от 02.11.2010_ДДС_Прямой" xfId="1228"/>
    <cellStyle name="_GM on Utexam loan_Книга1_Рассылка - Оперативка 9 мес 2010 от 02.11.2010_Прибыли и убытки" xfId="1229"/>
    <cellStyle name="_GM on Utexam loan_Книга1_Рассылка - Оперативка 9 мес 2010 от 02.11.2010_ТЭП 8 мес 2011 (от 13.09.2011)" xfId="1230"/>
    <cellStyle name="_GM on Utexam loan_Книга1_Рассылка - Оперативка 9 мес 2010 от 02.11.2010_ТЭП 8 мес 2011 (от 13.09.2011)_ДДС_Прямой" xfId="1231"/>
    <cellStyle name="_GM on Utexam loan_Книга1_Рассылка - Оперативка 9 мес 2010 от 02.11.2010_ТЭП 8 мес 2011 (от 13.09.2011)_Прибыли и убытки" xfId="1232"/>
    <cellStyle name="_GM on Utexam loan_Книга1_Расходы для презы" xfId="1233"/>
    <cellStyle name="_GM on Utexam loan_Книга1_Расходы для презы_ДДС_Прямой" xfId="1234"/>
    <cellStyle name="_GM on Utexam loan_Книга1_Расходы для презы_Прибыли и убытки" xfId="1235"/>
    <cellStyle name="_GM on Utexam loan_Книга1_Расходы для презы_ТЭП 8 мес 2011 (от 13.09.2011)" xfId="1236"/>
    <cellStyle name="_GM on Utexam loan_Книга1_Расходы для презы_ТЭП 8 мес 2011 (от 13.09.2011)_ДДС_Прямой" xfId="1237"/>
    <cellStyle name="_GM on Utexam loan_Книга1_Расходы для презы_ТЭП 8 мес 2011 (от 13.09.2011)_Прибыли и убытки" xfId="1238"/>
    <cellStyle name="_GM on Utexam loan_Книга1_ТЭП 8 мес 2011 (от 13.09.2011)" xfId="1239"/>
    <cellStyle name="_GM on Utexam loan_Книга1_ТЭП 8 мес 2011 (от 13.09.2011)_ДДС_Прямой" xfId="1240"/>
    <cellStyle name="_GM on Utexam loan_Книга1_ТЭП 8 мес 2011 (от 13.09.2011)_Прибыли и убытки" xfId="1241"/>
    <cellStyle name="_GM on Utexam loan_Прибыли и убытки" xfId="1242"/>
    <cellStyle name="_GM on Utexam loan_Рассылка - Оперативка 9 мес 2010 от 02.11.2010" xfId="1243"/>
    <cellStyle name="_GM on Utexam loan_Рассылка - Оперативка 9 мес 2010 от 02.11.2010_ДДС_Прямой" xfId="1244"/>
    <cellStyle name="_GM on Utexam loan_Рассылка - Оперативка 9 мес 2010 от 02.11.2010_Прибыли и убытки" xfId="1245"/>
    <cellStyle name="_GM on Utexam loan_Рассылка - Оперативка 9 мес 2010 от 02.11.2010_ТЭП 8 мес 2011 (от 13.09.2011)" xfId="1246"/>
    <cellStyle name="_GM on Utexam loan_Рассылка - Оперативка 9 мес 2010 от 02.11.2010_ТЭП 8 мес 2011 (от 13.09.2011)_ДДС_Прямой" xfId="1247"/>
    <cellStyle name="_GM on Utexam loan_Рассылка - Оперативка 9 мес 2010 от 02.11.2010_ТЭП 8 мес 2011 (от 13.09.2011)_Прибыли и убытки" xfId="1248"/>
    <cellStyle name="_GM on Utexam loan_Расходы для презы" xfId="1249"/>
    <cellStyle name="_GM on Utexam loan_Расходы для презы_ДДС_Прямой" xfId="1250"/>
    <cellStyle name="_GM on Utexam loan_Расходы для презы_Прибыли и убытки" xfId="1251"/>
    <cellStyle name="_GM on Utexam loan_Расходы для презы_ТЭП 8 мес 2011 (от 13.09.2011)" xfId="1252"/>
    <cellStyle name="_GM on Utexam loan_Расходы для презы_ТЭП 8 мес 2011 (от 13.09.2011)_ДДС_Прямой" xfId="1253"/>
    <cellStyle name="_GM on Utexam loan_Расходы для презы_ТЭП 8 мес 2011 (от 13.09.2011)_Прибыли и убытки" xfId="1254"/>
    <cellStyle name="_GM on Utexam loan_Сентябрь_Свод ИП" xfId="1255"/>
    <cellStyle name="_GM on Utexam loan_Сентябрь_Свод ИП_ДДС_Прямой" xfId="1256"/>
    <cellStyle name="_GM on Utexam loan_Сентябрь_Свод ИП_Прибыли и убытки" xfId="1257"/>
    <cellStyle name="_GM on Utexam loan_Сентябрь_Свод ИП_События, КазСод, ДОТОС - Ноябрь 2010" xfId="1258"/>
    <cellStyle name="_GM on Utexam loan_Сентябрь_Свод ИП_События, КазСод, ДОТОС - Ноябрь 2010_ДДС_Прямой" xfId="1259"/>
    <cellStyle name="_GM on Utexam loan_Сентябрь_Свод ИП_События, КазСод, ДОТОС - Ноябрь 2010_Прибыли и убытки" xfId="1260"/>
    <cellStyle name="_GM on Utexam loan_Сентябрь_Свод ИП_События, КазСод, ДОТОС - Ноябрь 2010_ТЭП 8 мес 2011 (от 13.09.2011)" xfId="1261"/>
    <cellStyle name="_GM on Utexam loan_Сентябрь_Свод ИП_События, КазСод, ДОТОС - Ноябрь 2010_ТЭП 8 мес 2011 (от 13.09.2011)_ДДС_Прямой" xfId="1262"/>
    <cellStyle name="_GM on Utexam loan_Сентябрь_Свод ИП_События, КазСод, ДОТОС - Ноябрь 2010_ТЭП 8 мес 2011 (от 13.09.2011)_Прибыли и убытки" xfId="1263"/>
    <cellStyle name="_GM on Utexam loan_Сентябрь_Свод ИП_ТЭП 8 мес 2011 (от 13.09.2011)" xfId="1264"/>
    <cellStyle name="_GM on Utexam loan_Сентябрь_Свод ИП_ТЭП 8 мес 2011 (от 13.09.2011)_ДДС_Прямой" xfId="1265"/>
    <cellStyle name="_GM on Utexam loan_Сентябрь_Свод ИП_ТЭП 8 мес 2011 (от 13.09.2011)_Прибыли и убытки" xfId="1266"/>
    <cellStyle name="_GM on Utexam loan_ТЭП 8 мес 2011 (от 13.09.2011)" xfId="1267"/>
    <cellStyle name="_GM on Utexam loan_ТЭП 8 мес 2011 (от 13.09.2011)_ДДС_Прямой" xfId="1268"/>
    <cellStyle name="_GM on Utexam loan_ТЭП 8 мес 2011 (от 13.09.2011)_Прибыли и убытки" xfId="1269"/>
    <cellStyle name="_Gulliay Dec4" xfId="1270"/>
    <cellStyle name="_Gulliay Dec4 2" xfId="1271"/>
    <cellStyle name="_H Investment in associates 2005" xfId="1272"/>
    <cellStyle name="_H1. Investments 6m 2007" xfId="1273"/>
    <cellStyle name="_H1.405 Fin Inv (AFS)" xfId="1274"/>
    <cellStyle name="_ICA DT_Tax Rate Change Analysis" xfId="1275"/>
    <cellStyle name="_Inp_Co_Details" xfId="1276"/>
    <cellStyle name="_Inp_Co_Details 2" xfId="1277"/>
    <cellStyle name="_Inp_Co_Details 3" xfId="1278"/>
    <cellStyle name="_Inp_Co_Details_ПР_Себестоимость" xfId="1279"/>
    <cellStyle name="_Inp_Company details" xfId="1280"/>
    <cellStyle name="_Inp_Company details 2" xfId="1281"/>
    <cellStyle name="_Inp_Company details 3" xfId="1282"/>
    <cellStyle name="_Inp_Company details_ПР_Себестоимость" xfId="1283"/>
    <cellStyle name="_Interest income received (2)" xfId="1284"/>
    <cellStyle name="_Intracompany Settlements" xfId="1285"/>
    <cellStyle name="_Inventory" xfId="1286"/>
    <cellStyle name="_Inventory reserve-PBC" xfId="1287"/>
    <cellStyle name="_K Property, plant and equipment 2005_07.03.06" xfId="1290"/>
    <cellStyle name="_K. PP&amp;E cost model_2002-2004" xfId="1288"/>
    <cellStyle name="_K.2. PPE movemement disclosure 2005" xfId="1289"/>
    <cellStyle name="_KMG_Forms_Sample Intergroup Operations_KMG Level_V01_sdb" xfId="1291"/>
    <cellStyle name="_KMG_Forms_Sample Intergroup Operations_KMG Level_V01_sdb 2" xfId="1292"/>
    <cellStyle name="_KMG_Forms_Sample Intergroup Operations_KMG Level_V01_sdb 3" xfId="1293"/>
    <cellStyle name="_KMG_Forms_Sample Intergroup Operations_KMG Level_V01_sdb_ПР_Себестоимость" xfId="1294"/>
    <cellStyle name="_Knoxwil" xfId="1295"/>
    <cellStyle name="_KTG consolidation H1 2006 (PBC)" xfId="1296"/>
    <cellStyle name="_KTG_06_2007" xfId="1297"/>
    <cellStyle name="_KTG_07_2007" xfId="1298"/>
    <cellStyle name="_KTG_09_2007_Consol_Fin" xfId="1299"/>
    <cellStyle name="_L Intangible assets 2005" xfId="1300"/>
    <cellStyle name="_Mapping YTD AUG SMZ (03.09.2007)" xfId="1301"/>
    <cellStyle name="_Materiality matrix" xfId="1302"/>
    <cellStyle name="_Matrix" xfId="1303"/>
    <cellStyle name="_Matrix 2" xfId="1304"/>
    <cellStyle name="_Matrix 3" xfId="1305"/>
    <cellStyle name="_Matrix_ПР_Себестоимость" xfId="1306"/>
    <cellStyle name="_MMI+spares" xfId="1307"/>
    <cellStyle name="_MMI+spares 2" xfId="1308"/>
    <cellStyle name="_MMI+spares_ПП 2013 Вар_1 1 (Англ) " xfId="1309"/>
    <cellStyle name="_MOL_Caspian_2005_1_3_work_2file_08-05" xfId="1310"/>
    <cellStyle name="_MOL_Caspian_2005_1_3_work_file_09-05" xfId="1311"/>
    <cellStyle name="_N.3 Employee Liabilities" xfId="1312"/>
    <cellStyle name="_N.3 Employee Liabilities 2" xfId="1313"/>
    <cellStyle name="_N1.Payables" xfId="1314"/>
    <cellStyle name="_N1.Payables 2" xfId="1315"/>
    <cellStyle name="_N2.802 Contracts fulfilment " xfId="1316"/>
    <cellStyle name="_N308-Int payb 684" xfId="1317"/>
    <cellStyle name="_New_Sofi" xfId="1318"/>
    <cellStyle name="_New_Sofi_FFF" xfId="1319"/>
    <cellStyle name="_New_Sofi_New Form10_2" xfId="1320"/>
    <cellStyle name="_New_Sofi_Nsi" xfId="1321"/>
    <cellStyle name="_New_Sofi_Nsi_1" xfId="1322"/>
    <cellStyle name="_New_Sofi_Nsi_139" xfId="1323"/>
    <cellStyle name="_New_Sofi_Nsi_140" xfId="1324"/>
    <cellStyle name="_New_Sofi_Nsi_140(Зах)" xfId="1325"/>
    <cellStyle name="_New_Sofi_Nsi_140_mod" xfId="1326"/>
    <cellStyle name="_New_Sofi_Summary" xfId="1327"/>
    <cellStyle name="_New_Sofi_Tax_form_1кв_3" xfId="1328"/>
    <cellStyle name="_New_Sofi_БКЭ" xfId="1329"/>
    <cellStyle name="_Nsi" xfId="1330"/>
    <cellStyle name="_O. Taxes -02 Yassy" xfId="1331"/>
    <cellStyle name="_O. Taxes -02 Yassy 2" xfId="1332"/>
    <cellStyle name="_O. Taxes -02 Yassy 2 2" xfId="1333"/>
    <cellStyle name="_O. Taxes -02 Yassy 3" xfId="1334"/>
    <cellStyle name="_O. Taxes -02 Yassy_PL" xfId="1335"/>
    <cellStyle name="_O. Taxes -02 Yassy_Прибыли и убытки" xfId="1336"/>
    <cellStyle name="_O.Taxes" xfId="1337"/>
    <cellStyle name="_O.Taxes 2" xfId="1338"/>
    <cellStyle name="_O.Taxes 2 2" xfId="1339"/>
    <cellStyle name="_O.Taxes 2004" xfId="1340"/>
    <cellStyle name="_O.Taxes 2004 2" xfId="1341"/>
    <cellStyle name="_O.Taxes 2005" xfId="1342"/>
    <cellStyle name="_O.Taxes 2005 2" xfId="1343"/>
    <cellStyle name="_O.Taxes 3" xfId="1344"/>
    <cellStyle name="_O.Taxes ATS 04" xfId="1345"/>
    <cellStyle name="_O.Taxes ATS 04 2" xfId="1346"/>
    <cellStyle name="_O.Taxes ATS 04_A5.2-IFRS 7" xfId="1347"/>
    <cellStyle name="_O.Taxes ATS 04_Sheet1" xfId="1348"/>
    <cellStyle name="_O.Taxes KTO" xfId="1349"/>
    <cellStyle name="_O.Taxes KTO 2" xfId="1350"/>
    <cellStyle name="_O.Taxes_A5.2-IFRS 7" xfId="1351"/>
    <cellStyle name="_O.Taxes_PL" xfId="1352"/>
    <cellStyle name="_O.Taxes_Sheet1" xfId="1353"/>
    <cellStyle name="_O.Taxes_Прибыли и убытки" xfId="1354"/>
    <cellStyle name="_O.Taxes-MT_2" xfId="1355"/>
    <cellStyle name="_O.Taxes-MT_2 2" xfId="1356"/>
    <cellStyle name="_O.Taxes-MT_2 2 2" xfId="1357"/>
    <cellStyle name="_O.Taxes-MT_2 3" xfId="1358"/>
    <cellStyle name="_O.Taxes-MT_2_A5.2-IFRS 7" xfId="1359"/>
    <cellStyle name="_O.Taxes-MT_2_PL" xfId="1360"/>
    <cellStyle name="_O.Taxes-MT_2_Sheet1" xfId="1361"/>
    <cellStyle name="_O.Taxes-MT_2_Прибыли и убытки" xfId="1362"/>
    <cellStyle name="_OAR" xfId="1363"/>
    <cellStyle name="_OBOROT4411" xfId="1364"/>
    <cellStyle name="_OBOROT4411 2" xfId="1365"/>
    <cellStyle name="_OBOROT4411_A5.2-IFRS 7" xfId="1366"/>
    <cellStyle name="_OBOROT4411_Sheet1" xfId="1367"/>
    <cellStyle name="_Oman_1Q 2007" xfId="1368"/>
    <cellStyle name="_OPEX analysis" xfId="1369"/>
    <cellStyle name="_Oplata 2011 " xfId="1370"/>
    <cellStyle name="_O-Taxes_Final_03" xfId="1371"/>
    <cellStyle name="_O-Taxes_Final_03 2" xfId="1372"/>
    <cellStyle name="_O-Taxes_Final_03_A5.2-IFRS 7" xfId="1373"/>
    <cellStyle name="_O-Taxes_Final_03_Sheet1" xfId="1374"/>
    <cellStyle name="_O-Taxes_TH KMG_03" xfId="1375"/>
    <cellStyle name="_O-Taxes_TH KMG_03 2" xfId="1376"/>
    <cellStyle name="_P&amp;L 2009-13" xfId="1378"/>
    <cellStyle name="_P&amp;L Eliminations" xfId="1379"/>
    <cellStyle name="_P&amp;L for December" xfId="1380"/>
    <cellStyle name="_P&amp;L JUL actual w-o adjust" xfId="1381"/>
    <cellStyle name="_P.ARO 1Q 2007" xfId="1377"/>
    <cellStyle name="_Payroll" xfId="1382"/>
    <cellStyle name="_Payroll 2" xfId="1383"/>
    <cellStyle name="_Payroll 2 2" xfId="1384"/>
    <cellStyle name="_Payroll 3" xfId="1385"/>
    <cellStyle name="_Payroll_PL" xfId="1386"/>
    <cellStyle name="_Payroll_Прибыли и убытки" xfId="1387"/>
    <cellStyle name="_PL BKMPO April actual without DTA" xfId="1388"/>
    <cellStyle name="_PL BKMPO February actual without DTA" xfId="1389"/>
    <cellStyle name="_PL BKMPO January actual without DTA" xfId="1390"/>
    <cellStyle name="_PL BKMPO March actual without DTA" xfId="1391"/>
    <cellStyle name="_PL BKMPO May actual without DTA 13 06 06" xfId="1392"/>
    <cellStyle name="_PL BKMPO May actual without DTA 13 06 06_corrected" xfId="1393"/>
    <cellStyle name="_Plug" xfId="1394"/>
    <cellStyle name="_Plug_ARO_figures_2004" xfId="1395"/>
    <cellStyle name="_Plug_ARO_figures_2004 2" xfId="1396"/>
    <cellStyle name="_Plug_Depletion calc 6m 2004" xfId="1397"/>
    <cellStyle name="_Plug_Depletion calc 6m 2004 2" xfId="1398"/>
    <cellStyle name="_Plug_PBC 6m 2004 Lenina mine all" xfId="1399"/>
    <cellStyle name="_Plug_PBC 6m 2004 Lenina mine all 2" xfId="1400"/>
    <cellStyle name="_Plug_PBC Lenina mine support for adjs  6m 2004" xfId="1401"/>
    <cellStyle name="_Plug_PBC Lenina mine support for adjs  6m 2004 2" xfId="1402"/>
    <cellStyle name="_Plug_Transformation_Lenina mine_12m2003_NGW adj" xfId="1403"/>
    <cellStyle name="_Plug_Transformation_Lenina mine_12m2003_NGW adj_ДДС_Прямой" xfId="1404"/>
    <cellStyle name="_Plug_Transformation_Lenina mine_12m2003_NGW adj_Прибыли и убытки" xfId="1405"/>
    <cellStyle name="_Plug_Transformation_Sibirginskiy mine_6m2004 NGW" xfId="1406"/>
    <cellStyle name="_Plug_Transformation_Sibirginskiy mine_6m2004 NGW_ДДС_Прямой" xfId="1407"/>
    <cellStyle name="_Plug_Transformation_Sibirginskiy mine_6m2004 NGW_Прибыли и убытки" xfId="1408"/>
    <cellStyle name="_Plug_ГААП 1 полугодие от Том.раз." xfId="1409"/>
    <cellStyle name="_Plug_ГААП 1 полугодие от Том.раз._ДДС_Прямой" xfId="1410"/>
    <cellStyle name="_Plug_ГААП 1 полугодие от Том.раз._Прибыли и убытки" xfId="1411"/>
    <cellStyle name="_Plug_ГААП 6 месяцев 2004г Ленина испр" xfId="1412"/>
    <cellStyle name="_Plug_ГААП 6 месяцев 2004г Ленина испр 2" xfId="1413"/>
    <cellStyle name="_Plug_ДДС_Прямой" xfId="1414"/>
    <cellStyle name="_Plug_Дополнение к  GAAP 1 полуг 2004 г" xfId="1415"/>
    <cellStyle name="_Plug_Дополнение к  GAAP 1 полуг 2004 г 2" xfId="1416"/>
    <cellStyle name="_Plug_Прибыли и убытки" xfId="1417"/>
    <cellStyle name="_Plug_РВС ГААП 6 мес 03 Ленина" xfId="1418"/>
    <cellStyle name="_Plug_РВС ГААП 6 мес 03 Ленина_ДДС_Прямой" xfId="1419"/>
    <cellStyle name="_Plug_РВС ГААП 6 мес 03 Ленина_Прибыли и убытки" xfId="1420"/>
    <cellStyle name="_Plug_РВС_ ш. Ленина_01.03.04 adj" xfId="1421"/>
    <cellStyle name="_Plug_РВС_ ш. Ленина_01.03.04 adj_ДДС_Прямой" xfId="1422"/>
    <cellStyle name="_Plug_РВС_ ш. Ленина_01.03.04 adj_Прибыли и убытки" xfId="1423"/>
    <cellStyle name="_Plug_Р-з Сибиргинский 6 мес 2004 GAAP" xfId="1424"/>
    <cellStyle name="_Plug_Р-з Сибиргинский 6 мес 2004 GAAP_ДДС_Прямой" xfId="1425"/>
    <cellStyle name="_Plug_Р-з Сибиргинский 6 мес 2004 GAAP_Прибыли и убытки" xfId="1426"/>
    <cellStyle name="_Plug_Ф3" xfId="1427"/>
    <cellStyle name="_Plug_Ф3_ДДС_Прямой" xfId="1428"/>
    <cellStyle name="_Plug_Ф3_Прибыли и убытки" xfId="1429"/>
    <cellStyle name="_Plug_Шахта_Сибиргинская" xfId="1430"/>
    <cellStyle name="_Plug_Шахта_Сибиргинская 2" xfId="1431"/>
    <cellStyle name="_PP&amp;E rolforward" xfId="1432"/>
    <cellStyle name="_ppe recon 5mtd20061" xfId="1433"/>
    <cellStyle name="_PRICE_1C" xfId="1434"/>
    <cellStyle name="_PRICE_1C 2" xfId="1435"/>
    <cellStyle name="_PRICE_1C 2 2" xfId="1436"/>
    <cellStyle name="_PRICE_1C 3" xfId="1437"/>
    <cellStyle name="_PRICE_1C 4" xfId="1438"/>
    <cellStyle name="_PRICE_1C_ПР_Себестоимость" xfId="1439"/>
    <cellStyle name="_Q. Borrowings 1Q 2007" xfId="1440"/>
    <cellStyle name="_Q.Loans" xfId="1441"/>
    <cellStyle name="_Q100 Lead" xfId="1442"/>
    <cellStyle name="_Q100 Lead 2" xfId="1443"/>
    <cellStyle name="_Q100 Lead 2 2" xfId="1444"/>
    <cellStyle name="_Q100 Lead 3" xfId="1445"/>
    <cellStyle name="_Q100 Lead_PL" xfId="1446"/>
    <cellStyle name="_Q100 Lead_Прибыли и убытки" xfId="1447"/>
    <cellStyle name="_Q34242 SIBNEFT-ONPZ AVT-10 rev5b" xfId="1448"/>
    <cellStyle name="_Q34242 SIBNEFT-ONPZ AVT-10 rev5b 2" xfId="1449"/>
    <cellStyle name="_Q34242 SIBNEFT-ONPZ AVT-10 rev5b_ПП 2013 Вар_1 1 (Англ) " xfId="1450"/>
    <cellStyle name="_Q35082 TATNEFT_PAOM_Rev2_HART" xfId="1451"/>
    <cellStyle name="_Q35706 UKL rev0" xfId="1452"/>
    <cellStyle name="_Q35706 UKL rev0 2" xfId="1453"/>
    <cellStyle name="_Q35706 UKL rev0_ПП 2013 Вар_1 1 (Англ) " xfId="1454"/>
    <cellStyle name="_Q36015_Sterlitamak_H-1b_rev0_with HIMA" xfId="1455"/>
    <cellStyle name="_Q36015_Sterlitamak_H-1b_rev0_with HIMA 2" xfId="1456"/>
    <cellStyle name="_Q36015_Sterlitamak_H-1b_rev0_with HIMA_ПП 2013 Вар_1 1 (Англ) " xfId="1457"/>
    <cellStyle name="_Q36240_NevAZOT_dem_voda_rev0" xfId="1458"/>
    <cellStyle name="_Q36XXX West-Ozer rev0" xfId="1459"/>
    <cellStyle name="_Q36XXX West-Ozer rev0 2" xfId="1460"/>
    <cellStyle name="_Q36XXX West-Ozer rev0_ПП 2013 Вар_1 1 (Англ) " xfId="1461"/>
    <cellStyle name="_Q42XXX_rev" xfId="1462"/>
    <cellStyle name="_Q42XXX_rev 2" xfId="1463"/>
    <cellStyle name="_Q42XXX_rev_ПП 2013 Вар_1 1 (Англ) " xfId="1464"/>
    <cellStyle name="_Q43339_RMD_AVT-6_MNPZ" xfId="1465"/>
    <cellStyle name="_Q43339_RMD_AVT-6_MNPZ 2" xfId="1466"/>
    <cellStyle name="_Q43339_RMD_AVT-6_MNPZ_ПП 2013 Вар_1 1 (Англ) " xfId="1467"/>
    <cellStyle name="_Q43XXX_3301x02_3051STG_3144_MMI_3095MFA" xfId="1468"/>
    <cellStyle name="_Q43XXX_3301x02_3051STG_3144_MMI_3095MFA 2" xfId="1469"/>
    <cellStyle name="_Q43XXX_3301x02_3051STG_3144_MMI_3095MFA_ПП 2013 Вар_1 1 (Англ) " xfId="1470"/>
    <cellStyle name="_Q43XXX_rev6" xfId="1471"/>
    <cellStyle name="_Q43XXX_rev6 2" xfId="1472"/>
    <cellStyle name="_Q43XXX_rev6_ПП 2013 Вар_1 1 (Англ) " xfId="1473"/>
    <cellStyle name="_Q44XXX_rev1" xfId="1474"/>
    <cellStyle name="_Q44XXX_rev1 2" xfId="1475"/>
    <cellStyle name="_Q44XXX_rev1_ПП 2013 Вар_1 1 (Англ) " xfId="1476"/>
    <cellStyle name="_Q45XXX_MP_848" xfId="1477"/>
    <cellStyle name="_Q45XXX_MP_848 2" xfId="1478"/>
    <cellStyle name="_Q45XXX_MP_848_ПП 2013 Вар_1 1 (Англ) " xfId="1479"/>
    <cellStyle name="_Q46250_PKOP_rev4 NN red_ (2) (2)" xfId="1480"/>
    <cellStyle name="_RAS_DKY1-2" xfId="1481"/>
    <cellStyle name="_Refinery_O.Taxes_my version" xfId="1482"/>
    <cellStyle name="_Refinery_O.Taxes_my version 2" xfId="1483"/>
    <cellStyle name="_Refinery_O.Taxes_my version_A5.2-IFRS 7" xfId="1484"/>
    <cellStyle name="_Refinery_O.Taxes_my version_Sheet1" xfId="1485"/>
    <cellStyle name="_Registers_for taxes" xfId="1486"/>
    <cellStyle name="_Registers_for taxes 2" xfId="1487"/>
    <cellStyle name="_Revised Transformation schedule_2005_04 June" xfId="1488"/>
    <cellStyle name="_SAD" xfId="1489"/>
    <cellStyle name="_Salary" xfId="1490"/>
    <cellStyle name="_Salary 2" xfId="1491"/>
    <cellStyle name="_Salary 2 2" xfId="1492"/>
    <cellStyle name="_Salary 3" xfId="1493"/>
    <cellStyle name="_Salary payable Test" xfId="1494"/>
    <cellStyle name="_Salary payable Test 2" xfId="1495"/>
    <cellStyle name="_Salary payable Test 2 2" xfId="1496"/>
    <cellStyle name="_Salary payable Test 3" xfId="1497"/>
    <cellStyle name="_Salary payable Test_OAR" xfId="1498"/>
    <cellStyle name="_Salary payable Test_PL" xfId="1499"/>
    <cellStyle name="_Salary payable Test_TS" xfId="1500"/>
    <cellStyle name="_Salary payable Test_U2.100 Cons" xfId="1501"/>
    <cellStyle name="_Salary payable Test_U2.320 CL" xfId="1502"/>
    <cellStyle name="_Salary payable Test_U2.510 CL " xfId="1503"/>
    <cellStyle name="_Salary payable Test_Прибыли и убытки" xfId="1504"/>
    <cellStyle name="_Salary payable Test_События, КазСод, ДОТОС - Ноябрь 2010" xfId="1505"/>
    <cellStyle name="_Salary_PL" xfId="1506"/>
    <cellStyle name="_Salary_Прибыли и убытки" xfId="1507"/>
    <cellStyle name="_Sheet1" xfId="1508"/>
    <cellStyle name="_Sheet1 2" xfId="1509"/>
    <cellStyle name="_Sheet1 2 2" xfId="1510"/>
    <cellStyle name="_Sheet1 3" xfId="1511"/>
    <cellStyle name="_Sheet1_09.Cash_5months2006" xfId="1512"/>
    <cellStyle name="_Sheet1_1" xfId="1513"/>
    <cellStyle name="_Sheet1_1_пол. КМГ Таблицы к ПЗ" xfId="1514"/>
    <cellStyle name="_Sheet1_A4. TS 30 June 2006" xfId="1515"/>
    <cellStyle name="_Sheet1_A4. TS 30 June 2006_OAR" xfId="1516"/>
    <cellStyle name="_Sheet1_A4. TS 30 June 2006_PL" xfId="1517"/>
    <cellStyle name="_Sheet1_A4. TS 30 June 2006_TS" xfId="1518"/>
    <cellStyle name="_Sheet1_A4. TS 30 June 2006_U2.100 Cons" xfId="1519"/>
    <cellStyle name="_Sheet1_A4. TS 30 June 2006_U2.320 CL" xfId="1520"/>
    <cellStyle name="_Sheet1_A4. TS 30 June 2006_U2.510 CL " xfId="1521"/>
    <cellStyle name="_Sheet1_A4. TS 30 June 2006_ДДС_Прямой" xfId="1522"/>
    <cellStyle name="_Sheet1_A4. TS 30 June 2006_Прибыли и убытки" xfId="1523"/>
    <cellStyle name="_Sheet1_CAP 1" xfId="1524"/>
    <cellStyle name="_Sheet1_CAP 1_OAR" xfId="1525"/>
    <cellStyle name="_Sheet1_CAP 1_PL" xfId="1526"/>
    <cellStyle name="_Sheet1_CAP 1_TS" xfId="1527"/>
    <cellStyle name="_Sheet1_CAP 1_U2.100 Cons" xfId="1528"/>
    <cellStyle name="_Sheet1_CAP 1_U2.320 CL" xfId="1529"/>
    <cellStyle name="_Sheet1_CAP 1_U2.510 CL " xfId="1530"/>
    <cellStyle name="_Sheet1_CAP 1_ДДС_Прямой" xfId="1531"/>
    <cellStyle name="_Sheet1_CAP 1_Прибыли и убытки" xfId="1532"/>
    <cellStyle name="_Sheet1_Elimination entries check" xfId="1533"/>
    <cellStyle name="_Sheet1_Elimination entries check_OAR" xfId="1534"/>
    <cellStyle name="_Sheet1_Elimination entries check_PL" xfId="1535"/>
    <cellStyle name="_Sheet1_Elimination entries check_TS" xfId="1536"/>
    <cellStyle name="_Sheet1_Elimination entries check_U2.100 Cons" xfId="1537"/>
    <cellStyle name="_Sheet1_Elimination entries check_U2.320 CL" xfId="1538"/>
    <cellStyle name="_Sheet1_Elimination entries check_U2.510 CL " xfId="1539"/>
    <cellStyle name="_Sheet1_Elimination entries check_ДДС_Прямой" xfId="1540"/>
    <cellStyle name="_Sheet1_Elimination entries check_Прибыли и убытки" xfId="1541"/>
    <cellStyle name="_Sheet1_fin inc_exp template" xfId="1542"/>
    <cellStyle name="_Sheet1_fin inc_exp template_OAR" xfId="1543"/>
    <cellStyle name="_Sheet1_fin inc_exp template_PL" xfId="1544"/>
    <cellStyle name="_Sheet1_fin inc_exp template_TS" xfId="1545"/>
    <cellStyle name="_Sheet1_fin inc_exp template_U2.100 Cons" xfId="1546"/>
    <cellStyle name="_Sheet1_fin inc_exp template_U2.320 CL" xfId="1547"/>
    <cellStyle name="_Sheet1_fin inc_exp template_U2.510 CL " xfId="1548"/>
    <cellStyle name="_Sheet1_fin inc_exp template_ДДС_Прямой" xfId="1549"/>
    <cellStyle name="_Sheet1_fin inc_exp template_Прибыли и убытки" xfId="1550"/>
    <cellStyle name="_Sheet1_IFRS7_Consolidated 2008" xfId="1551"/>
    <cellStyle name="_Sheet1_IFRS7_Consolidated 2008_События, КазСод, ДОТОС - Ноябрь 2010" xfId="1552"/>
    <cellStyle name="_Sheet1_OPEX analysis" xfId="1553"/>
    <cellStyle name="_Sheet1_PL" xfId="1554"/>
    <cellStyle name="_Sheet1_Sheet1" xfId="1555"/>
    <cellStyle name="_Sheet1_U1.380" xfId="1556"/>
    <cellStyle name="_Sheet1_U1.380_OAR" xfId="1557"/>
    <cellStyle name="_Sheet1_U1.380_PL" xfId="1558"/>
    <cellStyle name="_Sheet1_U1.380_TS" xfId="1559"/>
    <cellStyle name="_Sheet1_U1.380_U2.100 Cons" xfId="1560"/>
    <cellStyle name="_Sheet1_U1.380_U2.320 CL" xfId="1561"/>
    <cellStyle name="_Sheet1_U1.380_U2.510 CL " xfId="1562"/>
    <cellStyle name="_Sheet1_U1.380_ДДС_Прямой" xfId="1563"/>
    <cellStyle name="_Sheet1_U1.380_Прибыли и убытки" xfId="1564"/>
    <cellStyle name="_Sheet1_Запрос (LLP's)" xfId="1565"/>
    <cellStyle name="_Sheet1_Запрос (LLP's)_OAR" xfId="1566"/>
    <cellStyle name="_Sheet1_Запрос (LLP's)_PL" xfId="1567"/>
    <cellStyle name="_Sheet1_Запрос (LLP's)_TS" xfId="1568"/>
    <cellStyle name="_Sheet1_Запрос (LLP's)_U2.100 Cons" xfId="1569"/>
    <cellStyle name="_Sheet1_Запрос (LLP's)_U2.320 CL" xfId="1570"/>
    <cellStyle name="_Sheet1_Запрос (LLP's)_U2.510 CL " xfId="1571"/>
    <cellStyle name="_Sheet1_Запрос (LLP's)_ДДС_Прямой" xfId="1572"/>
    <cellStyle name="_Sheet1_Запрос (LLP's)_Прибыли и убытки" xfId="1573"/>
    <cellStyle name="_Sheet1_Книга1" xfId="1574"/>
    <cellStyle name="_Sheet1_Книга1_PL" xfId="1575"/>
    <cellStyle name="_Sheet1_Книга1_TS" xfId="1576"/>
    <cellStyle name="_Sheet1_Книга1_U2.100 Cons" xfId="1577"/>
    <cellStyle name="_Sheet1_Книга1_U2.320 CL" xfId="1578"/>
    <cellStyle name="_Sheet1_Книга1_U2.510 CL " xfId="1579"/>
    <cellStyle name="_Sheet1_Прибыли и убытки" xfId="1580"/>
    <cellStyle name="_Sheet2" xfId="1581"/>
    <cellStyle name="_Sheet3" xfId="1582"/>
    <cellStyle name="_Sheet5" xfId="1583"/>
    <cellStyle name="_SMZ conversion April 2007 (23.05.2007)" xfId="1584"/>
    <cellStyle name="_SMZ conversion March 2006 20.04.2006" xfId="1585"/>
    <cellStyle name="_SMZ conversion May 2006 (uploaded) 26.06.2006" xfId="1586"/>
    <cellStyle name="_SMZ conversion YTD Feb 2006 21.03.2006 DK (with feed back) adjusted to 2005" xfId="1587"/>
    <cellStyle name="_Social sphere objects Emba" xfId="1588"/>
    <cellStyle name="_Sub_01_JSC KazMunaiGaz E&amp;P_2008" xfId="1589"/>
    <cellStyle name="_Sub_01_JSC KazMunaiGaz E&amp;P_2008 2" xfId="1590"/>
    <cellStyle name="_Sub_01_JSC KazMunaiGaz E&amp;P_2008 3" xfId="1591"/>
    <cellStyle name="_Sub_01_JSC KazMunaiGaz E&amp;P_2008_ПР_Себестоимость" xfId="1592"/>
    <cellStyle name="_support for adj" xfId="1593"/>
    <cellStyle name="_TAX CAP 2006_VAT table" xfId="1594"/>
    <cellStyle name="_TAXES (branches)" xfId="1595"/>
    <cellStyle name="_TAXES (branches) 2" xfId="1596"/>
    <cellStyle name="_Transfer Berik O. Taxes KRG" xfId="1597"/>
    <cellStyle name="_Transfer Berik O. Taxes KRG 2" xfId="1598"/>
    <cellStyle name="_TS" xfId="1599"/>
    <cellStyle name="_TS AJE 2004 with supporting cal'ns_FINAL" xfId="1600"/>
    <cellStyle name="_U CWIP 5MTD2006" xfId="1601"/>
    <cellStyle name="_U Fixed Assets 5MTD2006" xfId="1602"/>
    <cellStyle name="_U Property, plant and equipment 5MTD2006" xfId="1603"/>
    <cellStyle name="_U1. Revenues 1Q 2006" xfId="1604"/>
    <cellStyle name="_U2.1 Payroll" xfId="1605"/>
    <cellStyle name="_U2.1 Payroll 2" xfId="1606"/>
    <cellStyle name="_U2.1 Payroll 2 2" xfId="1607"/>
    <cellStyle name="_U2.1 Payroll 3" xfId="1608"/>
    <cellStyle name="_U2.1 Payroll_PL" xfId="1609"/>
    <cellStyle name="_U2.1 Payroll_Прибыли и убытки" xfId="1610"/>
    <cellStyle name="_U2.100 Cons" xfId="1611"/>
    <cellStyle name="_U2.BT payroll analytics" xfId="1612"/>
    <cellStyle name="_U2.BT payroll analytics 2" xfId="1613"/>
    <cellStyle name="_U2.BT payroll analytics 2 2" xfId="1614"/>
    <cellStyle name="_U2.BT payroll analytics 3" xfId="1615"/>
    <cellStyle name="_U2.BT payroll analytics_OAR" xfId="1616"/>
    <cellStyle name="_U2.BT payroll analytics_PL" xfId="1617"/>
    <cellStyle name="_U2.BT payroll analytics_TS" xfId="1618"/>
    <cellStyle name="_U2.BT payroll analytics_U2.100 Cons" xfId="1619"/>
    <cellStyle name="_U2.BT payroll analytics_U2.320 CL" xfId="1620"/>
    <cellStyle name="_U2.BT payroll analytics_U2.510 CL " xfId="1621"/>
    <cellStyle name="_U2.BT payroll analytics_Прибыли и убытки" xfId="1622"/>
    <cellStyle name="_U2.BT payroll analytics_События, КазСод, ДОТОС - Ноябрь 2010" xfId="1623"/>
    <cellStyle name="_U2.Cost of Sales" xfId="1624"/>
    <cellStyle name="_U2.Cost of Sales 2" xfId="1625"/>
    <cellStyle name="_U2-110-SubLead" xfId="1626"/>
    <cellStyle name="_U2-110-SubLead 2" xfId="1627"/>
    <cellStyle name="_U2-300" xfId="1628"/>
    <cellStyle name="_U2-300 2" xfId="1629"/>
    <cellStyle name="_U3.330 Forex" xfId="1630"/>
    <cellStyle name="_U3.Other sales and expenses 12m 2007" xfId="1631"/>
    <cellStyle name="_U6.Other Income &amp; Expenses 12m2006" xfId="1632"/>
    <cellStyle name="_U6.Other Income &amp; Expenses 12m2006 2" xfId="1633"/>
    <cellStyle name="_Vacation Provision" xfId="1634"/>
    <cellStyle name="_Vacation Provision 2" xfId="1635"/>
    <cellStyle name="_Vacation Provision 2 2" xfId="1636"/>
    <cellStyle name="_Vacation Provision 3" xfId="1637"/>
    <cellStyle name="_Vacation Provision_PL" xfId="1638"/>
    <cellStyle name="_Vacation Provision_Прибыли и убытки" xfId="1639"/>
    <cellStyle name="_vypl_июнь" xfId="1640"/>
    <cellStyle name="_WHT" xfId="1641"/>
    <cellStyle name="_Worksheet in Фрагмент (7)" xfId="1642"/>
    <cellStyle name="_X Intangible assets 5MTD2005" xfId="1643"/>
    <cellStyle name="_X1.1000 Reconciliation of taxes" xfId="1644"/>
    <cellStyle name="_X1.1000 Reconciliation of taxes (TS 34)" xfId="1645"/>
    <cellStyle name="_xSAPtemp1031" xfId="1646"/>
    <cellStyle name="_YE CIT and DT" xfId="1647"/>
    <cellStyle name="_YE O. Taxes KMGD" xfId="1648"/>
    <cellStyle name="_YE O. Taxes KMGD 2" xfId="1649"/>
    <cellStyle name="_Yearly report from Accounters_28.03.09" xfId="1650"/>
    <cellStyle name="_YTD July_Kalitva my" xfId="1651"/>
    <cellStyle name="_Zapasnoi COS" xfId="1652"/>
    <cellStyle name="_Zapasnoi COS 2" xfId="1653"/>
    <cellStyle name="_ZCMS_MON_KLL1" xfId="1654"/>
    <cellStyle name="_ZDEBKRE1-2007" xfId="1655"/>
    <cellStyle name="_ZDEBKRE1-2007 2" xfId="1656"/>
    <cellStyle name="_ZDEBKRE1-2007 2 2" xfId="1657"/>
    <cellStyle name="_ZDEBKRE1-2007 3" xfId="1658"/>
    <cellStyle name="_ZDEBKRE1-2007_PL" xfId="1659"/>
    <cellStyle name="_ZDEBKRE1-2007_Прибыли и убытки" xfId="1660"/>
    <cellStyle name="_А Основные средства 6 месяцев 2006 года (1)" xfId="1661"/>
    <cellStyle name="_А Основные средства 6 месяцев 2006 года (1)1" xfId="1662"/>
    <cellStyle name="_АЙМАК БЮДЖЕТ 2009 (уточн Амангельды)" xfId="1663"/>
    <cellStyle name="_баланс" xfId="1664"/>
    <cellStyle name="_Баланс  по МСФОс за 1 полугодие" xfId="1665"/>
    <cellStyle name="_Баланс  по МСФОс за 10 месяцев" xfId="1666"/>
    <cellStyle name="_Баланс  по МСФОс за 11 месяцев 2006 года фактический" xfId="1667"/>
    <cellStyle name="_Баланс  по МСФОс за 7 месяцев" xfId="1668"/>
    <cellStyle name="_Баланс  по МСФОс за 7 месяцев 2006" xfId="1669"/>
    <cellStyle name="_Баланс  по МСФОс за 8  месяцев" xfId="1670"/>
    <cellStyle name="_Баланс  по МСФОс за 9 месяцев" xfId="1671"/>
    <cellStyle name="_Баланс  по МСФОс за 9 месяцев 2006 года" xfId="1672"/>
    <cellStyle name="_Баланс за 2005 год окончательный" xfId="1673"/>
    <cellStyle name="_Бизнес план на 2009-2013гг (геоло)" xfId="1674"/>
    <cellStyle name="_Бизнес план на 2009-2013гг (геоло)_ПП 2012-2 900 млн 10 06 12" xfId="1675"/>
    <cellStyle name="_Бизнес план на 2009-2013гг (геоло)_ПП 2013 Вар_1 1 (Англ) " xfId="1676"/>
    <cellStyle name="_БИЗНЕС-ПЛАН 2004 ГОД 2 вариант" xfId="1677"/>
    <cellStyle name="_БИЗНЕС-ПЛАН 2004 ГОД 2 вариант 2" xfId="1678"/>
    <cellStyle name="_БИЗНЕС-ПЛАН 2004 год 3 вар" xfId="1679"/>
    <cellStyle name="_БИЗНЕС-ПЛАН 2004 год 3 вар 2" xfId="1680"/>
    <cellStyle name="_Биз-план09-14 19 06 09г (2)" xfId="1683"/>
    <cellStyle name="_Биз-план09-14 19 06 09г (2)_ПП 2011-2 950 млн 06.06.12" xfId="1684"/>
    <cellStyle name="_Биз-план09-14 19.06.09г" xfId="1681"/>
    <cellStyle name="_Биз-план09-14 19.06.09г_ПП 2011-2 950 млн 06.06.12" xfId="1682"/>
    <cellStyle name="_БКМПО 23-05_1" xfId="1685"/>
    <cellStyle name="_БКМПО 23-05_1_C03. A4. TS_KTG v 2" xfId="1686"/>
    <cellStyle name="_БКМПО 23-05_1_Sheet1" xfId="1687"/>
    <cellStyle name="_БП_КНП- 2004 по формам Сибнефти от 18.09.2003" xfId="1688"/>
    <cellStyle name="_БП_КНП- 2004 по формам Сибнефти от 18.09.2003 2" xfId="1689"/>
    <cellStyle name="_Бюдж.формы ЗАО АГ" xfId="1690"/>
    <cellStyle name="_Бюдж.формы ЗАО АГ 2" xfId="1691"/>
    <cellStyle name="_Бюдж.формы ЗАО АГ 3" xfId="1692"/>
    <cellStyle name="_Бюдж.формы ЗАО АГ_ПР_Себестоимость" xfId="1693"/>
    <cellStyle name="_Бюджет 2,3,4,5,7,8,9, налоги, акцизы на 01_2004 от 17-25_12_03 " xfId="1694"/>
    <cellStyle name="_Бюджет 2,3,4,5,7,8,9, налоги, акцизы на 01_2004 от 17-25_12_03  2" xfId="1695"/>
    <cellStyle name="_Бюджет 2005 к защите" xfId="1696"/>
    <cellStyle name="_Бюджет 2007" xfId="1697"/>
    <cellStyle name="_Бюджет 2009" xfId="1698"/>
    <cellStyle name="_Бюджет АМАНГЕЛЬДЫ ГАЗ на 2006 год (Заке 190705)" xfId="1699"/>
    <cellStyle name="_бюджет АО АПК на 2007 2" xfId="1700"/>
    <cellStyle name="_Бюджет на 2006г 07.07.05(утв.)" xfId="1701"/>
    <cellStyle name="_Бюджет на 2007 pto" xfId="1702"/>
    <cellStyle name="_Бюджет на 2007 г (проект)" xfId="1703"/>
    <cellStyle name="_Бюджетная заявка СИТ  на 2008" xfId="1704"/>
    <cellStyle name="_Бюджетное предложение ПТБ10_64 расход" xfId="1705"/>
    <cellStyle name="_Бюджетное предложение ПТБ10_64 расход 2" xfId="1706"/>
    <cellStyle name="_Бюджетное предложение ПТБ10_64 расход_ПП 2013 Вар_1 1 (Англ) " xfId="1707"/>
    <cellStyle name="_ВГО 2007 год для КТГ" xfId="1708"/>
    <cellStyle name="_ВГО за 10 мес (для КТГ)" xfId="1709"/>
    <cellStyle name="_ВГО ИЦА 11 06 08" xfId="1710"/>
    <cellStyle name="_Ведомость" xfId="1711"/>
    <cellStyle name="_Ведомость (2)" xfId="1712"/>
    <cellStyle name="_ВнутгрРД" xfId="1713"/>
    <cellStyle name="_Внутрегруповой деб. и кред за 2005г." xfId="1714"/>
    <cellStyle name="_Внутрегрупповые" xfId="1715"/>
    <cellStyle name="_Внутрегрупповые_КТГ_11 06 08" xfId="1716"/>
    <cellStyle name="_Внутригр ИЦА БП 2007 (21.08.07)" xfId="1717"/>
    <cellStyle name="_Внутригр_расш_ПР 2007 для отправки КТГ (24.08.07) " xfId="1718"/>
    <cellStyle name="_Внутригр_расш_ПР 8-10" xfId="1719"/>
    <cellStyle name="_Внутригр_расш_ПР 8-10 (18 08 07 для КТГ верно)" xfId="1720"/>
    <cellStyle name="_Внутригрупповые" xfId="1721"/>
    <cellStyle name="_Внутригрупповые (последний)" xfId="1722"/>
    <cellStyle name="_Внутригрупповые объемы к корректировке" xfId="1723"/>
    <cellStyle name="_Выполнение ОТМ Декабрь 2006" xfId="1724"/>
    <cellStyle name="_грф бур-01 08 09" xfId="1725"/>
    <cellStyle name="_грф бур-01 08 09_ПП 2012-2 900 млн 10 06 12" xfId="1726"/>
    <cellStyle name="_грф бур-01 08 09_ПП 2013 Вар_1 1 (Англ) " xfId="1727"/>
    <cellStyle name="_грф бур-2011" xfId="1728"/>
    <cellStyle name="_грф бур-2011 (2)" xfId="1729"/>
    <cellStyle name="_грф бур-2011 (2)_ПП 2011-2 950 млн 06.06.12" xfId="1730"/>
    <cellStyle name="_грф бур-2011 (3)" xfId="1731"/>
    <cellStyle name="_грф бур-2011 (3)_ПП 2013 Вар_1 1 (Англ) " xfId="1732"/>
    <cellStyle name="_грф бур-2011(3вар)" xfId="1733"/>
    <cellStyle name="_грф бур-2011(3вар)_ПП 2011-2 950 млн 06.06.12" xfId="1734"/>
    <cellStyle name="_грф бур-2011_ПП 2011-2 950 млн 06.06.12" xfId="1735"/>
    <cellStyle name="_грф-09" xfId="1736"/>
    <cellStyle name="_грф-09_ПП 2012-2 900 млн 10 06 12" xfId="1737"/>
    <cellStyle name="_грф-09_ПП 2013 Вар_1 1 (Англ) " xfId="1738"/>
    <cellStyle name="_грфбур(8+9)" xfId="1739"/>
    <cellStyle name="_грфбур(8+9)_ПП 2012-2 900 млн 10 06 12" xfId="1740"/>
    <cellStyle name="_грфбур(8+9)_ПП 2013 Вар_1 1 (Англ) " xfId="1741"/>
    <cellStyle name="_данные" xfId="1742"/>
    <cellStyle name="_Движение ОС Аудит 2008 посл.версия " xfId="1743"/>
    <cellStyle name="_дебит кредт задолженность" xfId="1744"/>
    <cellStyle name="_дебит кредт задолженность 2" xfId="1745"/>
    <cellStyle name="_дебит кредт задолженность 2 2" xfId="1746"/>
    <cellStyle name="_дебит кредт задолженность 3" xfId="1747"/>
    <cellStyle name="_дебит кредт задолженность_PL" xfId="1748"/>
    <cellStyle name="_дебит кредт задолженность_Прибыли и убытки" xfId="1749"/>
    <cellStyle name="_ДИТАТ ОС АРЕНДА СВОД 2005 пром  16 06 05 для ННГ" xfId="1752"/>
    <cellStyle name="_ДИТАТ ОС АРЕНДА СВОД 2005 пром  16 06 05 для ННГ 2" xfId="1753"/>
    <cellStyle name="_ДИТАТ ОС АРЕНДА СВОД 2005 пром. 14.06.05 для ННГ" xfId="1750"/>
    <cellStyle name="_ДИТАТ ОС АРЕНДА СВОД 2005 пром. 14.06.05 для ННГ 2" xfId="1751"/>
    <cellStyle name="_для бюджетников" xfId="1754"/>
    <cellStyle name="_Для ДБиЭА от ДК - копия" xfId="1755"/>
    <cellStyle name="_Для элиминирования" xfId="1756"/>
    <cellStyle name="_Дозакл 5 мес.2000" xfId="1757"/>
    <cellStyle name="_Дочки BS-за 2004г. и 6-м.05г MT" xfId="1758"/>
    <cellStyle name="_Е120-130 свод" xfId="1759"/>
    <cellStyle name="_Е120-130 свод 2" xfId="1760"/>
    <cellStyle name="_За I полугодие 2008г" xfId="1761"/>
    <cellStyle name="_Запрос (LLP's)" xfId="1762"/>
    <cellStyle name="_Исп КВЛ 1 кварт 07 (02.05.07)" xfId="1763"/>
    <cellStyle name="_ИТАТ-2003-10 (вар.2)" xfId="1764"/>
    <cellStyle name="_ИТАТ-2003-10 (вар.2) 2" xfId="1765"/>
    <cellStyle name="_ИЦА 79 новая модель_c  увеличением затрат" xfId="1766"/>
    <cellStyle name="_ИЦА 79 новая модель_c  увеличением затрат по МСФО" xfId="1767"/>
    <cellStyle name="_кальк" xfId="1768"/>
    <cellStyle name="_КВЛ 2007-2011ДОГМ" xfId="1769"/>
    <cellStyle name="_КВЛ 2007-2011ДОГМ_080603 Скор бюджет 2008 КТГ" xfId="1770"/>
    <cellStyle name="_КВЛ 2007-2011ДОГМ_080603 Скор бюджет 2008 КТГ_ДДС_Прямой" xfId="1771"/>
    <cellStyle name="_КВЛ 2007-2011ДОГМ_080603 Скор бюджет 2008 КТГ_Прибыли и убытки" xfId="1772"/>
    <cellStyle name="_КВЛ 2007-2011ДОГМ_080603 Скор бюджет 2008 КТГ_ТЭП 8 мес 2011 (от 13.09.2011)" xfId="1773"/>
    <cellStyle name="_КВЛ 2007-2011ДОГМ_080603 Скор бюджет 2008 КТГ_ТЭП 8 мес 2011 (от 13.09.2011)_ДДС_Прямой" xfId="1774"/>
    <cellStyle name="_КВЛ 2007-2011ДОГМ_080603 Скор бюджет 2008 КТГ_ТЭП 8 мес 2011 (от 13.09.2011)_Прибыли и убытки" xfId="1775"/>
    <cellStyle name="_КВЛ 2007-2011ДОГМ_090325 Форма Труд-0 КТГА" xfId="1776"/>
    <cellStyle name="_КВЛ 2007-2011ДОГМ_090325 Форма Труд-0 КТГА_ДДС_Прямой" xfId="1777"/>
    <cellStyle name="_КВЛ 2007-2011ДОГМ_090325 Форма Труд-0 КТГА_Прибыли и убытки" xfId="1778"/>
    <cellStyle name="_КВЛ 2007-2011ДОГМ_090325 Форма Труд-0 КТГА_ТЭП 8 мес 2011 (от 13.09.2011)" xfId="1779"/>
    <cellStyle name="_КВЛ 2007-2011ДОГМ_090325 Форма Труд-0 КТГА_ТЭП 8 мес 2011 (от 13.09.2011)_ДДС_Прямой" xfId="1780"/>
    <cellStyle name="_КВЛ 2007-2011ДОГМ_090325 Форма Труд-0 КТГА_ТЭП 8 мес 2011 (от 13.09.2011)_Прибыли и убытки" xfId="1781"/>
    <cellStyle name="_КВЛ 2007-2011ДОГМ_3НК2009 КОНСОЛИДАЦИЯ+" xfId="1782"/>
    <cellStyle name="_КВЛ 2007-2011ДОГМ_3НК2009 КОНСОЛИДАЦИЯ+_ДДС_Прямой" xfId="1783"/>
    <cellStyle name="_КВЛ 2007-2011ДОГМ_3НК2009 КОНСОЛИДАЦИЯ+_Прибыли и убытки" xfId="1784"/>
    <cellStyle name="_КВЛ 2007-2011ДОГМ_3НК2009 КОНСОЛИДАЦИЯ+_ТЭП 8 мес 2011 (от 13.09.2011)" xfId="1785"/>
    <cellStyle name="_КВЛ 2007-2011ДОГМ_3НК2009 КОНСОЛИДАЦИЯ+_ТЭП 8 мес 2011 (от 13.09.2011)_ДДС_Прямой" xfId="1786"/>
    <cellStyle name="_КВЛ 2007-2011ДОГМ_3НК2009 КОНСОЛИДАЦИЯ+_ТЭП 8 мес 2011 (от 13.09.2011)_Прибыли и убытки" xfId="1787"/>
    <cellStyle name="_КВЛ 2007-2011ДОГМ_Анализ отклонений БП 2008+ 230708" xfId="1788"/>
    <cellStyle name="_КВЛ 2007-2011ДОГМ_Анализ отклонений БП 2008+ 230708_ДДС_Прямой" xfId="1789"/>
    <cellStyle name="_КВЛ 2007-2011ДОГМ_Анализ отклонений БП 2008+ 230708_Прибыли и убытки" xfId="1790"/>
    <cellStyle name="_КВЛ 2007-2011ДОГМ_Анализ отклонений БП 2008+ 230708_События, КазСод, ДОТОС - Ноябрь 2010" xfId="1791"/>
    <cellStyle name="_КВЛ 2007-2011ДОГМ_Анализ отклонений БП 2008+ 230708_События, КазСод, ДОТОС - Ноябрь 2010_ДДС_Прямой" xfId="1792"/>
    <cellStyle name="_КВЛ 2007-2011ДОГМ_Анализ отклонений БП 2008+ 230708_События, КазСод, ДОТОС - Ноябрь 2010_Прибыли и убытки" xfId="1793"/>
    <cellStyle name="_КВЛ 2007-2011ДОГМ_Анализ отклонений БП 2008+ 230708_События, КазСод, ДОТОС - Ноябрь 2010_ТЭП 8 мес 2011 (от 13.09.2011)" xfId="1794"/>
    <cellStyle name="_КВЛ 2007-2011ДОГМ_Анализ отклонений БП 2008+ 230708_События, КазСод, ДОТОС - Ноябрь 2010_ТЭП 8 мес 2011 (от 13.09.2011)_ДДС_Прямой" xfId="1795"/>
    <cellStyle name="_КВЛ 2007-2011ДОГМ_Анализ отклонений БП 2008+ 230708_События, КазСод, ДОТОС - Ноябрь 2010_ТЭП 8 мес 2011 (от 13.09.2011)_Прибыли и убытки" xfId="1796"/>
    <cellStyle name="_КВЛ 2007-2011ДОГМ_Анализ отклонений БП 2008+ 230708_ТЭП 8 мес 2011 (от 13.09.2011)" xfId="1797"/>
    <cellStyle name="_КВЛ 2007-2011ДОГМ_Анализ отклонений БП 2008+ 230708_ТЭП 8 мес 2011 (от 13.09.2011)_ДДС_Прямой" xfId="1798"/>
    <cellStyle name="_КВЛ 2007-2011ДОГМ_Анализ отклонений БП 2008+ 230708_ТЭП 8 мес 2011 (от 13.09.2011)_Прибыли и убытки" xfId="1799"/>
    <cellStyle name="_КВЛ 2007-2011ДОГМ_БИЗНЕС-ПЛАН КТГ 2008 корректировка 1" xfId="1800"/>
    <cellStyle name="_КВЛ 2007-2011ДОГМ_БИЗНЕС-ПЛАН КТГ 2008 корректировка 1_ДДС_Прямой" xfId="1801"/>
    <cellStyle name="_КВЛ 2007-2011ДОГМ_БИЗНЕС-ПЛАН КТГ 2008 корректировка 1_Прибыли и убытки" xfId="1802"/>
    <cellStyle name="_КВЛ 2007-2011ДОГМ_БИЗНЕС-ПЛАН КТГ 2008 корректировка 1_События, КазСод, ДОТОС - Ноябрь 2010" xfId="1803"/>
    <cellStyle name="_КВЛ 2007-2011ДОГМ_БИЗНЕС-ПЛАН КТГ 2008 корректировка 1_События, КазСод, ДОТОС - Ноябрь 2010_ДДС_Прямой" xfId="1804"/>
    <cellStyle name="_КВЛ 2007-2011ДОГМ_БИЗНЕС-ПЛАН КТГ 2008 корректировка 1_События, КазСод, ДОТОС - Ноябрь 2010_Прибыли и убытки" xfId="1805"/>
    <cellStyle name="_КВЛ 2007-2011ДОГМ_БИЗНЕС-ПЛАН КТГ 2008 корректировка 1_События, КазСод, ДОТОС - Ноябрь 2010_ТЭП 8 мес 2011 (от 13.09.2011)" xfId="1806"/>
    <cellStyle name="_КВЛ 2007-2011ДОГМ_БИЗНЕС-ПЛАН КТГ 2008 корректировка 1_События, КазСод, ДОТОС - Ноябрь 2010_ТЭП 8 мес 2011 (от 13.09.2011)_ДДС_Прямой" xfId="1807"/>
    <cellStyle name="_КВЛ 2007-2011ДОГМ_БИЗНЕС-ПЛАН КТГ 2008 корректировка 1_События, КазСод, ДОТОС - Ноябрь 2010_ТЭП 8 мес 2011 (от 13.09.2011)_Прибыли и убытки" xfId="1808"/>
    <cellStyle name="_КВЛ 2007-2011ДОГМ_БИЗНЕС-ПЛАН КТГ 2008 корректировка 1_ТЭП 8 мес 2011 (от 13.09.2011)" xfId="1809"/>
    <cellStyle name="_КВЛ 2007-2011ДОГМ_БИЗНЕС-ПЛАН КТГ 2008 корректировка 1_ТЭП 8 мес 2011 (от 13.09.2011)_ДДС_Прямой" xfId="1810"/>
    <cellStyle name="_КВЛ 2007-2011ДОГМ_БИЗНЕС-ПЛАН КТГ 2008 корректировка 1_ТЭП 8 мес 2011 (от 13.09.2011)_Прибыли и убытки" xfId="1811"/>
    <cellStyle name="_КВЛ 2007-2011ДОГМ_БП 2008-2010 04.06.08 (самый последний)" xfId="1812"/>
    <cellStyle name="_КВЛ 2007-2011ДОГМ_БП 2008-2010 04.06.08 (самый последний)_ДДС_Прямой" xfId="1813"/>
    <cellStyle name="_КВЛ 2007-2011ДОГМ_БП 2008-2010 04.06.08 (самый последний)_Прибыли и убытки" xfId="1814"/>
    <cellStyle name="_КВЛ 2007-2011ДОГМ_БП 2008-2010 04.06.08 (самый последний)_События, КазСод, ДОТОС - Ноябрь 2010" xfId="1815"/>
    <cellStyle name="_КВЛ 2007-2011ДОГМ_БП 2008-2010 04.06.08 (самый последний)_События, КазСод, ДОТОС - Ноябрь 2010_ДДС_Прямой" xfId="1816"/>
    <cellStyle name="_КВЛ 2007-2011ДОГМ_БП 2008-2010 04.06.08 (самый последний)_События, КазСод, ДОТОС - Ноябрь 2010_Прибыли и убытки" xfId="1817"/>
    <cellStyle name="_КВЛ 2007-2011ДОГМ_БП 2008-2010 04.06.08 (самый последний)_События, КазСод, ДОТОС - Ноябрь 2010_ТЭП 8 мес 2011 (от 13.09.2011)" xfId="1818"/>
    <cellStyle name="_КВЛ 2007-2011ДОГМ_БП 2008-2010 04.06.08 (самый последний)_События, КазСод, ДОТОС - Ноябрь 2010_ТЭП 8 мес 2011 (от 13.09.2011)_ДДС_Прямой" xfId="1819"/>
    <cellStyle name="_КВЛ 2007-2011ДОГМ_БП 2008-2010 04.06.08 (самый последний)_События, КазСод, ДОТОС - Ноябрь 2010_ТЭП 8 мес 2011 (от 13.09.2011)_Прибыли и убытки" xfId="1820"/>
    <cellStyle name="_КВЛ 2007-2011ДОГМ_БП 2008-2010 04.06.08 (самый последний)_ТЭП 8 мес 2011 (от 13.09.2011)" xfId="1821"/>
    <cellStyle name="_КВЛ 2007-2011ДОГМ_БП 2008-2010 04.06.08 (самый последний)_ТЭП 8 мес 2011 (от 13.09.2011)_ДДС_Прямой" xfId="1822"/>
    <cellStyle name="_КВЛ 2007-2011ДОГМ_БП 2008-2010 04.06.08 (самый последний)_ТЭП 8 мес 2011 (от 13.09.2011)_Прибыли и убытки" xfId="1823"/>
    <cellStyle name="_КВЛ 2007-2011ДОГМ_Бюджет 2009" xfId="1824"/>
    <cellStyle name="_КВЛ 2007-2011ДОГМ_Бюджет 2009 (формы для КТГ)" xfId="1825"/>
    <cellStyle name="_КВЛ 2007-2011ДОГМ_Бюджет 2009 (формы для КТГ)_ДДС_Прямой" xfId="1826"/>
    <cellStyle name="_КВЛ 2007-2011ДОГМ_Бюджет 2009 (формы для КТГ)_Прибыли и убытки" xfId="1827"/>
    <cellStyle name="_КВЛ 2007-2011ДОГМ_Бюджет 2009 (формы для КТГ)_ТЭП 8 мес 2011 (от 13.09.2011)" xfId="1828"/>
    <cellStyle name="_КВЛ 2007-2011ДОГМ_Бюджет 2009 (формы для КТГ)_ТЭП 8 мес 2011 (от 13.09.2011)_ДДС_Прямой" xfId="1829"/>
    <cellStyle name="_КВЛ 2007-2011ДОГМ_Бюджет 2009 (формы для КТГ)_ТЭП 8 мес 2011 (от 13.09.2011)_Прибыли и убытки" xfId="1830"/>
    <cellStyle name="_КВЛ 2007-2011ДОГМ_Бюджет 2009_ДДС_Прямой" xfId="1831"/>
    <cellStyle name="_КВЛ 2007-2011ДОГМ_Бюджет 2009_Прибыли и убытки" xfId="1832"/>
    <cellStyle name="_КВЛ 2007-2011ДОГМ_Бюджет 2009_События, КазСод, ДОТОС - Ноябрь 2010" xfId="1833"/>
    <cellStyle name="_КВЛ 2007-2011ДОГМ_Бюджет 2009_События, КазСод, ДОТОС - Ноябрь 2010_ДДС_Прямой" xfId="1834"/>
    <cellStyle name="_КВЛ 2007-2011ДОГМ_Бюджет 2009_События, КазСод, ДОТОС - Ноябрь 2010_Прибыли и убытки" xfId="1835"/>
    <cellStyle name="_КВЛ 2007-2011ДОГМ_Бюджет 2009_События, КазСод, ДОТОС - Ноябрь 2010_ТЭП 8 мес 2011 (от 13.09.2011)" xfId="1836"/>
    <cellStyle name="_КВЛ 2007-2011ДОГМ_Бюджет 2009_События, КазСод, ДОТОС - Ноябрь 2010_ТЭП 8 мес 2011 (от 13.09.2011)_ДДС_Прямой" xfId="1837"/>
    <cellStyle name="_КВЛ 2007-2011ДОГМ_Бюджет 2009_События, КазСод, ДОТОС - Ноябрь 2010_ТЭП 8 мес 2011 (от 13.09.2011)_Прибыли и убытки" xfId="1838"/>
    <cellStyle name="_КВЛ 2007-2011ДОГМ_Бюджет 2009_ТЭП 8 мес 2011 (от 13.09.2011)" xfId="1839"/>
    <cellStyle name="_КВЛ 2007-2011ДОГМ_Бюджет 2009_ТЭП 8 мес 2011 (от 13.09.2011)_ДДС_Прямой" xfId="1840"/>
    <cellStyle name="_КВЛ 2007-2011ДОГМ_Бюджет 2009_ТЭП 8 мес 2011 (от 13.09.2011)_Прибыли и убытки" xfId="1841"/>
    <cellStyle name="_КВЛ 2007-2011ДОГМ_Бюджет по форме КТГ (последний)" xfId="1842"/>
    <cellStyle name="_КВЛ 2007-2011ДОГМ_Бюджет по форме КТГ (последний)_ДДС_Прямой" xfId="1843"/>
    <cellStyle name="_КВЛ 2007-2011ДОГМ_Бюджет по форме КТГ (последний)_Прибыли и убытки" xfId="1844"/>
    <cellStyle name="_КВЛ 2007-2011ДОГМ_Бюджет по форме КТГ (последний)_События, КазСод, ДОТОС - Ноябрь 2010" xfId="1845"/>
    <cellStyle name="_КВЛ 2007-2011ДОГМ_Бюджет по форме КТГ (последний)_События, КазСод, ДОТОС - Ноябрь 2010_ДДС_Прямой" xfId="1846"/>
    <cellStyle name="_КВЛ 2007-2011ДОГМ_Бюджет по форме КТГ (последний)_События, КазСод, ДОТОС - Ноябрь 2010_Прибыли и убытки" xfId="1847"/>
    <cellStyle name="_КВЛ 2007-2011ДОГМ_Бюджет по форме КТГ (последний)_События, КазСод, ДОТОС - Ноябрь 2010_ТЭП 8 мес 2011 (от 13.09.2011)" xfId="1848"/>
    <cellStyle name="_КВЛ 2007-2011ДОГМ_Бюджет по форме КТГ (последний)_События, КазСод, ДОТОС - Ноябрь 2010_ТЭП 8 мес 2011 (от 13.09.2011)_ДДС_Прямой" xfId="1849"/>
    <cellStyle name="_КВЛ 2007-2011ДОГМ_Бюджет по форме КТГ (последний)_События, КазСод, ДОТОС - Ноябрь 2010_ТЭП 8 мес 2011 (от 13.09.2011)_Прибыли и убытки" xfId="1850"/>
    <cellStyle name="_КВЛ 2007-2011ДОГМ_Бюджет по форме КТГ (последний)_ТЭП 8 мес 2011 (от 13.09.2011)" xfId="1851"/>
    <cellStyle name="_КВЛ 2007-2011ДОГМ_Бюджет по форме КТГ (последний)_ТЭП 8 мес 2011 (от 13.09.2011)_ДДС_Прямой" xfId="1852"/>
    <cellStyle name="_КВЛ 2007-2011ДОГМ_Бюджет по форме КТГ (последний)_ТЭП 8 мес 2011 (от 13.09.2011)_Прибыли и убытки" xfId="1853"/>
    <cellStyle name="_КВЛ 2007-2011ДОГМ_ВГО" xfId="1854"/>
    <cellStyle name="_КВЛ 2007-2011ДОГМ_ВГО_ДДС_Прямой" xfId="1855"/>
    <cellStyle name="_КВЛ 2007-2011ДОГМ_ВГО_Прибыли и убытки" xfId="1856"/>
    <cellStyle name="_КВЛ 2007-2011ДОГМ_ВГО_ТЭП 8 мес 2011 (от 13.09.2011)" xfId="1857"/>
    <cellStyle name="_КВЛ 2007-2011ДОГМ_ВГО_ТЭП 8 мес 2011 (от 13.09.2011)_ДДС_Прямой" xfId="1858"/>
    <cellStyle name="_КВЛ 2007-2011ДОГМ_ВГО_ТЭП 8 мес 2011 (от 13.09.2011)_Прибыли и убытки" xfId="1859"/>
    <cellStyle name="_КВЛ 2007-2011ДОГМ_Годов отчет 2008г." xfId="1860"/>
    <cellStyle name="_КВЛ 2007-2011ДОГМ_Годов отчет 2008г._ДДС_Прямой" xfId="1861"/>
    <cellStyle name="_КВЛ 2007-2011ДОГМ_Годов отчет 2008г._Прибыли и убытки" xfId="1862"/>
    <cellStyle name="_КВЛ 2007-2011ДОГМ_Годов отчет 2008г._ТЭП 8 мес 2011 (от 13.09.2011)" xfId="1863"/>
    <cellStyle name="_КВЛ 2007-2011ДОГМ_Годов отчет 2008г._ТЭП 8 мес 2011 (от 13.09.2011)_ДДС_Прямой" xfId="1864"/>
    <cellStyle name="_КВЛ 2007-2011ДОГМ_Годов отчет 2008г._ТЭП 8 мес 2011 (от 13.09.2011)_Прибыли и убытки" xfId="1865"/>
    <cellStyle name="_КВЛ 2007-2011ДОГМ_ДДС_Прямой" xfId="1866"/>
    <cellStyle name="_КВЛ 2007-2011ДОГМ_Инфор. услуги бюджет2009v3 (1)" xfId="1867"/>
    <cellStyle name="_КВЛ 2007-2011ДОГМ_Инфор. услуги бюджет2009v3 (1)_ДДС_Прямой" xfId="1868"/>
    <cellStyle name="_КВЛ 2007-2011ДОГМ_Инфор. услуги бюджет2009v3 (1)_Прибыли и убытки" xfId="1869"/>
    <cellStyle name="_КВЛ 2007-2011ДОГМ_Инфор. услуги бюджет2009v3 (1)_ТЭП 8 мес 2011 (от 13.09.2011)" xfId="1870"/>
    <cellStyle name="_КВЛ 2007-2011ДОГМ_Инфор. услуги бюджет2009v3 (1)_ТЭП 8 мес 2011 (от 13.09.2011)_ДДС_Прямой" xfId="1871"/>
    <cellStyle name="_КВЛ 2007-2011ДОГМ_Инфор. услуги бюджет2009v3 (1)_ТЭП 8 мес 2011 (от 13.09.2011)_Прибыли и убытки" xfId="1872"/>
    <cellStyle name="_КВЛ 2007-2011ДОГМ_Инфор. услуги бюджет2009v3 (2)" xfId="1873"/>
    <cellStyle name="_КВЛ 2007-2011ДОГМ_Инфор. услуги бюджет2009v3 (2)_ДДС_Прямой" xfId="1874"/>
    <cellStyle name="_КВЛ 2007-2011ДОГМ_Инфор. услуги бюджет2009v3 (2)_Прибыли и убытки" xfId="1875"/>
    <cellStyle name="_КВЛ 2007-2011ДОГМ_Инфор. услуги бюджет2009v3 (2)_ТЭП 8 мес 2011 (от 13.09.2011)" xfId="1876"/>
    <cellStyle name="_КВЛ 2007-2011ДОГМ_Инфор. услуги бюджет2009v3 (2)_ТЭП 8 мес 2011 (от 13.09.2011)_ДДС_Прямой" xfId="1877"/>
    <cellStyle name="_КВЛ 2007-2011ДОГМ_Инфор. услуги бюджет2009v3 (2)_ТЭП 8 мес 2011 (от 13.09.2011)_Прибыли и убытки" xfId="1878"/>
    <cellStyle name="_КВЛ 2007-2011ДОГМ_Консолидация 3НК2008 06.10.07 помесячно" xfId="1879"/>
    <cellStyle name="_КВЛ 2007-2011ДОГМ_Консолидация 3НК2008 06.10.07 помесячно_ДДС_Прямой" xfId="1880"/>
    <cellStyle name="_КВЛ 2007-2011ДОГМ_Консолидация 3НК2008 06.10.07 помесячно_Прибыли и убытки" xfId="1881"/>
    <cellStyle name="_КВЛ 2007-2011ДОГМ_Консолидация 3НК2008 06.10.07 помесячно_События, КазСод, ДОТОС - Ноябрь 2010" xfId="1882"/>
    <cellStyle name="_КВЛ 2007-2011ДОГМ_Консолидация 3НК2008 06.10.07 помесячно_События, КазСод, ДОТОС - Ноябрь 2010_ДДС_Прямой" xfId="1883"/>
    <cellStyle name="_КВЛ 2007-2011ДОГМ_Консолидация 3НК2008 06.10.07 помесячно_События, КазСод, ДОТОС - Ноябрь 2010_Прибыли и убытки" xfId="1884"/>
    <cellStyle name="_КВЛ 2007-2011ДОГМ_Консолидация 3НК2008 06.10.07 помесячно_События, КазСод, ДОТОС - Ноябрь 2010_ТЭП 8 мес 2011 (от 13.09.2011)" xfId="1885"/>
    <cellStyle name="_КВЛ 2007-2011ДОГМ_Консолидация 3НК2008 06.10.07 помесячно_События, КазСод, ДОТОС - Ноябрь 2010_ТЭП 8 мес 2011 (от 13.09.2011)_ДДС_Прямой" xfId="1886"/>
    <cellStyle name="_КВЛ 2007-2011ДОГМ_Консолидация 3НК2008 06.10.07 помесячно_События, КазСод, ДОТОС - Ноябрь 2010_ТЭП 8 мес 2011 (от 13.09.2011)_Прибыли и убытки" xfId="1887"/>
    <cellStyle name="_КВЛ 2007-2011ДОГМ_Консолидация 3НК2008 06.10.07 помесячно_ТЭП 8 мес 2011 (от 13.09.2011)" xfId="1888"/>
    <cellStyle name="_КВЛ 2007-2011ДОГМ_Консолидация 3НК2008 06.10.07 помесячно_ТЭП 8 мес 2011 (от 13.09.2011)_ДДС_Прямой" xfId="1889"/>
    <cellStyle name="_КВЛ 2007-2011ДОГМ_Консолидация 3НК2008 06.10.07 помесячно_ТЭП 8 мес 2011 (от 13.09.2011)_Прибыли и убытки" xfId="1890"/>
    <cellStyle name="_КВЛ 2007-2011ДОГМ_Прибыли и убытки" xfId="1891"/>
    <cellStyle name="_КВЛ 2007-2011ДОГМ_Свод 1 квартал 2008 для КТГ" xfId="1892"/>
    <cellStyle name="_КВЛ 2007-2011ДОГМ_Свод 1 квартал 2008 для КТГ_ДДС_Прямой" xfId="1893"/>
    <cellStyle name="_КВЛ 2007-2011ДОГМ_Свод 1 квартал 2008 для КТГ_Прибыли и убытки" xfId="1894"/>
    <cellStyle name="_КВЛ 2007-2011ДОГМ_Свод 1 квартал 2008 для КТГ_ТЭП 8 мес 2011 (от 13.09.2011)" xfId="1895"/>
    <cellStyle name="_КВЛ 2007-2011ДОГМ_Свод 1 квартал 2008 для КТГ_ТЭП 8 мес 2011 (от 13.09.2011)_ДДС_Прямой" xfId="1896"/>
    <cellStyle name="_КВЛ 2007-2011ДОГМ_Свод 1 квартал 2008 для КТГ_ТЭП 8 мес 2011 (от 13.09.2011)_Прибыли и убытки" xfId="1897"/>
    <cellStyle name="_КВЛ 2007-2011ДОГМ_События, КазСод, ДОТОС - Ноябрь 2010" xfId="1898"/>
    <cellStyle name="_КВЛ 2007-2011ДОГМ_События, КазСод, ДОТОС - Ноябрь 2010_ДДС_Прямой" xfId="1899"/>
    <cellStyle name="_КВЛ 2007-2011ДОГМ_События, КазСод, ДОТОС - Ноябрь 2010_Прибыли и убытки" xfId="1900"/>
    <cellStyle name="_КВЛ 2007-2011ДОГМ_События, КазСод, ДОТОС - Ноябрь 2010_ТЭП 8 мес 2011 (от 13.09.2011)" xfId="1901"/>
    <cellStyle name="_КВЛ 2007-2011ДОГМ_События, КазСод, ДОТОС - Ноябрь 2010_ТЭП 8 мес 2011 (от 13.09.2011)_ДДС_Прямой" xfId="1902"/>
    <cellStyle name="_КВЛ 2007-2011ДОГМ_События, КазСод, ДОТОС - Ноябрь 2010_ТЭП 8 мес 2011 (от 13.09.2011)_Прибыли и убытки" xfId="1903"/>
    <cellStyle name="_КВЛ 2007-2011ДОГМ_ТЭП 8 мес 2011 (от 13.09.2011)" xfId="1904"/>
    <cellStyle name="_КВЛ 2007-2011ДОГМ_ТЭП 8 мес 2011 (от 13.09.2011)_ДДС_Прямой" xfId="1905"/>
    <cellStyle name="_КВЛ 2007-2011ДОГМ_ТЭП 8 мес 2011 (от 13.09.2011)_Прибыли и убытки" xfId="1906"/>
    <cellStyle name="_КВЛ 2007-2011ДОГМ_Услуги связи бюджет 2009 (2) (1)" xfId="1907"/>
    <cellStyle name="_КВЛ 2007-2011ДОГМ_Услуги связи бюджет 2009 (2) (1)_ДДС_Прямой" xfId="1908"/>
    <cellStyle name="_КВЛ 2007-2011ДОГМ_Услуги связи бюджет 2009 (2) (1)_Прибыли и убытки" xfId="1909"/>
    <cellStyle name="_КВЛ 2007-2011ДОГМ_Услуги связи бюджет 2009 (2) (1)_ТЭП 8 мес 2011 (от 13.09.2011)" xfId="1910"/>
    <cellStyle name="_КВЛ 2007-2011ДОГМ_Услуги связи бюджет 2009 (2) (1)_ТЭП 8 мес 2011 (от 13.09.2011)_ДДС_Прямой" xfId="1911"/>
    <cellStyle name="_КВЛ 2007-2011ДОГМ_Услуги связи бюджет 2009 (2) (1)_ТЭП 8 мес 2011 (от 13.09.2011)_Прибыли и убытки" xfId="1912"/>
    <cellStyle name="_КВЛ 2007-2011ДОГМ_Холдинг Бюджет 2009" xfId="1913"/>
    <cellStyle name="_КВЛ 2007-2011ДОГМ_Холдинг Бюджет 2009_ДДС_Прямой" xfId="1914"/>
    <cellStyle name="_КВЛ 2007-2011ДОГМ_Холдинг Бюджет 2009_Прибыли и убытки" xfId="1915"/>
    <cellStyle name="_КВЛ 2007-2011ДОГМ_Холдинг Бюджет 2009_ТЭП 8 мес 2011 (от 13.09.2011)" xfId="1916"/>
    <cellStyle name="_КВЛ 2007-2011ДОГМ_Холдинг Бюджет 2009_ТЭП 8 мес 2011 (от 13.09.2011)_ДДС_Прямой" xfId="1917"/>
    <cellStyle name="_КВЛ 2007-2011ДОГМ_Холдинг Бюджет 2009_ТЭП 8 мес 2011 (от 13.09.2011)_Прибыли и убытки" xfId="1918"/>
    <cellStyle name="_КВЛ 2007-2011ДОГМ_Элиминация 2008 корректировка 1" xfId="1919"/>
    <cellStyle name="_КВЛ 2007-2011ДОГМ_Элиминация 2008 корректировка 1_ДДС_Прямой" xfId="1920"/>
    <cellStyle name="_КВЛ 2007-2011ДОГМ_Элиминация 2008 корректировка 1_Прибыли и убытки" xfId="1921"/>
    <cellStyle name="_КВЛ 2007-2011ДОГМ_Элиминация 2008 корректировка 1_События, КазСод, ДОТОС - Ноябрь 2010" xfId="1922"/>
    <cellStyle name="_КВЛ 2007-2011ДОГМ_Элиминация 2008 корректировка 1_События, КазСод, ДОТОС - Ноябрь 2010_ДДС_Прямой" xfId="1923"/>
    <cellStyle name="_КВЛ 2007-2011ДОГМ_Элиминация 2008 корректировка 1_События, КазСод, ДОТОС - Ноябрь 2010_Прибыли и убытки" xfId="1924"/>
    <cellStyle name="_КВЛ 2007-2011ДОГМ_Элиминация 2008 корректировка 1_События, КазСод, ДОТОС - Ноябрь 2010_ТЭП 8 мес 2011 (от 13.09.2011)" xfId="1925"/>
    <cellStyle name="_КВЛ 2007-2011ДОГМ_Элиминация 2008 корректировка 1_События, КазСод, ДОТОС - Ноябрь 2010_ТЭП 8 мес 2011 (от 13.09.2011)_ДДС_Прямой" xfId="1926"/>
    <cellStyle name="_КВЛ 2007-2011ДОГМ_Элиминация 2008 корректировка 1_События, КазСод, ДОТОС - Ноябрь 2010_ТЭП 8 мес 2011 (от 13.09.2011)_Прибыли и убытки" xfId="1927"/>
    <cellStyle name="_КВЛ 2007-2011ДОГМ_Элиминация 2008 корректировка 1_ТЭП 8 мес 2011 (от 13.09.2011)" xfId="1928"/>
    <cellStyle name="_КВЛ 2007-2011ДОГМ_Элиминация 2008 корректировка 1_ТЭП 8 мес 2011 (от 13.09.2011)_ДДС_Прямой" xfId="1929"/>
    <cellStyle name="_КВЛ 2007-2011ДОГМ_Элиминация 2008 корректировка 1_ТЭП 8 мес 2011 (от 13.09.2011)_Прибыли и убытки" xfId="1930"/>
    <cellStyle name="_КВЛ 2007-2011ДОГМ_Элиминация 2009" xfId="1931"/>
    <cellStyle name="_КВЛ 2007-2011ДОГМ_Элиминация 2009_ДДС_Прямой" xfId="1932"/>
    <cellStyle name="_КВЛ 2007-2011ДОГМ_Элиминация 2009_Прибыли и убытки" xfId="1933"/>
    <cellStyle name="_КВЛ 2007-2011ДОГМ_Элиминация 2009_ТЭП 8 мес 2011 (от 13.09.2011)" xfId="1934"/>
    <cellStyle name="_КВЛ 2007-2011ДОГМ_Элиминация 2009_ТЭП 8 мес 2011 (от 13.09.2011)_ДДС_Прямой" xfId="1935"/>
    <cellStyle name="_КВЛ 2007-2011ДОГМ_Элиминация 2009_ТЭП 8 мес 2011 (от 13.09.2011)_Прибыли и убытки" xfId="1936"/>
    <cellStyle name="_КВЛ ТЗ-07-11" xfId="1937"/>
    <cellStyle name="_КВЛ ТЗ-07-11_080603 Скор бюджет 2008 КТГ" xfId="1938"/>
    <cellStyle name="_КВЛ ТЗ-07-11_080603 Скор бюджет 2008 КТГ_ДДС_Прямой" xfId="1939"/>
    <cellStyle name="_КВЛ ТЗ-07-11_080603 Скор бюджет 2008 КТГ_Прибыли и убытки" xfId="1940"/>
    <cellStyle name="_КВЛ ТЗ-07-11_080603 Скор бюджет 2008 КТГ_ТЭП 8 мес 2011 (от 13.09.2011)" xfId="1941"/>
    <cellStyle name="_КВЛ ТЗ-07-11_080603 Скор бюджет 2008 КТГ_ТЭП 8 мес 2011 (от 13.09.2011)_ДДС_Прямой" xfId="1942"/>
    <cellStyle name="_КВЛ ТЗ-07-11_080603 Скор бюджет 2008 КТГ_ТЭП 8 мес 2011 (от 13.09.2011)_Прибыли и убытки" xfId="1943"/>
    <cellStyle name="_КВЛ ТЗ-07-11_090325 Форма Труд-0 КТГА" xfId="1944"/>
    <cellStyle name="_КВЛ ТЗ-07-11_090325 Форма Труд-0 КТГА_ДДС_Прямой" xfId="1945"/>
    <cellStyle name="_КВЛ ТЗ-07-11_090325 Форма Труд-0 КТГА_Прибыли и убытки" xfId="1946"/>
    <cellStyle name="_КВЛ ТЗ-07-11_090325 Форма Труд-0 КТГА_ТЭП 8 мес 2011 (от 13.09.2011)" xfId="1947"/>
    <cellStyle name="_КВЛ ТЗ-07-11_090325 Форма Труд-0 КТГА_ТЭП 8 мес 2011 (от 13.09.2011)_ДДС_Прямой" xfId="1948"/>
    <cellStyle name="_КВЛ ТЗ-07-11_090325 Форма Труд-0 КТГА_ТЭП 8 мес 2011 (от 13.09.2011)_Прибыли и убытки" xfId="1949"/>
    <cellStyle name="_КВЛ ТЗ-07-11_3НК2009 КОНСОЛИДАЦИЯ+" xfId="1950"/>
    <cellStyle name="_КВЛ ТЗ-07-11_3НК2009 КОНСОЛИДАЦИЯ+_ДДС_Прямой" xfId="1951"/>
    <cellStyle name="_КВЛ ТЗ-07-11_3НК2009 КОНСОЛИДАЦИЯ+_Прибыли и убытки" xfId="1952"/>
    <cellStyle name="_КВЛ ТЗ-07-11_Анализ отклонений БП 2008+ 230708" xfId="1953"/>
    <cellStyle name="_КВЛ ТЗ-07-11_Анализ отклонений БП 2008+ 230708_ДДС_Прямой" xfId="1954"/>
    <cellStyle name="_КВЛ ТЗ-07-11_Анализ отклонений БП 2008+ 230708_Прибыли и убытки" xfId="1955"/>
    <cellStyle name="_КВЛ ТЗ-07-11_Анализ отклонений БП 2008+ 230708_События, КазСод, ДОТОС - Ноябрь 2010" xfId="1956"/>
    <cellStyle name="_КВЛ ТЗ-07-11_Анализ отклонений БП 2008+ 230708_События, КазСод, ДОТОС - Ноябрь 2010_ДДС_Прямой" xfId="1957"/>
    <cellStyle name="_КВЛ ТЗ-07-11_Анализ отклонений БП 2008+ 230708_События, КазСод, ДОТОС - Ноябрь 2010_Прибыли и убытки" xfId="1958"/>
    <cellStyle name="_КВЛ ТЗ-07-11_БИЗНЕС-ПЛАН КТГ 2008 корректировка 1" xfId="1959"/>
    <cellStyle name="_КВЛ ТЗ-07-11_БИЗНЕС-ПЛАН КТГ 2008 корректировка 1_ДДС_Прямой" xfId="1960"/>
    <cellStyle name="_КВЛ ТЗ-07-11_БИЗНЕС-ПЛАН КТГ 2008 корректировка 1_Прибыли и убытки" xfId="1961"/>
    <cellStyle name="_КВЛ ТЗ-07-11_БИЗНЕС-ПЛАН КТГ 2008 корректировка 1_События, КазСод, ДОТОС - Ноябрь 2010" xfId="1962"/>
    <cellStyle name="_КВЛ ТЗ-07-11_БИЗНЕС-ПЛАН КТГ 2008 корректировка 1_События, КазСод, ДОТОС - Ноябрь 2010_ДДС_Прямой" xfId="1963"/>
    <cellStyle name="_КВЛ ТЗ-07-11_БИЗНЕС-ПЛАН КТГ 2008 корректировка 1_События, КазСод, ДОТОС - Ноябрь 2010_Прибыли и убытки" xfId="1964"/>
    <cellStyle name="_КВЛ ТЗ-07-11_БП 2008-2010 04.06.08 (самый последний)" xfId="1965"/>
    <cellStyle name="_КВЛ ТЗ-07-11_БП 2008-2010 04.06.08 (самый последний)_ДДС_Прямой" xfId="1966"/>
    <cellStyle name="_КВЛ ТЗ-07-11_БП 2008-2010 04.06.08 (самый последний)_Прибыли и убытки" xfId="1967"/>
    <cellStyle name="_КВЛ ТЗ-07-11_БП 2008-2010 04.06.08 (самый последний)_События, КазСод, ДОТОС - Ноябрь 2010" xfId="1968"/>
    <cellStyle name="_КВЛ ТЗ-07-11_БП 2008-2010 04.06.08 (самый последний)_События, КазСод, ДОТОС - Ноябрь 2010_ДДС_Прямой" xfId="1969"/>
    <cellStyle name="_КВЛ ТЗ-07-11_БП 2008-2010 04.06.08 (самый последний)_События, КазСод, ДОТОС - Ноябрь 2010_Прибыли и убытки" xfId="1970"/>
    <cellStyle name="_КВЛ ТЗ-07-11_Бюджет 2009" xfId="1971"/>
    <cellStyle name="_КВЛ ТЗ-07-11_Бюджет 2009 (формы для КТГ)" xfId="1972"/>
    <cellStyle name="_КВЛ ТЗ-07-11_Бюджет 2009 (формы для КТГ)_ДДС_Прямой" xfId="1973"/>
    <cellStyle name="_КВЛ ТЗ-07-11_Бюджет 2009 (формы для КТГ)_Прибыли и убытки" xfId="1974"/>
    <cellStyle name="_КВЛ ТЗ-07-11_Бюджет 2009_ДДС_Прямой" xfId="1975"/>
    <cellStyle name="_КВЛ ТЗ-07-11_Бюджет 2009_Прибыли и убытки" xfId="1976"/>
    <cellStyle name="_КВЛ ТЗ-07-11_Бюджет 2009_События, КазСод, ДОТОС - Ноябрь 2010" xfId="1977"/>
    <cellStyle name="_КВЛ ТЗ-07-11_Бюджет 2009_События, КазСод, ДОТОС - Ноябрь 2010_ДДС_Прямой" xfId="1978"/>
    <cellStyle name="_КВЛ ТЗ-07-11_Бюджет 2009_События, КазСод, ДОТОС - Ноябрь 2010_Прибыли и убытки" xfId="1979"/>
    <cellStyle name="_КВЛ ТЗ-07-11_Бюджет по форме КТГ (последний)" xfId="1980"/>
    <cellStyle name="_КВЛ ТЗ-07-11_Бюджет по форме КТГ (последний)_ДДС_Прямой" xfId="1981"/>
    <cellStyle name="_КВЛ ТЗ-07-11_Бюджет по форме КТГ (последний)_Прибыли и убытки" xfId="1982"/>
    <cellStyle name="_КВЛ ТЗ-07-11_Бюджет по форме КТГ (последний)_События, КазСод, ДОТОС - Ноябрь 2010" xfId="1983"/>
    <cellStyle name="_КВЛ ТЗ-07-11_Бюджет по форме КТГ (последний)_События, КазСод, ДОТОС - Ноябрь 2010_ДДС_Прямой" xfId="1984"/>
    <cellStyle name="_КВЛ ТЗ-07-11_Бюджет по форме КТГ (последний)_События, КазСод, ДОТОС - Ноябрь 2010_Прибыли и убытки" xfId="1985"/>
    <cellStyle name="_КВЛ ТЗ-07-11_ВГО" xfId="1986"/>
    <cellStyle name="_КВЛ ТЗ-07-11_ВГО_ДДС_Прямой" xfId="1987"/>
    <cellStyle name="_КВЛ ТЗ-07-11_ВГО_Прибыли и убытки" xfId="1988"/>
    <cellStyle name="_КВЛ ТЗ-07-11_Годов отчет 2008г." xfId="1989"/>
    <cellStyle name="_КВЛ ТЗ-07-11_Годов отчет 2008г._ДДС_Прямой" xfId="1990"/>
    <cellStyle name="_КВЛ ТЗ-07-11_Годов отчет 2008г._Прибыли и убытки" xfId="1991"/>
    <cellStyle name="_КВЛ ТЗ-07-11_ДДС_Прямой" xfId="1992"/>
    <cellStyle name="_КВЛ ТЗ-07-11_Инфор. услуги бюджет2009v3 (1)" xfId="1993"/>
    <cellStyle name="_КВЛ ТЗ-07-11_Инфор. услуги бюджет2009v3 (1)_ДДС_Прямой" xfId="1994"/>
    <cellStyle name="_КВЛ ТЗ-07-11_Инфор. услуги бюджет2009v3 (1)_Прибыли и убытки" xfId="1995"/>
    <cellStyle name="_КВЛ ТЗ-07-11_Инфор. услуги бюджет2009v3 (2)" xfId="1996"/>
    <cellStyle name="_КВЛ ТЗ-07-11_Инфор. услуги бюджет2009v3 (2)_ДДС_Прямой" xfId="1997"/>
    <cellStyle name="_КВЛ ТЗ-07-11_Инфор. услуги бюджет2009v3 (2)_Прибыли и убытки" xfId="1998"/>
    <cellStyle name="_КВЛ ТЗ-07-11_Консолидация 3НК2008 06.10.07 помесячно" xfId="1999"/>
    <cellStyle name="_КВЛ ТЗ-07-11_Консолидация 3НК2008 06.10.07 помесячно_ДДС_Прямой" xfId="2000"/>
    <cellStyle name="_КВЛ ТЗ-07-11_Консолидация 3НК2008 06.10.07 помесячно_Прибыли и убытки" xfId="2001"/>
    <cellStyle name="_КВЛ ТЗ-07-11_Консолидация 3НК2008 06.10.07 помесячно_События, КазСод, ДОТОС - Ноябрь 2010" xfId="2002"/>
    <cellStyle name="_КВЛ ТЗ-07-11_Консолидация 3НК2008 06.10.07 помесячно_События, КазСод, ДОТОС - Ноябрь 2010_ДДС_Прямой" xfId="2003"/>
    <cellStyle name="_КВЛ ТЗ-07-11_Консолидация 3НК2008 06.10.07 помесячно_События, КазСод, ДОТОС - Ноябрь 2010_Прибыли и убытки" xfId="2004"/>
    <cellStyle name="_КВЛ ТЗ-07-11_Прибыли и убытки" xfId="2005"/>
    <cellStyle name="_КВЛ ТЗ-07-11_Свод 1 квартал 2008 для КТГ" xfId="2006"/>
    <cellStyle name="_КВЛ ТЗ-07-11_Свод 1 квартал 2008 для КТГ_ДДС_Прямой" xfId="2007"/>
    <cellStyle name="_КВЛ ТЗ-07-11_Свод 1 квартал 2008 для КТГ_Прибыли и убытки" xfId="2008"/>
    <cellStyle name="_КВЛ ТЗ-07-11_События, КазСод, ДОТОС - Ноябрь 2010" xfId="2009"/>
    <cellStyle name="_КВЛ ТЗ-07-11_События, КазСод, ДОТОС - Ноябрь 2010_ДДС_Прямой" xfId="2010"/>
    <cellStyle name="_КВЛ ТЗ-07-11_События, КазСод, ДОТОС - Ноябрь 2010_Прибыли и убытки" xfId="2011"/>
    <cellStyle name="_КВЛ ТЗ-07-11_ТЭП 8 мес 2011 (от 13.09.2011)" xfId="2012"/>
    <cellStyle name="_КВЛ ТЗ-07-11_ТЭП 8 мес 2011 (от 13.09.2011)_ДДС_Прямой" xfId="2013"/>
    <cellStyle name="_КВЛ ТЗ-07-11_ТЭП 8 мес 2011 (от 13.09.2011)_Прибыли и убытки" xfId="2014"/>
    <cellStyle name="_КВЛ ТЗ-07-11_Услуги связи бюджет 2009 (2) (1)" xfId="2015"/>
    <cellStyle name="_КВЛ ТЗ-07-11_Услуги связи бюджет 2009 (2) (1)_ДДС_Прямой" xfId="2016"/>
    <cellStyle name="_КВЛ ТЗ-07-11_Услуги связи бюджет 2009 (2) (1)_Прибыли и убытки" xfId="2017"/>
    <cellStyle name="_КВЛ ТЗ-07-11_Холдинг Бюджет 2009" xfId="2018"/>
    <cellStyle name="_КВЛ ТЗ-07-11_Холдинг Бюджет 2009_ДДС_Прямой" xfId="2019"/>
    <cellStyle name="_КВЛ ТЗ-07-11_Холдинг Бюджет 2009_Прибыли и убытки" xfId="2020"/>
    <cellStyle name="_КВЛ ТЗ-07-11_Элиминация 2008 корректировка 1" xfId="2021"/>
    <cellStyle name="_КВЛ ТЗ-07-11_Элиминация 2008 корректировка 1_ДДС_Прямой" xfId="2022"/>
    <cellStyle name="_КВЛ ТЗ-07-11_Элиминация 2008 корректировка 1_Прибыли и убытки" xfId="2023"/>
    <cellStyle name="_КВЛ ТЗ-07-11_Элиминация 2008 корректировка 1_События, КазСод, ДОТОС - Ноябрь 2010" xfId="2024"/>
    <cellStyle name="_КВЛ ТЗ-07-11_Элиминация 2008 корректировка 1_События, КазСод, ДОТОС - Ноябрь 2010_ДДС_Прямой" xfId="2025"/>
    <cellStyle name="_КВЛ ТЗ-07-11_Элиминация 2008 корректировка 1_События, КазСод, ДОТОС - Ноябрь 2010_Прибыли и убытки" xfId="2026"/>
    <cellStyle name="_КВЛ ТЗ-07-11_Элиминация 2009" xfId="2027"/>
    <cellStyle name="_КВЛ ТЗ-07-11_Элиминация 2009_ДДС_Прямой" xfId="2028"/>
    <cellStyle name="_КВЛ ТЗ-07-11_Элиминация 2009_Прибыли и убытки" xfId="2029"/>
    <cellStyle name="_Книга1" xfId="2030"/>
    <cellStyle name="_Книга1 2" xfId="2031"/>
    <cellStyle name="_Книга1 3" xfId="2032"/>
    <cellStyle name="_Книга1 3 2" xfId="2033"/>
    <cellStyle name="_Книга1 4" xfId="2034"/>
    <cellStyle name="_Книга1_PL" xfId="2035"/>
    <cellStyle name="_Книга1_Прибыли и убытки" xfId="2036"/>
    <cellStyle name="_Книга2" xfId="2037"/>
    <cellStyle name="_Книга2 2" xfId="2038"/>
    <cellStyle name="_Книга2 3" xfId="2039"/>
    <cellStyle name="_Книга2_ПР_Себестоимость" xfId="2040"/>
    <cellStyle name="_Книга3" xfId="2041"/>
    <cellStyle name="_Книга3_New Form10_2" xfId="2042"/>
    <cellStyle name="_Книга3_Nsi" xfId="2043"/>
    <cellStyle name="_Книга3_Nsi_1" xfId="2044"/>
    <cellStyle name="_Книга3_Nsi_139" xfId="2045"/>
    <cellStyle name="_Книга3_Nsi_140" xfId="2046"/>
    <cellStyle name="_Книга3_Nsi_140(Зах)" xfId="2047"/>
    <cellStyle name="_Книга3_Nsi_140_mod" xfId="2048"/>
    <cellStyle name="_Книга3_Summary" xfId="2049"/>
    <cellStyle name="_Книга3_Tax_form_1кв_3" xfId="2050"/>
    <cellStyle name="_Книга3_БКЭ" xfId="2051"/>
    <cellStyle name="_Книга5" xfId="2052"/>
    <cellStyle name="_Книга5_C03. A4. TS_KTG v 2" xfId="2053"/>
    <cellStyle name="_Книга5_Sheet1" xfId="2054"/>
    <cellStyle name="_Книга7" xfId="2055"/>
    <cellStyle name="_Книга7_New Form10_2" xfId="2056"/>
    <cellStyle name="_Книга7_Nsi" xfId="2057"/>
    <cellStyle name="_Книга7_Nsi_1" xfId="2058"/>
    <cellStyle name="_Книга7_Nsi_139" xfId="2059"/>
    <cellStyle name="_Книга7_Nsi_140" xfId="2060"/>
    <cellStyle name="_Книга7_Nsi_140(Зах)" xfId="2061"/>
    <cellStyle name="_Книга7_Nsi_140_mod" xfId="2062"/>
    <cellStyle name="_Книга7_Summary" xfId="2063"/>
    <cellStyle name="_Книга7_Tax_form_1кв_3" xfId="2064"/>
    <cellStyle name="_Книга7_БКЭ" xfId="2065"/>
    <cellStyle name="_Ком. услуги" xfId="2066"/>
    <cellStyle name="_Ком. услуги 2" xfId="2067"/>
    <cellStyle name="_Ком. услуги 3" xfId="2068"/>
    <cellStyle name="_Ком. услуги 3 2" xfId="2069"/>
    <cellStyle name="_Ком. услуги 4" xfId="2070"/>
    <cellStyle name="_Ком. услуги_PL" xfId="2071"/>
    <cellStyle name="_Ком. услуги_ПР_Себестоимость" xfId="2072"/>
    <cellStyle name="_Ком. услуги_Прибыли и убытки" xfId="2073"/>
    <cellStyle name="_Консол  фин отчет  по МСФО за 1-кв  2006г " xfId="2074"/>
    <cellStyle name="_Консол  фин отчет  по МСФО за 2005г с измен" xfId="2075"/>
    <cellStyle name="_Консол  фин отчет  по МСФО за 4-месяц   2006г (2)" xfId="2076"/>
    <cellStyle name="_Консол  фин отчет  по МСФО за 4-месяц   2006г (2) 2" xfId="2077"/>
    <cellStyle name="_Консол  фин отчет  по МСФО за 4-месяц   2006г (2) 2 2" xfId="2078"/>
    <cellStyle name="_Консол  фин отчет  по МСФО за 4-месяц   2006г (2) 3" xfId="2079"/>
    <cellStyle name="_Консол  фин отчет  по МСФО за 4-месяц   2006г (2)_PL" xfId="2080"/>
    <cellStyle name="_Консол  фин отчет  по МСФО за 4-месяц   2006г (2)_Прибыли и убытки" xfId="2081"/>
    <cellStyle name="_Консол  фин отчет  по МСФО за 5-м  2005г " xfId="2082"/>
    <cellStyle name="_Консолид Фин.Отч.РД КМГдля КМГ за 1 полугодие 2005г оконч." xfId="2083"/>
    <cellStyle name="_Консолид Фин.Отч.РД КМГдля КМГ за 1 полугодие 2005г оконч. 2" xfId="2084"/>
    <cellStyle name="_Консолид Фин.Отч.РД КМГдля КМГ за 1 полугодие 2005г оконч. 2 2" xfId="2085"/>
    <cellStyle name="_Консолид Фин.Отч.РД КМГдля КМГ за 1 полугодие 2005г оконч. 3" xfId="2086"/>
    <cellStyle name="_Консолид Фин.Отч.РД КМГдля КМГ за 1 полугодие 2005г оконч._PL" xfId="2087"/>
    <cellStyle name="_Консолид Фин.Отч.РД КМГдля КМГ за 1 полугодие 2005г оконч._Прибыли и убытки" xfId="2088"/>
    <cellStyle name="_Консолидация 3НК2008 061007" xfId="2089"/>
    <cellStyle name="_Консолидация бюджетов группы 3НКдубль 2" xfId="2090"/>
    <cellStyle name="_КОНСОЛИДИРОВАННЫЙ ОТЧЕТ I-кв.2007г АО КТГ для КМГ на 070507" xfId="2091"/>
    <cellStyle name="_Консолидированный Отчет АО КТГ за 6-месяцев 2007г." xfId="2092"/>
    <cellStyle name="_Копия ISA 06 2007 КМГ" xfId="2093"/>
    <cellStyle name="_Копия Консол  фин отчет  по МСФО за 2005г с измен_Aliya" xfId="2094"/>
    <cellStyle name="_Копия консолидированная финансовая отчетность КТГ за 2006 г " xfId="2095"/>
    <cellStyle name="_Копия Копия бюджет консолид за 2007-2009(1)" xfId="2096"/>
    <cellStyle name="_Копия Расчет добычи на 2010г  30 млн тн (план)" xfId="2097"/>
    <cellStyle name="_Копия Расчет добычи на 2010г  30 млн тн (план)_ПП 2011-2 950 млн 06.06.12" xfId="2098"/>
    <cellStyle name="_Копия Формы Отчета за 6-месяцев 2007г " xfId="2099"/>
    <cellStyle name="_корректировка июнь 2011" xfId="2100"/>
    <cellStyle name="_корректировка июнь 2011 2" xfId="2101"/>
    <cellStyle name="_корректировка июнь 2011 3" xfId="2102"/>
    <cellStyle name="_корректировка июнь 2011 4" xfId="2103"/>
    <cellStyle name="_корректировка июнь 2011_ПП 2013 Вар_1 1 (Англ) " xfId="2104"/>
    <cellStyle name="_курс 117_KTG_N79_26.09.06" xfId="2105"/>
    <cellStyle name="_курс 117_KTG_N79_26.09.06_gulnar" xfId="2106"/>
    <cellStyle name="_лимит по рабочим" xfId="2107"/>
    <cellStyle name="_лимит по рабочим 2" xfId="2108"/>
    <cellStyle name="_Лист Microsoft Excel" xfId="2109"/>
    <cellStyle name="_Лист Microsoft Excel 2" xfId="2110"/>
    <cellStyle name="_Лист Microsoft Excel 3" xfId="2111"/>
    <cellStyle name="_Лист Microsoft Excel 3 2" xfId="2112"/>
    <cellStyle name="_Лист Microsoft Excel 4" xfId="2113"/>
    <cellStyle name="_Лист Microsoft Excel_PL" xfId="2114"/>
    <cellStyle name="_Лист Microsoft Excel_ПР_Себестоимость" xfId="2115"/>
    <cellStyle name="_Лист Microsoft Excel_Прибыли и убытки" xfId="2116"/>
    <cellStyle name="_Лист1" xfId="2117"/>
    <cellStyle name="_Лист1_1" xfId="2118"/>
    <cellStyle name="_Лист10" xfId="2119"/>
    <cellStyle name="_Лист10_C03. A4. TS_KTG v 2" xfId="2120"/>
    <cellStyle name="_Лист10_Sheet1" xfId="2121"/>
    <cellStyle name="_Лист11" xfId="2122"/>
    <cellStyle name="_Лист11_C03. A4. TS_KTG v 2" xfId="2123"/>
    <cellStyle name="_Лист11_Sheet1" xfId="2124"/>
    <cellStyle name="_мебель, оборудование инвентарь1207" xfId="2125"/>
    <cellStyle name="_мебель, оборудование инвентарь1207 2" xfId="2126"/>
    <cellStyle name="_мебель, оборудование инвентарь1207 2 2" xfId="2127"/>
    <cellStyle name="_мебель, оборудование инвентарь1207 3" xfId="2128"/>
    <cellStyle name="_мебель, оборудование инвентарь1207 4" xfId="2129"/>
    <cellStyle name="_мебель, оборудование инвентарь1207_ПР_Себестоимость" xfId="2130"/>
    <cellStyle name="_ММГ СС-2007" xfId="2131"/>
    <cellStyle name="_ММГ СС-2007 2" xfId="2132"/>
    <cellStyle name="_ММГ СС-2007 2 2" xfId="2133"/>
    <cellStyle name="_ММГ СС-2007 2 3" xfId="2134"/>
    <cellStyle name="_ММГ СС-2007 2_ДДС_Прямой" xfId="2135"/>
    <cellStyle name="_ММГ СС-2007 2_ПР_Себестоимость" xfId="2136"/>
    <cellStyle name="_ММГ СС-2007 2_ПР_Себестоимость_ДДС_Прямой" xfId="2137"/>
    <cellStyle name="_ММГ СС-2007 2_ПР_Себестоимость_Прибыли и убытки" xfId="2138"/>
    <cellStyle name="_ММГ СС-2007 2_Прибыли и убытки" xfId="2139"/>
    <cellStyle name="_ММГ СС-2007 3" xfId="2140"/>
    <cellStyle name="_ММГ СС-2007 3 2" xfId="2141"/>
    <cellStyle name="_ММГ СС-2007 3 2_ДДС_Прямой" xfId="2142"/>
    <cellStyle name="_ММГ СС-2007 3 2_Прибыли и убытки" xfId="2143"/>
    <cellStyle name="_ММГ СС-2007 3_ДДС_Прямой" xfId="2144"/>
    <cellStyle name="_ММГ СС-2007 3_Прибыли и убытки" xfId="2145"/>
    <cellStyle name="_ММГ СС-2007 4" xfId="2146"/>
    <cellStyle name="_ММГ СС-2007 5" xfId="2147"/>
    <cellStyle name="_ММГ СС-2007_1.5" xfId="2148"/>
    <cellStyle name="_ММГ СС-2007_1.5_ДДС_Прямой" xfId="2149"/>
    <cellStyle name="_ММГ СС-2007_1.5_Прибыли и убытки" xfId="2150"/>
    <cellStyle name="_ММГ СС-2007_2.1.11. Научно-исследовательские работы-1" xfId="2151"/>
    <cellStyle name="_ММГ СС-2007_2.1.12. Внедрение новой техники и технологий" xfId="2152"/>
    <cellStyle name="_ММГ СС-2007_2.5.2.7. Техобслуживание средств автоматики" xfId="2153"/>
    <cellStyle name="_ММГ СС-2007_2014 мес." xfId="2154"/>
    <cellStyle name="_ММГ СС-2007_2014 мес._2014 мес." xfId="2155"/>
    <cellStyle name="_ММГ СС-2007_6.3.8.1" xfId="2156"/>
    <cellStyle name="_ММГ СС-2007_6.3.8.2" xfId="2157"/>
    <cellStyle name="_ММГ СС-2007_6.3.8.3" xfId="2158"/>
    <cellStyle name="_ММГ СС-2007_6.3.8.4" xfId="2159"/>
    <cellStyle name="_ММГ СС-2007_6.3.8.5" xfId="2160"/>
    <cellStyle name="_ММГ СС-2007_PL" xfId="2161"/>
    <cellStyle name="_ММГ СС-2007_PL_ОМГ" xfId="2162"/>
    <cellStyle name="_ММГ СС-2007_PL_ОМГ_ДДС_Прямой" xfId="2163"/>
    <cellStyle name="_ММГ СС-2007_PL_ОМГ_Прибыли и убытки" xfId="2164"/>
    <cellStyle name="_ММГ СС-2007_PL_РД" xfId="2165"/>
    <cellStyle name="_ММГ СС-2007_PL_РД_ДДС_Прямой" xfId="2166"/>
    <cellStyle name="_ММГ СС-2007_PL_РД_Прибыли и убытки" xfId="2167"/>
    <cellStyle name="_ММГ СС-2007_Sheet1" xfId="2168"/>
    <cellStyle name="_ММГ СС-2007_ДДС_Прямой" xfId="2169"/>
    <cellStyle name="_ММГ СС-2007_пар расчета налогов" xfId="2170"/>
    <cellStyle name="_ММГ СС-2007_пар расчета налогов_ДДС_Прямой" xfId="2171"/>
    <cellStyle name="_ММГ СС-2007_пар расчета налогов_Прибыли и убытки" xfId="2172"/>
    <cellStyle name="_ММГ СС-2007_ПР_Себестоимость" xfId="2173"/>
    <cellStyle name="_ММГ СС-2007_ПР_Себестоимость_ДДС_Прямой" xfId="2174"/>
    <cellStyle name="_ММГ СС-2007_ПР_Себестоимость_Прибыли и убытки" xfId="2175"/>
    <cellStyle name="_ММГ СС-2007_Прибыли и убытки" xfId="2176"/>
    <cellStyle name="_ММГ СС-2007_Рассылка - Оперативка 9 мес 2010 от 02.11.2010" xfId="2177"/>
    <cellStyle name="_ММГ СС-2007_Рассылка - Оперативка 9 мес 2010 от 02.11.2010_ДДС_Прямой" xfId="2178"/>
    <cellStyle name="_ММГ СС-2007_Рассылка - Оперативка 9 мес 2010 от 02.11.2010_Прибыли и убытки" xfId="2179"/>
    <cellStyle name="_ММГ СС-2007_Расходы для презы" xfId="2180"/>
    <cellStyle name="_ММГ СС-2007_Расходы для презы_ДДС_Прямой" xfId="2181"/>
    <cellStyle name="_ММГ СС-2007_Расходы для презы_Прибыли и убытки" xfId="2182"/>
    <cellStyle name="_ММГ СС-2007_Свод MMR 03-2010 от 15.04.2010 - 11-00" xfId="2183"/>
    <cellStyle name="_ММГ СС-2007_Свод MMR 03-2010 от 15.04.2010 - 11-00_ДДС_Прямой" xfId="2184"/>
    <cellStyle name="_ММГ СС-2007_Свод MMR 03-2010 от 15.04.2010 - 11-00_Прибыли и убытки" xfId="2185"/>
    <cellStyle name="_ММГ СС-2007_Свод MMR 03-2010 от 15.04.2010 - 11-00_Рассылка - Оперативка 9 мес 2010 от 02.11.2010" xfId="2186"/>
    <cellStyle name="_ММГ СС-2007_Свод MMR 03-2010 от 15.04.2010 - 11-00_Рассылка - Оперативка 9 мес 2010 от 02.11.2010_ДДС_Прямой" xfId="2187"/>
    <cellStyle name="_ММГ СС-2007_Свод MMR 03-2010 от 15.04.2010 - 11-00_Рассылка - Оперативка 9 мес 2010 от 02.11.2010_Прибыли и убытки" xfId="2188"/>
    <cellStyle name="_ММГ СС-2007_Свод MMR 03-2010 от 15.04.2010 - 11-00_Расходы для презы" xfId="2189"/>
    <cellStyle name="_ММГ СС-2007_Свод MMR 03-2010 от 15.04.2010 - 11-00_Расходы для презы_ДДС_Прямой" xfId="2190"/>
    <cellStyle name="_ММГ СС-2007_Свод MMR 03-2010 от 15.04.2010 - 11-00_Расходы для презы_Прибыли и убытки" xfId="2191"/>
    <cellStyle name="_ММГ СС-2007_Фин показатели" xfId="2192"/>
    <cellStyle name="_ММГ СС-2007_Фин показатели_ДДС_Прямой" xfId="2193"/>
    <cellStyle name="_ММГ СС-2007_Фин показатели_Прибыли и убытки" xfId="2194"/>
    <cellStyle name="_МН_Анна" xfId="2195"/>
    <cellStyle name="_МН_Анна_C03. A4. TS_KTG v 2" xfId="2196"/>
    <cellStyle name="_МН_Анна_Sheet1" xfId="2197"/>
    <cellStyle name="_МН_Гуля2" xfId="2198"/>
    <cellStyle name="_МН_Гуля2_C03. A4. TS_KTG v 2" xfId="2199"/>
    <cellStyle name="_МН_Гуля2_Sheet1" xfId="2200"/>
    <cellStyle name="_МНУ " xfId="2201"/>
    <cellStyle name="_Модель по кодам_оконч. 2005" xfId="2202"/>
    <cellStyle name="_Модель по кодам_оконч. 2005 2" xfId="2203"/>
    <cellStyle name="_НЗП на 2003г." xfId="2204"/>
    <cellStyle name="_НЗП на 2003г._C03. A4. TS_KTG v 2" xfId="2205"/>
    <cellStyle name="_НЗП на 2003г._Sheet1" xfId="2206"/>
    <cellStyle name="_Новая форма суточного рапорта" xfId="2207"/>
    <cellStyle name="_Новая форма суточного рапорта_ПП 2013 Вар_1 1 (Англ) " xfId="2208"/>
    <cellStyle name="_О запросе информации - упр пр-вом_по исполнению ПП 2011   " xfId="2210"/>
    <cellStyle name="_о.с. и тмз на01.06.06г." xfId="2209"/>
    <cellStyle name="_Оборотка Восток new" xfId="2211"/>
    <cellStyle name="_Оборотка Восток new 2" xfId="2212"/>
    <cellStyle name="_ОДДС" xfId="2213"/>
    <cellStyle name="_Озен Елес  Информация к аудиту за  2005 г" xfId="2214"/>
    <cellStyle name="_ОЗР1" xfId="2215"/>
    <cellStyle name="_ОЗР1_C03. A4. TS_KTG v 2" xfId="2216"/>
    <cellStyle name="_ОЗР1_Sheet1" xfId="2217"/>
    <cellStyle name="_отдельная отчетность РД КМГ за 2005гс изм.." xfId="2218"/>
    <cellStyle name="_Отсроченный налог по КПН 2007г.Окончат." xfId="2219"/>
    <cellStyle name="_Отсроченный налог по КПН 2007г.Окончат._C03. A4. TS_KTG v 2" xfId="2220"/>
    <cellStyle name="_Отсроченный налог по КПН 2007г.Окончат._Sheet1" xfId="2221"/>
    <cellStyle name="_ОТЧЕТ для ДКФ    06 04 05  (6)" xfId="2222"/>
    <cellStyle name="_ОТЧЕТ для ДКФ    06 04 05  (6) 2" xfId="2223"/>
    <cellStyle name="_ОТЧЕТ для ДКФ    06 04 05  (6) 2 2" xfId="2224"/>
    <cellStyle name="_ОТЧЕТ для ДКФ    06 04 05  (6) 3" xfId="2225"/>
    <cellStyle name="_ОТЧЕТ для ДКФ    06 04 05  (6) 4" xfId="2226"/>
    <cellStyle name="_ОТЧЕТ ЗА 2006г К ЗАЩИТЕ " xfId="2227"/>
    <cellStyle name="_ОТЧЕТ ПО ИСПОЛНЕНИЮ БЮДЖЕТА (ОКОНЧАТ)" xfId="2228"/>
    <cellStyle name="_отчетность консолидированная за 1-кв 2007 (бух)" xfId="2229"/>
    <cellStyle name="_ОТЭ" xfId="2230"/>
    <cellStyle name="_ОТЭ 2" xfId="2231"/>
    <cellStyle name="_ПамятьГИС" xfId="2232"/>
    <cellStyle name="_ПамятьГИС 2" xfId="2233"/>
    <cellStyle name="_Перерасчет долевого дохода по доч ТОО" xfId="2234"/>
    <cellStyle name="_План добычи и сдачи на 3,0 млн тн" xfId="2235"/>
    <cellStyle name="_План добычи и сдачи на 3,0 млн тн_ПП 2011-2 950 млн 06.06.12" xfId="2236"/>
    <cellStyle name="_План ПИР и СМР от 16 06 11" xfId="2237"/>
    <cellStyle name="_План ПИР и СМР от 16 06 11 2" xfId="2238"/>
    <cellStyle name="_План ПИР и СМР от 16 06 11_бюджет2013(труба+ФА+НКТ)" xfId="2239"/>
    <cellStyle name="_План ПИР и СМР от 16 06 11_прил4.6.2 КРС-2013(27скв с МКД)" xfId="2240"/>
    <cellStyle name="_План развития ПТС на 2005-2010 (связи станционной части)" xfId="2241"/>
    <cellStyle name="_План развития ПТС на 2005-2010 (связи станционной части) 2" xfId="2242"/>
    <cellStyle name="_План развития ПТС на 2005-2010 (связи станционной части) 2 2" xfId="2243"/>
    <cellStyle name="_План развития ПТС на 2005-2010 (связи станционной части) 3" xfId="2244"/>
    <cellStyle name="_План развития ПТС на 2005-2010 (связи станционной части) 4" xfId="2245"/>
    <cellStyle name="_Платежный бюджет БП_2006." xfId="2246"/>
    <cellStyle name="_Платежный бюджет БП_2006. 2" xfId="2247"/>
    <cellStyle name="_Пояснения Тупеновой" xfId="2248"/>
    <cellStyle name="_ПП 2009г  разделы 1-11-  вариант 13" xfId="2249"/>
    <cellStyle name="_ПП 2009г  разделы 1-11-  вариант 13 2" xfId="2250"/>
    <cellStyle name="_ПП 2009г  разделы 1-11-  вариант 13_ПП 2012-2 900 млн 10 06 12" xfId="2251"/>
    <cellStyle name="_ПП 2009г  разделы 1-11-  вариант 13_ПП 2013 Вар_1 1 (Англ) " xfId="2252"/>
    <cellStyle name="_ПП 2012 для РД_4_1 вариант_2,995_2011" xfId="2253"/>
    <cellStyle name="_ПП 2012 для РД_4_1 вариант_2,995_корректировка суточные дни" xfId="2254"/>
    <cellStyle name="_ПП 2012-2 900 млн 10 06 12" xfId="2255"/>
    <cellStyle name="_приборы" xfId="2256"/>
    <cellStyle name="_приборы 2" xfId="2257"/>
    <cellStyle name="_приборы_ПП 2013 Вар_1 1 (Англ) " xfId="2258"/>
    <cellStyle name="_Прил 8Кратк. долг.деб.зд" xfId="2259"/>
    <cellStyle name="_Прил 8Кратк. долг.деб.зд 2" xfId="2260"/>
    <cellStyle name="_Прил 8Кратк. долг.деб.зд 2 2" xfId="2261"/>
    <cellStyle name="_Прил 8Кратк. долг.деб.зд 3" xfId="2262"/>
    <cellStyle name="_Прил 8Кратк. долг.деб.зд_PL" xfId="2263"/>
    <cellStyle name="_Прил 8Кратк. долг.деб.зд_Прибыли и убытки" xfId="2264"/>
    <cellStyle name="_прил12-04" xfId="2265"/>
    <cellStyle name="_Прилож - ООО  ЗН" xfId="2266"/>
    <cellStyle name="_Прилож - ООО  ЗН 2" xfId="2267"/>
    <cellStyle name="_Прилож 1 ОАО Сибнефть - Ноябрьскнефтегаз от 14.06" xfId="2268"/>
    <cellStyle name="_Прилож 1 ОАО Сибнефть - Ноябрьскнефтегаз от 14.06 2" xfId="2269"/>
    <cellStyle name="_Приложение 5" xfId="2270"/>
    <cellStyle name="_Приложение 6" xfId="2271"/>
    <cellStyle name="_Приложение 7Долг.деб.зад-ть" xfId="2272"/>
    <cellStyle name="_Приложение 7Долг.деб.зад-ть 2" xfId="2273"/>
    <cellStyle name="_Приложение 7Долг.деб.зад-ть 2 2" xfId="2274"/>
    <cellStyle name="_Приложение 7Долг.деб.зад-ть 3" xfId="2275"/>
    <cellStyle name="_Приложение 7Долг.деб.зад-ть_PL" xfId="2276"/>
    <cellStyle name="_Приложение 7Долг.деб.зад-ть_Прибыли и убытки" xfId="2277"/>
    <cellStyle name="_Приложения к формам отчетов" xfId="2278"/>
    <cellStyle name="_Приложения к формам отчетов за 1-кв 2006г (свод)" xfId="2279"/>
    <cellStyle name="_Приложения к формам отчетов за июнь 2006г" xfId="2280"/>
    <cellStyle name="_Приложения к формам отчетов за июнь 2006г 2" xfId="2281"/>
    <cellStyle name="_Приложения к формам отчетов за июнь 2006г 2 2" xfId="2282"/>
    <cellStyle name="_Приложения к формам отчетов за июнь 2006г 3" xfId="2283"/>
    <cellStyle name="_Приложения к формам отчетов за июнь 2006г_PL" xfId="2284"/>
    <cellStyle name="_Приложения к формам отчетов за июнь 2006г_Прибыли и убытки" xfId="2285"/>
    <cellStyle name="_Приложения к формам отчетов за май 2006г (свод)" xfId="2286"/>
    <cellStyle name="_Приложения к формам отчетов за май 2006г (свод) 2" xfId="2287"/>
    <cellStyle name="_Приложения к формам отчетов за май 2006г (свод) 2 2" xfId="2288"/>
    <cellStyle name="_Приложения к формам отчетов за май 2006г (свод) 3" xfId="2289"/>
    <cellStyle name="_Приложения к формам отчетов за май 2006г (свод)_PL" xfId="2290"/>
    <cellStyle name="_Приложения к формам отчетов за май 2006г (свод)_Прибыли и убытки" xfId="2291"/>
    <cellStyle name="_Программа на 2005г по направлениям -  от 10 06 05" xfId="2292"/>
    <cellStyle name="_Программа на 2005г по направлениям -  от 10 06 05 2" xfId="2293"/>
    <cellStyle name="_Проект Бюджета АХО на 2007 г.10.05.06" xfId="2294"/>
    <cellStyle name="_Проект Бюджета на 2006 г-c исправлениями" xfId="2295"/>
    <cellStyle name="_Проект скорр. бюджета 13.05.09г.(без расш.)" xfId="2296"/>
    <cellStyle name="_Проект скорр. бюджета 13.05.09г.(без расш.) 2" xfId="2297"/>
    <cellStyle name="_произв.цели - приложение к СНР_айгерим_09.11" xfId="2298"/>
    <cellStyle name="_произв.цели - приложение к СНР_айгерим_09.11 2" xfId="2299"/>
    <cellStyle name="_произв.цели - приложение к СНР_айгерим_09.11 2 2" xfId="2300"/>
    <cellStyle name="_произв.цели - приложение к СНР_айгерим_09.11 3" xfId="2301"/>
    <cellStyle name="_произв.цели - приложение к СНР_айгерим_09.11 4" xfId="2302"/>
    <cellStyle name="_Публикация 2005" xfId="2303"/>
    <cellStyle name="_Публикация 2005_A5.2-IFRS 7" xfId="2304"/>
    <cellStyle name="_Публикация 2005_A5.2-IFRS 7_ДДС_Прямой" xfId="2305"/>
    <cellStyle name="_Публикация 2005_A5.2-IFRS 7_Прибыли и убытки" xfId="2306"/>
    <cellStyle name="_Публикация 2005_A5.2-IFRS 7_События, КазСод, ДОТОС - Ноябрь 2010" xfId="2307"/>
    <cellStyle name="_Публикация 2005_A5.2-IFRS 7_События, КазСод, ДОТОС - Ноябрь 2010_ДДС_Прямой" xfId="2308"/>
    <cellStyle name="_Публикация 2005_A5.2-IFRS 7_События, КазСод, ДОТОС - Ноябрь 2010_Прибыли и убытки" xfId="2309"/>
    <cellStyle name="_Публикация 2005_Sheet1" xfId="2310"/>
    <cellStyle name="_Публикация 2005_Sheet1_ДДС_Прямой" xfId="2311"/>
    <cellStyle name="_Публикация 2005_Sheet1_Прибыли и убытки" xfId="2312"/>
    <cellStyle name="_Публикация 2005_Sheet1_События, КазСод, ДОТОС - Ноябрь 2010" xfId="2313"/>
    <cellStyle name="_Публикация 2005_Sheet1_События, КазСод, ДОТОС - Ноябрь 2010_ДДС_Прямой" xfId="2314"/>
    <cellStyle name="_Публикация 2005_Sheet1_События, КазСод, ДОТОС - Ноябрь 2010_Прибыли и убытки" xfId="2315"/>
    <cellStyle name="_Публикация 2005_ДДС_Прямой" xfId="2316"/>
    <cellStyle name="_Публикация 2005_Прибыли и убытки" xfId="2317"/>
    <cellStyle name="_Публикация 2005_События, КазСод, ДОТОС - Ноябрь 2010" xfId="2318"/>
    <cellStyle name="_Публикация 2005_События, КазСод, ДОТОС - Ноябрь 2010_ДДС_Прямой" xfId="2319"/>
    <cellStyle name="_Публикация 2005_События, КазСод, ДОТОС - Ноябрь 2010_Прибыли и убытки" xfId="2320"/>
    <cellStyle name="_Р3  прил3 3 грф бур-2011" xfId="2321"/>
    <cellStyle name="_Р3  прил3 3 грф бур-2011_ПП 2011-2 950 млн 06.06.12" xfId="2322"/>
    <cellStyle name="_Расчет добычи на 2010г. 2,8млн.тн " xfId="2323"/>
    <cellStyle name="_Расчет добычи на 2010г. 2,8млн.тн _ПП 2011-2 950 млн 06.06.12" xfId="2324"/>
    <cellStyle name="_Расчет добычи на 2010г. 2,9 млн.тн Ноябрь" xfId="2325"/>
    <cellStyle name="_Расчет добычи на 2010г. 2,9 млн.тн Ноябрь_ПП 2011-2 950 млн 06.06.12" xfId="2326"/>
    <cellStyle name="_Расчет добычи на 2010г. 2,9 млн.тн Ноябрь-2" xfId="2327"/>
    <cellStyle name="_Расчет добычи на 2010г. 2,9 млн.тн Ноябрь-2_ПП 2011-2 950 млн 06.06.12" xfId="2328"/>
    <cellStyle name="_Расчет добычи на 2010г. 3,00млн.тн " xfId="2329"/>
    <cellStyle name="_Расчет добычи на 2010г. 3,00млн.тн _ПП 2011-2 950 млн 06.06.12" xfId="2330"/>
    <cellStyle name="_Расчет добычи на 2010г. 3,1млн.тн_китай+Ю-3" xfId="2331"/>
    <cellStyle name="_Расчет добычи на 2010г. 3,1млн.тн_китай+Ю-3_ПП 2011-2 950 млн 06.06.12" xfId="2332"/>
    <cellStyle name="_Расчет добычи на 2012г 2.9млн.тн.(июнь)_1 вариант" xfId="2333"/>
    <cellStyle name="_Расчет добычи на 2012г 2.9млн.тн.(июнь)_1 вариант_ПП 2011-2 950 млн 06.06.12" xfId="2334"/>
    <cellStyle name="_Расчет добычи на 2012г 3 0000 тыс. тн (24 июнь)" xfId="2335"/>
    <cellStyle name="_Расчет добычи на 2012г 3,100млн.тн" xfId="2336"/>
    <cellStyle name="_Расчет добычи на 2012г 3100млн тн" xfId="2337"/>
    <cellStyle name="_Расчет добычи на 3,125 млн.тн(для РД)" xfId="2338"/>
    <cellStyle name="_Расчет добычи на 3,125 млн.тн(для РД)_ПП 2011-2 950 млн 06.06.12" xfId="2339"/>
    <cellStyle name="_Расчет добычи на 3,180 млн.тн" xfId="2340"/>
    <cellStyle name="_Расчет добычи на 3,180 млн.тн_ПП 2011-2 950 млн 06.06.12" xfId="2341"/>
    <cellStyle name="_Расчет на тех.обслуж. спецтранспорта" xfId="2342"/>
    <cellStyle name="_Расчет себестоимости Аманегльдинского газа" xfId="2343"/>
    <cellStyle name="_Расчет себестоимости Аманегльдинского газа 2" xfId="2344"/>
    <cellStyle name="_Расчет себестоимости Аманегльдинского газа 3" xfId="2345"/>
    <cellStyle name="_Расчет ФОТ 2007год новый" xfId="2346"/>
    <cellStyle name="_Расчетная потребность на 01.01.08" xfId="2347"/>
    <cellStyle name="_Расчетная потребность на 01.01.09" xfId="2348"/>
    <cellStyle name="_Расшифровка Кап влож и соц сферы 02 11 06" xfId="2349"/>
    <cellStyle name="_Расшифровка Кап влож и соц сферы 02 11 06 2" xfId="2350"/>
    <cellStyle name="_Расшифровки аудиторам за 9 мес.2006 г." xfId="2351"/>
    <cellStyle name="_Расшифровки аудиторам за 9 мес.2006 г. 2" xfId="2352"/>
    <cellStyle name="_Расшифровки_1кв_2002" xfId="2353"/>
    <cellStyle name="_Регистрация договоров 2003" xfId="2354"/>
    <cellStyle name="_Регистрация договоров 2003 2" xfId="2355"/>
    <cellStyle name="_Регистрация договоров 2003 3" xfId="2356"/>
    <cellStyle name="_САС-БП 2004 г (2вариант)" xfId="2357"/>
    <cellStyle name="_САС-БП 2004 г (2вариант) 2" xfId="2358"/>
    <cellStyle name="_САС-БП 2004 г (2вариант) ЮКОС" xfId="2359"/>
    <cellStyle name="_САС-БП 2004 г (2вариант) ЮКОС 2" xfId="2360"/>
    <cellStyle name="_сверка для аудитора" xfId="2361"/>
    <cellStyle name="_сверка для аудитора 2" xfId="2362"/>
    <cellStyle name="_сверка для аудитора_A5.2-IFRS 7" xfId="2363"/>
    <cellStyle name="_сверка для аудитора_Sheet1" xfId="2364"/>
    <cellStyle name="_СВЕРКА ФАКТ 2006 с Ф.2Бух" xfId="2365"/>
    <cellStyle name="_Свод" xfId="2366"/>
    <cellStyle name="_Свод. Консол  фин отчет  по МСФО за 6 мес 2007 г." xfId="2367"/>
    <cellStyle name="_Себестоимость" xfId="2368"/>
    <cellStyle name="_Себестоимость 2" xfId="2369"/>
    <cellStyle name="_Себестоимость 3" xfId="2370"/>
    <cellStyle name="_сентябрь -посл. вариант ЖГРЭС 2007" xfId="2371"/>
    <cellStyle name="_Скорр.бюдж. 2006 г.(с КТО 24.10.)" xfId="2372"/>
    <cellStyle name="_Скорр.бюдж. 2006 г.(с КТО 24.10.) 2" xfId="2373"/>
    <cellStyle name="_СКОРРЕКТИРОВАННЫЙ БЮДЖЕТ 2007дубль2" xfId="2374"/>
    <cellStyle name="_Смета по АП" xfId="2375"/>
    <cellStyle name="_Смета по АП 2" xfId="2376"/>
    <cellStyle name="_Спецификация к договору Актобе" xfId="2377"/>
    <cellStyle name="_Сравнительная по ИП Тбилиси" xfId="2378"/>
    <cellStyle name="_Сравнительная по ИП Тбилиси_События, КазСод, ДОТОС - Ноябрь 2010" xfId="2379"/>
    <cellStyle name="_Таблица по НДС Асхат" xfId="2380"/>
    <cellStyle name="_Таблица по НДС Асхат 2" xfId="2381"/>
    <cellStyle name="_титульник на 9-13" xfId="2382"/>
    <cellStyle name="_титульник на 9-13 2" xfId="2383"/>
    <cellStyle name="_ТОО Эмбаэнергомунай -2005г" xfId="2384"/>
    <cellStyle name="_Топливо по спецтрансп" xfId="2385"/>
    <cellStyle name="_Транспорт. расходы в Актау и по городу" xfId="2386"/>
    <cellStyle name="_Трансформация 25 04 05" xfId="2387"/>
    <cellStyle name="_Утв СД Бюджет расшиф 29 12 05" xfId="2389"/>
    <cellStyle name="_Утв СД Бюджет расшиф 29 12 05 2" xfId="2390"/>
    <cellStyle name="_Утв СД Бюджет расшиф 29 12 05 2 2" xfId="2391"/>
    <cellStyle name="_Утв СД Бюджет расшиф 29 12 05 3" xfId="2392"/>
    <cellStyle name="_Утв СД Бюджет расшиф 29 12 05 4" xfId="2393"/>
    <cellStyle name="_Утв.бюджет  УПТОиКО-17-2011  от 10.01.11.г." xfId="2388"/>
    <cellStyle name="_Факт КТГ за 1-кв.2007г+." xfId="2394"/>
    <cellStyle name="_Фактический  Баланс  по МСФО с последними корректировками аудиторов за 2006 год" xfId="2395"/>
    <cellStyle name="_Фактический  Баланс  по МСФОс за 2006 год" xfId="2396"/>
    <cellStyle name="_Фин расшифровки (6) июнь 2005  СМЗ" xfId="2397"/>
    <cellStyle name="_Финотчет аудированный на 29.02.08" xfId="2398"/>
    <cellStyle name="_Финотчет за 1 квартал" xfId="2399"/>
    <cellStyle name="_Финотчетность за 6 мес.в разрезе 13" xfId="2400"/>
    <cellStyle name="_Финотчетность консолид. бух" xfId="2401"/>
    <cellStyle name="_Форма 29 сч" xfId="2402"/>
    <cellStyle name="_Форма 29 сч_C03. A4. TS_KTG v 2" xfId="2403"/>
    <cellStyle name="_Форма 29 сч_Sheet1" xfId="2404"/>
    <cellStyle name="_Форма 6-БК" xfId="2405"/>
    <cellStyle name="_Форма 6-БК 2" xfId="2406"/>
    <cellStyle name="_Форма 8НК" xfId="2407"/>
    <cellStyle name="_Форма 8НК 2" xfId="2408"/>
    <cellStyle name="_Форма дуль 2" xfId="2409"/>
    <cellStyle name="_Форма дуль 2 2" xfId="2410"/>
    <cellStyle name="_Форма дуль 2 3" xfId="2411"/>
    <cellStyle name="_Форма ФОТ" xfId="2412"/>
    <cellStyle name="_Форма ФОТ 2" xfId="2413"/>
    <cellStyle name="_Форма ФОТ 3" xfId="2414"/>
    <cellStyle name="_Формы 1НК,3НК,4НК,5НК,6НК.7НК_изм" xfId="2415"/>
    <cellStyle name="_Формы 1НК,3НК,4НК,5НК,6НК.7НК_изм 2" xfId="2416"/>
    <cellStyle name="_Формы 1НК,8НК" xfId="2417"/>
    <cellStyle name="_Формы 1НК,8НК 2" xfId="2418"/>
    <cellStyle name="_Формы БП_ Юкос (послед)" xfId="2419"/>
    <cellStyle name="_Формы БП_ Юкос (послед) 2" xfId="2420"/>
    <cellStyle name="_Формы для заводов" xfId="2421"/>
    <cellStyle name="_Формы для заводов_C03. A4. TS_KTG v 2" xfId="2422"/>
    <cellStyle name="_Формы для заводов_Sheet1" xfId="2423"/>
    <cellStyle name="_Формы за 6-м.2006г. (1,2,3)" xfId="2424"/>
    <cellStyle name="_Формы МСФО- для ДЧП КМГ-Финотчет-1 кв.2007 г." xfId="2425"/>
    <cellStyle name="_Формы МСФО доработ.14 12 05 ЗА 12 МЕСЯЦЕВ" xfId="2426"/>
    <cellStyle name="_Формы МСФОс для ДЧП(проект)  1 квартал 2006 (1)" xfId="2427"/>
    <cellStyle name="_Формы Отчета за 6-месяцев 2007г.250707" xfId="2428"/>
    <cellStyle name="_Формы Отчета за 9-месяцев 2007 г для КТГ 301007" xfId="2429"/>
    <cellStyle name="_Формы по инвестплану" xfId="2430"/>
    <cellStyle name="_Формы по инвестплану 2" xfId="2431"/>
    <cellStyle name="_Формы по инвестплану 3" xfId="2432"/>
    <cellStyle name="_формы по ип (4)" xfId="2433"/>
    <cellStyle name="_формы по ип (4) 2" xfId="2434"/>
    <cellStyle name="_формы по ип (4) 3" xfId="2435"/>
    <cellStyle name="_Формы по ип 17 окт  08 (2)" xfId="2436"/>
    <cellStyle name="_Формы по ип 17 окт  08 (2) 2" xfId="2437"/>
    <cellStyle name="_Формы по ип 17 окт  08 (2) 3" xfId="2438"/>
    <cellStyle name="_формы по ип 22 сент 08" xfId="2439"/>
    <cellStyle name="_формы по ип 22 сент 08 (2)" xfId="2440"/>
    <cellStyle name="_формы по ип 22 сент 08 2" xfId="2441"/>
    <cellStyle name="_формы по ип 22 сент 08 3" xfId="2442"/>
    <cellStyle name="_формы по ип 22 сент 08 4" xfId="2443"/>
    <cellStyle name="_формы по ип 22 сент 08 5" xfId="2444"/>
    <cellStyle name="_формы по ип 22 сент 08 6" xfId="2445"/>
    <cellStyle name="_формы по ип 22 сент 08 7" xfId="2446"/>
    <cellStyle name="_формы по ип 22 сент 08 8" xfId="2447"/>
    <cellStyle name="_Формы финанс отчетноти по Холдингу по МСФО за  2006  xls" xfId="2448"/>
    <cellStyle name="_Холдинг Отчет за 1 полугодие  2007 (для КТГ)" xfId="2449"/>
    <cellStyle name="_Холдинг Отчет за 1 полугодие  2007-2 (для КТГ) (version 1)" xfId="2450"/>
    <cellStyle name="_шаблон к письму нк 03-8777" xfId="2451"/>
    <cellStyle name="_шаблон к письму нк 03-8777 2" xfId="2452"/>
    <cellStyle name="_Элиминация 2008 корректировка 1" xfId="2453"/>
    <cellStyle name="_Элиминация 2009" xfId="2454"/>
    <cellStyle name="_Элиминир РД" xfId="2455"/>
    <cellStyle name="_Элиминирование в форме №2" xfId="2456"/>
    <cellStyle name="_ЮКУГХ Баланс 1 кв. 2007г. конс" xfId="2457"/>
    <cellStyle name="_ЮКУГХ Баланс 4 кв. 2006г. конс" xfId="2458"/>
    <cellStyle name="_январь-май 2007" xfId="2459"/>
    <cellStyle name="’?‰? [0.00]_Sheet1" xfId="34"/>
    <cellStyle name="’?‰?_Sheet1" xfId="35"/>
    <cellStyle name="”€?ђ?‘?‚›?" xfId="36"/>
    <cellStyle name="”€?ђ?‘?‚›? 2" xfId="37"/>
    <cellStyle name="”€ЌЂЌ‘Ћ‚›‰" xfId="38"/>
    <cellStyle name="”€ЌЂЌ‘Ћ‚›‰ 2" xfId="39"/>
    <cellStyle name="”€қђқ‘һ‚›ү" xfId="40"/>
    <cellStyle name="”€қђқ‘һ‚›ү 2" xfId="41"/>
    <cellStyle name="”€љ‘€ђ?‚ђ??›?" xfId="42"/>
    <cellStyle name="”€љ‘€ђ?‚ђ??›? 2" xfId="43"/>
    <cellStyle name="”€Љ‘€ђҺ‚ЂҚҚ›ү" xfId="44"/>
    <cellStyle name="”€Љ‘€ђҺ‚ЂҚҚ›ү 2" xfId="45"/>
    <cellStyle name="”€Љ‘€ђЋ‚ЂЌЌ›‰" xfId="46"/>
    <cellStyle name="”€Љ‘€ђЋ‚ЂЌЌ›‰ 2" xfId="47"/>
    <cellStyle name="”ќђќ‘ћ‚›‰" xfId="48"/>
    <cellStyle name="”ќђќ‘ћ‚›‰ 2" xfId="49"/>
    <cellStyle name="”ќђќ‘ћ‚›‰ 2 2" xfId="50"/>
    <cellStyle name="”ќђќ‘ћ‚›‰ 2 3" xfId="51"/>
    <cellStyle name="”ќђќ‘ћ‚›‰ 2 3 2" xfId="52"/>
    <cellStyle name="”ќђќ‘ћ‚›‰ 2 4" xfId="53"/>
    <cellStyle name="”ќђќ‘ћ‚›‰ 2_PL" xfId="54"/>
    <cellStyle name="”ќђќ‘ћ‚›‰ 3" xfId="55"/>
    <cellStyle name="”ќђќ‘ћ‚›‰ 3 2" xfId="56"/>
    <cellStyle name="”ќђќ‘ћ‚›‰ 4" xfId="57"/>
    <cellStyle name="”ќђќ‘ћ‚›‰_~6262219" xfId="58"/>
    <cellStyle name="”љ‘ђћ‚ђќќ›‰" xfId="59"/>
    <cellStyle name="”љ‘ђћ‚ђќќ›‰ 2" xfId="60"/>
    <cellStyle name="”љ‘ђћ‚ђќќ›‰ 2 2" xfId="61"/>
    <cellStyle name="”љ‘ђћ‚ђќќ›‰ 2 3" xfId="62"/>
    <cellStyle name="”љ‘ђћ‚ђќќ›‰ 2 3 2" xfId="63"/>
    <cellStyle name="”љ‘ђћ‚ђќќ›‰ 2 4" xfId="64"/>
    <cellStyle name="”љ‘ђћ‚ђќќ›‰ 2_PL" xfId="65"/>
    <cellStyle name="”љ‘ђћ‚ђќќ›‰ 3" xfId="66"/>
    <cellStyle name="”љ‘ђћ‚ђќќ›‰ 3 2" xfId="67"/>
    <cellStyle name="”љ‘ђћ‚ђќќ›‰ 4" xfId="68"/>
    <cellStyle name="”љ‘ђћ‚ђќќ›‰_~6262219" xfId="69"/>
    <cellStyle name="„…?…†?›?" xfId="70"/>
    <cellStyle name="„…?…†?›? 2" xfId="71"/>
    <cellStyle name="„…ќ…†ќ›‰" xfId="72"/>
    <cellStyle name="„…ќ…†ќ›‰ 2" xfId="73"/>
    <cellStyle name="„…ќ…†ќ›‰ 2 2" xfId="74"/>
    <cellStyle name="„…ќ…†ќ›‰ 2 3" xfId="75"/>
    <cellStyle name="„…ќ…†ќ›‰ 2 3 2" xfId="76"/>
    <cellStyle name="„…ќ…†ќ›‰ 2 4" xfId="77"/>
    <cellStyle name="„…ќ…†ќ›‰ 2_PL" xfId="78"/>
    <cellStyle name="„…ќ…†ќ›‰ 3" xfId="79"/>
    <cellStyle name="„…ќ…†ќ›‰ 3 2" xfId="80"/>
    <cellStyle name="„…ќ…†ќ›‰ 4" xfId="81"/>
    <cellStyle name="„…ќ…†ќ›‰_~6262219" xfId="82"/>
    <cellStyle name="„…қ…†қ›ү" xfId="83"/>
    <cellStyle name="„…қ…†қ›ү 2" xfId="84"/>
    <cellStyle name="€’???‚›?" xfId="121"/>
    <cellStyle name="€’???‚›? 2" xfId="122"/>
    <cellStyle name="€’һғһ‚›ү" xfId="123"/>
    <cellStyle name="€’һғһ‚›ү 2" xfId="124"/>
    <cellStyle name="€’ЋѓЋ‚›‰" xfId="125"/>
    <cellStyle name="€’ЋѓЋ‚›‰ 2" xfId="126"/>
    <cellStyle name="‡ђѓћ‹ћ‚ћљ1" xfId="85"/>
    <cellStyle name="‡ђѓћ‹ћ‚ћљ1 2" xfId="86"/>
    <cellStyle name="‡ђѓћ‹ћ‚ћљ1 2 2" xfId="87"/>
    <cellStyle name="‡ђѓћ‹ћ‚ћљ1 2 3" xfId="88"/>
    <cellStyle name="‡ђѓћ‹ћ‚ћљ1 2 4" xfId="89"/>
    <cellStyle name="‡ђѓћ‹ћ‚ћљ1 2 4 2" xfId="90"/>
    <cellStyle name="‡ђѓћ‹ћ‚ћљ1 2 5" xfId="91"/>
    <cellStyle name="‡ђѓћ‹ћ‚ћљ1 2_PL" xfId="92"/>
    <cellStyle name="‡ђѓћ‹ћ‚ћљ1 3" xfId="93"/>
    <cellStyle name="‡ђѓћ‹ћ‚ћљ1 3 2" xfId="94"/>
    <cellStyle name="‡ђѓћ‹ћ‚ћљ1 3 3" xfId="95"/>
    <cellStyle name="‡ђѓћ‹ћ‚ћљ1 4" xfId="96"/>
    <cellStyle name="‡ђѓћ‹ћ‚ћљ1 5" xfId="97"/>
    <cellStyle name="‡ђѓћ‹ћ‚ћљ1 5 2" xfId="98"/>
    <cellStyle name="‡ђѓћ‹ћ‚ћљ1 6" xfId="99"/>
    <cellStyle name="‡ђѓћ‹ћ‚ћљ1 7" xfId="100"/>
    <cellStyle name="‡ђѓћ‹ћ‚ћљ1_~6262219" xfId="101"/>
    <cellStyle name="‡ђѓћ‹ћ‚ћљ2" xfId="102"/>
    <cellStyle name="‡ђѓћ‹ћ‚ћљ2 2" xfId="103"/>
    <cellStyle name="‡ђѓћ‹ћ‚ћљ2 2 2" xfId="104"/>
    <cellStyle name="‡ђѓћ‹ћ‚ћљ2 2 3" xfId="105"/>
    <cellStyle name="‡ђѓћ‹ћ‚ћљ2 2 4" xfId="106"/>
    <cellStyle name="‡ђѓћ‹ћ‚ћљ2 2 4 2" xfId="107"/>
    <cellStyle name="‡ђѓћ‹ћ‚ћљ2 2 5" xfId="108"/>
    <cellStyle name="‡ђѓћ‹ћ‚ћљ2 2_PL" xfId="109"/>
    <cellStyle name="‡ђѓћ‹ћ‚ћљ2 3" xfId="110"/>
    <cellStyle name="‡ђѓћ‹ћ‚ћљ2 3 2" xfId="111"/>
    <cellStyle name="‡ђѓћ‹ћ‚ћљ2 3 3" xfId="112"/>
    <cellStyle name="‡ђѓћ‹ћ‚ћљ2 4" xfId="113"/>
    <cellStyle name="‡ђѓћ‹ћ‚ћљ2 5" xfId="114"/>
    <cellStyle name="‡ђѓћ‹ћ‚ћљ2 5 2" xfId="115"/>
    <cellStyle name="‡ђѓћ‹ћ‚ћљ2 6" xfId="116"/>
    <cellStyle name="‡ђѓћ‹ћ‚ћљ2 7" xfId="117"/>
    <cellStyle name="‡ђѓћ‹ћ‚ћљ2_~6262219" xfId="118"/>
    <cellStyle name="•W_Sheet1" xfId="119"/>
    <cellStyle name="•WЏЂ_ЉO‰?—a‹?" xfId="120"/>
    <cellStyle name="’ћѓћ‚›‰" xfId="2668"/>
    <cellStyle name="’ћѓћ‚›‰ 10" xfId="2669"/>
    <cellStyle name="’ћѓћ‚›‰ 11" xfId="2670"/>
    <cellStyle name="’ћѓћ‚›‰ 2" xfId="2671"/>
    <cellStyle name="’ћѓћ‚›‰ 2 2" xfId="2672"/>
    <cellStyle name="’ћѓћ‚›‰ 2 3" xfId="2673"/>
    <cellStyle name="’ћѓћ‚›‰ 2 4" xfId="2674"/>
    <cellStyle name="’ћѓћ‚›‰ 2 4 2" xfId="2675"/>
    <cellStyle name="’ћѓћ‚›‰ 2 5" xfId="2676"/>
    <cellStyle name="’ћѓћ‚›‰ 2_PL" xfId="2677"/>
    <cellStyle name="’ћѓћ‚›‰ 3" xfId="2678"/>
    <cellStyle name="’ћѓћ‚›‰ 3 2" xfId="2679"/>
    <cellStyle name="’ћѓћ‚›‰ 3 3" xfId="2680"/>
    <cellStyle name="’ћѓћ‚›‰ 4" xfId="2681"/>
    <cellStyle name="’ћѓћ‚›‰ 5" xfId="2682"/>
    <cellStyle name="’ћѓћ‚›‰ 5 2" xfId="2683"/>
    <cellStyle name="’ћѓћ‚›‰ 6" xfId="2684"/>
    <cellStyle name="’ћѓћ‚›‰ 6 2" xfId="2685"/>
    <cellStyle name="’ћѓћ‚›‰ 7" xfId="2686"/>
    <cellStyle name="’ћѓћ‚›‰ 8" xfId="2687"/>
    <cellStyle name="’ћѓћ‚›‰ 9" xfId="2688"/>
    <cellStyle name="’ћѓћ‚›‰_~6262219" xfId="2689"/>
    <cellStyle name="" xfId="2460"/>
    <cellStyle name="" xfId="2690"/>
    <cellStyle name=" 2" xfId="2461"/>
    <cellStyle name=" 2" xfId="2691"/>
    <cellStyle name="_%% по кредиту" xfId="2462"/>
    <cellStyle name="_%% по кредиту" xfId="2692"/>
    <cellStyle name="_%% по кредиту 2" xfId="2463"/>
    <cellStyle name="_%% по кредиту 2" xfId="2693"/>
    <cellStyle name="_%% по кредиту_События, КазСод, ДОТОС - Ноябрь 2010" xfId="2464"/>
    <cellStyle name="_%% по кредиту_События, КазСод, ДОТОС - Ноябрь 2010" xfId="2694"/>
    <cellStyle name="_071130 Январь-ноябрь 2007г " xfId="2465"/>
    <cellStyle name="_071130 Январь-ноябрь 2007г " xfId="2695"/>
    <cellStyle name="_071130 Январь-ноябрь 2007г  2" xfId="2466"/>
    <cellStyle name="_071130 Январь-ноябрь 2007г  2" xfId="2696"/>
    <cellStyle name="_071130 Январь-ноябрь 2007г _4НК КТГ конс 010409 без КРГ" xfId="2467"/>
    <cellStyle name="_071130 Январь-ноябрь 2007г _4НК КТГ конс 010409 без КРГ" xfId="2697"/>
    <cellStyle name="_071130 Январь-ноябрь 2007г _ВГО КТГ" xfId="2468"/>
    <cellStyle name="_071130 Январь-ноябрь 2007г _ВГО КТГ" xfId="2698"/>
    <cellStyle name="_071130 Январь-ноябрь 2007г _ВГО КТГ 2" xfId="2469"/>
    <cellStyle name="_071130 Январь-ноябрь 2007г _ВГО КТГ 2" xfId="2699"/>
    <cellStyle name="_071130 Январь-ноябрь 2007г _ВГО КТГ_События, КазСод, ДОТОС - Ноябрь 2010" xfId="2470"/>
    <cellStyle name="_071130 Январь-ноябрь 2007г _ВГО КТГ_События, КазСод, ДОТОС - Ноябрь 2010" xfId="2700"/>
    <cellStyle name="_071130 Январь-ноябрь 2007г _Квартальный отчет" xfId="2471"/>
    <cellStyle name="_071130 Январь-ноябрь 2007г _Квартальный отчет" xfId="2701"/>
    <cellStyle name="_071130 Январь-ноябрь 2007г _Консол КВЛ 1 кв.2008" xfId="2472"/>
    <cellStyle name="_071130 Январь-ноябрь 2007г _Консол КВЛ 1 кв.2008" xfId="2702"/>
    <cellStyle name="_071130 Январь-ноябрь 2007г _Консол КВЛ 1 кв.2008 2" xfId="2473"/>
    <cellStyle name="_071130 Январь-ноябрь 2007г _Консол КВЛ 1 кв.2008 2" xfId="2703"/>
    <cellStyle name="_071130 Январь-ноябрь 2007г _Консол КВЛ 1 кв.2008_События, КазСод, ДОТОС - Ноябрь 2010" xfId="2474"/>
    <cellStyle name="_071130 Январь-ноябрь 2007г _Консол КВЛ 1 кв.2008_События, КазСод, ДОТОС - Ноябрь 2010" xfId="2704"/>
    <cellStyle name="_071130 Январь-ноябрь 2007г _Копия 9_ГодовОтч_ KMG-F-1310 1-24PR-84 4-24" xfId="2475"/>
    <cellStyle name="_071130 Январь-ноябрь 2007г _Копия 9_ГодовОтч_ KMG-F-1310 1-24PR-84 4-24" xfId="2705"/>
    <cellStyle name="_071130 Январь-ноябрь 2007г _Копия Труд" xfId="2476"/>
    <cellStyle name="_071130 Январь-ноябрь 2007г _Копия Труд" xfId="2706"/>
    <cellStyle name="_071130 Январь-ноябрь 2007г _Копия Труд 2" xfId="2477"/>
    <cellStyle name="_071130 Январь-ноябрь 2007г _Копия Труд 2" xfId="2707"/>
    <cellStyle name="_071130 Январь-ноябрь 2007г _Копия Труд_События, КазСод, ДОТОС - Ноябрь 2010" xfId="2478"/>
    <cellStyle name="_071130 Январь-ноябрь 2007г _Копия Труд_События, КазСод, ДОТОС - Ноябрь 2010" xfId="2708"/>
    <cellStyle name="_071130 Январь-ноябрь 2007г _ОТЧЕТ ПО ИСПОЛНЕНИЮ БЮДЖЕТА 2007 (скор)" xfId="2479"/>
    <cellStyle name="_071130 Январь-ноябрь 2007г _ОТЧЕТ ПО ИСПОЛНЕНИЮ БЮДЖЕТА 2007 (скор)" xfId="2709"/>
    <cellStyle name="_071130 Январь-ноябрь 2007г _Отчетза 1-кв." xfId="2480"/>
    <cellStyle name="_071130 Январь-ноябрь 2007г _Отчетза 1-кв." xfId="2710"/>
    <cellStyle name="_071130 Январь-ноябрь 2007г _Отчетза 1-кв. 2" xfId="2481"/>
    <cellStyle name="_071130 Январь-ноябрь 2007г _Отчетза 1-кв. 2" xfId="2711"/>
    <cellStyle name="_071130 Январь-ноябрь 2007г _Отчетза 1-кв._События, КазСод, ДОТОС - Ноябрь 2010" xfId="2482"/>
    <cellStyle name="_071130 Январь-ноябрь 2007г _Отчетза 1-кв._События, КазСод, ДОТОС - Ноябрь 2010" xfId="2712"/>
    <cellStyle name="_071130 Январь-ноябрь 2007г _События, КазСод, ДОТОС - Ноябрь 2010" xfId="2483"/>
    <cellStyle name="_071130 Январь-ноябрь 2007г _События, КазСод, ДОТОС - Ноябрь 2010" xfId="2713"/>
    <cellStyle name="_071130 Январь-ноябрь 2007г _Труд 2008" xfId="2484"/>
    <cellStyle name="_071130 Январь-ноябрь 2007г _Труд 2008" xfId="2714"/>
    <cellStyle name="_071130 Январь-ноябрь 2007г _Холдинг Бюджет 2008" xfId="2485"/>
    <cellStyle name="_071130 Январь-ноябрь 2007г _Холдинг Бюджет 2008" xfId="2715"/>
    <cellStyle name="_071130 Январь-ноябрь 2007г _Холдинг Бюджет 2009" xfId="2486"/>
    <cellStyle name="_071130 Январь-ноябрь 2007г _Холдинг Бюджет 2009" xfId="2716"/>
    <cellStyle name="_071130 Январь-ноябрь 2007г _Холдинг Мониторинг янв-май 2008" xfId="2487"/>
    <cellStyle name="_071130 Январь-ноябрь 2007г _Холдинг Мониторинг янв-май 2008" xfId="2717"/>
    <cellStyle name="_080603 Скор бюджет 2008 КТГ" xfId="2488"/>
    <cellStyle name="_080603 Скор бюджет 2008 КТГ" xfId="2718"/>
    <cellStyle name="_080603 Скор бюджет 2008 КТГ 2" xfId="2489"/>
    <cellStyle name="_080603 Скор бюджет 2008 КТГ 2" xfId="2719"/>
    <cellStyle name="_080603 Скор бюджет 2008 КТГ_События, КазСод, ДОТОС - Ноябрь 2010" xfId="2490"/>
    <cellStyle name="_080603 Скор бюджет 2008 КТГ_События, КазСод, ДОТОС - Ноябрь 2010" xfId="2720"/>
    <cellStyle name="_10НК скорр консол" xfId="2491"/>
    <cellStyle name="_10НК скорр консол" xfId="2721"/>
    <cellStyle name="_10НК скорр консол20.06" xfId="2492"/>
    <cellStyle name="_10НК скорр консол20.06" xfId="2722"/>
    <cellStyle name="_3НК" xfId="2493"/>
    <cellStyle name="_3НК" xfId="2723"/>
    <cellStyle name="_3НК 2" xfId="2494"/>
    <cellStyle name="_3НК 2" xfId="2724"/>
    <cellStyle name="_3НК_События, КазСод, ДОТОС - Ноябрь 2010" xfId="2495"/>
    <cellStyle name="_3НК_События, КазСод, ДОТОС - Ноябрь 2010" xfId="2725"/>
    <cellStyle name="_3НК2009 КОНСОЛИДАЦИЯ+" xfId="2496"/>
    <cellStyle name="_3НК2009 КОНСОЛИДАЦИЯ+" xfId="2726"/>
    <cellStyle name="_3НК2009 КОНСОЛИДАЦИЯ+ 2" xfId="2497"/>
    <cellStyle name="_3НК2009 КОНСОЛИДАЦИЯ+ 2" xfId="2727"/>
    <cellStyle name="_3НК2009 КОНСОЛИДАЦИЯ+_События, КазСод, ДОТОС - Ноябрь 2010" xfId="2498"/>
    <cellStyle name="_3НК2009 КОНСОЛИДАЦИЯ+_События, КазСод, ДОТОС - Ноябрь 2010" xfId="2728"/>
    <cellStyle name="_4НК КТГ конс 010409 без КРГ" xfId="2499"/>
    <cellStyle name="_4НК КТГ конс 010409 без КРГ" xfId="2729"/>
    <cellStyle name="_4НК КТГ конс 010409 без КРГ 2" xfId="2500"/>
    <cellStyle name="_4НК КТГ конс 010409 без КРГ 2" xfId="2730"/>
    <cellStyle name="_4НК КТГ конс 010409 без КРГ_События, КазСод, ДОТОС - Ноябрь 2010" xfId="2501"/>
    <cellStyle name="_4НК КТГ конс 010409 без КРГ_События, КазСод, ДОТОС - Ноябрь 2010" xfId="2731"/>
    <cellStyle name="_attachment2" xfId="2502"/>
    <cellStyle name="_attachment2" xfId="2732"/>
    <cellStyle name="_attachment2_Консол КВЛ 1 кв.2008" xfId="2503"/>
    <cellStyle name="_attachment2_Консол КВЛ 1 кв.2008" xfId="2733"/>
    <cellStyle name="_attachment2_Консол КВЛ 1 кв.2008 2" xfId="2504"/>
    <cellStyle name="_attachment2_Консол КВЛ 1 кв.2008 2" xfId="2734"/>
    <cellStyle name="_attachment2_Консол КВЛ 1 кв.2008_События, КазСод, ДОТОС - Ноябрь 2010" xfId="2505"/>
    <cellStyle name="_attachment2_Консол КВЛ 1 кв.2008_События, КазСод, ДОТОС - Ноябрь 2010" xfId="2735"/>
    <cellStyle name="_attachment2_Копия Труд" xfId="2506"/>
    <cellStyle name="_attachment2_Копия Труд" xfId="2736"/>
    <cellStyle name="_attachment2_Копия Труд 2" xfId="2507"/>
    <cellStyle name="_attachment2_Копия Труд 2" xfId="2737"/>
    <cellStyle name="_attachment2_Копия Труд_События, КазСод, ДОТОС - Ноябрь 2010" xfId="2508"/>
    <cellStyle name="_attachment2_Копия Труд_События, КазСод, ДОТОС - Ноябрь 2010" xfId="2738"/>
    <cellStyle name="_АГК исполнение бюджета за 2007 год" xfId="2509"/>
    <cellStyle name="_АГК исполнение бюджета за 2007 год" xfId="2739"/>
    <cellStyle name="_АГК исполнение бюджета за 2007 год_080603 Скор бюджет 2008 КТГ" xfId="2510"/>
    <cellStyle name="_АГК исполнение бюджета за 2007 год_080603 Скор бюджет 2008 КТГ" xfId="2740"/>
    <cellStyle name="_АГК исполнение бюджета за 2007 год_3НК" xfId="2511"/>
    <cellStyle name="_АГК исполнение бюджета за 2007 год_3НК" xfId="2741"/>
    <cellStyle name="_АГК исполнение бюджета за 2007 год_4НК КТГ конс 010409 без КРГ" xfId="2512"/>
    <cellStyle name="_АГК исполнение бюджета за 2007 год_4НК КТГ конс 010409 без КРГ" xfId="2742"/>
    <cellStyle name="_АГК исполнение бюджета за 2007 год_4НК КТГ конс 010409 без КРГ 2" xfId="2513"/>
    <cellStyle name="_АГК исполнение бюджета за 2007 год_4НК КТГ конс 010409 без КРГ 2" xfId="2743"/>
    <cellStyle name="_АГК исполнение бюджета за 2007 год_4НК КТГ конс 010409 без КРГ_События, КазСод, ДОТОС - Ноябрь 2010" xfId="2514"/>
    <cellStyle name="_АГК исполнение бюджета за 2007 год_4НК КТГ конс 010409 без КРГ_События, КазСод, ДОТОС - Ноябрь 2010" xfId="2744"/>
    <cellStyle name="_АГК исполнение бюджета за 2007 год_Копия Труд" xfId="2515"/>
    <cellStyle name="_АГК исполнение бюджета за 2007 год_Копия Труд" xfId="2745"/>
    <cellStyle name="_АГК исполнение бюджета за 2007 год_Копия Труд 2" xfId="2516"/>
    <cellStyle name="_АГК исполнение бюджета за 2007 год_Копия Труд 2" xfId="2746"/>
    <cellStyle name="_АГК исполнение бюджета за 2007 год_Копия Труд_События, КазСод, ДОТОС - Ноябрь 2010" xfId="2517"/>
    <cellStyle name="_АГК исполнение бюджета за 2007 год_Копия Труд_События, КазСод, ДОТОС - Ноябрь 2010" xfId="2747"/>
    <cellStyle name="_АГК отчет2007окон1" xfId="2518"/>
    <cellStyle name="_АГК отчет2007окон1" xfId="2748"/>
    <cellStyle name="_АГК отчет2007окон1_080603 Скор бюджет 2008 КТГ" xfId="2519"/>
    <cellStyle name="_АГК отчет2007окон1_080603 Скор бюджет 2008 КТГ" xfId="2749"/>
    <cellStyle name="_АГК отчет2007окон1_3НК" xfId="2520"/>
    <cellStyle name="_АГК отчет2007окон1_3НК" xfId="2750"/>
    <cellStyle name="_АГК отчет2007окон1_4НК КТГ конс 010409 без КРГ" xfId="2521"/>
    <cellStyle name="_АГК отчет2007окон1_4НК КТГ конс 010409 без КРГ" xfId="2751"/>
    <cellStyle name="_АГК отчет2007окон1_4НК КТГ конс 010409 без КРГ 2" xfId="2522"/>
    <cellStyle name="_АГК отчет2007окон1_4НК КТГ конс 010409 без КРГ 2" xfId="2752"/>
    <cellStyle name="_АГК отчет2007окон1_4НК КТГ конс 010409 без КРГ_События, КазСод, ДОТОС - Ноябрь 2010" xfId="2523"/>
    <cellStyle name="_АГК отчет2007окон1_4НК КТГ конс 010409 без КРГ_События, КазСод, ДОТОС - Ноябрь 2010" xfId="2753"/>
    <cellStyle name="_АГК отчет2007окон1_Копия Труд" xfId="2524"/>
    <cellStyle name="_АГК отчет2007окон1_Копия Труд" xfId="2754"/>
    <cellStyle name="_АГК отчет2007окон1_Копия Труд 2" xfId="2525"/>
    <cellStyle name="_АГК отчет2007окон1_Копия Труд 2" xfId="2755"/>
    <cellStyle name="_АГК отчет2007окон1_Копия Труд_События, КазСод, ДОТОС - Ноябрь 2010" xfId="2526"/>
    <cellStyle name="_АГК отчет2007окон1_Копия Труд_События, КазСод, ДОТОС - Ноябрь 2010" xfId="2756"/>
    <cellStyle name="_АГК Скор бюджет 2008" xfId="2527"/>
    <cellStyle name="_АГК Скор бюджет 2008" xfId="2757"/>
    <cellStyle name="_АГС исполнение бюджета 2007" xfId="2528"/>
    <cellStyle name="_АГС исполнение бюджета 2007" xfId="2758"/>
    <cellStyle name="_АГС исполнение бюджета 2007_080603 Скор бюджет 2008 КТГ" xfId="2529"/>
    <cellStyle name="_АГС исполнение бюджета 2007_080603 Скор бюджет 2008 КТГ" xfId="2759"/>
    <cellStyle name="_АГС исполнение бюджета 2007_3НК" xfId="2530"/>
    <cellStyle name="_АГС исполнение бюджета 2007_3НК" xfId="2760"/>
    <cellStyle name="_АГС исполнение бюджета 2007_4НК КТГ конс 010409 без КРГ" xfId="2531"/>
    <cellStyle name="_АГС исполнение бюджета 2007_4НК КТГ конс 010409 без КРГ" xfId="2761"/>
    <cellStyle name="_АГС исполнение бюджета 2007_4НК КТГ конс 010409 без КРГ 2" xfId="2532"/>
    <cellStyle name="_АГС исполнение бюджета 2007_4НК КТГ конс 010409 без КРГ 2" xfId="2762"/>
    <cellStyle name="_АГС исполнение бюджета 2007_4НК КТГ конс 010409 без КРГ_События, КазСод, ДОТОС - Ноябрь 2010" xfId="2533"/>
    <cellStyle name="_АГС исполнение бюджета 2007_4НК КТГ конс 010409 без КРГ_События, КазСод, ДОТОС - Ноябрь 2010" xfId="2763"/>
    <cellStyle name="_АГС исполнение бюджета 2007_Копия Труд" xfId="2534"/>
    <cellStyle name="_АГС исполнение бюджета 2007_Копия Труд" xfId="2764"/>
    <cellStyle name="_АГС исполнение бюджета 2007_Копия Труд 2" xfId="2535"/>
    <cellStyle name="_АГС исполнение бюджета 2007_Копия Труд 2" xfId="2765"/>
    <cellStyle name="_АГС исполнение бюджета 2007_Копия Труд_События, КазСод, ДОТОС - Ноябрь 2010" xfId="2536"/>
    <cellStyle name="_АГС исполнение бюджета 2007_Копия Труд_События, КазСод, ДОТОС - Ноябрь 2010" xfId="2766"/>
    <cellStyle name="_АГТ Исполнение бюджета 2007" xfId="2537"/>
    <cellStyle name="_АГТ Исполнение бюджета 2007" xfId="2767"/>
    <cellStyle name="_АГТ Исполнение бюджета 2007_080603 Скор бюджет 2008 КТГ" xfId="2538"/>
    <cellStyle name="_АГТ Исполнение бюджета 2007_080603 Скор бюджет 2008 КТГ" xfId="2768"/>
    <cellStyle name="_АГТ Исполнение бюджета 2007_3НК" xfId="2539"/>
    <cellStyle name="_АГТ Исполнение бюджета 2007_3НК" xfId="2769"/>
    <cellStyle name="_АГТ Исполнение бюджета 2007_4НК КТГ конс 010409 без КРГ" xfId="2540"/>
    <cellStyle name="_АГТ Исполнение бюджета 2007_4НК КТГ конс 010409 без КРГ" xfId="2770"/>
    <cellStyle name="_АГТ Исполнение бюджета 2007_4НК КТГ конс 010409 без КРГ 2" xfId="2541"/>
    <cellStyle name="_АГТ Исполнение бюджета 2007_4НК КТГ конс 010409 без КРГ 2" xfId="2771"/>
    <cellStyle name="_АГТ Исполнение бюджета 2007_4НК КТГ конс 010409 без КРГ_События, КазСод, ДОТОС - Ноябрь 2010" xfId="2542"/>
    <cellStyle name="_АГТ Исполнение бюджета 2007_4НК КТГ конс 010409 без КРГ_События, КазСод, ДОТОС - Ноябрь 2010" xfId="2772"/>
    <cellStyle name="_АГТ Исполнение бюджета 2007_Копия Труд" xfId="2543"/>
    <cellStyle name="_АГТ Исполнение бюджета 2007_Копия Труд" xfId="2773"/>
    <cellStyle name="_АГТ Исполнение бюджета 2007_Копия Труд 2" xfId="2544"/>
    <cellStyle name="_АГТ Исполнение бюджета 2007_Копия Труд 2" xfId="2774"/>
    <cellStyle name="_АГТ Исполнение бюджета 2007_Копия Труд_События, КазСод, ДОТОС - Ноябрь 2010" xfId="2545"/>
    <cellStyle name="_АГТ Исполнение бюджета 2007_Копия Труд_События, КазСод, ДОТОС - Ноябрь 2010" xfId="2775"/>
    <cellStyle name="_АГТ Скор бюджет 2008" xfId="2546"/>
    <cellStyle name="_АГТ Скор бюджет 2008" xfId="2776"/>
    <cellStyle name="_АЙМАК БЮДЖЕТ 2009 (уточн Амангельды)" xfId="2547"/>
    <cellStyle name="_АЙМАК БЮДЖЕТ 2009 (уточн Амангельды)" xfId="2777"/>
    <cellStyle name="_АЙМАК БЮДЖЕТ 2009 (уточн Амангельды) 2" xfId="2548"/>
    <cellStyle name="_АЙМАК БЮДЖЕТ 2009 (уточн Амангельды) 2" xfId="2778"/>
    <cellStyle name="_АЙМАК БЮДЖЕТ 2009 (уточн Амангельды)_События, КазСод, ДОТОС - Ноябрь 2010" xfId="2549"/>
    <cellStyle name="_АЙМАК БЮДЖЕТ 2009 (уточн Амангельды)_События, КазСод, ДОТОС - Ноябрь 2010" xfId="2779"/>
    <cellStyle name="_Анализ отклонений БП 2008+ 230708" xfId="2550"/>
    <cellStyle name="_Анализ отклонений БП 2008+ 230708" xfId="2780"/>
    <cellStyle name="_Анализ отклонений БП 2008+ 230708 2" xfId="2551"/>
    <cellStyle name="_Анализ отклонений БП 2008+ 230708 2" xfId="2781"/>
    <cellStyle name="_Анализ отклонений БП 2008+ 230708_События, КазСод, ДОТОС - Ноябрь 2010" xfId="2552"/>
    <cellStyle name="_Анализ отклонений БП 2008+ 230708_События, КазСод, ДОТОС - Ноябрь 2010" xfId="2782"/>
    <cellStyle name="_Бюджет 2007 (факт)" xfId="2553"/>
    <cellStyle name="_Бюджет 2007 (факт)" xfId="2783"/>
    <cellStyle name="_Бюджет 2007 (факт) 2" xfId="2554"/>
    <cellStyle name="_Бюджет 2007 (факт) 2" xfId="2784"/>
    <cellStyle name="_Бюджет 2007 (факт)_События, КазСод, ДОТОС - Ноябрь 2010" xfId="2555"/>
    <cellStyle name="_Бюджет 2007 (факт)_События, КазСод, ДОТОС - Ноябрь 2010" xfId="2785"/>
    <cellStyle name="_Бюджет 2008 для КТГ-1" xfId="2556"/>
    <cellStyle name="_Бюджет 2008 для КТГ-1" xfId="2786"/>
    <cellStyle name="_Бюджет 2008 для КТГ-1 2" xfId="2557"/>
    <cellStyle name="_Бюджет 2008 для КТГ-1 2" xfId="2787"/>
    <cellStyle name="_Бюджет 2008 для КТГ-1_События, КазСод, ДОТОС - Ноябрь 2010" xfId="2558"/>
    <cellStyle name="_Бюджет 2008 для КТГ-1_События, КазСод, ДОТОС - Ноябрь 2010" xfId="2788"/>
    <cellStyle name="_Бюджет 2009" xfId="2559"/>
    <cellStyle name="_Бюджет 2009" xfId="2789"/>
    <cellStyle name="_Бюджет 2009 (формы для КТГ)" xfId="2560"/>
    <cellStyle name="_Бюджет 2009 (формы для КТГ)" xfId="2790"/>
    <cellStyle name="_Бюджет 2009 2" xfId="2561"/>
    <cellStyle name="_Бюджет 2009 2" xfId="2791"/>
    <cellStyle name="_Бюджет 2009_События, КазСод, ДОТОС - Ноябрь 2010" xfId="2562"/>
    <cellStyle name="_Бюджет 2009_События, КазСод, ДОТОС - Ноябрь 2010" xfId="2792"/>
    <cellStyle name="_ВГО" xfId="2563"/>
    <cellStyle name="_ВГО" xfId="2793"/>
    <cellStyle name="_ВГО 2" xfId="2564"/>
    <cellStyle name="_ВГО 2" xfId="2794"/>
    <cellStyle name="_ВГО_События, КазСод, ДОТОС - Ноябрь 2010" xfId="2565"/>
    <cellStyle name="_ВГО_События, КазСод, ДОТОС - Ноябрь 2010" xfId="2795"/>
    <cellStyle name="_для Армана" xfId="2566"/>
    <cellStyle name="_для Армана" xfId="2796"/>
    <cellStyle name="_для Армана 2" xfId="2567"/>
    <cellStyle name="_для Армана 2" xfId="2797"/>
    <cellStyle name="_для Армана_События, КазСод, ДОТОС - Ноябрь 2010" xfId="2568"/>
    <cellStyle name="_для Армана_События, КазСод, ДОТОС - Ноябрь 2010" xfId="2798"/>
    <cellStyle name="_Капиталка" xfId="2569"/>
    <cellStyle name="_Капиталка" xfId="2799"/>
    <cellStyle name="_Капиталка 2" xfId="2570"/>
    <cellStyle name="_Капиталка 2" xfId="2800"/>
    <cellStyle name="_Капиталка_4НК КТГ конс 010409 без КРГ" xfId="2571"/>
    <cellStyle name="_Капиталка_4НК КТГ конс 010409 без КРГ" xfId="2801"/>
    <cellStyle name="_Капиталка_События, КазСод, ДОТОС - Ноябрь 2010" xfId="2572"/>
    <cellStyle name="_Капиталка_События, КазСод, ДОТОС - Ноябрь 2010" xfId="2802"/>
    <cellStyle name="_Капиталка_Холдинг Бюджет 2008" xfId="2573"/>
    <cellStyle name="_Капиталка_Холдинг Бюджет 2008" xfId="2803"/>
    <cellStyle name="_Капиталка_Холдинг Бюджет 2009" xfId="2574"/>
    <cellStyle name="_Капиталка_Холдинг Бюджет 2009" xfId="2804"/>
    <cellStyle name="_Квартальный отчет" xfId="2575"/>
    <cellStyle name="_Квартальный отчет" xfId="2805"/>
    <cellStyle name="_Книга1" xfId="2576"/>
    <cellStyle name="_Книга1" xfId="2806"/>
    <cellStyle name="_Книга1_080603 Скор бюджет 2008 КТГ" xfId="2577"/>
    <cellStyle name="_Книга1_080603 Скор бюджет 2008 КТГ" xfId="2807"/>
    <cellStyle name="_Книга1_3НК" xfId="2578"/>
    <cellStyle name="_Книга1_3НК" xfId="2808"/>
    <cellStyle name="_Книга1_4НК КТГ конс 010409 без КРГ" xfId="2579"/>
    <cellStyle name="_Книга1_4НК КТГ конс 010409 без КРГ" xfId="2809"/>
    <cellStyle name="_Книга1_4НК КТГ конс 010409 без КРГ 2" xfId="2580"/>
    <cellStyle name="_Книга1_4НК КТГ конс 010409 без КРГ 2" xfId="2810"/>
    <cellStyle name="_Книга1_4НК КТГ конс 010409 без КРГ_События, КазСод, ДОТОС - Ноябрь 2010" xfId="2581"/>
    <cellStyle name="_Книга1_4НК КТГ конс 010409 без КРГ_События, КазСод, ДОТОС - Ноябрь 2010" xfId="2811"/>
    <cellStyle name="_Книга1_Копия Труд" xfId="2582"/>
    <cellStyle name="_Книга1_Копия Труд" xfId="2812"/>
    <cellStyle name="_Книга1_Копия Труд 2" xfId="2583"/>
    <cellStyle name="_Книга1_Копия Труд 2" xfId="2813"/>
    <cellStyle name="_Книга1_Копия Труд_События, КазСод, ДОТОС - Ноябрь 2010" xfId="2584"/>
    <cellStyle name="_Книга1_Копия Труд_События, КазСод, ДОТОС - Ноябрь 2010" xfId="2814"/>
    <cellStyle name="_Консол КВЛ 1 кв.2008" xfId="2585"/>
    <cellStyle name="_Консол КВЛ 1 кв.2008" xfId="2815"/>
    <cellStyle name="_Консол КВЛ 1 кв.2008 2" xfId="2586"/>
    <cellStyle name="_Консол КВЛ 1 кв.2008 2" xfId="2816"/>
    <cellStyle name="_Консол КВЛ 1 кв.2008_События, КазСод, ДОТОС - Ноябрь 2010" xfId="2587"/>
    <cellStyle name="_Консол КВЛ 1 кв.2008_События, КазСод, ДОТОС - Ноябрь 2010" xfId="2817"/>
    <cellStyle name="_Консолидация 3НК2008 06.10.07 помесячно" xfId="2588"/>
    <cellStyle name="_Консолидация 3НК2008 06.10.07 помесячно" xfId="2818"/>
    <cellStyle name="_Консолидация 3НК2008 06.10.07 помесячно 2" xfId="2589"/>
    <cellStyle name="_Консолидация 3НК2008 06.10.07 помесячно 2" xfId="2819"/>
    <cellStyle name="_Консолидация 3НК2008 06.10.07 помесячно_События, КазСод, ДОТОС - Ноябрь 2010" xfId="2590"/>
    <cellStyle name="_Консолидация 3НК2008 06.10.07 помесячно_События, КазСод, ДОТОС - Ноябрь 2010" xfId="2820"/>
    <cellStyle name="_Консолидация 3НК2008 061007" xfId="2591"/>
    <cellStyle name="_Консолидация 3НК2008 061007" xfId="2821"/>
    <cellStyle name="_Консолидация 3НК2008 061007 2" xfId="2592"/>
    <cellStyle name="_Консолидация 3НК2008 061007 2" xfId="2822"/>
    <cellStyle name="_Консолидация 3НК2008 061007_События, КазСод, ДОТОС - Ноябрь 2010" xfId="2593"/>
    <cellStyle name="_Консолидация 3НК2008 061007_События, КазСод, ДОТОС - Ноябрь 2010" xfId="2823"/>
    <cellStyle name="_КОНСОЛИДИРОВАННЫЙ ОТЧЕТ I-кв.2007г АО КТГ для КМГ на 070507" xfId="2594"/>
    <cellStyle name="_КОНСОЛИДИРОВАННЫЙ ОТЧЕТ I-кв.2007г АО КТГ для КМГ на 070507" xfId="2824"/>
    <cellStyle name="_КОНСОЛИДИРОВАННЫЙ ОТЧЕТ I-кв.2007г АО КТГ для КМГ на 070507 2" xfId="2595"/>
    <cellStyle name="_КОНСОЛИДИРОВАННЫЙ ОТЧЕТ I-кв.2007г АО КТГ для КМГ на 070507 2" xfId="2825"/>
    <cellStyle name="_КОНСОЛИДИРОВАННЫЙ ОТЧЕТ I-кв.2007г АО КТГ для КМГ на 070507_События, КазСод, ДОТОС - Ноябрь 2010" xfId="2596"/>
    <cellStyle name="_КОНСОЛИДИРОВАННЫЙ ОТЧЕТ I-кв.2007г АО КТГ для КМГ на 070507_События, КазСод, ДОТОС - Ноябрь 2010" xfId="2826"/>
    <cellStyle name="_Копия 9_ГодовОтч_ KMG-F-1310 1-24PR-84 4-24" xfId="2597"/>
    <cellStyle name="_Копия 9_ГодовОтч_ KMG-F-1310 1-24PR-84 4-24" xfId="2827"/>
    <cellStyle name="_Копия Труд" xfId="2598"/>
    <cellStyle name="_Копия Труд" xfId="2828"/>
    <cellStyle name="_Копия Труд 2" xfId="2599"/>
    <cellStyle name="_Копия Труд 2" xfId="2829"/>
    <cellStyle name="_Копия Труд_События, КазСод, ДОТОС - Ноябрь 2010" xfId="2600"/>
    <cellStyle name="_Копия Труд_События, КазСод, ДОТОС - Ноябрь 2010" xfId="2830"/>
    <cellStyle name="_КТГ-А Исполнение бюдета 2007" xfId="2601"/>
    <cellStyle name="_КТГ-А Исполнение бюдета 2007" xfId="2831"/>
    <cellStyle name="_КТГ-А Исполнение бюдета 2007_080603 Скор бюджет 2008 КТГ" xfId="2602"/>
    <cellStyle name="_КТГ-А Исполнение бюдета 2007_080603 Скор бюджет 2008 КТГ" xfId="2832"/>
    <cellStyle name="_КТГ-А Исполнение бюдета 2007_3НК" xfId="2603"/>
    <cellStyle name="_КТГ-А Исполнение бюдета 2007_3НК" xfId="2833"/>
    <cellStyle name="_КТГ-А Исполнение бюдета 2007_4НК КТГ конс 010409 без КРГ" xfId="2604"/>
    <cellStyle name="_КТГ-А Исполнение бюдета 2007_4НК КТГ конс 010409 без КРГ" xfId="2834"/>
    <cellStyle name="_КТГ-А Исполнение бюдета 2007_4НК КТГ конс 010409 без КРГ 2" xfId="2605"/>
    <cellStyle name="_КТГ-А Исполнение бюдета 2007_4НК КТГ конс 010409 без КРГ 2" xfId="2835"/>
    <cellStyle name="_КТГ-А Исполнение бюдета 2007_4НК КТГ конс 010409 без КРГ_События, КазСод, ДОТОС - Ноябрь 2010" xfId="2606"/>
    <cellStyle name="_КТГ-А Исполнение бюдета 2007_4НК КТГ конс 010409 без КРГ_События, КазСод, ДОТОС - Ноябрь 2010" xfId="2836"/>
    <cellStyle name="_КТГ-А Исполнение бюдета 2007_Копия Труд" xfId="2607"/>
    <cellStyle name="_КТГ-А Исполнение бюдета 2007_Копия Труд" xfId="2837"/>
    <cellStyle name="_КТГ-А Исполнение бюдета 2007_Копия Труд 2" xfId="2608"/>
    <cellStyle name="_КТГ-А Исполнение бюдета 2007_Копия Труд 2" xfId="2838"/>
    <cellStyle name="_КТГ-А Исполнение бюдета 2007_Копия Труд_События, КазСод, ДОТОС - Ноябрь 2010" xfId="2609"/>
    <cellStyle name="_КТГ-А Исполнение бюдета 2007_Копия Труд_События, КазСод, ДОТОС - Ноябрь 2010" xfId="2839"/>
    <cellStyle name="_Мониторинг янв-декабрь 2007" xfId="2610"/>
    <cellStyle name="_Мониторинг янв-декабрь 2007" xfId="2840"/>
    <cellStyle name="_Мониторинг янв-декабрь 2007_Холдинг Мониторинг янв-май 2008" xfId="2611"/>
    <cellStyle name="_Мониторинг янв-декабрь 2007_Холдинг Мониторинг янв-май 2008" xfId="2841"/>
    <cellStyle name="_отчет 9 месяцев  по ФО 2008г" xfId="2612"/>
    <cellStyle name="_отчет 9 месяцев  по ФО 2008г" xfId="2842"/>
    <cellStyle name="_отчет 9 месяцев  по ФО 2008г 2" xfId="2613"/>
    <cellStyle name="_отчет 9 месяцев  по ФО 2008г 2" xfId="2843"/>
    <cellStyle name="_отчет 9 месяцев  по ФО 2008г_События, КазСод, ДОТОС - Ноябрь 2010" xfId="2614"/>
    <cellStyle name="_отчет 9 месяцев  по ФО 2008г_События, КазСод, ДОТОС - Ноябрь 2010" xfId="2844"/>
    <cellStyle name="_ОТЧЕТ ПО ИСПОЛНЕНИЮ БЮДЖЕТА 2007 (скор)" xfId="2615"/>
    <cellStyle name="_ОТЧЕТ ПО ИСПОЛНЕНИЮ БЮДЖЕТА 2007 (скор)" xfId="2845"/>
    <cellStyle name="_ОТЧЕТ ПО ИСПОЛНЕНИЮ БЮДЖЕТА 2007 (скор) 2" xfId="2616"/>
    <cellStyle name="_ОТЧЕТ ПО ИСПОЛНЕНИЮ БЮДЖЕТА 2007 (скор) 2" xfId="2846"/>
    <cellStyle name="_ОТЧЕТ ПО ИСПОЛНЕНИЮ БЮДЖЕТА 2007 (скор)_080603 Скор бюджет 2008 КТГ" xfId="2617"/>
    <cellStyle name="_ОТЧЕТ ПО ИСПОЛНЕНИЮ БЮДЖЕТА 2007 (скор)_080603 Скор бюджет 2008 КТГ" xfId="2847"/>
    <cellStyle name="_ОТЧЕТ ПО ИСПОЛНЕНИЮ БЮДЖЕТА 2007 (скор)_3НК" xfId="2618"/>
    <cellStyle name="_ОТЧЕТ ПО ИСПОЛНЕНИЮ БЮДЖЕТА 2007 (скор)_3НК" xfId="2848"/>
    <cellStyle name="_ОТЧЕТ ПО ИСПОЛНЕНИЮ БЮДЖЕТА 2007 (скор)_События, КазСод, ДОТОС - Ноябрь 2010" xfId="2619"/>
    <cellStyle name="_ОТЧЕТ ПО ИСПОЛНЕНИЮ БЮДЖЕТА 2007 (скор)_События, КазСод, ДОТОС - Ноябрь 2010" xfId="2849"/>
    <cellStyle name="_ОТЧЕТ ПО ИСПОЛНЕНИЮ БЮДЖЕТА 2007 (скор)_Холдинг Бюджет 2008" xfId="2620"/>
    <cellStyle name="_ОТЧЕТ ПО ИСПОЛНЕНИЮ БЮДЖЕТА 2007 (скор)_Холдинг Бюджет 2008" xfId="2850"/>
    <cellStyle name="_ОТЧЕТ ПО ИСПОЛНЕНИЮ БЮДЖЕТА 2007 (скор)_Холдинг Бюджет 2009" xfId="2621"/>
    <cellStyle name="_ОТЧЕТ ПО ИСПОЛНЕНИЮ БЮДЖЕТА 2007 (скор)_Холдинг Бюджет 2009" xfId="2851"/>
    <cellStyle name="_Отчетза 1-кв." xfId="2622"/>
    <cellStyle name="_Отчетза 1-кв." xfId="2852"/>
    <cellStyle name="_Отчетза 1-кв. 2" xfId="2623"/>
    <cellStyle name="_Отчетза 1-кв. 2" xfId="2853"/>
    <cellStyle name="_Отчетза 1-кв._События, КазСод, ДОТОС - Ноябрь 2010" xfId="2624"/>
    <cellStyle name="_Отчетза 1-кв._События, КазСод, ДОТОС - Ноябрь 2010" xfId="2854"/>
    <cellStyle name="_События, КазСод, ДОТОС - Ноябрь 2010" xfId="2625"/>
    <cellStyle name="_События, КазСод, ДОТОС - Ноябрь 2010" xfId="2855"/>
    <cellStyle name="_Труд 2008" xfId="2626"/>
    <cellStyle name="_Труд 2008" xfId="2856"/>
    <cellStyle name="_фин_отчет_1 квартал_2008" xfId="2627"/>
    <cellStyle name="_фин_отчет_1 квартал_2008" xfId="2857"/>
    <cellStyle name="_фин_отчет_1 квартал_2008 2" xfId="2628"/>
    <cellStyle name="_фин_отчет_1 квартал_2008 2" xfId="2858"/>
    <cellStyle name="_фин_отчет_1 квартал_2008_4НК КТГ конс 010409 без КРГ" xfId="2629"/>
    <cellStyle name="_фин_отчет_1 квартал_2008_4НК КТГ конс 010409 без КРГ" xfId="2859"/>
    <cellStyle name="_фин_отчет_1 квартал_2008_4НК КТГ конс 010409 без КРГ 2" xfId="2630"/>
    <cellStyle name="_фин_отчет_1 квартал_2008_4НК КТГ конс 010409 без КРГ 2" xfId="2860"/>
    <cellStyle name="_фин_отчет_1 квартал_2008_4НК КТГ конс 010409 без КРГ_События, КазСод, ДОТОС - Ноябрь 2010" xfId="2631"/>
    <cellStyle name="_фин_отчет_1 квартал_2008_4НК КТГ конс 010409 без КРГ_События, КазСод, ДОТОС - Ноябрь 2010" xfId="2861"/>
    <cellStyle name="_фин_отчет_1 квартал_2008_События, КазСод, ДОТОС - Ноябрь 2010" xfId="2632"/>
    <cellStyle name="_фин_отчет_1 квартал_2008_События, КазСод, ДОТОС - Ноябрь 2010" xfId="2862"/>
    <cellStyle name="_Форма 7-НК_КазТрансГаз" xfId="2633"/>
    <cellStyle name="_Форма 7-НК_КазТрансГаз" xfId="2863"/>
    <cellStyle name="_Форма 7-НК_КазТрансГаз свод" xfId="2634"/>
    <cellStyle name="_Форма 7-НК_КазТрансГаз свод" xfId="2864"/>
    <cellStyle name="_Форма 7-НК_КазТрансГаз свод.посл" xfId="2635"/>
    <cellStyle name="_Форма 7-НК_КазТрансГаз свод.посл" xfId="2865"/>
    <cellStyle name="_Форма 7-НК-3БК-KTG 20 10 2008" xfId="2636"/>
    <cellStyle name="_Форма 7-НК-3БК-KTG 20 10 2008" xfId="2866"/>
    <cellStyle name="_Холдинг Бюджет 2008" xfId="2637"/>
    <cellStyle name="_Холдинг Бюджет 2008" xfId="2867"/>
    <cellStyle name="_Холдинг Бюджет 2008_080603 Скор бюджет 2008 КТГ" xfId="2638"/>
    <cellStyle name="_Холдинг Бюджет 2008_080603 Скор бюджет 2008 КТГ" xfId="2868"/>
    <cellStyle name="_Холдинг Бюджет 2008_3НК" xfId="2639"/>
    <cellStyle name="_Холдинг Бюджет 2008_3НК" xfId="2869"/>
    <cellStyle name="_Холдинг Бюджет 2008_4НК КТГ конс 010409 без КРГ" xfId="2640"/>
    <cellStyle name="_Холдинг Бюджет 2008_4НК КТГ конс 010409 без КРГ" xfId="2870"/>
    <cellStyle name="_Холдинг Бюджет 2008_4НК КТГ конс 010409 без КРГ 2" xfId="2641"/>
    <cellStyle name="_Холдинг Бюджет 2008_4НК КТГ конс 010409 без КРГ 2" xfId="2871"/>
    <cellStyle name="_Холдинг Бюджет 2008_4НК КТГ конс 010409 без КРГ_События, КазСод, ДОТОС - Ноябрь 2010" xfId="2642"/>
    <cellStyle name="_Холдинг Бюджет 2008_4НК КТГ конс 010409 без КРГ_События, КазСод, ДОТОС - Ноябрь 2010" xfId="2872"/>
    <cellStyle name="_Холдинг Бюджет 2008_Копия Труд" xfId="2643"/>
    <cellStyle name="_Холдинг Бюджет 2008_Копия Труд" xfId="2873"/>
    <cellStyle name="_Холдинг Бюджет 2008_Копия Труд 2" xfId="2644"/>
    <cellStyle name="_Холдинг Бюджет 2008_Копия Труд 2" xfId="2874"/>
    <cellStyle name="_Холдинг Бюджет 2008_Копия Труд_События, КазСод, ДОТОС - Ноябрь 2010" xfId="2645"/>
    <cellStyle name="_Холдинг Бюджет 2008_Копия Труд_События, КазСод, ДОТОС - Ноябрь 2010" xfId="2875"/>
    <cellStyle name="_Холдинг Бюджет 2009" xfId="2646"/>
    <cellStyle name="_Холдинг Бюджет 2009" xfId="2876"/>
    <cellStyle name="_Холдинг Отчет за 1 кв 2007г (для КТГ)" xfId="2647"/>
    <cellStyle name="_Холдинг Отчет за 1 кв 2007г (для КТГ)" xfId="2877"/>
    <cellStyle name="_Холдинг Отчет за 1 кв 2007г (для КТГ) 2" xfId="2648"/>
    <cellStyle name="_Холдинг Отчет за 1 кв 2007г (для КТГ) 2" xfId="2878"/>
    <cellStyle name="_Холдинг Отчет за 1 кв 2007г (для КТГ)_4НК КТГ конс 010409 без КРГ" xfId="2649"/>
    <cellStyle name="_Холдинг Отчет за 1 кв 2007г (для КТГ)_4НК КТГ конс 010409 без КРГ" xfId="2879"/>
    <cellStyle name="_Холдинг Отчет за 1 кв 2007г (для КТГ)_4НК КТГ конс 010409 без КРГ 2" xfId="2650"/>
    <cellStyle name="_Холдинг Отчет за 1 кв 2007г (для КТГ)_4НК КТГ конс 010409 без КРГ 2" xfId="2880"/>
    <cellStyle name="_Холдинг Отчет за 1 кв 2007г (для КТГ)_4НК КТГ конс 010409 без КРГ_События, КазСод, ДОТОС - Ноябрь 2010" xfId="2651"/>
    <cellStyle name="_Холдинг Отчет за 1 кв 2007г (для КТГ)_4НК КТГ конс 010409 без КРГ_События, КазСод, ДОТОС - Ноябрь 2010" xfId="2881"/>
    <cellStyle name="_Холдинг Отчет за 1 кв 2007г (для КТГ)_События, КазСод, ДОТОС - Ноябрь 2010" xfId="2652"/>
    <cellStyle name="_Холдинг Отчет за 1 кв 2007г (для КТГ)_События, КазСод, ДОТОС - Ноябрь 2010" xfId="2882"/>
    <cellStyle name="_Элиминация 2008 корректировка 1" xfId="2653"/>
    <cellStyle name="_Элиминация 2008 корректировка 1" xfId="2883"/>
    <cellStyle name="_Элиминация 2008 корректировка 1 2" xfId="2654"/>
    <cellStyle name="_Элиминация 2008 корректировка 1 2" xfId="2884"/>
    <cellStyle name="_Элиминация 2008 корректировка 1_События, КазСод, ДОТОС - Ноябрь 2010" xfId="2655"/>
    <cellStyle name="_Элиминация 2008 корректировка 1_События, КазСод, ДОТОС - Ноябрь 2010" xfId="2885"/>
    <cellStyle name="_Элиминация 2009" xfId="2656"/>
    <cellStyle name="_Элиминация 2009" xfId="2886"/>
    <cellStyle name="_янв-дек_ 2007" xfId="2657"/>
    <cellStyle name="_янв-дек_ 2007" xfId="2887"/>
    <cellStyle name="_янв-дек_ 2007_Консол КВЛ 1 кв.2008" xfId="2658"/>
    <cellStyle name="_янв-дек_ 2007_Консол КВЛ 1 кв.2008" xfId="2888"/>
    <cellStyle name="_янв-дек_ 2007_Консол КВЛ 1 кв.2008 2" xfId="2659"/>
    <cellStyle name="_янв-дек_ 2007_Консол КВЛ 1 кв.2008 2" xfId="2889"/>
    <cellStyle name="_янв-дек_ 2007_Консол КВЛ 1 кв.2008_События, КазСод, ДОТОС - Ноябрь 2010" xfId="2660"/>
    <cellStyle name="_янв-дек_ 2007_Консол КВЛ 1 кв.2008_События, КазСод, ДОТОС - Ноябрь 2010" xfId="2890"/>
    <cellStyle name="_янв-дек_ 2007_Копия Труд" xfId="2661"/>
    <cellStyle name="_янв-дек_ 2007_Копия Труд" xfId="2891"/>
    <cellStyle name="_янв-дек_ 2007_Копия Труд 2" xfId="2662"/>
    <cellStyle name="_янв-дек_ 2007_Копия Труд 2" xfId="2892"/>
    <cellStyle name="_янв-дек_ 2007_Копия Труд_События, КазСод, ДОТОС - Ноябрь 2010" xfId="2663"/>
    <cellStyle name="_янв-дек_ 2007_Копия Труд_События, КазСод, ДОТОС - Ноябрь 2010" xfId="2893"/>
    <cellStyle name="" xfId="2894"/>
    <cellStyle name="" xfId="3101"/>
    <cellStyle name=" 2" xfId="2895"/>
    <cellStyle name=" 2" xfId="3102"/>
    <cellStyle name="_%% по кредиту" xfId="2896"/>
    <cellStyle name="_%% по кредиту" xfId="3103"/>
    <cellStyle name="_%% по кредиту 2" xfId="2897"/>
    <cellStyle name="_%% по кредиту 2" xfId="3104"/>
    <cellStyle name="_%% по кредиту_События, КазСод, ДОТОС - Ноябрь 2010" xfId="2898"/>
    <cellStyle name="_%% по кредиту_События, КазСод, ДОТОС - Ноябрь 2010" xfId="3105"/>
    <cellStyle name="_071130 Январь-ноябрь 2007г " xfId="2899"/>
    <cellStyle name="_071130 Январь-ноябрь 2007г " xfId="3106"/>
    <cellStyle name="_071130 Январь-ноябрь 2007г  2" xfId="2900"/>
    <cellStyle name="_071130 Январь-ноябрь 2007г  2" xfId="3107"/>
    <cellStyle name="_071130 Январь-ноябрь 2007г _4НК КТГ конс 010409 без КРГ" xfId="2901"/>
    <cellStyle name="_071130 Январь-ноябрь 2007г _4НК КТГ конс 010409 без КРГ" xfId="3108"/>
    <cellStyle name="_071130 Январь-ноябрь 2007г _ВГО КТГ" xfId="2902"/>
    <cellStyle name="_071130 Январь-ноябрь 2007г _ВГО КТГ" xfId="3109"/>
    <cellStyle name="_071130 Январь-ноябрь 2007г _ВГО КТГ 2" xfId="2903"/>
    <cellStyle name="_071130 Январь-ноябрь 2007г _ВГО КТГ 2" xfId="3110"/>
    <cellStyle name="_071130 Январь-ноябрь 2007г _ВГО КТГ_События, КазСод, ДОТОС - Ноябрь 2010" xfId="2904"/>
    <cellStyle name="_071130 Январь-ноябрь 2007г _ВГО КТГ_События, КазСод, ДОТОС - Ноябрь 2010" xfId="3111"/>
    <cellStyle name="_071130 Январь-ноябрь 2007г _Квартальный отчет" xfId="2905"/>
    <cellStyle name="_071130 Январь-ноябрь 2007г _Квартальный отчет" xfId="3112"/>
    <cellStyle name="_071130 Январь-ноябрь 2007г _Консол КВЛ 1 кв.2008" xfId="2906"/>
    <cellStyle name="_071130 Январь-ноябрь 2007г _Консол КВЛ 1 кв.2008" xfId="3113"/>
    <cellStyle name="_071130 Январь-ноябрь 2007г _Консол КВЛ 1 кв.2008 2" xfId="2907"/>
    <cellStyle name="_071130 Январь-ноябрь 2007г _Консол КВЛ 1 кв.2008 2" xfId="3114"/>
    <cellStyle name="_071130 Январь-ноябрь 2007г _Консол КВЛ 1 кв.2008_События, КазСод, ДОТОС - Ноябрь 2010" xfId="2908"/>
    <cellStyle name="_071130 Январь-ноябрь 2007г _Консол КВЛ 1 кв.2008_События, КазСод, ДОТОС - Ноябрь 2010" xfId="3115"/>
    <cellStyle name="_071130 Январь-ноябрь 2007г _Копия 9_ГодовОтч_ KMG-F-1310 1-24PR-84 4-24" xfId="2909"/>
    <cellStyle name="_071130 Январь-ноябрь 2007г _Копия 9_ГодовОтч_ KMG-F-1310 1-24PR-84 4-24" xfId="3116"/>
    <cellStyle name="_071130 Январь-ноябрь 2007г _Копия Труд" xfId="2910"/>
    <cellStyle name="_071130 Январь-ноябрь 2007г _Копия Труд" xfId="3117"/>
    <cellStyle name="_071130 Январь-ноябрь 2007г _Копия Труд 2" xfId="2911"/>
    <cellStyle name="_071130 Январь-ноябрь 2007г _Копия Труд 2" xfId="3118"/>
    <cellStyle name="_071130 Январь-ноябрь 2007г _Копия Труд_События, КазСод, ДОТОС - Ноябрь 2010" xfId="2912"/>
    <cellStyle name="_071130 Январь-ноябрь 2007г _Копия Труд_События, КазСод, ДОТОС - Ноябрь 2010" xfId="3119"/>
    <cellStyle name="_071130 Январь-ноябрь 2007г _ОТЧЕТ ПО ИСПОЛНЕНИЮ БЮДЖЕТА 2007 (скор)" xfId="2913"/>
    <cellStyle name="_071130 Январь-ноябрь 2007г _ОТЧЕТ ПО ИСПОЛНЕНИЮ БЮДЖЕТА 2007 (скор)" xfId="3120"/>
    <cellStyle name="_071130 Январь-ноябрь 2007г _Отчетза 1-кв." xfId="2914"/>
    <cellStyle name="_071130 Январь-ноябрь 2007г _Отчетза 1-кв." xfId="3121"/>
    <cellStyle name="_071130 Январь-ноябрь 2007г _Отчетза 1-кв. 2" xfId="2915"/>
    <cellStyle name="_071130 Январь-ноябрь 2007г _Отчетза 1-кв. 2" xfId="3122"/>
    <cellStyle name="_071130 Январь-ноябрь 2007г _Отчетза 1-кв._События, КазСод, ДОТОС - Ноябрь 2010" xfId="2916"/>
    <cellStyle name="_071130 Январь-ноябрь 2007г _Отчетза 1-кв._События, КазСод, ДОТОС - Ноябрь 2010" xfId="3123"/>
    <cellStyle name="_071130 Январь-ноябрь 2007г _События, КазСод, ДОТОС - Ноябрь 2010" xfId="2917"/>
    <cellStyle name="_071130 Январь-ноябрь 2007г _События, КазСод, ДОТОС - Ноябрь 2010" xfId="3124"/>
    <cellStyle name="_071130 Январь-ноябрь 2007г _Труд 2008" xfId="2918"/>
    <cellStyle name="_071130 Январь-ноябрь 2007г _Труд 2008" xfId="3125"/>
    <cellStyle name="_071130 Январь-ноябрь 2007г _Холдинг Бюджет 2008" xfId="2919"/>
    <cellStyle name="_071130 Январь-ноябрь 2007г _Холдинг Бюджет 2008" xfId="3126"/>
    <cellStyle name="_071130 Январь-ноябрь 2007г _Холдинг Бюджет 2009" xfId="2920"/>
    <cellStyle name="_071130 Январь-ноябрь 2007г _Холдинг Бюджет 2009" xfId="3127"/>
    <cellStyle name="_071130 Январь-ноябрь 2007г _Холдинг Мониторинг янв-май 2008" xfId="2921"/>
    <cellStyle name="_071130 Январь-ноябрь 2007г _Холдинг Мониторинг янв-май 2008" xfId="3128"/>
    <cellStyle name="_080603 Скор бюджет 2008 КТГ" xfId="2922"/>
    <cellStyle name="_080603 Скор бюджет 2008 КТГ" xfId="3129"/>
    <cellStyle name="_080603 Скор бюджет 2008 КТГ 2" xfId="2923"/>
    <cellStyle name="_080603 Скор бюджет 2008 КТГ 2" xfId="3130"/>
    <cellStyle name="_080603 Скор бюджет 2008 КТГ_События, КазСод, ДОТОС - Ноябрь 2010" xfId="2924"/>
    <cellStyle name="_080603 Скор бюджет 2008 КТГ_События, КазСод, ДОТОС - Ноябрь 2010" xfId="3131"/>
    <cellStyle name="_10НК скорр консол" xfId="2925"/>
    <cellStyle name="_10НК скорр консол" xfId="3132"/>
    <cellStyle name="_10НК скорр консол20.06" xfId="2926"/>
    <cellStyle name="_10НК скорр консол20.06" xfId="3133"/>
    <cellStyle name="_3НК" xfId="2927"/>
    <cellStyle name="_3НК" xfId="3134"/>
    <cellStyle name="_3НК 2" xfId="2928"/>
    <cellStyle name="_3НК 2" xfId="3135"/>
    <cellStyle name="_3НК_События, КазСод, ДОТОС - Ноябрь 2010" xfId="2929"/>
    <cellStyle name="_3НК_События, КазСод, ДОТОС - Ноябрь 2010" xfId="3136"/>
    <cellStyle name="_3НК2009 КОНСОЛИДАЦИЯ+" xfId="2930"/>
    <cellStyle name="_3НК2009 КОНСОЛИДАЦИЯ+" xfId="3137"/>
    <cellStyle name="_3НК2009 КОНСОЛИДАЦИЯ+ 2" xfId="2931"/>
    <cellStyle name="_3НК2009 КОНСОЛИДАЦИЯ+ 2" xfId="3138"/>
    <cellStyle name="_3НК2009 КОНСОЛИДАЦИЯ+_События, КазСод, ДОТОС - Ноябрь 2010" xfId="2932"/>
    <cellStyle name="_3НК2009 КОНСОЛИДАЦИЯ+_События, КазСод, ДОТОС - Ноябрь 2010" xfId="3139"/>
    <cellStyle name="_4НК КТГ конс 010409 без КРГ" xfId="2933"/>
    <cellStyle name="_4НК КТГ конс 010409 без КРГ" xfId="3140"/>
    <cellStyle name="_4НК КТГ конс 010409 без КРГ 2" xfId="2934"/>
    <cellStyle name="_4НК КТГ конс 010409 без КРГ 2" xfId="3141"/>
    <cellStyle name="_4НК КТГ конс 010409 без КРГ_События, КазСод, ДОТОС - Ноябрь 2010" xfId="2935"/>
    <cellStyle name="_4НК КТГ конс 010409 без КРГ_События, КазСод, ДОТОС - Ноябрь 2010" xfId="3142"/>
    <cellStyle name="_attachment2" xfId="2936"/>
    <cellStyle name="_attachment2" xfId="3143"/>
    <cellStyle name="_attachment2_Консол КВЛ 1 кв.2008" xfId="2937"/>
    <cellStyle name="_attachment2_Консол КВЛ 1 кв.2008" xfId="3144"/>
    <cellStyle name="_attachment2_Консол КВЛ 1 кв.2008 2" xfId="2938"/>
    <cellStyle name="_attachment2_Консол КВЛ 1 кв.2008 2" xfId="3145"/>
    <cellStyle name="_attachment2_Консол КВЛ 1 кв.2008_События, КазСод, ДОТОС - Ноябрь 2010" xfId="2939"/>
    <cellStyle name="_attachment2_Консол КВЛ 1 кв.2008_События, КазСод, ДОТОС - Ноябрь 2010" xfId="3146"/>
    <cellStyle name="_attachment2_Копия Труд" xfId="2940"/>
    <cellStyle name="_attachment2_Копия Труд" xfId="3147"/>
    <cellStyle name="_attachment2_Копия Труд 2" xfId="2941"/>
    <cellStyle name="_attachment2_Копия Труд 2" xfId="3148"/>
    <cellStyle name="_attachment2_Копия Труд_События, КазСод, ДОТОС - Ноябрь 2010" xfId="2942"/>
    <cellStyle name="_attachment2_Копия Труд_События, КазСод, ДОТОС - Ноябрь 2010" xfId="3149"/>
    <cellStyle name="_АГК исполнение бюджета за 2007 год" xfId="2943"/>
    <cellStyle name="_АГК исполнение бюджета за 2007 год" xfId="3150"/>
    <cellStyle name="_АГК исполнение бюджета за 2007 год_080603 Скор бюджет 2008 КТГ" xfId="2944"/>
    <cellStyle name="_АГК исполнение бюджета за 2007 год_080603 Скор бюджет 2008 КТГ" xfId="3151"/>
    <cellStyle name="_АГК исполнение бюджета за 2007 год_3НК" xfId="2945"/>
    <cellStyle name="_АГК исполнение бюджета за 2007 год_3НК" xfId="3152"/>
    <cellStyle name="_АГК исполнение бюджета за 2007 год_4НК КТГ конс 010409 без КРГ" xfId="2946"/>
    <cellStyle name="_АГК исполнение бюджета за 2007 год_4НК КТГ конс 010409 без КРГ" xfId="3153"/>
    <cellStyle name="_АГК исполнение бюджета за 2007 год_4НК КТГ конс 010409 без КРГ 2" xfId="2947"/>
    <cellStyle name="_АГК исполнение бюджета за 2007 год_4НК КТГ конс 010409 без КРГ 2" xfId="3154"/>
    <cellStyle name="_АГК исполнение бюджета за 2007 год_4НК КТГ конс 010409 без КРГ_События, КазСод, ДОТОС - Ноябрь 2010" xfId="2948"/>
    <cellStyle name="_АГК исполнение бюджета за 2007 год_4НК КТГ конс 010409 без КРГ_События, КазСод, ДОТОС - Ноябрь 2010" xfId="3155"/>
    <cellStyle name="_АГК исполнение бюджета за 2007 год_Копия Труд" xfId="2949"/>
    <cellStyle name="_АГК исполнение бюджета за 2007 год_Копия Труд" xfId="3156"/>
    <cellStyle name="_АГК исполнение бюджета за 2007 год_Копия Труд 2" xfId="2950"/>
    <cellStyle name="_АГК исполнение бюджета за 2007 год_Копия Труд 2" xfId="3157"/>
    <cellStyle name="_АГК исполнение бюджета за 2007 год_Копия Труд_События, КазСод, ДОТОС - Ноябрь 2010" xfId="2951"/>
    <cellStyle name="_АГК исполнение бюджета за 2007 год_Копия Труд_События, КазСод, ДОТОС - Ноябрь 2010" xfId="3158"/>
    <cellStyle name="_АГК отчет2007окон1" xfId="2952"/>
    <cellStyle name="_АГК отчет2007окон1" xfId="3159"/>
    <cellStyle name="_АГК отчет2007окон1_080603 Скор бюджет 2008 КТГ" xfId="2953"/>
    <cellStyle name="_АГК отчет2007окон1_080603 Скор бюджет 2008 КТГ" xfId="3160"/>
    <cellStyle name="_АГК отчет2007окон1_3НК" xfId="2954"/>
    <cellStyle name="_АГК отчет2007окон1_3НК" xfId="3161"/>
    <cellStyle name="_АГК отчет2007окон1_4НК КТГ конс 010409 без КРГ" xfId="2955"/>
    <cellStyle name="_АГК отчет2007окон1_4НК КТГ конс 010409 без КРГ" xfId="3162"/>
    <cellStyle name="_АГК отчет2007окон1_4НК КТГ конс 010409 без КРГ 2" xfId="2956"/>
    <cellStyle name="_АГК отчет2007окон1_4НК КТГ конс 010409 без КРГ 2" xfId="3163"/>
    <cellStyle name="_АГК отчет2007окон1_4НК КТГ конс 010409 без КРГ_События, КазСод, ДОТОС - Ноябрь 2010" xfId="2957"/>
    <cellStyle name="_АГК отчет2007окон1_4НК КТГ конс 010409 без КРГ_События, КазСод, ДОТОС - Ноябрь 2010" xfId="3164"/>
    <cellStyle name="_АГК отчет2007окон1_Копия Труд" xfId="2958"/>
    <cellStyle name="_АГК отчет2007окон1_Копия Труд" xfId="3165"/>
    <cellStyle name="_АГК отчет2007окон1_Копия Труд 2" xfId="2959"/>
    <cellStyle name="_АГК отчет2007окон1_Копия Труд 2" xfId="3166"/>
    <cellStyle name="_АГК отчет2007окон1_Копия Труд_События, КазСод, ДОТОС - Ноябрь 2010" xfId="2960"/>
    <cellStyle name="_АГК отчет2007окон1_Копия Труд_События, КазСод, ДОТОС - Ноябрь 2010" xfId="3167"/>
    <cellStyle name="_АГК Скор бюджет 2008" xfId="2961"/>
    <cellStyle name="_АГК Скор бюджет 2008" xfId="3168"/>
    <cellStyle name="_АГС исполнение бюджета 2007" xfId="2962"/>
    <cellStyle name="_АГС исполнение бюджета 2007" xfId="3169"/>
    <cellStyle name="_АГС исполнение бюджета 2007_080603 Скор бюджет 2008 КТГ" xfId="2963"/>
    <cellStyle name="_АГС исполнение бюджета 2007_080603 Скор бюджет 2008 КТГ" xfId="3170"/>
    <cellStyle name="_АГС исполнение бюджета 2007_3НК" xfId="2964"/>
    <cellStyle name="_АГС исполнение бюджета 2007_3НК" xfId="3171"/>
    <cellStyle name="_АГС исполнение бюджета 2007_4НК КТГ конс 010409 без КРГ" xfId="2965"/>
    <cellStyle name="_АГС исполнение бюджета 2007_4НК КТГ конс 010409 без КРГ" xfId="3172"/>
    <cellStyle name="_АГС исполнение бюджета 2007_4НК КТГ конс 010409 без КРГ 2" xfId="2966"/>
    <cellStyle name="_АГС исполнение бюджета 2007_4НК КТГ конс 010409 без КРГ 2" xfId="3173"/>
    <cellStyle name="_АГС исполнение бюджета 2007_4НК КТГ конс 010409 без КРГ_События, КазСод, ДОТОС - Ноябрь 2010" xfId="2967"/>
    <cellStyle name="_АГС исполнение бюджета 2007_4НК КТГ конс 010409 без КРГ_События, КазСод, ДОТОС - Ноябрь 2010" xfId="3174"/>
    <cellStyle name="_АГС исполнение бюджета 2007_Копия Труд" xfId="2968"/>
    <cellStyle name="_АГС исполнение бюджета 2007_Копия Труд" xfId="3175"/>
    <cellStyle name="_АГС исполнение бюджета 2007_Копия Труд 2" xfId="2969"/>
    <cellStyle name="_АГС исполнение бюджета 2007_Копия Труд 2" xfId="3176"/>
    <cellStyle name="_АГС исполнение бюджета 2007_Копия Труд_События, КазСод, ДОТОС - Ноябрь 2010" xfId="2970"/>
    <cellStyle name="_АГС исполнение бюджета 2007_Копия Труд_События, КазСод, ДОТОС - Ноябрь 2010" xfId="3177"/>
    <cellStyle name="_АГТ Исполнение бюджета 2007" xfId="2971"/>
    <cellStyle name="_АГТ Исполнение бюджета 2007" xfId="3178"/>
    <cellStyle name="_АГТ Исполнение бюджета 2007_080603 Скор бюджет 2008 КТГ" xfId="2972"/>
    <cellStyle name="_АГТ Исполнение бюджета 2007_080603 Скор бюджет 2008 КТГ" xfId="3179"/>
    <cellStyle name="_АГТ Исполнение бюджета 2007_3НК" xfId="2973"/>
    <cellStyle name="_АГТ Исполнение бюджета 2007_3НК" xfId="3180"/>
    <cellStyle name="_АГТ Исполнение бюджета 2007_4НК КТГ конс 010409 без КРГ" xfId="2974"/>
    <cellStyle name="_АГТ Исполнение бюджета 2007_4НК КТГ конс 010409 без КРГ" xfId="3181"/>
    <cellStyle name="_АГТ Исполнение бюджета 2007_4НК КТГ конс 010409 без КРГ 2" xfId="2975"/>
    <cellStyle name="_АГТ Исполнение бюджета 2007_4НК КТГ конс 010409 без КРГ 2" xfId="3182"/>
    <cellStyle name="_АГТ Исполнение бюджета 2007_4НК КТГ конс 010409 без КРГ_События, КазСод, ДОТОС - Ноябрь 2010" xfId="2976"/>
    <cellStyle name="_АГТ Исполнение бюджета 2007_4НК КТГ конс 010409 без КРГ_События, КазСод, ДОТОС - Ноябрь 2010" xfId="3183"/>
    <cellStyle name="_АГТ Исполнение бюджета 2007_Копия Труд" xfId="2977"/>
    <cellStyle name="_АГТ Исполнение бюджета 2007_Копия Труд" xfId="3184"/>
    <cellStyle name="_АГТ Исполнение бюджета 2007_Копия Труд 2" xfId="2978"/>
    <cellStyle name="_АГТ Исполнение бюджета 2007_Копия Труд 2" xfId="3185"/>
    <cellStyle name="_АГТ Исполнение бюджета 2007_Копия Труд_События, КазСод, ДОТОС - Ноябрь 2010" xfId="2979"/>
    <cellStyle name="_АГТ Исполнение бюджета 2007_Копия Труд_События, КазСод, ДОТОС - Ноябрь 2010" xfId="3186"/>
    <cellStyle name="_АГТ Скор бюджет 2008" xfId="2980"/>
    <cellStyle name="_АГТ Скор бюджет 2008" xfId="3187"/>
    <cellStyle name="_АЙМАК БЮДЖЕТ 2009 (уточн Амангельды)" xfId="2981"/>
    <cellStyle name="_АЙМАК БЮДЖЕТ 2009 (уточн Амангельды)" xfId="3188"/>
    <cellStyle name="_АЙМАК БЮДЖЕТ 2009 (уточн Амангельды) 2" xfId="2982"/>
    <cellStyle name="_АЙМАК БЮДЖЕТ 2009 (уточн Амангельды) 2" xfId="3189"/>
    <cellStyle name="_АЙМАК БЮДЖЕТ 2009 (уточн Амангельды)_События, КазСод, ДОТОС - Ноябрь 2010" xfId="2983"/>
    <cellStyle name="_АЙМАК БЮДЖЕТ 2009 (уточн Амангельды)_События, КазСод, ДОТОС - Ноябрь 2010" xfId="3190"/>
    <cellStyle name="_Анализ отклонений БП 2008+ 230708" xfId="2984"/>
    <cellStyle name="_Анализ отклонений БП 2008+ 230708" xfId="3191"/>
    <cellStyle name="_Анализ отклонений БП 2008+ 230708 2" xfId="2985"/>
    <cellStyle name="_Анализ отклонений БП 2008+ 230708 2" xfId="3192"/>
    <cellStyle name="_Анализ отклонений БП 2008+ 230708_События, КазСод, ДОТОС - Ноябрь 2010" xfId="2986"/>
    <cellStyle name="_Анализ отклонений БП 2008+ 230708_События, КазСод, ДОТОС - Ноябрь 2010" xfId="3193"/>
    <cellStyle name="_Бюджет 2007 (факт)" xfId="2987"/>
    <cellStyle name="_Бюджет 2007 (факт)" xfId="3194"/>
    <cellStyle name="_Бюджет 2007 (факт) 2" xfId="2988"/>
    <cellStyle name="_Бюджет 2007 (факт) 2" xfId="3195"/>
    <cellStyle name="_Бюджет 2007 (факт)_События, КазСод, ДОТОС - Ноябрь 2010" xfId="2989"/>
    <cellStyle name="_Бюджет 2007 (факт)_События, КазСод, ДОТОС - Ноябрь 2010" xfId="3196"/>
    <cellStyle name="_Бюджет 2008 для КТГ-1" xfId="2990"/>
    <cellStyle name="_Бюджет 2008 для КТГ-1" xfId="3197"/>
    <cellStyle name="_Бюджет 2008 для КТГ-1 2" xfId="2991"/>
    <cellStyle name="_Бюджет 2008 для КТГ-1 2" xfId="3198"/>
    <cellStyle name="_Бюджет 2008 для КТГ-1_События, КазСод, ДОТОС - Ноябрь 2010" xfId="2992"/>
    <cellStyle name="_Бюджет 2008 для КТГ-1_События, КазСод, ДОТОС - Ноябрь 2010" xfId="3199"/>
    <cellStyle name="_Бюджет 2009" xfId="2993"/>
    <cellStyle name="_Бюджет 2009" xfId="3200"/>
    <cellStyle name="_Бюджет 2009 (формы для КТГ)" xfId="2994"/>
    <cellStyle name="_Бюджет 2009 (формы для КТГ)" xfId="3201"/>
    <cellStyle name="_Бюджет 2009 2" xfId="2995"/>
    <cellStyle name="_Бюджет 2009 2" xfId="3202"/>
    <cellStyle name="_Бюджет 2009_События, КазСод, ДОТОС - Ноябрь 2010" xfId="2996"/>
    <cellStyle name="_Бюджет 2009_События, КазСод, ДОТОС - Ноябрь 2010" xfId="3203"/>
    <cellStyle name="_ВГО" xfId="2997"/>
    <cellStyle name="_ВГО" xfId="3204"/>
    <cellStyle name="_ВГО 2" xfId="2998"/>
    <cellStyle name="_ВГО 2" xfId="3205"/>
    <cellStyle name="_ВГО_События, КазСод, ДОТОС - Ноябрь 2010" xfId="2999"/>
    <cellStyle name="_ВГО_События, КазСод, ДОТОС - Ноябрь 2010" xfId="3206"/>
    <cellStyle name="_для Армана" xfId="3000"/>
    <cellStyle name="_для Армана" xfId="3207"/>
    <cellStyle name="_для Армана 2" xfId="3001"/>
    <cellStyle name="_для Армана 2" xfId="3208"/>
    <cellStyle name="_для Армана_События, КазСод, ДОТОС - Ноябрь 2010" xfId="3002"/>
    <cellStyle name="_для Армана_События, КазСод, ДОТОС - Ноябрь 2010" xfId="3209"/>
    <cellStyle name="_Капиталка" xfId="3003"/>
    <cellStyle name="_Капиталка" xfId="3210"/>
    <cellStyle name="_Капиталка 2" xfId="3004"/>
    <cellStyle name="_Капиталка 2" xfId="3211"/>
    <cellStyle name="_Капиталка_4НК КТГ конс 010409 без КРГ" xfId="3005"/>
    <cellStyle name="_Капиталка_4НК КТГ конс 010409 без КРГ" xfId="3212"/>
    <cellStyle name="_Капиталка_События, КазСод, ДОТОС - Ноябрь 2010" xfId="3006"/>
    <cellStyle name="_Капиталка_События, КазСод, ДОТОС - Ноябрь 2010" xfId="3213"/>
    <cellStyle name="_Капиталка_Холдинг Бюджет 2008" xfId="3007"/>
    <cellStyle name="_Капиталка_Холдинг Бюджет 2008" xfId="3214"/>
    <cellStyle name="_Капиталка_Холдинг Бюджет 2009" xfId="3008"/>
    <cellStyle name="_Капиталка_Холдинг Бюджет 2009" xfId="3215"/>
    <cellStyle name="_Квартальный отчет" xfId="3009"/>
    <cellStyle name="_Квартальный отчет" xfId="3216"/>
    <cellStyle name="_Книга1" xfId="3010"/>
    <cellStyle name="_Книга1" xfId="3217"/>
    <cellStyle name="_Книга1_080603 Скор бюджет 2008 КТГ" xfId="3011"/>
    <cellStyle name="_Книга1_080603 Скор бюджет 2008 КТГ" xfId="3218"/>
    <cellStyle name="_Книга1_3НК" xfId="3012"/>
    <cellStyle name="_Книга1_3НК" xfId="3219"/>
    <cellStyle name="_Книга1_4НК КТГ конс 010409 без КРГ" xfId="3013"/>
    <cellStyle name="_Книга1_4НК КТГ конс 010409 без КРГ" xfId="3220"/>
    <cellStyle name="_Книга1_4НК КТГ конс 010409 без КРГ 2" xfId="3014"/>
    <cellStyle name="_Книга1_4НК КТГ конс 010409 без КРГ 2" xfId="3221"/>
    <cellStyle name="_Книга1_4НК КТГ конс 010409 без КРГ_События, КазСод, ДОТОС - Ноябрь 2010" xfId="3015"/>
    <cellStyle name="_Книга1_4НК КТГ конс 010409 без КРГ_События, КазСод, ДОТОС - Ноябрь 2010" xfId="3222"/>
    <cellStyle name="_Книга1_Копия Труд" xfId="3016"/>
    <cellStyle name="_Книга1_Копия Труд" xfId="3223"/>
    <cellStyle name="_Книга1_Копия Труд 2" xfId="3017"/>
    <cellStyle name="_Книга1_Копия Труд 2" xfId="3224"/>
    <cellStyle name="_Книга1_Копия Труд_События, КазСод, ДОТОС - Ноябрь 2010" xfId="3018"/>
    <cellStyle name="_Книга1_Копия Труд_События, КазСод, ДОТОС - Ноябрь 2010" xfId="3225"/>
    <cellStyle name="_Консол КВЛ 1 кв.2008" xfId="3019"/>
    <cellStyle name="_Консол КВЛ 1 кв.2008" xfId="3226"/>
    <cellStyle name="_Консол КВЛ 1 кв.2008 2" xfId="3020"/>
    <cellStyle name="_Консол КВЛ 1 кв.2008 2" xfId="3227"/>
    <cellStyle name="_Консол КВЛ 1 кв.2008_События, КазСод, ДОТОС - Ноябрь 2010" xfId="3021"/>
    <cellStyle name="_Консол КВЛ 1 кв.2008_События, КазСод, ДОТОС - Ноябрь 2010" xfId="3228"/>
    <cellStyle name="_Консолидация 3НК2008 06.10.07 помесячно" xfId="3022"/>
    <cellStyle name="_Консолидация 3НК2008 06.10.07 помесячно" xfId="3229"/>
    <cellStyle name="_Консолидация 3НК2008 06.10.07 помесячно 2" xfId="3023"/>
    <cellStyle name="_Консолидация 3НК2008 06.10.07 помесячно 2" xfId="3230"/>
    <cellStyle name="_Консолидация 3НК2008 06.10.07 помесячно_События, КазСод, ДОТОС - Ноябрь 2010" xfId="3024"/>
    <cellStyle name="_Консолидация 3НК2008 06.10.07 помесячно_События, КазСод, ДОТОС - Ноябрь 2010" xfId="3231"/>
    <cellStyle name="_Консолидация 3НК2008 061007" xfId="3025"/>
    <cellStyle name="_Консолидация 3НК2008 061007" xfId="3232"/>
    <cellStyle name="_Консолидация 3НК2008 061007 2" xfId="3026"/>
    <cellStyle name="_Консолидация 3НК2008 061007 2" xfId="3233"/>
    <cellStyle name="_Консолидация 3НК2008 061007_События, КазСод, ДОТОС - Ноябрь 2010" xfId="3027"/>
    <cellStyle name="_Консолидация 3НК2008 061007_События, КазСод, ДОТОС - Ноябрь 2010" xfId="3234"/>
    <cellStyle name="_КОНСОЛИДИРОВАННЫЙ ОТЧЕТ I-кв.2007г АО КТГ для КМГ на 070507" xfId="3028"/>
    <cellStyle name="_КОНСОЛИДИРОВАННЫЙ ОТЧЕТ I-кв.2007г АО КТГ для КМГ на 070507" xfId="3235"/>
    <cellStyle name="_КОНСОЛИДИРОВАННЫЙ ОТЧЕТ I-кв.2007г АО КТГ для КМГ на 070507 2" xfId="3029"/>
    <cellStyle name="_КОНСОЛИДИРОВАННЫЙ ОТЧЕТ I-кв.2007г АО КТГ для КМГ на 070507 2" xfId="3236"/>
    <cellStyle name="_КОНСОЛИДИРОВАННЫЙ ОТЧЕТ I-кв.2007г АО КТГ для КМГ на 070507_События, КазСод, ДОТОС - Ноябрь 2010" xfId="3030"/>
    <cellStyle name="_КОНСОЛИДИРОВАННЫЙ ОТЧЕТ I-кв.2007г АО КТГ для КМГ на 070507_События, КазСод, ДОТОС - Ноябрь 2010" xfId="3237"/>
    <cellStyle name="_Копия 9_ГодовОтч_ KMG-F-1310 1-24PR-84 4-24" xfId="3031"/>
    <cellStyle name="_Копия 9_ГодовОтч_ KMG-F-1310 1-24PR-84 4-24" xfId="3238"/>
    <cellStyle name="_Копия Труд" xfId="3032"/>
    <cellStyle name="_Копия Труд" xfId="3239"/>
    <cellStyle name="_Копия Труд 2" xfId="3033"/>
    <cellStyle name="_Копия Труд 2" xfId="3240"/>
    <cellStyle name="_Копия Труд_События, КазСод, ДОТОС - Ноябрь 2010" xfId="3034"/>
    <cellStyle name="_Копия Труд_События, КазСод, ДОТОС - Ноябрь 2010" xfId="3241"/>
    <cellStyle name="_КТГ-А Исполнение бюдета 2007" xfId="3035"/>
    <cellStyle name="_КТГ-А Исполнение бюдета 2007" xfId="3242"/>
    <cellStyle name="_КТГ-А Исполнение бюдета 2007_080603 Скор бюджет 2008 КТГ" xfId="3036"/>
    <cellStyle name="_КТГ-А Исполнение бюдета 2007_080603 Скор бюджет 2008 КТГ" xfId="3243"/>
    <cellStyle name="_КТГ-А Исполнение бюдета 2007_3НК" xfId="3037"/>
    <cellStyle name="_КТГ-А Исполнение бюдета 2007_3НК" xfId="3244"/>
    <cellStyle name="_КТГ-А Исполнение бюдета 2007_4НК КТГ конс 010409 без КРГ" xfId="3038"/>
    <cellStyle name="_КТГ-А Исполнение бюдета 2007_4НК КТГ конс 010409 без КРГ" xfId="3245"/>
    <cellStyle name="_КТГ-А Исполнение бюдета 2007_4НК КТГ конс 010409 без КРГ 2" xfId="3039"/>
    <cellStyle name="_КТГ-А Исполнение бюдета 2007_4НК КТГ конс 010409 без КРГ 2" xfId="3246"/>
    <cellStyle name="_КТГ-А Исполнение бюдета 2007_4НК КТГ конс 010409 без КРГ_События, КазСод, ДОТОС - Ноябрь 2010" xfId="3040"/>
    <cellStyle name="_КТГ-А Исполнение бюдета 2007_4НК КТГ конс 010409 без КРГ_События, КазСод, ДОТОС - Ноябрь 2010" xfId="3247"/>
    <cellStyle name="_КТГ-А Исполнение бюдета 2007_Копия Труд" xfId="3041"/>
    <cellStyle name="_КТГ-А Исполнение бюдета 2007_Копия Труд" xfId="3248"/>
    <cellStyle name="_КТГ-А Исполнение бюдета 2007_Копия Труд 2" xfId="3042"/>
    <cellStyle name="_КТГ-А Исполнение бюдета 2007_Копия Труд 2" xfId="3249"/>
    <cellStyle name="_КТГ-А Исполнение бюдета 2007_Копия Труд_События, КазСод, ДОТОС - Ноябрь 2010" xfId="3043"/>
    <cellStyle name="_КТГ-А Исполнение бюдета 2007_Копия Труд_События, КазСод, ДОТОС - Ноябрь 2010" xfId="3250"/>
    <cellStyle name="_Мониторинг янв-декабрь 2007" xfId="3044"/>
    <cellStyle name="_Мониторинг янв-декабрь 2007" xfId="3251"/>
    <cellStyle name="_Мониторинг янв-декабрь 2007_Холдинг Мониторинг янв-май 2008" xfId="3045"/>
    <cellStyle name="_Мониторинг янв-декабрь 2007_Холдинг Мониторинг янв-май 2008" xfId="3252"/>
    <cellStyle name="_отчет 9 месяцев  по ФО 2008г" xfId="3046"/>
    <cellStyle name="_отчет 9 месяцев  по ФО 2008г" xfId="3253"/>
    <cellStyle name="_отчет 9 месяцев  по ФО 2008г 2" xfId="3047"/>
    <cellStyle name="_отчет 9 месяцев  по ФО 2008г 2" xfId="3254"/>
    <cellStyle name="_отчет 9 месяцев  по ФО 2008г_События, КазСод, ДОТОС - Ноябрь 2010" xfId="3048"/>
    <cellStyle name="_отчет 9 месяцев  по ФО 2008г_События, КазСод, ДОТОС - Ноябрь 2010" xfId="3255"/>
    <cellStyle name="_ОТЧЕТ ПО ИСПОЛНЕНИЮ БЮДЖЕТА 2007 (скор)" xfId="3049"/>
    <cellStyle name="_ОТЧЕТ ПО ИСПОЛНЕНИЮ БЮДЖЕТА 2007 (скор)" xfId="3256"/>
    <cellStyle name="_ОТЧЕТ ПО ИСПОЛНЕНИЮ БЮДЖЕТА 2007 (скор) 2" xfId="3050"/>
    <cellStyle name="_ОТЧЕТ ПО ИСПОЛНЕНИЮ БЮДЖЕТА 2007 (скор) 2" xfId="3257"/>
    <cellStyle name="_ОТЧЕТ ПО ИСПОЛНЕНИЮ БЮДЖЕТА 2007 (скор)_080603 Скор бюджет 2008 КТГ" xfId="3051"/>
    <cellStyle name="_ОТЧЕТ ПО ИСПОЛНЕНИЮ БЮДЖЕТА 2007 (скор)_080603 Скор бюджет 2008 КТГ" xfId="3258"/>
    <cellStyle name="_ОТЧЕТ ПО ИСПОЛНЕНИЮ БЮДЖЕТА 2007 (скор)_3НК" xfId="3052"/>
    <cellStyle name="_ОТЧЕТ ПО ИСПОЛНЕНИЮ БЮДЖЕТА 2007 (скор)_3НК" xfId="3259"/>
    <cellStyle name="_ОТЧЕТ ПО ИСПОЛНЕНИЮ БЮДЖЕТА 2007 (скор)_События, КазСод, ДОТОС - Ноябрь 2010" xfId="3053"/>
    <cellStyle name="_ОТЧЕТ ПО ИСПОЛНЕНИЮ БЮДЖЕТА 2007 (скор)_События, КазСод, ДОТОС - Ноябрь 2010" xfId="3260"/>
    <cellStyle name="_ОТЧЕТ ПО ИСПОЛНЕНИЮ БЮДЖЕТА 2007 (скор)_Холдинг Бюджет 2008" xfId="3054"/>
    <cellStyle name="_ОТЧЕТ ПО ИСПОЛНЕНИЮ БЮДЖЕТА 2007 (скор)_Холдинг Бюджет 2008" xfId="3261"/>
    <cellStyle name="_ОТЧЕТ ПО ИСПОЛНЕНИЮ БЮДЖЕТА 2007 (скор)_Холдинг Бюджет 2009" xfId="3055"/>
    <cellStyle name="_ОТЧЕТ ПО ИСПОЛНЕНИЮ БЮДЖЕТА 2007 (скор)_Холдинг Бюджет 2009" xfId="3262"/>
    <cellStyle name="_Отчетза 1-кв." xfId="3056"/>
    <cellStyle name="_Отчетза 1-кв." xfId="3263"/>
    <cellStyle name="_Отчетза 1-кв. 2" xfId="3057"/>
    <cellStyle name="_Отчетза 1-кв. 2" xfId="3264"/>
    <cellStyle name="_Отчетза 1-кв._События, КазСод, ДОТОС - Ноябрь 2010" xfId="3058"/>
    <cellStyle name="_Отчетза 1-кв._События, КазСод, ДОТОС - Ноябрь 2010" xfId="3265"/>
    <cellStyle name="_События, КазСод, ДОТОС - Ноябрь 2010" xfId="3059"/>
    <cellStyle name="_События, КазСод, ДОТОС - Ноябрь 2010" xfId="3266"/>
    <cellStyle name="_Труд 2008" xfId="3060"/>
    <cellStyle name="_Труд 2008" xfId="3267"/>
    <cellStyle name="_фин_отчет_1 квартал_2008" xfId="3061"/>
    <cellStyle name="_фин_отчет_1 квартал_2008" xfId="3268"/>
    <cellStyle name="_фин_отчет_1 квартал_2008 2" xfId="3062"/>
    <cellStyle name="_фин_отчет_1 квартал_2008 2" xfId="3269"/>
    <cellStyle name="_фин_отчет_1 квартал_2008_4НК КТГ конс 010409 без КРГ" xfId="3063"/>
    <cellStyle name="_фин_отчет_1 квартал_2008_4НК КТГ конс 010409 без КРГ" xfId="3270"/>
    <cellStyle name="_фин_отчет_1 квартал_2008_4НК КТГ конс 010409 без КРГ 2" xfId="3064"/>
    <cellStyle name="_фин_отчет_1 квартал_2008_4НК КТГ конс 010409 без КРГ 2" xfId="3271"/>
    <cellStyle name="_фин_отчет_1 квартал_2008_4НК КТГ конс 010409 без КРГ_События, КазСод, ДОТОС - Ноябрь 2010" xfId="3065"/>
    <cellStyle name="_фин_отчет_1 квартал_2008_4НК КТГ конс 010409 без КРГ_События, КазСод, ДОТОС - Ноябрь 2010" xfId="3272"/>
    <cellStyle name="_фин_отчет_1 квартал_2008_События, КазСод, ДОТОС - Ноябрь 2010" xfId="3066"/>
    <cellStyle name="_фин_отчет_1 квартал_2008_События, КазСод, ДОТОС - Ноябрь 2010" xfId="3273"/>
    <cellStyle name="_Форма 7-НК_КазТрансГаз" xfId="3067"/>
    <cellStyle name="_Форма 7-НК_КазТрансГаз" xfId="3274"/>
    <cellStyle name="_Форма 7-НК_КазТрансГаз свод" xfId="3068"/>
    <cellStyle name="_Форма 7-НК_КазТрансГаз свод" xfId="3275"/>
    <cellStyle name="_Форма 7-НК_КазТрансГаз свод.посл" xfId="3069"/>
    <cellStyle name="_Форма 7-НК_КазТрансГаз свод.посл" xfId="3276"/>
    <cellStyle name="_Форма 7-НК-3БК-KTG 20 10 2008" xfId="3070"/>
    <cellStyle name="_Форма 7-НК-3БК-KTG 20 10 2008" xfId="3277"/>
    <cellStyle name="_Холдинг Бюджет 2008" xfId="3071"/>
    <cellStyle name="_Холдинг Бюджет 2008" xfId="3278"/>
    <cellStyle name="_Холдинг Бюджет 2008_080603 Скор бюджет 2008 КТГ" xfId="3072"/>
    <cellStyle name="_Холдинг Бюджет 2008_080603 Скор бюджет 2008 КТГ" xfId="3279"/>
    <cellStyle name="_Холдинг Бюджет 2008_3НК" xfId="3073"/>
    <cellStyle name="_Холдинг Бюджет 2008_3НК" xfId="3280"/>
    <cellStyle name="_Холдинг Бюджет 2008_4НК КТГ конс 010409 без КРГ" xfId="3074"/>
    <cellStyle name="_Холдинг Бюджет 2008_4НК КТГ конс 010409 без КРГ" xfId="3281"/>
    <cellStyle name="_Холдинг Бюджет 2008_4НК КТГ конс 010409 без КРГ 2" xfId="3075"/>
    <cellStyle name="_Холдинг Бюджет 2008_4НК КТГ конс 010409 без КРГ 2" xfId="3282"/>
    <cellStyle name="_Холдинг Бюджет 2008_4НК КТГ конс 010409 без КРГ_События, КазСод, ДОТОС - Ноябрь 2010" xfId="3076"/>
    <cellStyle name="_Холдинг Бюджет 2008_4НК КТГ конс 010409 без КРГ_События, КазСод, ДОТОС - Ноябрь 2010" xfId="3283"/>
    <cellStyle name="_Холдинг Бюджет 2008_Копия Труд" xfId="3077"/>
    <cellStyle name="_Холдинг Бюджет 2008_Копия Труд" xfId="3284"/>
    <cellStyle name="_Холдинг Бюджет 2008_Копия Труд 2" xfId="3078"/>
    <cellStyle name="_Холдинг Бюджет 2008_Копия Труд 2" xfId="3285"/>
    <cellStyle name="_Холдинг Бюджет 2008_Копия Труд_События, КазСод, ДОТОС - Ноябрь 2010" xfId="3079"/>
    <cellStyle name="_Холдинг Бюджет 2008_Копия Труд_События, КазСод, ДОТОС - Ноябрь 2010" xfId="3286"/>
    <cellStyle name="_Холдинг Бюджет 2009" xfId="3080"/>
    <cellStyle name="_Холдинг Бюджет 2009" xfId="3287"/>
    <cellStyle name="_Холдинг Отчет за 1 кв 2007г (для КТГ)" xfId="3081"/>
    <cellStyle name="_Холдинг Отчет за 1 кв 2007г (для КТГ)" xfId="3288"/>
    <cellStyle name="_Холдинг Отчет за 1 кв 2007г (для КТГ) 2" xfId="3082"/>
    <cellStyle name="_Холдинг Отчет за 1 кв 2007г (для КТГ) 2" xfId="3289"/>
    <cellStyle name="_Холдинг Отчет за 1 кв 2007г (для КТГ)_4НК КТГ конс 010409 без КРГ" xfId="3083"/>
    <cellStyle name="_Холдинг Отчет за 1 кв 2007г (для КТГ)_4НК КТГ конс 010409 без КРГ" xfId="3290"/>
    <cellStyle name="_Холдинг Отчет за 1 кв 2007г (для КТГ)_4НК КТГ конс 010409 без КРГ 2" xfId="3084"/>
    <cellStyle name="_Холдинг Отчет за 1 кв 2007г (для КТГ)_4НК КТГ конс 010409 без КРГ 2" xfId="3291"/>
    <cellStyle name="_Холдинг Отчет за 1 кв 2007г (для КТГ)_4НК КТГ конс 010409 без КРГ_События, КазСод, ДОТОС - Ноябрь 2010" xfId="3085"/>
    <cellStyle name="_Холдинг Отчет за 1 кв 2007г (для КТГ)_4НК КТГ конс 010409 без КРГ_События, КазСод, ДОТОС - Ноябрь 2010" xfId="3292"/>
    <cellStyle name="_Холдинг Отчет за 1 кв 2007г (для КТГ)_События, КазСод, ДОТОС - Ноябрь 2010" xfId="3086"/>
    <cellStyle name="_Холдинг Отчет за 1 кв 2007г (для КТГ)_События, КазСод, ДОТОС - Ноябрь 2010" xfId="3293"/>
    <cellStyle name="_Элиминация 2008 корректировка 1" xfId="3087"/>
    <cellStyle name="_Элиминация 2008 корректировка 1" xfId="3294"/>
    <cellStyle name="_Элиминация 2008 корректировка 1 2" xfId="3088"/>
    <cellStyle name="_Элиминация 2008 корректировка 1 2" xfId="3295"/>
    <cellStyle name="_Элиминация 2008 корректировка 1_События, КазСод, ДОТОС - Ноябрь 2010" xfId="3089"/>
    <cellStyle name="_Элиминация 2008 корректировка 1_События, КазСод, ДОТОС - Ноябрь 2010" xfId="3296"/>
    <cellStyle name="_Элиминация 2009" xfId="3090"/>
    <cellStyle name="_Элиминация 2009" xfId="3297"/>
    <cellStyle name="_янв-дек_ 2007" xfId="3091"/>
    <cellStyle name="_янв-дек_ 2007" xfId="3298"/>
    <cellStyle name="_янв-дек_ 2007_Консол КВЛ 1 кв.2008" xfId="3092"/>
    <cellStyle name="_янв-дек_ 2007_Консол КВЛ 1 кв.2008" xfId="3299"/>
    <cellStyle name="_янв-дек_ 2007_Консол КВЛ 1 кв.2008 2" xfId="3093"/>
    <cellStyle name="_янв-дек_ 2007_Консол КВЛ 1 кв.2008 2" xfId="3300"/>
    <cellStyle name="_янв-дек_ 2007_Консол КВЛ 1 кв.2008_События, КазСод, ДОТОС - Ноябрь 2010" xfId="3094"/>
    <cellStyle name="_янв-дек_ 2007_Консол КВЛ 1 кв.2008_События, КазСод, ДОТОС - Ноябрь 2010" xfId="3301"/>
    <cellStyle name="_янв-дек_ 2007_Копия Труд" xfId="3095"/>
    <cellStyle name="_янв-дек_ 2007_Копия Труд" xfId="3302"/>
    <cellStyle name="_янв-дек_ 2007_Копия Труд 2" xfId="3096"/>
    <cellStyle name="_янв-дек_ 2007_Копия Труд 2" xfId="3303"/>
    <cellStyle name="_янв-дек_ 2007_Копия Труд_События, КазСод, ДОТОС - Ноябрь 2010" xfId="3097"/>
    <cellStyle name="_янв-дек_ 2007_Копия Труд_События, КазСод, ДОТОС - Ноябрь 2010" xfId="3304"/>
    <cellStyle name="" xfId="3098"/>
    <cellStyle name=" 2" xfId="3099"/>
    <cellStyle name="_%% по кредиту" xfId="3100"/>
    <cellStyle name="1" xfId="2664"/>
    <cellStyle name="1 2" xfId="2665"/>
    <cellStyle name="2" xfId="2666"/>
    <cellStyle name="2 2" xfId="2667"/>
    <cellStyle name="W_OÝaà" xfId="3305"/>
    <cellStyle name="0,00;0;" xfId="135"/>
    <cellStyle name="0.0" xfId="134"/>
    <cellStyle name="10/16" xfId="136"/>
    <cellStyle name="1tizedes" xfId="137"/>
    <cellStyle name="20% - Accent1" xfId="138"/>
    <cellStyle name="20% - Accent1 2" xfId="139"/>
    <cellStyle name="20% - Accent1 2 2" xfId="140"/>
    <cellStyle name="20% - Accent1 3" xfId="141"/>
    <cellStyle name="20% - Accent1 3 2" xfId="142"/>
    <cellStyle name="20% - Accent1 3_ДДС_Прямой" xfId="143"/>
    <cellStyle name="20% - Accent1 4" xfId="144"/>
    <cellStyle name="20% - Accent1_GAZ" xfId="145"/>
    <cellStyle name="20% - Accent2" xfId="146"/>
    <cellStyle name="20% - Accent2 2" xfId="147"/>
    <cellStyle name="20% - Accent2 2 2" xfId="148"/>
    <cellStyle name="20% - Accent2 3" xfId="149"/>
    <cellStyle name="20% - Accent2 4" xfId="150"/>
    <cellStyle name="20% - Accent2 4 2" xfId="151"/>
    <cellStyle name="20% - Accent2 4_ДДС_Прямой" xfId="152"/>
    <cellStyle name="20% - Accent2 5" xfId="153"/>
    <cellStyle name="20% - Accent2_GAZ" xfId="154"/>
    <cellStyle name="20% - Accent3" xfId="155"/>
    <cellStyle name="20% - Accent3 2" xfId="156"/>
    <cellStyle name="20% - Accent3 2 2" xfId="157"/>
    <cellStyle name="20% - Accent3 3" xfId="158"/>
    <cellStyle name="20% - Accent3 4" xfId="159"/>
    <cellStyle name="20% - Accent3 4 2" xfId="160"/>
    <cellStyle name="20% - Accent3 4_ДДС_Прямой" xfId="161"/>
    <cellStyle name="20% - Accent3 5" xfId="162"/>
    <cellStyle name="20% - Accent3_GAZ" xfId="163"/>
    <cellStyle name="20% - Accent4" xfId="164"/>
    <cellStyle name="20% - Accent4 2" xfId="165"/>
    <cellStyle name="20% - Accent4 2 2" xfId="166"/>
    <cellStyle name="20% - Accent4 3" xfId="167"/>
    <cellStyle name="20% - Accent4 4" xfId="168"/>
    <cellStyle name="20% - Accent4 4 2" xfId="169"/>
    <cellStyle name="20% - Accent4 4_ДДС_Прямой" xfId="170"/>
    <cellStyle name="20% - Accent4 5" xfId="171"/>
    <cellStyle name="20% - Accent4_GAZ" xfId="172"/>
    <cellStyle name="20% - Accent5" xfId="173"/>
    <cellStyle name="20% - Accent5 2" xfId="174"/>
    <cellStyle name="20% - Accent5 2 2" xfId="175"/>
    <cellStyle name="20% - Accent5 3" xfId="176"/>
    <cellStyle name="20% - Accent5 4" xfId="177"/>
    <cellStyle name="20% - Accent5 4 2" xfId="178"/>
    <cellStyle name="20% - Accent5 4_ДДС_Прямой" xfId="179"/>
    <cellStyle name="20% - Accent5 5" xfId="180"/>
    <cellStyle name="20% - Accent5_GAZ" xfId="181"/>
    <cellStyle name="20% - Accent6" xfId="182"/>
    <cellStyle name="20% - Accent6 2" xfId="183"/>
    <cellStyle name="20% - Accent6 2 2" xfId="184"/>
    <cellStyle name="20% - Accent6 3" xfId="185"/>
    <cellStyle name="20% - Accent6 4" xfId="186"/>
    <cellStyle name="20% - Accent6 4 2" xfId="187"/>
    <cellStyle name="20% - Accent6 4_ДДС_Прямой" xfId="188"/>
    <cellStyle name="20% - Accent6 5" xfId="189"/>
    <cellStyle name="20% - Accent6_GAZ" xfId="190"/>
    <cellStyle name="20% - Акцент1 2" xfId="191"/>
    <cellStyle name="20% - Акцент1 2 2" xfId="192"/>
    <cellStyle name="20% - Акцент1 2 2 2" xfId="193"/>
    <cellStyle name="20% - Акцент1 2 3" xfId="194"/>
    <cellStyle name="20% - Акцент1 2 4" xfId="195"/>
    <cellStyle name="20% - Акцент1 2 4 2" xfId="196"/>
    <cellStyle name="20% - Акцент1 2 5" xfId="197"/>
    <cellStyle name="20% - Акцент1 2_PL" xfId="198"/>
    <cellStyle name="20% - Акцент1 3" xfId="199"/>
    <cellStyle name="20% - Акцент1 4" xfId="200"/>
    <cellStyle name="20% - Акцент2 2" xfId="201"/>
    <cellStyle name="20% - Акцент2 2 2" xfId="202"/>
    <cellStyle name="20% - Акцент2 2 2 2" xfId="203"/>
    <cellStyle name="20% - Акцент2 2 3" xfId="204"/>
    <cellStyle name="20% - Акцент2 2 4" xfId="205"/>
    <cellStyle name="20% - Акцент2 2 4 2" xfId="206"/>
    <cellStyle name="20% - Акцент2 2 5" xfId="207"/>
    <cellStyle name="20% - Акцент2 2_PL" xfId="208"/>
    <cellStyle name="20% - Акцент2 3" xfId="209"/>
    <cellStyle name="20% - Акцент2 4" xfId="210"/>
    <cellStyle name="20% - Акцент3 2" xfId="211"/>
    <cellStyle name="20% - Акцент3 2 2" xfId="212"/>
    <cellStyle name="20% - Акцент3 2 2 2" xfId="213"/>
    <cellStyle name="20% - Акцент3 2 3" xfId="214"/>
    <cellStyle name="20% - Акцент3 2 4" xfId="215"/>
    <cellStyle name="20% - Акцент3 2 4 2" xfId="216"/>
    <cellStyle name="20% - Акцент3 2 5" xfId="217"/>
    <cellStyle name="20% - Акцент3 2_PL" xfId="218"/>
    <cellStyle name="20% - Акцент3 3" xfId="219"/>
    <cellStyle name="20% - Акцент3 4" xfId="220"/>
    <cellStyle name="20% - Акцент4 2" xfId="221"/>
    <cellStyle name="20% - Акцент4 2 2" xfId="222"/>
    <cellStyle name="20% - Акцент4 2 2 2" xfId="223"/>
    <cellStyle name="20% - Акцент4 2 3" xfId="224"/>
    <cellStyle name="20% - Акцент4 2 4" xfId="225"/>
    <cellStyle name="20% - Акцент4 2 4 2" xfId="226"/>
    <cellStyle name="20% - Акцент4 2 5" xfId="227"/>
    <cellStyle name="20% - Акцент4 2_PL" xfId="228"/>
    <cellStyle name="20% - Акцент4 3" xfId="229"/>
    <cellStyle name="20% - Акцент4 4" xfId="230"/>
    <cellStyle name="20% - Акцент5 2" xfId="231"/>
    <cellStyle name="20% - Акцент5 2 2" xfId="232"/>
    <cellStyle name="20% - Акцент5 2 2 2" xfId="233"/>
    <cellStyle name="20% - Акцент5 2 3" xfId="234"/>
    <cellStyle name="20% - Акцент5 2 4" xfId="235"/>
    <cellStyle name="20% - Акцент5 2 4 2" xfId="236"/>
    <cellStyle name="20% - Акцент5 2 5" xfId="237"/>
    <cellStyle name="20% - Акцент5 2_PL" xfId="238"/>
    <cellStyle name="20% - Акцент6 2" xfId="239"/>
    <cellStyle name="20% - Акцент6 2 2" xfId="240"/>
    <cellStyle name="20% - Акцент6 2 2 2" xfId="241"/>
    <cellStyle name="20% - Акцент6 2 3" xfId="242"/>
    <cellStyle name="20% - Акцент6 2 4" xfId="243"/>
    <cellStyle name="20% - Акцент6 2 4 2" xfId="244"/>
    <cellStyle name="20% - Акцент6 2 5" xfId="245"/>
    <cellStyle name="20% - Акцент6 2_PL" xfId="246"/>
    <cellStyle name="20% - Акцент6 3" xfId="247"/>
    <cellStyle name="20% - Акцент6 4" xfId="248"/>
    <cellStyle name="20% - 强调文字颜色 1" xfId="249"/>
    <cellStyle name="20% - 强调文字颜色 2" xfId="250"/>
    <cellStyle name="20% - 强调文字颜色 3" xfId="251"/>
    <cellStyle name="20% - 强调文字颜色 4" xfId="252"/>
    <cellStyle name="20% - 强调文字颜色 5" xfId="253"/>
    <cellStyle name="20% - 强调文字颜色 6" xfId="254"/>
    <cellStyle name="2decimal" xfId="255"/>
    <cellStyle name="2tizedes" xfId="256"/>
    <cellStyle name="40% - Accent1" xfId="257"/>
    <cellStyle name="40% - Accent1 2" xfId="258"/>
    <cellStyle name="40% - Accent1 2 2" xfId="259"/>
    <cellStyle name="40% - Accent1 3" xfId="260"/>
    <cellStyle name="40% - Accent1 4" xfId="261"/>
    <cellStyle name="40% - Accent1 4 2" xfId="262"/>
    <cellStyle name="40% - Accent1 4_ДДС_Прямой" xfId="263"/>
    <cellStyle name="40% - Accent1 5" xfId="264"/>
    <cellStyle name="40% - Accent1_GAZ" xfId="265"/>
    <cellStyle name="40% - Accent2" xfId="266"/>
    <cellStyle name="40% - Accent2 2" xfId="267"/>
    <cellStyle name="40% - Accent2 2 2" xfId="268"/>
    <cellStyle name="40% - Accent2 3" xfId="269"/>
    <cellStyle name="40% - Accent2 3 2" xfId="270"/>
    <cellStyle name="40% - Accent2 3_ДДС_Прямой" xfId="271"/>
    <cellStyle name="40% - Accent2 4" xfId="272"/>
    <cellStyle name="40% - Accent2_GAZ" xfId="273"/>
    <cellStyle name="40% - Accent3" xfId="274"/>
    <cellStyle name="40% - Accent3 2" xfId="275"/>
    <cellStyle name="40% - Accent3 2 2" xfId="276"/>
    <cellStyle name="40% - Accent3 3" xfId="277"/>
    <cellStyle name="40% - Accent3 4" xfId="278"/>
    <cellStyle name="40% - Accent3 4 2" xfId="279"/>
    <cellStyle name="40% - Accent3 4_ДДС_Прямой" xfId="280"/>
    <cellStyle name="40% - Accent3 5" xfId="281"/>
    <cellStyle name="40% - Accent3_GAZ" xfId="282"/>
    <cellStyle name="40% - Accent4" xfId="283"/>
    <cellStyle name="40% - Accent4 2" xfId="284"/>
    <cellStyle name="40% - Accent4 2 2" xfId="285"/>
    <cellStyle name="40% - Accent4 3" xfId="286"/>
    <cellStyle name="40% - Accent4 4" xfId="287"/>
    <cellStyle name="40% - Accent4 4 2" xfId="288"/>
    <cellStyle name="40% - Accent4 4_ДДС_Прямой" xfId="289"/>
    <cellStyle name="40% - Accent4 5" xfId="290"/>
    <cellStyle name="40% - Accent4_GAZ" xfId="291"/>
    <cellStyle name="40% - Accent5" xfId="292"/>
    <cellStyle name="40% - Accent5 2" xfId="293"/>
    <cellStyle name="40% - Accent5 2 2" xfId="294"/>
    <cellStyle name="40% - Accent5 3" xfId="295"/>
    <cellStyle name="40% - Accent5 4" xfId="296"/>
    <cellStyle name="40% - Accent5 4 2" xfId="297"/>
    <cellStyle name="40% - Accent5 4_ДДС_Прямой" xfId="298"/>
    <cellStyle name="40% - Accent5 5" xfId="299"/>
    <cellStyle name="40% - Accent5_GAZ" xfId="300"/>
    <cellStyle name="40% - Accent6" xfId="301"/>
    <cellStyle name="40% - Accent6 2" xfId="302"/>
    <cellStyle name="40% - Accent6 2 2" xfId="303"/>
    <cellStyle name="40% - Accent6 3" xfId="304"/>
    <cellStyle name="40% - Accent6 4" xfId="305"/>
    <cellStyle name="40% - Accent6 4 2" xfId="306"/>
    <cellStyle name="40% - Accent6 4_ДДС_Прямой" xfId="307"/>
    <cellStyle name="40% - Accent6 5" xfId="308"/>
    <cellStyle name="40% - Accent6_GAZ" xfId="309"/>
    <cellStyle name="40% - Акцент1 2" xfId="310"/>
    <cellStyle name="40% - Акцент1 2 2" xfId="311"/>
    <cellStyle name="40% - Акцент1 2 2 2" xfId="312"/>
    <cellStyle name="40% - Акцент1 2 3" xfId="313"/>
    <cellStyle name="40% - Акцент1 2 4" xfId="314"/>
    <cellStyle name="40% - Акцент1 2 4 2" xfId="315"/>
    <cellStyle name="40% - Акцент1 2 5" xfId="316"/>
    <cellStyle name="40% - Акцент1 2_PL" xfId="317"/>
    <cellStyle name="40% - Акцент1 3" xfId="318"/>
    <cellStyle name="40% - Акцент1 4" xfId="319"/>
    <cellStyle name="40% - Акцент2 2" xfId="320"/>
    <cellStyle name="40% - Акцент2 2 2" xfId="321"/>
    <cellStyle name="40% - Акцент2 2 2 2" xfId="322"/>
    <cellStyle name="40% - Акцент2 2 3" xfId="323"/>
    <cellStyle name="40% - Акцент2 2 4" xfId="324"/>
    <cellStyle name="40% - Акцент2 2 4 2" xfId="325"/>
    <cellStyle name="40% - Акцент2 2 5" xfId="326"/>
    <cellStyle name="40% - Акцент2 2_PL" xfId="327"/>
    <cellStyle name="40% - Акцент2 3" xfId="328"/>
    <cellStyle name="40% - Акцент2 4" xfId="329"/>
    <cellStyle name="40% - Акцент3 2" xfId="330"/>
    <cellStyle name="40% - Акцент3 2 2" xfId="331"/>
    <cellStyle name="40% - Акцент3 2 2 2" xfId="332"/>
    <cellStyle name="40% - Акцент3 2 3" xfId="333"/>
    <cellStyle name="40% - Акцент3 2 4" xfId="334"/>
    <cellStyle name="40% - Акцент3 2 4 2" xfId="335"/>
    <cellStyle name="40% - Акцент3 2 5" xfId="336"/>
    <cellStyle name="40% - Акцент3 2_PL" xfId="337"/>
    <cellStyle name="40% - Акцент3 3" xfId="338"/>
    <cellStyle name="40% - Акцент3 4" xfId="339"/>
    <cellStyle name="40% - Акцент4 2" xfId="340"/>
    <cellStyle name="40% - Акцент4 2 2" xfId="341"/>
    <cellStyle name="40% - Акцент4 2 2 2" xfId="342"/>
    <cellStyle name="40% - Акцент4 2 3" xfId="343"/>
    <cellStyle name="40% - Акцент4 2 4" xfId="344"/>
    <cellStyle name="40% - Акцент4 2 4 2" xfId="345"/>
    <cellStyle name="40% - Акцент4 2 5" xfId="346"/>
    <cellStyle name="40% - Акцент4 2_PL" xfId="347"/>
    <cellStyle name="40% - Акцент4 3" xfId="348"/>
    <cellStyle name="40% - Акцент4 4" xfId="349"/>
    <cellStyle name="40% - Акцент5 2" xfId="350"/>
    <cellStyle name="40% - Акцент5 2 2" xfId="351"/>
    <cellStyle name="40% - Акцент5 2 2 2" xfId="352"/>
    <cellStyle name="40% - Акцент5 2 3" xfId="353"/>
    <cellStyle name="40% - Акцент5 2 4" xfId="354"/>
    <cellStyle name="40% - Акцент5 2 4 2" xfId="355"/>
    <cellStyle name="40% - Акцент5 2 5" xfId="356"/>
    <cellStyle name="40% - Акцент5 2_PL" xfId="357"/>
    <cellStyle name="40% - Акцент5 3" xfId="358"/>
    <cellStyle name="40% - Акцент5 4" xfId="359"/>
    <cellStyle name="40% - Акцент6 2" xfId="360"/>
    <cellStyle name="40% - Акцент6 2 2" xfId="361"/>
    <cellStyle name="40% - Акцент6 2 2 2" xfId="362"/>
    <cellStyle name="40% - Акцент6 2 3" xfId="363"/>
    <cellStyle name="40% - Акцент6 2 4" xfId="364"/>
    <cellStyle name="40% - Акцент6 2 4 2" xfId="365"/>
    <cellStyle name="40% - Акцент6 2 5" xfId="366"/>
    <cellStyle name="40% - Акцент6 2_PL" xfId="367"/>
    <cellStyle name="40% - Акцент6 3" xfId="368"/>
    <cellStyle name="40% - Акцент6 4" xfId="369"/>
    <cellStyle name="40% - 强调文字颜色 1" xfId="370"/>
    <cellStyle name="40% - 强调文字颜色 2" xfId="371"/>
    <cellStyle name="40% - 强调文字颜色 3" xfId="372"/>
    <cellStyle name="40% - 强调文字颜色 4" xfId="373"/>
    <cellStyle name="40% - 强调文字颜色 5" xfId="374"/>
    <cellStyle name="40% - 强调文字颜色 6" xfId="375"/>
    <cellStyle name="60% - Accent1" xfId="376"/>
    <cellStyle name="60% - Accent1 2" xfId="377"/>
    <cellStyle name="60% - Accent1 2 2" xfId="378"/>
    <cellStyle name="60% - Accent1 3" xfId="379"/>
    <cellStyle name="60% - Accent1 4" xfId="380"/>
    <cellStyle name="60% - Accent1 4 2" xfId="381"/>
    <cellStyle name="60% - Accent1 4_ДДС_Прямой" xfId="382"/>
    <cellStyle name="60% - Accent1 5" xfId="383"/>
    <cellStyle name="60% - Accent1_GAZ" xfId="384"/>
    <cellStyle name="60% - Accent2" xfId="385"/>
    <cellStyle name="60% - Accent2 2" xfId="386"/>
    <cellStyle name="60% - Accent2 2 2" xfId="387"/>
    <cellStyle name="60% - Accent2 3" xfId="388"/>
    <cellStyle name="60% - Accent2 3 2" xfId="389"/>
    <cellStyle name="60% - Accent2 3_ДДС_Прямой" xfId="390"/>
    <cellStyle name="60% - Accent2 4" xfId="391"/>
    <cellStyle name="60% - Accent2_GAZ" xfId="392"/>
    <cellStyle name="60% - Accent3" xfId="393"/>
    <cellStyle name="60% - Accent3 2" xfId="394"/>
    <cellStyle name="60% - Accent3 2 2" xfId="395"/>
    <cellStyle name="60% - Accent3 3" xfId="396"/>
    <cellStyle name="60% - Accent3 4" xfId="397"/>
    <cellStyle name="60% - Accent3 4 2" xfId="398"/>
    <cellStyle name="60% - Accent3 4_ДДС_Прямой" xfId="399"/>
    <cellStyle name="60% - Accent3 5" xfId="400"/>
    <cellStyle name="60% - Accent3_GAZ" xfId="401"/>
    <cellStyle name="60% - Accent4" xfId="402"/>
    <cellStyle name="60% - Accent4 2" xfId="403"/>
    <cellStyle name="60% - Accent4 2 2" xfId="404"/>
    <cellStyle name="60% - Accent4 3" xfId="405"/>
    <cellStyle name="60% - Accent4 4" xfId="406"/>
    <cellStyle name="60% - Accent4 4 2" xfId="407"/>
    <cellStyle name="60% - Accent4 4_ДДС_Прямой" xfId="408"/>
    <cellStyle name="60% - Accent4 5" xfId="409"/>
    <cellStyle name="60% - Accent4_GAZ" xfId="410"/>
    <cellStyle name="60% - Accent5" xfId="411"/>
    <cellStyle name="60% - Accent5 2" xfId="412"/>
    <cellStyle name="60% - Accent5 2 2" xfId="413"/>
    <cellStyle name="60% - Accent5 3" xfId="414"/>
    <cellStyle name="60% - Accent5 3 2" xfId="415"/>
    <cellStyle name="60% - Accent5 3_ДДС_Прямой" xfId="416"/>
    <cellStyle name="60% - Accent5 4" xfId="417"/>
    <cellStyle name="60% - Accent5_GAZ" xfId="418"/>
    <cellStyle name="60% - Accent6" xfId="419"/>
    <cellStyle name="60% - Accent6 2" xfId="420"/>
    <cellStyle name="60% - Accent6 2 2" xfId="421"/>
    <cellStyle name="60% - Accent6 3" xfId="422"/>
    <cellStyle name="60% - Accent6 4" xfId="423"/>
    <cellStyle name="60% - Accent6 4 2" xfId="424"/>
    <cellStyle name="60% - Accent6 4_ДДС_Прямой" xfId="425"/>
    <cellStyle name="60% - Accent6 5" xfId="426"/>
    <cellStyle name="60% - Accent6_GAZ" xfId="427"/>
    <cellStyle name="60% - Акцент1 2" xfId="428"/>
    <cellStyle name="60% - Акцент1 2 2" xfId="429"/>
    <cellStyle name="60% - Акцент1 2 3" xfId="430"/>
    <cellStyle name="60% - Акцент1 2 3 2" xfId="431"/>
    <cellStyle name="60% - Акцент1 2 4" xfId="432"/>
    <cellStyle name="60% - Акцент1 2_PL" xfId="433"/>
    <cellStyle name="60% - Акцент1 3" xfId="434"/>
    <cellStyle name="60% - Акцент1 4" xfId="435"/>
    <cellStyle name="60% - Акцент2 2" xfId="436"/>
    <cellStyle name="60% - Акцент2 2 2" xfId="437"/>
    <cellStyle name="60% - Акцент2 2 3" xfId="438"/>
    <cellStyle name="60% - Акцент2 2 3 2" xfId="439"/>
    <cellStyle name="60% - Акцент2 2 4" xfId="440"/>
    <cellStyle name="60% - Акцент2 2_PL" xfId="441"/>
    <cellStyle name="60% - Акцент2 3" xfId="442"/>
    <cellStyle name="60% - Акцент2 4" xfId="443"/>
    <cellStyle name="60% - Акцент3 2" xfId="444"/>
    <cellStyle name="60% - Акцент3 2 2" xfId="445"/>
    <cellStyle name="60% - Акцент3 2 3" xfId="446"/>
    <cellStyle name="60% - Акцент3 2 3 2" xfId="447"/>
    <cellStyle name="60% - Акцент3 2 4" xfId="448"/>
    <cellStyle name="60% - Акцент3 2_PL" xfId="449"/>
    <cellStyle name="60% - Акцент3 3" xfId="450"/>
    <cellStyle name="60% - Акцент3 4" xfId="451"/>
    <cellStyle name="60% - Акцент4 2" xfId="452"/>
    <cellStyle name="60% - Акцент4 2 2" xfId="453"/>
    <cellStyle name="60% - Акцент4 2 3" xfId="454"/>
    <cellStyle name="60% - Акцент4 2 3 2" xfId="455"/>
    <cellStyle name="60% - Акцент4 2 4" xfId="456"/>
    <cellStyle name="60% - Акцент4 2_PL" xfId="457"/>
    <cellStyle name="60% - Акцент4 3" xfId="458"/>
    <cellStyle name="60% - Акцент4 4" xfId="459"/>
    <cellStyle name="60% - Акцент5 2" xfId="460"/>
    <cellStyle name="60% - Акцент5 2 2" xfId="461"/>
    <cellStyle name="60% - Акцент5 2 3" xfId="462"/>
    <cellStyle name="60% - Акцент5 2 3 2" xfId="463"/>
    <cellStyle name="60% - Акцент5 2 4" xfId="464"/>
    <cellStyle name="60% - Акцент5 2_PL" xfId="465"/>
    <cellStyle name="60% - Акцент6 2" xfId="466"/>
    <cellStyle name="60% - Акцент6 2 2" xfId="467"/>
    <cellStyle name="60% - Акцент6 2 3" xfId="468"/>
    <cellStyle name="60% - Акцент6 2 3 2" xfId="469"/>
    <cellStyle name="60% - Акцент6 2 4" xfId="470"/>
    <cellStyle name="60% - Акцент6 2_PL" xfId="471"/>
    <cellStyle name="60% - Акцент6 3" xfId="472"/>
    <cellStyle name="60% - Акцент6 4" xfId="473"/>
    <cellStyle name="60% - 强调文字颜色 1" xfId="474"/>
    <cellStyle name="60% - 强调文字颜色 2" xfId="475"/>
    <cellStyle name="60% - 强调文字颜色 3" xfId="476"/>
    <cellStyle name="60% - 强调文字颜色 4" xfId="477"/>
    <cellStyle name="60% - 强调文字颜色 5" xfId="478"/>
    <cellStyle name="60% - 强调文字颜色 6" xfId="479"/>
    <cellStyle name="6Code" xfId="480"/>
    <cellStyle name="8pt" xfId="481"/>
    <cellStyle name="8pt 2" xfId="482"/>
    <cellStyle name="Aaia?iue [0]_?anoiau" xfId="3328"/>
    <cellStyle name="Aaia?iue_?anoiau" xfId="3329"/>
    <cellStyle name="Äåíåæíûé" xfId="3330"/>
    <cellStyle name="Äåíåæíûé [0]" xfId="3331"/>
    <cellStyle name="Accent1" xfId="3332"/>
    <cellStyle name="Accent1 2" xfId="3333"/>
    <cellStyle name="Accent1 2 2" xfId="3334"/>
    <cellStyle name="Accent1 3" xfId="3335"/>
    <cellStyle name="Accent1 4" xfId="3336"/>
    <cellStyle name="Accent1 4 2" xfId="3337"/>
    <cellStyle name="Accent1 4_ДДС_Прямой" xfId="3338"/>
    <cellStyle name="Accent1 5" xfId="3339"/>
    <cellStyle name="Accent1_GAZ" xfId="3340"/>
    <cellStyle name="Accent2" xfId="3341"/>
    <cellStyle name="Accent2 2" xfId="3342"/>
    <cellStyle name="Accent2 2 2" xfId="3343"/>
    <cellStyle name="Accent2 3" xfId="3344"/>
    <cellStyle name="Accent2 3 2" xfId="3345"/>
    <cellStyle name="Accent2 3_ДДС_Прямой" xfId="3346"/>
    <cellStyle name="Accent2 4" xfId="3347"/>
    <cellStyle name="Accent2_GAZ" xfId="3348"/>
    <cellStyle name="Accent3" xfId="3349"/>
    <cellStyle name="Accent3 2" xfId="3350"/>
    <cellStyle name="Accent3 2 2" xfId="3351"/>
    <cellStyle name="Accent3 3" xfId="3352"/>
    <cellStyle name="Accent3 3 2" xfId="3353"/>
    <cellStyle name="Accent3 3_ДДС_Прямой" xfId="3354"/>
    <cellStyle name="Accent3 4" xfId="3355"/>
    <cellStyle name="Accent3_GAZ" xfId="3356"/>
    <cellStyle name="Accent4" xfId="3357"/>
    <cellStyle name="Accent4 2" xfId="3358"/>
    <cellStyle name="Accent4 2 2" xfId="3359"/>
    <cellStyle name="Accent4 3" xfId="3360"/>
    <cellStyle name="Accent4 4" xfId="3361"/>
    <cellStyle name="Accent4 4 2" xfId="3362"/>
    <cellStyle name="Accent4 4_ДДС_Прямой" xfId="3363"/>
    <cellStyle name="Accent4 5" xfId="3364"/>
    <cellStyle name="Accent4_GAZ" xfId="3365"/>
    <cellStyle name="Accent5" xfId="3366"/>
    <cellStyle name="Accent5 2" xfId="3367"/>
    <cellStyle name="Accent5 2 2" xfId="3368"/>
    <cellStyle name="Accent5 3" xfId="3369"/>
    <cellStyle name="Accent5 3 2" xfId="3370"/>
    <cellStyle name="Accent5 3_ДДС_Прямой" xfId="3371"/>
    <cellStyle name="Accent5 4" xfId="3372"/>
    <cellStyle name="Accent5_GAZ" xfId="3373"/>
    <cellStyle name="Accent6" xfId="3374"/>
    <cellStyle name="Accent6 2" xfId="3375"/>
    <cellStyle name="Accent6 2 2" xfId="3376"/>
    <cellStyle name="Accent6 3" xfId="3377"/>
    <cellStyle name="Accent6 4" xfId="3378"/>
    <cellStyle name="Accent6 4 2" xfId="3379"/>
    <cellStyle name="Accent6 4_ДДС_Прямой" xfId="3380"/>
    <cellStyle name="Accent6 5" xfId="3381"/>
    <cellStyle name="Accent6_GAZ" xfId="3382"/>
    <cellStyle name="Ăčďĺđńńűëęŕ" xfId="3383"/>
    <cellStyle name="Aeia?nnueea" xfId="3384"/>
    <cellStyle name="AutoFormat Options" xfId="3385"/>
    <cellStyle name="Availability" xfId="3386"/>
    <cellStyle name="Bad" xfId="3387"/>
    <cellStyle name="Bad 2" xfId="3388"/>
    <cellStyle name="Bad 2 2" xfId="3389"/>
    <cellStyle name="Bad 3" xfId="3390"/>
    <cellStyle name="Bad 4" xfId="3391"/>
    <cellStyle name="Bad 4 2" xfId="3392"/>
    <cellStyle name="Bad 4_ДДС_Прямой" xfId="3393"/>
    <cellStyle name="Bad 5" xfId="3394"/>
    <cellStyle name="Bad_GAZ" xfId="3395"/>
    <cellStyle name="Balance" xfId="3396"/>
    <cellStyle name="Balance 2" xfId="3397"/>
    <cellStyle name="BalanceBold" xfId="3398"/>
    <cellStyle name="Bold" xfId="3399"/>
    <cellStyle name="Bold 2" xfId="3400"/>
    <cellStyle name="Bold 3" xfId="3401"/>
    <cellStyle name="Bold 4" xfId="3402"/>
    <cellStyle name="Bold 5" xfId="3403"/>
    <cellStyle name="Border" xfId="3404"/>
    <cellStyle name="Border 10" xfId="3405"/>
    <cellStyle name="Border 11" xfId="3406"/>
    <cellStyle name="Border 12" xfId="3407"/>
    <cellStyle name="Border 13" xfId="3408"/>
    <cellStyle name="Border 14" xfId="3409"/>
    <cellStyle name="Border 15" xfId="3410"/>
    <cellStyle name="Border 16" xfId="3411"/>
    <cellStyle name="Border 17" xfId="3412"/>
    <cellStyle name="Border 2" xfId="3413"/>
    <cellStyle name="Border 2 10" xfId="3414"/>
    <cellStyle name="Border 2 11" xfId="3415"/>
    <cellStyle name="Border 2 12" xfId="3416"/>
    <cellStyle name="Border 2 13" xfId="3417"/>
    <cellStyle name="Border 2 14" xfId="3418"/>
    <cellStyle name="Border 2 15" xfId="3419"/>
    <cellStyle name="Border 2 16" xfId="3420"/>
    <cellStyle name="Border 2 2" xfId="3421"/>
    <cellStyle name="Border 2 2 10" xfId="3422"/>
    <cellStyle name="Border 2 2 11" xfId="3423"/>
    <cellStyle name="Border 2 2 12" xfId="3424"/>
    <cellStyle name="Border 2 2 13" xfId="3425"/>
    <cellStyle name="Border 2 2 2" xfId="3426"/>
    <cellStyle name="Border 2 2 2 2" xfId="3427"/>
    <cellStyle name="Border 2 2 2 3" xfId="3428"/>
    <cellStyle name="Border 2 2 2 4" xfId="3429"/>
    <cellStyle name="Border 2 2 2 5" xfId="3430"/>
    <cellStyle name="Border 2 2 2 6" xfId="3431"/>
    <cellStyle name="Border 2 2 2 7" xfId="3432"/>
    <cellStyle name="Border 2 2 2 8" xfId="3433"/>
    <cellStyle name="Border 2 2 2 9" xfId="3434"/>
    <cellStyle name="Border 2 2 3" xfId="3435"/>
    <cellStyle name="Border 2 2 3 2" xfId="3436"/>
    <cellStyle name="Border 2 2 3 3" xfId="3437"/>
    <cellStyle name="Border 2 2 3 4" xfId="3438"/>
    <cellStyle name="Border 2 2 3 5" xfId="3439"/>
    <cellStyle name="Border 2 2 3 6" xfId="3440"/>
    <cellStyle name="Border 2 2 3 7" xfId="3441"/>
    <cellStyle name="Border 2 2 3 8" xfId="3442"/>
    <cellStyle name="Border 2 2 3 9" xfId="3443"/>
    <cellStyle name="Border 2 2 4" xfId="3444"/>
    <cellStyle name="Border 2 2 4 2" xfId="3445"/>
    <cellStyle name="Border 2 2 4 3" xfId="3446"/>
    <cellStyle name="Border 2 2 4 4" xfId="3447"/>
    <cellStyle name="Border 2 2 4 5" xfId="3448"/>
    <cellStyle name="Border 2 2 4 6" xfId="3449"/>
    <cellStyle name="Border 2 2 4 7" xfId="3450"/>
    <cellStyle name="Border 2 2 4 8" xfId="3451"/>
    <cellStyle name="Border 2 2 4 9" xfId="3452"/>
    <cellStyle name="Border 2 2 5" xfId="3453"/>
    <cellStyle name="Border 2 2 5 2" xfId="3454"/>
    <cellStyle name="Border 2 2 5 3" xfId="3455"/>
    <cellStyle name="Border 2 2 5 4" xfId="3456"/>
    <cellStyle name="Border 2 2 5 5" xfId="3457"/>
    <cellStyle name="Border 2 2 5 6" xfId="3458"/>
    <cellStyle name="Border 2 2 5 7" xfId="3459"/>
    <cellStyle name="Border 2 2 5 8" xfId="3460"/>
    <cellStyle name="Border 2 2 5 9" xfId="3461"/>
    <cellStyle name="Border 2 2 6" xfId="3462"/>
    <cellStyle name="Border 2 2 7" xfId="3463"/>
    <cellStyle name="Border 2 2 8" xfId="3464"/>
    <cellStyle name="Border 2 2 9" xfId="3465"/>
    <cellStyle name="Border 2 3" xfId="3466"/>
    <cellStyle name="Border 2 3 10" xfId="3467"/>
    <cellStyle name="Border 2 3 11" xfId="3468"/>
    <cellStyle name="Border 2 3 2" xfId="3469"/>
    <cellStyle name="Border 2 3 2 2" xfId="3470"/>
    <cellStyle name="Border 2 3 2 3" xfId="3471"/>
    <cellStyle name="Border 2 3 2 4" xfId="3472"/>
    <cellStyle name="Border 2 3 2 5" xfId="3473"/>
    <cellStyle name="Border 2 3 2 6" xfId="3474"/>
    <cellStyle name="Border 2 3 2 7" xfId="3475"/>
    <cellStyle name="Border 2 3 2 8" xfId="3476"/>
    <cellStyle name="Border 2 3 2 9" xfId="3477"/>
    <cellStyle name="Border 2 3 3" xfId="3478"/>
    <cellStyle name="Border 2 3 3 2" xfId="3479"/>
    <cellStyle name="Border 2 3 3 3" xfId="3480"/>
    <cellStyle name="Border 2 3 3 4" xfId="3481"/>
    <cellStyle name="Border 2 3 3 5" xfId="3482"/>
    <cellStyle name="Border 2 3 3 6" xfId="3483"/>
    <cellStyle name="Border 2 3 3 7" xfId="3484"/>
    <cellStyle name="Border 2 3 3 8" xfId="3485"/>
    <cellStyle name="Border 2 3 3 9" xfId="3486"/>
    <cellStyle name="Border 2 3 4" xfId="3487"/>
    <cellStyle name="Border 2 3 5" xfId="3488"/>
    <cellStyle name="Border 2 3 6" xfId="3489"/>
    <cellStyle name="Border 2 3 7" xfId="3490"/>
    <cellStyle name="Border 2 3 8" xfId="3491"/>
    <cellStyle name="Border 2 3 9" xfId="3492"/>
    <cellStyle name="Border 2 4" xfId="3493"/>
    <cellStyle name="Border 2 4 2" xfId="3494"/>
    <cellStyle name="Border 2 4 3" xfId="3495"/>
    <cellStyle name="Border 2 4 4" xfId="3496"/>
    <cellStyle name="Border 2 4 5" xfId="3497"/>
    <cellStyle name="Border 2 4 6" xfId="3498"/>
    <cellStyle name="Border 2 4 7" xfId="3499"/>
    <cellStyle name="Border 2 4 8" xfId="3500"/>
    <cellStyle name="Border 2 4 9" xfId="3501"/>
    <cellStyle name="Border 2 5" xfId="3502"/>
    <cellStyle name="Border 2 5 2" xfId="3503"/>
    <cellStyle name="Border 2 5 3" xfId="3504"/>
    <cellStyle name="Border 2 5 4" xfId="3505"/>
    <cellStyle name="Border 2 5 5" xfId="3506"/>
    <cellStyle name="Border 2 5 6" xfId="3507"/>
    <cellStyle name="Border 2 5 7" xfId="3508"/>
    <cellStyle name="Border 2 5 8" xfId="3509"/>
    <cellStyle name="Border 2 5 9" xfId="3510"/>
    <cellStyle name="Border 2 6" xfId="3511"/>
    <cellStyle name="Border 2 6 2" xfId="3512"/>
    <cellStyle name="Border 2 6 3" xfId="3513"/>
    <cellStyle name="Border 2 6 4" xfId="3514"/>
    <cellStyle name="Border 2 6 5" xfId="3515"/>
    <cellStyle name="Border 2 6 6" xfId="3516"/>
    <cellStyle name="Border 2 6 7" xfId="3517"/>
    <cellStyle name="Border 2 6 8" xfId="3518"/>
    <cellStyle name="Border 2 6 9" xfId="3519"/>
    <cellStyle name="Border 2 7" xfId="3520"/>
    <cellStyle name="Border 2 7 2" xfId="3521"/>
    <cellStyle name="Border 2 7 3" xfId="3522"/>
    <cellStyle name="Border 2 7 4" xfId="3523"/>
    <cellStyle name="Border 2 7 5" xfId="3524"/>
    <cellStyle name="Border 2 7 6" xfId="3525"/>
    <cellStyle name="Border 2 7 7" xfId="3526"/>
    <cellStyle name="Border 2 7 8" xfId="3527"/>
    <cellStyle name="Border 2 7 9" xfId="3528"/>
    <cellStyle name="Border 2 8" xfId="3529"/>
    <cellStyle name="Border 2 8 2" xfId="3530"/>
    <cellStyle name="Border 2 8 3" xfId="3531"/>
    <cellStyle name="Border 2 8 4" xfId="3532"/>
    <cellStyle name="Border 2 8 5" xfId="3533"/>
    <cellStyle name="Border 2 8 6" xfId="3534"/>
    <cellStyle name="Border 2 8 7" xfId="3535"/>
    <cellStyle name="Border 2 8 8" xfId="3536"/>
    <cellStyle name="Border 2 8 9" xfId="3537"/>
    <cellStyle name="Border 2 9" xfId="3538"/>
    <cellStyle name="Border 3" xfId="3539"/>
    <cellStyle name="Border 3 10" xfId="3540"/>
    <cellStyle name="Border 3 11" xfId="3541"/>
    <cellStyle name="Border 3 12" xfId="3542"/>
    <cellStyle name="Border 3 13" xfId="3543"/>
    <cellStyle name="Border 3 2" xfId="3544"/>
    <cellStyle name="Border 3 2 2" xfId="3545"/>
    <cellStyle name="Border 3 2 3" xfId="3546"/>
    <cellStyle name="Border 3 2 4" xfId="3547"/>
    <cellStyle name="Border 3 2 5" xfId="3548"/>
    <cellStyle name="Border 3 2 6" xfId="3549"/>
    <cellStyle name="Border 3 2 7" xfId="3550"/>
    <cellStyle name="Border 3 2 8" xfId="3551"/>
    <cellStyle name="Border 3 2 9" xfId="3552"/>
    <cellStyle name="Border 3 3" xfId="3553"/>
    <cellStyle name="Border 3 3 2" xfId="3554"/>
    <cellStyle name="Border 3 3 3" xfId="3555"/>
    <cellStyle name="Border 3 3 4" xfId="3556"/>
    <cellStyle name="Border 3 3 5" xfId="3557"/>
    <cellStyle name="Border 3 3 6" xfId="3558"/>
    <cellStyle name="Border 3 3 7" xfId="3559"/>
    <cellStyle name="Border 3 3 8" xfId="3560"/>
    <cellStyle name="Border 3 3 9" xfId="3561"/>
    <cellStyle name="Border 3 4" xfId="3562"/>
    <cellStyle name="Border 3 4 2" xfId="3563"/>
    <cellStyle name="Border 3 4 3" xfId="3564"/>
    <cellStyle name="Border 3 4 4" xfId="3565"/>
    <cellStyle name="Border 3 4 5" xfId="3566"/>
    <cellStyle name="Border 3 4 6" xfId="3567"/>
    <cellStyle name="Border 3 4 7" xfId="3568"/>
    <cellStyle name="Border 3 4 8" xfId="3569"/>
    <cellStyle name="Border 3 4 9" xfId="3570"/>
    <cellStyle name="Border 3 5" xfId="3571"/>
    <cellStyle name="Border 3 5 2" xfId="3572"/>
    <cellStyle name="Border 3 5 3" xfId="3573"/>
    <cellStyle name="Border 3 5 4" xfId="3574"/>
    <cellStyle name="Border 3 5 5" xfId="3575"/>
    <cellStyle name="Border 3 5 6" xfId="3576"/>
    <cellStyle name="Border 3 5 7" xfId="3577"/>
    <cellStyle name="Border 3 5 8" xfId="3578"/>
    <cellStyle name="Border 3 5 9" xfId="3579"/>
    <cellStyle name="Border 3 6" xfId="3580"/>
    <cellStyle name="Border 3 7" xfId="3581"/>
    <cellStyle name="Border 3 8" xfId="3582"/>
    <cellStyle name="Border 3 9" xfId="3583"/>
    <cellStyle name="Border 4" xfId="3584"/>
    <cellStyle name="Border 4 10" xfId="3585"/>
    <cellStyle name="Border 4 11" xfId="3586"/>
    <cellStyle name="Border 4 2" xfId="3587"/>
    <cellStyle name="Border 4 2 2" xfId="3588"/>
    <cellStyle name="Border 4 2 3" xfId="3589"/>
    <cellStyle name="Border 4 2 4" xfId="3590"/>
    <cellStyle name="Border 4 2 5" xfId="3591"/>
    <cellStyle name="Border 4 2 6" xfId="3592"/>
    <cellStyle name="Border 4 2 7" xfId="3593"/>
    <cellStyle name="Border 4 2 8" xfId="3594"/>
    <cellStyle name="Border 4 2 9" xfId="3595"/>
    <cellStyle name="Border 4 3" xfId="3596"/>
    <cellStyle name="Border 4 3 2" xfId="3597"/>
    <cellStyle name="Border 4 3 3" xfId="3598"/>
    <cellStyle name="Border 4 3 4" xfId="3599"/>
    <cellStyle name="Border 4 3 5" xfId="3600"/>
    <cellStyle name="Border 4 3 6" xfId="3601"/>
    <cellStyle name="Border 4 3 7" xfId="3602"/>
    <cellStyle name="Border 4 3 8" xfId="3603"/>
    <cellStyle name="Border 4 3 9" xfId="3604"/>
    <cellStyle name="Border 4 4" xfId="3605"/>
    <cellStyle name="Border 4 5" xfId="3606"/>
    <cellStyle name="Border 4 6" xfId="3607"/>
    <cellStyle name="Border 4 7" xfId="3608"/>
    <cellStyle name="Border 4 8" xfId="3609"/>
    <cellStyle name="Border 4 9" xfId="3610"/>
    <cellStyle name="Border 5" xfId="3611"/>
    <cellStyle name="Border 5 2" xfId="3612"/>
    <cellStyle name="Border 5 3" xfId="3613"/>
    <cellStyle name="Border 5 4" xfId="3614"/>
    <cellStyle name="Border 5 5" xfId="3615"/>
    <cellStyle name="Border 5 6" xfId="3616"/>
    <cellStyle name="Border 5 7" xfId="3617"/>
    <cellStyle name="Border 5 8" xfId="3618"/>
    <cellStyle name="Border 5 9" xfId="3619"/>
    <cellStyle name="Border 6" xfId="3620"/>
    <cellStyle name="Border 6 2" xfId="3621"/>
    <cellStyle name="Border 6 3" xfId="3622"/>
    <cellStyle name="Border 6 4" xfId="3623"/>
    <cellStyle name="Border 6 5" xfId="3624"/>
    <cellStyle name="Border 6 6" xfId="3625"/>
    <cellStyle name="Border 6 7" xfId="3626"/>
    <cellStyle name="Border 6 8" xfId="3627"/>
    <cellStyle name="Border 6 9" xfId="3628"/>
    <cellStyle name="Border 7" xfId="3629"/>
    <cellStyle name="Border 7 2" xfId="3630"/>
    <cellStyle name="Border 7 3" xfId="3631"/>
    <cellStyle name="Border 7 4" xfId="3632"/>
    <cellStyle name="Border 7 5" xfId="3633"/>
    <cellStyle name="Border 7 6" xfId="3634"/>
    <cellStyle name="Border 7 7" xfId="3635"/>
    <cellStyle name="Border 7 8" xfId="3636"/>
    <cellStyle name="Border 7 9" xfId="3637"/>
    <cellStyle name="Border 8" xfId="3638"/>
    <cellStyle name="Border 8 2" xfId="3639"/>
    <cellStyle name="Border 8 3" xfId="3640"/>
    <cellStyle name="Border 8 4" xfId="3641"/>
    <cellStyle name="Border 8 5" xfId="3642"/>
    <cellStyle name="Border 8 6" xfId="3643"/>
    <cellStyle name="Border 8 7" xfId="3644"/>
    <cellStyle name="Border 8 8" xfId="3645"/>
    <cellStyle name="Border 8 9" xfId="3646"/>
    <cellStyle name="Border 9" xfId="3647"/>
    <cellStyle name="Border 9 2" xfId="3648"/>
    <cellStyle name="Border 9 3" xfId="3649"/>
    <cellStyle name="Border 9 4" xfId="3650"/>
    <cellStyle name="Border 9 5" xfId="3651"/>
    <cellStyle name="Border 9 6" xfId="3652"/>
    <cellStyle name="Border 9 7" xfId="3653"/>
    <cellStyle name="Border 9 8" xfId="3654"/>
    <cellStyle name="Border 9 9" xfId="3655"/>
    <cellStyle name="C01_Page_head" xfId="3656"/>
    <cellStyle name="C03_Col head general" xfId="3657"/>
    <cellStyle name="C04_Note col head" xfId="3658"/>
    <cellStyle name="C06_Previous yr col head" xfId="3659"/>
    <cellStyle name="C08_Table text" xfId="3660"/>
    <cellStyle name="C11_Note head" xfId="3661"/>
    <cellStyle name="C14_Current year figs" xfId="3662"/>
    <cellStyle name="C14b_Current Year Figs 3 dec" xfId="3663"/>
    <cellStyle name="C15_Previous year figs" xfId="3664"/>
    <cellStyle name="Calc Currency (0)" xfId="3665"/>
    <cellStyle name="Calc Currency (0) 2" xfId="3666"/>
    <cellStyle name="Calc Currency (0) 3" xfId="3667"/>
    <cellStyle name="Calc Currency (0) 4" xfId="3668"/>
    <cellStyle name="Calc Currency (0)_TCO_06_2012 ТЭП" xfId="3669"/>
    <cellStyle name="Calc Currency (2)" xfId="3670"/>
    <cellStyle name="Calc Currency (2) 2" xfId="3671"/>
    <cellStyle name="Calc Currency (2) 3" xfId="3672"/>
    <cellStyle name="Calc Currency (2)_TCO_06_2012 ТЭП" xfId="3673"/>
    <cellStyle name="Calc Percent (0)" xfId="3674"/>
    <cellStyle name="Calc Percent (0) 2" xfId="3675"/>
    <cellStyle name="Calc Percent (0) 2 2" xfId="3676"/>
    <cellStyle name="Calc Percent (0) 2_TCO_06_2012 ТЭП" xfId="3677"/>
    <cellStyle name="Calc Percent (0) 3" xfId="3678"/>
    <cellStyle name="Calc Percent (0) 3 2" xfId="3679"/>
    <cellStyle name="Calc Percent (0) 3_ДДС_Прямой" xfId="3680"/>
    <cellStyle name="Calc Percent (0) 4" xfId="3681"/>
    <cellStyle name="Calc Percent (0) 4 2" xfId="3682"/>
    <cellStyle name="Calc Percent (0) 4_ДДС_Прямой" xfId="3683"/>
    <cellStyle name="Calc Percent (0) 5" xfId="3684"/>
    <cellStyle name="Calc Percent (0) 6" xfId="3685"/>
    <cellStyle name="Calc Percent (0) 7" xfId="3686"/>
    <cellStyle name="Calc Percent (0) 8" xfId="3687"/>
    <cellStyle name="Calc Percent (0)_~6262219" xfId="3688"/>
    <cellStyle name="Calc Percent (1)" xfId="3689"/>
    <cellStyle name="Calc Percent (1) 2" xfId="3690"/>
    <cellStyle name="Calc Percent (1) 3" xfId="3691"/>
    <cellStyle name="Calc Percent (1) 4" xfId="3692"/>
    <cellStyle name="Calc Percent (1)_TCO_06_2012 ТЭП" xfId="3693"/>
    <cellStyle name="Calc Percent (2)" xfId="3694"/>
    <cellStyle name="Calc Percent (2) 2" xfId="3695"/>
    <cellStyle name="Calc Percent (2) 3" xfId="3696"/>
    <cellStyle name="Calc Percent (2) 4" xfId="3697"/>
    <cellStyle name="Calc Percent (2)_TCO_06_2012 ТЭП" xfId="3698"/>
    <cellStyle name="Calc Units (0)" xfId="3699"/>
    <cellStyle name="Calc Units (0) 2" xfId="3700"/>
    <cellStyle name="Calc Units (0) 3" xfId="3701"/>
    <cellStyle name="Calc Units (0)_TCO_06_2012 ТЭП" xfId="3702"/>
    <cellStyle name="Calc Units (1)" xfId="3703"/>
    <cellStyle name="Calc Units (1) 2" xfId="3704"/>
    <cellStyle name="Calc Units (1) 3" xfId="3705"/>
    <cellStyle name="Calc Units (1) 4" xfId="3706"/>
    <cellStyle name="Calc Units (1)_TCO_06_2012 ТЭП" xfId="3707"/>
    <cellStyle name="Calc Units (2)" xfId="3708"/>
    <cellStyle name="Calc Units (2) 2" xfId="3709"/>
    <cellStyle name="Calc Units (2) 3" xfId="3710"/>
    <cellStyle name="Calc Units (2)_TCO_06_2012 ТЭП" xfId="3711"/>
    <cellStyle name="CALCULATED" xfId="3712"/>
    <cellStyle name="Calculation" xfId="3713"/>
    <cellStyle name="Calculation 10" xfId="3714"/>
    <cellStyle name="Calculation 11" xfId="3715"/>
    <cellStyle name="Calculation 12" xfId="3716"/>
    <cellStyle name="Calculation 13" xfId="3717"/>
    <cellStyle name="Calculation 14" xfId="3718"/>
    <cellStyle name="Calculation 15" xfId="3719"/>
    <cellStyle name="Calculation 16" xfId="3720"/>
    <cellStyle name="Calculation 17" xfId="3721"/>
    <cellStyle name="Calculation 2" xfId="3722"/>
    <cellStyle name="Calculation 2 10" xfId="3723"/>
    <cellStyle name="Calculation 2 11" xfId="3724"/>
    <cellStyle name="Calculation 2 12" xfId="3725"/>
    <cellStyle name="Calculation 2 13" xfId="3726"/>
    <cellStyle name="Calculation 2 14" xfId="3727"/>
    <cellStyle name="Calculation 2 15" xfId="3728"/>
    <cellStyle name="Calculation 2 16" xfId="3729"/>
    <cellStyle name="Calculation 2 2" xfId="3730"/>
    <cellStyle name="Calculation 2 2 10" xfId="3731"/>
    <cellStyle name="Calculation 2 2 11" xfId="3732"/>
    <cellStyle name="Calculation 2 2 12" xfId="3733"/>
    <cellStyle name="Calculation 2 2 13" xfId="3734"/>
    <cellStyle name="Calculation 2 2 2" xfId="3735"/>
    <cellStyle name="Calculation 2 2 2 2" xfId="3736"/>
    <cellStyle name="Calculation 2 2 2 3" xfId="3737"/>
    <cellStyle name="Calculation 2 2 2 4" xfId="3738"/>
    <cellStyle name="Calculation 2 2 2 5" xfId="3739"/>
    <cellStyle name="Calculation 2 2 2 6" xfId="3740"/>
    <cellStyle name="Calculation 2 2 2 7" xfId="3741"/>
    <cellStyle name="Calculation 2 2 2 8" xfId="3742"/>
    <cellStyle name="Calculation 2 2 2 9" xfId="3743"/>
    <cellStyle name="Calculation 2 2 3" xfId="3744"/>
    <cellStyle name="Calculation 2 2 3 2" xfId="3745"/>
    <cellStyle name="Calculation 2 2 3 3" xfId="3746"/>
    <cellStyle name="Calculation 2 2 3 4" xfId="3747"/>
    <cellStyle name="Calculation 2 2 3 5" xfId="3748"/>
    <cellStyle name="Calculation 2 2 3 6" xfId="3749"/>
    <cellStyle name="Calculation 2 2 3 7" xfId="3750"/>
    <cellStyle name="Calculation 2 2 3 8" xfId="3751"/>
    <cellStyle name="Calculation 2 2 3 9" xfId="3752"/>
    <cellStyle name="Calculation 2 2 4" xfId="3753"/>
    <cellStyle name="Calculation 2 2 4 2" xfId="3754"/>
    <cellStyle name="Calculation 2 2 4 3" xfId="3755"/>
    <cellStyle name="Calculation 2 2 4 4" xfId="3756"/>
    <cellStyle name="Calculation 2 2 4 5" xfId="3757"/>
    <cellStyle name="Calculation 2 2 4 6" xfId="3758"/>
    <cellStyle name="Calculation 2 2 4 7" xfId="3759"/>
    <cellStyle name="Calculation 2 2 4 8" xfId="3760"/>
    <cellStyle name="Calculation 2 2 4 9" xfId="3761"/>
    <cellStyle name="Calculation 2 2 5" xfId="3762"/>
    <cellStyle name="Calculation 2 2 5 2" xfId="3763"/>
    <cellStyle name="Calculation 2 2 5 3" xfId="3764"/>
    <cellStyle name="Calculation 2 2 5 4" xfId="3765"/>
    <cellStyle name="Calculation 2 2 5 5" xfId="3766"/>
    <cellStyle name="Calculation 2 2 5 6" xfId="3767"/>
    <cellStyle name="Calculation 2 2 5 7" xfId="3768"/>
    <cellStyle name="Calculation 2 2 5 8" xfId="3769"/>
    <cellStyle name="Calculation 2 2 5 9" xfId="3770"/>
    <cellStyle name="Calculation 2 2 6" xfId="3771"/>
    <cellStyle name="Calculation 2 2 7" xfId="3772"/>
    <cellStyle name="Calculation 2 2 8" xfId="3773"/>
    <cellStyle name="Calculation 2 2 9" xfId="3774"/>
    <cellStyle name="Calculation 2 3" xfId="3775"/>
    <cellStyle name="Calculation 2 3 10" xfId="3776"/>
    <cellStyle name="Calculation 2 3 11" xfId="3777"/>
    <cellStyle name="Calculation 2 3 2" xfId="3778"/>
    <cellStyle name="Calculation 2 3 2 2" xfId="3779"/>
    <cellStyle name="Calculation 2 3 2 3" xfId="3780"/>
    <cellStyle name="Calculation 2 3 2 4" xfId="3781"/>
    <cellStyle name="Calculation 2 3 2 5" xfId="3782"/>
    <cellStyle name="Calculation 2 3 2 6" xfId="3783"/>
    <cellStyle name="Calculation 2 3 2 7" xfId="3784"/>
    <cellStyle name="Calculation 2 3 2 8" xfId="3785"/>
    <cellStyle name="Calculation 2 3 2 9" xfId="3786"/>
    <cellStyle name="Calculation 2 3 3" xfId="3787"/>
    <cellStyle name="Calculation 2 3 3 2" xfId="3788"/>
    <cellStyle name="Calculation 2 3 3 3" xfId="3789"/>
    <cellStyle name="Calculation 2 3 3 4" xfId="3790"/>
    <cellStyle name="Calculation 2 3 3 5" xfId="3791"/>
    <cellStyle name="Calculation 2 3 3 6" xfId="3792"/>
    <cellStyle name="Calculation 2 3 3 7" xfId="3793"/>
    <cellStyle name="Calculation 2 3 3 8" xfId="3794"/>
    <cellStyle name="Calculation 2 3 3 9" xfId="3795"/>
    <cellStyle name="Calculation 2 3 4" xfId="3796"/>
    <cellStyle name="Calculation 2 3 5" xfId="3797"/>
    <cellStyle name="Calculation 2 3 6" xfId="3798"/>
    <cellStyle name="Calculation 2 3 7" xfId="3799"/>
    <cellStyle name="Calculation 2 3 8" xfId="3800"/>
    <cellStyle name="Calculation 2 3 9" xfId="3801"/>
    <cellStyle name="Calculation 2 4" xfId="3802"/>
    <cellStyle name="Calculation 2 4 2" xfId="3803"/>
    <cellStyle name="Calculation 2 4 3" xfId="3804"/>
    <cellStyle name="Calculation 2 4 4" xfId="3805"/>
    <cellStyle name="Calculation 2 4 5" xfId="3806"/>
    <cellStyle name="Calculation 2 4 6" xfId="3807"/>
    <cellStyle name="Calculation 2 4 7" xfId="3808"/>
    <cellStyle name="Calculation 2 4 8" xfId="3809"/>
    <cellStyle name="Calculation 2 4 9" xfId="3810"/>
    <cellStyle name="Calculation 2 5" xfId="3811"/>
    <cellStyle name="Calculation 2 5 2" xfId="3812"/>
    <cellStyle name="Calculation 2 5 3" xfId="3813"/>
    <cellStyle name="Calculation 2 5 4" xfId="3814"/>
    <cellStyle name="Calculation 2 5 5" xfId="3815"/>
    <cellStyle name="Calculation 2 5 6" xfId="3816"/>
    <cellStyle name="Calculation 2 5 7" xfId="3817"/>
    <cellStyle name="Calculation 2 5 8" xfId="3818"/>
    <cellStyle name="Calculation 2 5 9" xfId="3819"/>
    <cellStyle name="Calculation 2 6" xfId="3820"/>
    <cellStyle name="Calculation 2 6 2" xfId="3821"/>
    <cellStyle name="Calculation 2 6 3" xfId="3822"/>
    <cellStyle name="Calculation 2 6 4" xfId="3823"/>
    <cellStyle name="Calculation 2 6 5" xfId="3824"/>
    <cellStyle name="Calculation 2 6 6" xfId="3825"/>
    <cellStyle name="Calculation 2 6 7" xfId="3826"/>
    <cellStyle name="Calculation 2 6 8" xfId="3827"/>
    <cellStyle name="Calculation 2 6 9" xfId="3828"/>
    <cellStyle name="Calculation 2 7" xfId="3829"/>
    <cellStyle name="Calculation 2 7 2" xfId="3830"/>
    <cellStyle name="Calculation 2 7 3" xfId="3831"/>
    <cellStyle name="Calculation 2 7 4" xfId="3832"/>
    <cellStyle name="Calculation 2 7 5" xfId="3833"/>
    <cellStyle name="Calculation 2 7 6" xfId="3834"/>
    <cellStyle name="Calculation 2 7 7" xfId="3835"/>
    <cellStyle name="Calculation 2 7 8" xfId="3836"/>
    <cellStyle name="Calculation 2 7 9" xfId="3837"/>
    <cellStyle name="Calculation 2 8" xfId="3838"/>
    <cellStyle name="Calculation 2 8 2" xfId="3839"/>
    <cellStyle name="Calculation 2 8 3" xfId="3840"/>
    <cellStyle name="Calculation 2 8 4" xfId="3841"/>
    <cellStyle name="Calculation 2 8 5" xfId="3842"/>
    <cellStyle name="Calculation 2 8 6" xfId="3843"/>
    <cellStyle name="Calculation 2 8 7" xfId="3844"/>
    <cellStyle name="Calculation 2 8 8" xfId="3845"/>
    <cellStyle name="Calculation 2 8 9" xfId="3846"/>
    <cellStyle name="Calculation 2 9" xfId="3847"/>
    <cellStyle name="Calculation 3" xfId="3848"/>
    <cellStyle name="Calculation 3 10" xfId="3849"/>
    <cellStyle name="Calculation 3 11" xfId="3850"/>
    <cellStyle name="Calculation 3 12" xfId="3851"/>
    <cellStyle name="Calculation 3 13" xfId="3852"/>
    <cellStyle name="Calculation 3 2" xfId="3853"/>
    <cellStyle name="Calculation 3 2 2" xfId="3854"/>
    <cellStyle name="Calculation 3 2 3" xfId="3855"/>
    <cellStyle name="Calculation 3 2 4" xfId="3856"/>
    <cellStyle name="Calculation 3 2 5" xfId="3857"/>
    <cellStyle name="Calculation 3 2 6" xfId="3858"/>
    <cellStyle name="Calculation 3 2 7" xfId="3859"/>
    <cellStyle name="Calculation 3 2 8" xfId="3860"/>
    <cellStyle name="Calculation 3 2 9" xfId="3861"/>
    <cellStyle name="Calculation 3 3" xfId="3862"/>
    <cellStyle name="Calculation 3 3 2" xfId="3863"/>
    <cellStyle name="Calculation 3 3 3" xfId="3864"/>
    <cellStyle name="Calculation 3 3 4" xfId="3865"/>
    <cellStyle name="Calculation 3 3 5" xfId="3866"/>
    <cellStyle name="Calculation 3 3 6" xfId="3867"/>
    <cellStyle name="Calculation 3 3 7" xfId="3868"/>
    <cellStyle name="Calculation 3 3 8" xfId="3869"/>
    <cellStyle name="Calculation 3 3 9" xfId="3870"/>
    <cellStyle name="Calculation 3 4" xfId="3871"/>
    <cellStyle name="Calculation 3 4 2" xfId="3872"/>
    <cellStyle name="Calculation 3 4 3" xfId="3873"/>
    <cellStyle name="Calculation 3 4 4" xfId="3874"/>
    <cellStyle name="Calculation 3 4 5" xfId="3875"/>
    <cellStyle name="Calculation 3 4 6" xfId="3876"/>
    <cellStyle name="Calculation 3 4 7" xfId="3877"/>
    <cellStyle name="Calculation 3 4 8" xfId="3878"/>
    <cellStyle name="Calculation 3 4 9" xfId="3879"/>
    <cellStyle name="Calculation 3 5" xfId="3880"/>
    <cellStyle name="Calculation 3 5 2" xfId="3881"/>
    <cellStyle name="Calculation 3 5 3" xfId="3882"/>
    <cellStyle name="Calculation 3 5 4" xfId="3883"/>
    <cellStyle name="Calculation 3 5 5" xfId="3884"/>
    <cellStyle name="Calculation 3 5 6" xfId="3885"/>
    <cellStyle name="Calculation 3 5 7" xfId="3886"/>
    <cellStyle name="Calculation 3 5 8" xfId="3887"/>
    <cellStyle name="Calculation 3 5 9" xfId="3888"/>
    <cellStyle name="Calculation 3 6" xfId="3889"/>
    <cellStyle name="Calculation 3 7" xfId="3890"/>
    <cellStyle name="Calculation 3 8" xfId="3891"/>
    <cellStyle name="Calculation 3 9" xfId="3892"/>
    <cellStyle name="Calculation 4" xfId="3893"/>
    <cellStyle name="Calculation 4 10" xfId="3894"/>
    <cellStyle name="Calculation 4 11" xfId="3895"/>
    <cellStyle name="Calculation 4 2" xfId="3896"/>
    <cellStyle name="Calculation 4 2 2" xfId="3897"/>
    <cellStyle name="Calculation 4 2 3" xfId="3898"/>
    <cellStyle name="Calculation 4 2 4" xfId="3899"/>
    <cellStyle name="Calculation 4 2 5" xfId="3900"/>
    <cellStyle name="Calculation 4 2 6" xfId="3901"/>
    <cellStyle name="Calculation 4 2 7" xfId="3902"/>
    <cellStyle name="Calculation 4 2 8" xfId="3903"/>
    <cellStyle name="Calculation 4 2 9" xfId="3904"/>
    <cellStyle name="Calculation 4 3" xfId="3905"/>
    <cellStyle name="Calculation 4 3 2" xfId="3906"/>
    <cellStyle name="Calculation 4 3 3" xfId="3907"/>
    <cellStyle name="Calculation 4 3 4" xfId="3908"/>
    <cellStyle name="Calculation 4 3 5" xfId="3909"/>
    <cellStyle name="Calculation 4 3 6" xfId="3910"/>
    <cellStyle name="Calculation 4 3 7" xfId="3911"/>
    <cellStyle name="Calculation 4 3 8" xfId="3912"/>
    <cellStyle name="Calculation 4 3 9" xfId="3913"/>
    <cellStyle name="Calculation 4 4" xfId="3914"/>
    <cellStyle name="Calculation 4 5" xfId="3915"/>
    <cellStyle name="Calculation 4 6" xfId="3916"/>
    <cellStyle name="Calculation 4 7" xfId="3917"/>
    <cellStyle name="Calculation 4 8" xfId="3918"/>
    <cellStyle name="Calculation 4 9" xfId="3919"/>
    <cellStyle name="Calculation 4_ДДС_Прямой" xfId="3920"/>
    <cellStyle name="Calculation 5" xfId="3921"/>
    <cellStyle name="Calculation 5 2" xfId="3922"/>
    <cellStyle name="Calculation 5 3" xfId="3923"/>
    <cellStyle name="Calculation 5 4" xfId="3924"/>
    <cellStyle name="Calculation 5 5" xfId="3925"/>
    <cellStyle name="Calculation 5 6" xfId="3926"/>
    <cellStyle name="Calculation 5 7" xfId="3927"/>
    <cellStyle name="Calculation 5 8" xfId="3928"/>
    <cellStyle name="Calculation 5 9" xfId="3929"/>
    <cellStyle name="Calculation 6" xfId="3930"/>
    <cellStyle name="Calculation 6 2" xfId="3931"/>
    <cellStyle name="Calculation 6 3" xfId="3932"/>
    <cellStyle name="Calculation 6 4" xfId="3933"/>
    <cellStyle name="Calculation 6 5" xfId="3934"/>
    <cellStyle name="Calculation 6 6" xfId="3935"/>
    <cellStyle name="Calculation 6 7" xfId="3936"/>
    <cellStyle name="Calculation 6 8" xfId="3937"/>
    <cellStyle name="Calculation 6 9" xfId="3938"/>
    <cellStyle name="Calculation 7" xfId="3939"/>
    <cellStyle name="Calculation 7 2" xfId="3940"/>
    <cellStyle name="Calculation 7 3" xfId="3941"/>
    <cellStyle name="Calculation 7 4" xfId="3942"/>
    <cellStyle name="Calculation 7 5" xfId="3943"/>
    <cellStyle name="Calculation 7 6" xfId="3944"/>
    <cellStyle name="Calculation 7 7" xfId="3945"/>
    <cellStyle name="Calculation 7 8" xfId="3946"/>
    <cellStyle name="Calculation 7 9" xfId="3947"/>
    <cellStyle name="Calculation 8" xfId="3948"/>
    <cellStyle name="Calculation 8 2" xfId="3949"/>
    <cellStyle name="Calculation 8 3" xfId="3950"/>
    <cellStyle name="Calculation 8 4" xfId="3951"/>
    <cellStyle name="Calculation 8 5" xfId="3952"/>
    <cellStyle name="Calculation 8 6" xfId="3953"/>
    <cellStyle name="Calculation 8 7" xfId="3954"/>
    <cellStyle name="Calculation 8 8" xfId="3955"/>
    <cellStyle name="Calculation 8 9" xfId="3956"/>
    <cellStyle name="Calculation 9" xfId="3957"/>
    <cellStyle name="Calculation 9 2" xfId="3958"/>
    <cellStyle name="Calculation 9 3" xfId="3959"/>
    <cellStyle name="Calculation 9 4" xfId="3960"/>
    <cellStyle name="Calculation 9 5" xfId="3961"/>
    <cellStyle name="Calculation 9 6" xfId="3962"/>
    <cellStyle name="Calculation 9 7" xfId="3963"/>
    <cellStyle name="Calculation 9 8" xfId="3964"/>
    <cellStyle name="Calculation 9 9" xfId="3965"/>
    <cellStyle name="Calculation_GAZ" xfId="3966"/>
    <cellStyle name="chapter" xfId="3967"/>
    <cellStyle name="Chapter Heading" xfId="3968"/>
    <cellStyle name="Check" xfId="3969"/>
    <cellStyle name="Check 2" xfId="3970"/>
    <cellStyle name="Check Cell" xfId="3971"/>
    <cellStyle name="Check Cell 2" xfId="3972"/>
    <cellStyle name="Check Cell 2 2" xfId="3973"/>
    <cellStyle name="Check Cell 3" xfId="3974"/>
    <cellStyle name="Check Cell 4" xfId="3975"/>
    <cellStyle name="Check Cell 4 2" xfId="3976"/>
    <cellStyle name="Check Cell 4_ДДС_Прямой" xfId="3977"/>
    <cellStyle name="Check Cell 5" xfId="3978"/>
    <cellStyle name="Check Cell_GAZ" xfId="3979"/>
    <cellStyle name="Check_2009_09_22 Ежеквартальный отчет по заимствованиям (Самрук-Казына)" xfId="3980"/>
    <cellStyle name="Code" xfId="3981"/>
    <cellStyle name="Column_Title" xfId="3982"/>
    <cellStyle name="Comma  - Style1" xfId="3983"/>
    <cellStyle name="Comma  - Style2" xfId="3984"/>
    <cellStyle name="Comma  - Style3" xfId="3985"/>
    <cellStyle name="Comma  - Style4" xfId="3986"/>
    <cellStyle name="Comma  - Style5" xfId="3987"/>
    <cellStyle name="Comma  - Style6" xfId="3988"/>
    <cellStyle name="Comma  - Style7" xfId="3989"/>
    <cellStyle name="Comma  - Style8" xfId="3990"/>
    <cellStyle name="Comma (0.0)" xfId="3991"/>
    <cellStyle name="Comma (0.00)" xfId="3992"/>
    <cellStyle name="Comma [0.0]" xfId="3993"/>
    <cellStyle name="Comma [0.00]" xfId="3994"/>
    <cellStyle name="Comma [0] 2" xfId="3995"/>
    <cellStyle name="Comma [0] 3" xfId="3996"/>
    <cellStyle name="Comma [0]_laroux" xfId="3997"/>
    <cellStyle name="Comma [00]" xfId="3998"/>
    <cellStyle name="Comma [00] 2" xfId="3999"/>
    <cellStyle name="Comma [00] 3" xfId="4000"/>
    <cellStyle name="Comma [00] 4" xfId="4001"/>
    <cellStyle name="Comma [00]_TCO_06_2012 ТЭП" xfId="4002"/>
    <cellStyle name="Comma [000]" xfId="4003"/>
    <cellStyle name="Comma 2" xfId="4004"/>
    <cellStyle name="Comma 2 2" xfId="4005"/>
    <cellStyle name="Comma 2_4НК КТГ конс 010409 без КРГ" xfId="4006"/>
    <cellStyle name="Comma 3" xfId="4007"/>
    <cellStyle name="Comma 3 5" xfId="4008"/>
    <cellStyle name="Comma 4" xfId="4009"/>
    <cellStyle name="Comma 4 2" xfId="4010"/>
    <cellStyle name="Comma 4 2 2" xfId="4011"/>
    <cellStyle name="Comma 4 2 3" xfId="4012"/>
    <cellStyle name="Comma 4 3" xfId="4013"/>
    <cellStyle name="Comma 4 4" xfId="4014"/>
    <cellStyle name="Comma 5" xfId="4015"/>
    <cellStyle name="Comma 5 2" xfId="4016"/>
    <cellStyle name="Comma 5 3" xfId="4017"/>
    <cellStyle name="Comma_1234" xfId="4018"/>
    <cellStyle name="Comma0" xfId="4019"/>
    <cellStyle name="Credit" xfId="4020"/>
    <cellStyle name="Currency ($0.0)" xfId="4021"/>
    <cellStyle name="Currency ($0.00)" xfId="4022"/>
    <cellStyle name="Currency [0.0]" xfId="4023"/>
    <cellStyle name="Currency [0.00]" xfId="4024"/>
    <cellStyle name="Currency [0]" xfId="4025"/>
    <cellStyle name="Currency [0] 2" xfId="4026"/>
    <cellStyle name="Currency [0] 2 2" xfId="4027"/>
    <cellStyle name="Currency [0] 3" xfId="4028"/>
    <cellStyle name="Currency [0] 4" xfId="4029"/>
    <cellStyle name="Currency [0] 5" xfId="4030"/>
    <cellStyle name="Currency [0]b" xfId="4031"/>
    <cellStyle name="Currency [00]" xfId="4032"/>
    <cellStyle name="Currency [00] 2" xfId="4033"/>
    <cellStyle name="Currency [00] 3" xfId="4034"/>
    <cellStyle name="Currency [00] 4" xfId="4035"/>
    <cellStyle name="Currency [00]_TCO_06_2012 ТЭП" xfId="4036"/>
    <cellStyle name="Currency 2" xfId="4037"/>
    <cellStyle name="Currency EN" xfId="4038"/>
    <cellStyle name="Currency RU" xfId="4039"/>
    <cellStyle name="Currency RU calc" xfId="4040"/>
    <cellStyle name="Currency RU calc 2" xfId="4041"/>
    <cellStyle name="Currency RU calc 3" xfId="4042"/>
    <cellStyle name="Currency RU calc 4" xfId="4043"/>
    <cellStyle name="Currency RU calc 5" xfId="4044"/>
    <cellStyle name="currency(2)" xfId="4045"/>
    <cellStyle name="Currency_laroux" xfId="4046"/>
    <cellStyle name="Currency0" xfId="4047"/>
    <cellStyle name="Custom - Style8" xfId="4048"/>
    <cellStyle name="Custom - Style8 2" xfId="4049"/>
    <cellStyle name="Custom - Style8_ДДС_Прямой" xfId="4050"/>
    <cellStyle name="Data" xfId="4051"/>
    <cellStyle name="Data 2" xfId="4052"/>
    <cellStyle name="DataBold" xfId="4053"/>
    <cellStyle name="Date" xfId="4054"/>
    <cellStyle name="Date (4-Aug-93)" xfId="4055"/>
    <cellStyle name="Date (8/4/93)" xfId="4056"/>
    <cellStyle name="Date (Aug-93)" xfId="4057"/>
    <cellStyle name="Date [4-Aug-50]" xfId="4058"/>
    <cellStyle name="Date [8/4/50]" xfId="4059"/>
    <cellStyle name="Date [Aug 4, 1950]" xfId="4060"/>
    <cellStyle name="Date [Aug-04]" xfId="4061"/>
    <cellStyle name="Date [Aug-50]" xfId="4062"/>
    <cellStyle name="Date 10" xfId="4063"/>
    <cellStyle name="Date 11" xfId="4064"/>
    <cellStyle name="Date 12" xfId="4065"/>
    <cellStyle name="Date 13" xfId="4066"/>
    <cellStyle name="Date 14" xfId="4067"/>
    <cellStyle name="Date 15" xfId="4068"/>
    <cellStyle name="Date 16" xfId="4069"/>
    <cellStyle name="Date 17" xfId="4070"/>
    <cellStyle name="Date 18" xfId="4071"/>
    <cellStyle name="Date 19" xfId="4072"/>
    <cellStyle name="Date 2" xfId="4073"/>
    <cellStyle name="Date 2 2" xfId="4074"/>
    <cellStyle name="Date 20" xfId="4075"/>
    <cellStyle name="Date 21" xfId="4076"/>
    <cellStyle name="Date 22" xfId="4077"/>
    <cellStyle name="Date 3" xfId="4078"/>
    <cellStyle name="Date 4" xfId="4079"/>
    <cellStyle name="Date 5" xfId="4080"/>
    <cellStyle name="Date 6" xfId="4081"/>
    <cellStyle name="Date 7" xfId="4082"/>
    <cellStyle name="Date 8" xfId="4083"/>
    <cellStyle name="Date 9" xfId="4084"/>
    <cellStyle name="Date EN" xfId="4085"/>
    <cellStyle name="Date RU" xfId="4086"/>
    <cellStyle name="Date Short" xfId="4087"/>
    <cellStyle name="Date without year" xfId="4088"/>
    <cellStyle name="Date without year 2" xfId="4089"/>
    <cellStyle name="Date without year 2 2" xfId="4090"/>
    <cellStyle name="Date without year 3" xfId="4091"/>
    <cellStyle name="Date without year 3 2" xfId="4092"/>
    <cellStyle name="Date without year 4" xfId="4093"/>
    <cellStyle name="Date without year 4 2" xfId="4094"/>
    <cellStyle name="Date without year 5" xfId="4095"/>
    <cellStyle name="Date/Time (8/4/93 20:50)" xfId="4096"/>
    <cellStyle name="Date_8 НК итоговая с 2007 годом (как в КТГ)" xfId="4097"/>
    <cellStyle name="dátumig" xfId="4098"/>
    <cellStyle name="dátumtól" xfId="4099"/>
    <cellStyle name="Debit" xfId="4100"/>
    <cellStyle name="Debit subtotal" xfId="4101"/>
    <cellStyle name="Debit subtotal 10" xfId="4102"/>
    <cellStyle name="Debit subtotal 11" xfId="4103"/>
    <cellStyle name="Debit subtotal 12" xfId="4104"/>
    <cellStyle name="Debit subtotal 13" xfId="4105"/>
    <cellStyle name="Debit subtotal 14" xfId="4106"/>
    <cellStyle name="Debit subtotal 15" xfId="4107"/>
    <cellStyle name="Debit subtotal 16" xfId="4108"/>
    <cellStyle name="Debit subtotal 2" xfId="4109"/>
    <cellStyle name="Debit subtotal 2 10" xfId="4110"/>
    <cellStyle name="Debit subtotal 2 11" xfId="4111"/>
    <cellStyle name="Debit subtotal 2 12" xfId="4112"/>
    <cellStyle name="Debit subtotal 2 13" xfId="4113"/>
    <cellStyle name="Debit subtotal 2 2" xfId="4114"/>
    <cellStyle name="Debit subtotal 2 2 2" xfId="4115"/>
    <cellStyle name="Debit subtotal 2 2 3" xfId="4116"/>
    <cellStyle name="Debit subtotal 2 2 4" xfId="4117"/>
    <cellStyle name="Debit subtotal 2 2 5" xfId="4118"/>
    <cellStyle name="Debit subtotal 2 2 6" xfId="4119"/>
    <cellStyle name="Debit subtotal 2 2 7" xfId="4120"/>
    <cellStyle name="Debit subtotal 2 2 8" xfId="4121"/>
    <cellStyle name="Debit subtotal 2 2 9" xfId="4122"/>
    <cellStyle name="Debit subtotal 2 3" xfId="4123"/>
    <cellStyle name="Debit subtotal 2 3 2" xfId="4124"/>
    <cellStyle name="Debit subtotal 2 3 3" xfId="4125"/>
    <cellStyle name="Debit subtotal 2 3 4" xfId="4126"/>
    <cellStyle name="Debit subtotal 2 3 5" xfId="4127"/>
    <cellStyle name="Debit subtotal 2 3 6" xfId="4128"/>
    <cellStyle name="Debit subtotal 2 3 7" xfId="4129"/>
    <cellStyle name="Debit subtotal 2 3 8" xfId="4130"/>
    <cellStyle name="Debit subtotal 2 3 9" xfId="4131"/>
    <cellStyle name="Debit subtotal 2 4" xfId="4132"/>
    <cellStyle name="Debit subtotal 2 4 2" xfId="4133"/>
    <cellStyle name="Debit subtotal 2 4 3" xfId="4134"/>
    <cellStyle name="Debit subtotal 2 4 4" xfId="4135"/>
    <cellStyle name="Debit subtotal 2 4 5" xfId="4136"/>
    <cellStyle name="Debit subtotal 2 4 6" xfId="4137"/>
    <cellStyle name="Debit subtotal 2 4 7" xfId="4138"/>
    <cellStyle name="Debit subtotal 2 4 8" xfId="4139"/>
    <cellStyle name="Debit subtotal 2 4 9" xfId="4140"/>
    <cellStyle name="Debit subtotal 2 5" xfId="4141"/>
    <cellStyle name="Debit subtotal 2 5 2" xfId="4142"/>
    <cellStyle name="Debit subtotal 2 5 3" xfId="4143"/>
    <cellStyle name="Debit subtotal 2 5 4" xfId="4144"/>
    <cellStyle name="Debit subtotal 2 5 5" xfId="4145"/>
    <cellStyle name="Debit subtotal 2 5 6" xfId="4146"/>
    <cellStyle name="Debit subtotal 2 5 7" xfId="4147"/>
    <cellStyle name="Debit subtotal 2 5 8" xfId="4148"/>
    <cellStyle name="Debit subtotal 2 5 9" xfId="4149"/>
    <cellStyle name="Debit subtotal 2 6" xfId="4150"/>
    <cellStyle name="Debit subtotal 2 7" xfId="4151"/>
    <cellStyle name="Debit subtotal 2 8" xfId="4152"/>
    <cellStyle name="Debit subtotal 2 9" xfId="4153"/>
    <cellStyle name="Debit subtotal 3" xfId="4154"/>
    <cellStyle name="Debit subtotal 3 10" xfId="4155"/>
    <cellStyle name="Debit subtotal 3 11" xfId="4156"/>
    <cellStyle name="Debit subtotal 3 2" xfId="4157"/>
    <cellStyle name="Debit subtotal 3 2 2" xfId="4158"/>
    <cellStyle name="Debit subtotal 3 2 3" xfId="4159"/>
    <cellStyle name="Debit subtotal 3 2 4" xfId="4160"/>
    <cellStyle name="Debit subtotal 3 2 5" xfId="4161"/>
    <cellStyle name="Debit subtotal 3 2 6" xfId="4162"/>
    <cellStyle name="Debit subtotal 3 2 7" xfId="4163"/>
    <cellStyle name="Debit subtotal 3 2 8" xfId="4164"/>
    <cellStyle name="Debit subtotal 3 2 9" xfId="4165"/>
    <cellStyle name="Debit subtotal 3 3" xfId="4166"/>
    <cellStyle name="Debit subtotal 3 3 2" xfId="4167"/>
    <cellStyle name="Debit subtotal 3 3 3" xfId="4168"/>
    <cellStyle name="Debit subtotal 3 3 4" xfId="4169"/>
    <cellStyle name="Debit subtotal 3 3 5" xfId="4170"/>
    <cellStyle name="Debit subtotal 3 3 6" xfId="4171"/>
    <cellStyle name="Debit subtotal 3 3 7" xfId="4172"/>
    <cellStyle name="Debit subtotal 3 3 8" xfId="4173"/>
    <cellStyle name="Debit subtotal 3 3 9" xfId="4174"/>
    <cellStyle name="Debit subtotal 3 4" xfId="4175"/>
    <cellStyle name="Debit subtotal 3 5" xfId="4176"/>
    <cellStyle name="Debit subtotal 3 6" xfId="4177"/>
    <cellStyle name="Debit subtotal 3 7" xfId="4178"/>
    <cellStyle name="Debit subtotal 3 8" xfId="4179"/>
    <cellStyle name="Debit subtotal 3 9" xfId="4180"/>
    <cellStyle name="Debit subtotal 4" xfId="4181"/>
    <cellStyle name="Debit subtotal 4 2" xfId="4182"/>
    <cellStyle name="Debit subtotal 4 3" xfId="4183"/>
    <cellStyle name="Debit subtotal 4 4" xfId="4184"/>
    <cellStyle name="Debit subtotal 4 5" xfId="4185"/>
    <cellStyle name="Debit subtotal 4 6" xfId="4186"/>
    <cellStyle name="Debit subtotal 4 7" xfId="4187"/>
    <cellStyle name="Debit subtotal 4 8" xfId="4188"/>
    <cellStyle name="Debit subtotal 4 9" xfId="4189"/>
    <cellStyle name="Debit subtotal 5" xfId="4190"/>
    <cellStyle name="Debit subtotal 5 2" xfId="4191"/>
    <cellStyle name="Debit subtotal 5 3" xfId="4192"/>
    <cellStyle name="Debit subtotal 5 4" xfId="4193"/>
    <cellStyle name="Debit subtotal 5 5" xfId="4194"/>
    <cellStyle name="Debit subtotal 5 6" xfId="4195"/>
    <cellStyle name="Debit subtotal 5 7" xfId="4196"/>
    <cellStyle name="Debit subtotal 5 8" xfId="4197"/>
    <cellStyle name="Debit subtotal 5 9" xfId="4198"/>
    <cellStyle name="Debit subtotal 6" xfId="4199"/>
    <cellStyle name="Debit subtotal 6 2" xfId="4200"/>
    <cellStyle name="Debit subtotal 6 3" xfId="4201"/>
    <cellStyle name="Debit subtotal 6 4" xfId="4202"/>
    <cellStyle name="Debit subtotal 6 5" xfId="4203"/>
    <cellStyle name="Debit subtotal 6 6" xfId="4204"/>
    <cellStyle name="Debit subtotal 6 7" xfId="4205"/>
    <cellStyle name="Debit subtotal 6 8" xfId="4206"/>
    <cellStyle name="Debit subtotal 6 9" xfId="4207"/>
    <cellStyle name="Debit subtotal 7" xfId="4208"/>
    <cellStyle name="Debit subtotal 7 2" xfId="4209"/>
    <cellStyle name="Debit subtotal 7 3" xfId="4210"/>
    <cellStyle name="Debit subtotal 7 4" xfId="4211"/>
    <cellStyle name="Debit subtotal 7 5" xfId="4212"/>
    <cellStyle name="Debit subtotal 7 6" xfId="4213"/>
    <cellStyle name="Debit subtotal 7 7" xfId="4214"/>
    <cellStyle name="Debit subtotal 7 8" xfId="4215"/>
    <cellStyle name="Debit subtotal 7 9" xfId="4216"/>
    <cellStyle name="Debit subtotal 8" xfId="4217"/>
    <cellStyle name="Debit subtotal 8 2" xfId="4218"/>
    <cellStyle name="Debit subtotal 8 3" xfId="4219"/>
    <cellStyle name="Debit subtotal 8 4" xfId="4220"/>
    <cellStyle name="Debit subtotal 8 5" xfId="4221"/>
    <cellStyle name="Debit subtotal 8 6" xfId="4222"/>
    <cellStyle name="Debit subtotal 8 7" xfId="4223"/>
    <cellStyle name="Debit subtotal 8 8" xfId="4224"/>
    <cellStyle name="Debit subtotal 8 9" xfId="4225"/>
    <cellStyle name="Debit subtotal 9" xfId="4226"/>
    <cellStyle name="Debit Total" xfId="4227"/>
    <cellStyle name="Debit_A5.2-IFRS 7" xfId="4228"/>
    <cellStyle name="DELTA" xfId="4229"/>
    <cellStyle name="DELTA 2" xfId="4230"/>
    <cellStyle name="DELTA 2 2" xfId="4231"/>
    <cellStyle name="DELTA 3" xfId="4232"/>
    <cellStyle name="DELTA 4" xfId="4233"/>
    <cellStyle name="DELTA_~6262219" xfId="4234"/>
    <cellStyle name="Dezimal [0]_Closing FX Kurse" xfId="4235"/>
    <cellStyle name="Dezimal_Closing FX Kurse" xfId="4236"/>
    <cellStyle name="dont_touch_me" xfId="4237"/>
    <cellStyle name="E&amp;Y House" xfId="4238"/>
    <cellStyle name="E&amp;Y House 2" xfId="4239"/>
    <cellStyle name="E&amp;Y House 2 2" xfId="4240"/>
    <cellStyle name="E&amp;Y House 3" xfId="4241"/>
    <cellStyle name="E&amp;Y House 4" xfId="4242"/>
    <cellStyle name="empty" xfId="4243"/>
    <cellStyle name="empty 10" xfId="4244"/>
    <cellStyle name="empty 11" xfId="4245"/>
    <cellStyle name="empty 12" xfId="4246"/>
    <cellStyle name="empty 2" xfId="4247"/>
    <cellStyle name="empty 3" xfId="4248"/>
    <cellStyle name="empty 4" xfId="4249"/>
    <cellStyle name="empty 5" xfId="4250"/>
    <cellStyle name="empty 6" xfId="4251"/>
    <cellStyle name="empty 7" xfId="4252"/>
    <cellStyle name="empty 8" xfId="4253"/>
    <cellStyle name="empty 9" xfId="4254"/>
    <cellStyle name="Enter Currency (0)" xfId="4255"/>
    <cellStyle name="Enter Currency (0) 2" xfId="4256"/>
    <cellStyle name="Enter Currency (0) 3" xfId="4257"/>
    <cellStyle name="Enter Currency (0)_TCO_06_2012 ТЭП" xfId="4258"/>
    <cellStyle name="Enter Currency (2)" xfId="4259"/>
    <cellStyle name="Enter Currency (2) 2" xfId="4260"/>
    <cellStyle name="Enter Currency (2) 3" xfId="4261"/>
    <cellStyle name="Enter Currency (2)_TCO_06_2012 ТЭП" xfId="4262"/>
    <cellStyle name="Enter Units (0)" xfId="4263"/>
    <cellStyle name="Enter Units (0) 2" xfId="4264"/>
    <cellStyle name="Enter Units (0) 3" xfId="4265"/>
    <cellStyle name="Enter Units (0)_TCO_06_2012 ТЭП" xfId="4266"/>
    <cellStyle name="Enter Units (1)" xfId="4267"/>
    <cellStyle name="Enter Units (1) 2" xfId="4268"/>
    <cellStyle name="Enter Units (1) 3" xfId="4269"/>
    <cellStyle name="Enter Units (1) 4" xfId="4270"/>
    <cellStyle name="Enter Units (1)_TCO_06_2012 ТЭП" xfId="4271"/>
    <cellStyle name="Enter Units (2)" xfId="4272"/>
    <cellStyle name="Enter Units (2) 2" xfId="4273"/>
    <cellStyle name="Enter Units (2) 3" xfId="4274"/>
    <cellStyle name="Enter Units (2)_TCO_06_2012 ТЭП" xfId="4275"/>
    <cellStyle name="Euro" xfId="4276"/>
    <cellStyle name="Euro 2" xfId="4277"/>
    <cellStyle name="Euro 3" xfId="4278"/>
    <cellStyle name="Euro 3 2" xfId="4279"/>
    <cellStyle name="Euro 4" xfId="4280"/>
    <cellStyle name="Euro_PL" xfId="4281"/>
    <cellStyle name="Excel Built-in Comma" xfId="4282"/>
    <cellStyle name="Explanatory Text" xfId="4283"/>
    <cellStyle name="Explanatory Text 2" xfId="4284"/>
    <cellStyle name="Explanatory Text 2 2" xfId="4285"/>
    <cellStyle name="Explanatory Text 3" xfId="4286"/>
    <cellStyle name="Explanatory Text 3 2" xfId="4287"/>
    <cellStyle name="Explanatory Text 3_ДДС_Прямой" xfId="4288"/>
    <cellStyle name="Explanatory Text 4" xfId="4289"/>
    <cellStyle name="Explanatory Text_GAZ" xfId="4290"/>
    <cellStyle name="EYBlocked" xfId="4291"/>
    <cellStyle name="EYBlocked 2" xfId="4292"/>
    <cellStyle name="EYBlocked 3" xfId="4293"/>
    <cellStyle name="EYCallUp" xfId="4294"/>
    <cellStyle name="EYCallUp 2" xfId="4295"/>
    <cellStyle name="EYCallUp 3" xfId="4296"/>
    <cellStyle name="EYCheck" xfId="4297"/>
    <cellStyle name="EYColumnHeading" xfId="4298"/>
    <cellStyle name="EYDate" xfId="4299"/>
    <cellStyle name="EYDeviant" xfId="4300"/>
    <cellStyle name="EYDeviant 2" xfId="4301"/>
    <cellStyle name="EYDeviant 3" xfId="4302"/>
    <cellStyle name="EYFlag" xfId="4303"/>
    <cellStyle name="EYHeader1" xfId="4304"/>
    <cellStyle name="EYHeader1 10" xfId="4305"/>
    <cellStyle name="EYHeader1 2" xfId="4306"/>
    <cellStyle name="EYHeader1 2 2" xfId="4307"/>
    <cellStyle name="EYHeader1 2 3" xfId="4308"/>
    <cellStyle name="EYHeader1 2 4" xfId="4309"/>
    <cellStyle name="EYHeader1 2 5" xfId="4310"/>
    <cellStyle name="EYHeader1 2 6" xfId="4311"/>
    <cellStyle name="EYHeader1 2 7" xfId="4312"/>
    <cellStyle name="EYHeader1 2 8" xfId="4313"/>
    <cellStyle name="EYHeader1 3" xfId="4314"/>
    <cellStyle name="EYHeader1 3 2" xfId="4315"/>
    <cellStyle name="EYHeader1 3 3" xfId="4316"/>
    <cellStyle name="EYHeader1 3 4" xfId="4317"/>
    <cellStyle name="EYHeader1 3 5" xfId="4318"/>
    <cellStyle name="EYHeader1 3 6" xfId="4319"/>
    <cellStyle name="EYHeader1 3 7" xfId="4320"/>
    <cellStyle name="EYHeader1 3 8" xfId="4321"/>
    <cellStyle name="EYHeader1 4" xfId="4322"/>
    <cellStyle name="EYHeader1 5" xfId="4323"/>
    <cellStyle name="EYHeader1 6" xfId="4324"/>
    <cellStyle name="EYHeader1 7" xfId="4325"/>
    <cellStyle name="EYHeader1 8" xfId="4326"/>
    <cellStyle name="EYHeader1 9" xfId="4327"/>
    <cellStyle name="EYHeader2" xfId="4328"/>
    <cellStyle name="EYHeader3" xfId="4329"/>
    <cellStyle name="EYInputDate" xfId="4330"/>
    <cellStyle name="EYInputDate 2" xfId="4331"/>
    <cellStyle name="EYInputPercent" xfId="4332"/>
    <cellStyle name="EYInputPercent 2" xfId="4333"/>
    <cellStyle name="EYInputPercent 3" xfId="4334"/>
    <cellStyle name="EYInputValue" xfId="4335"/>
    <cellStyle name="EYInputValue 2" xfId="4336"/>
    <cellStyle name="EYInputValue 2 2" xfId="4337"/>
    <cellStyle name="EYInputValue 3" xfId="4338"/>
    <cellStyle name="EYInputValue 3 2" xfId="4339"/>
    <cellStyle name="EYInputValue 3 2 2" xfId="4340"/>
    <cellStyle name="EYInputValue 3 3" xfId="4341"/>
    <cellStyle name="EYInputValue 4" xfId="4342"/>
    <cellStyle name="EYInputValue 4 2" xfId="4343"/>
    <cellStyle name="EYInputValue 5" xfId="4344"/>
    <cellStyle name="EYInputValue 6" xfId="4345"/>
    <cellStyle name="EYInputValue_Sub_01_JSC KazMunaiGaz E&amp;P_2008" xfId="4346"/>
    <cellStyle name="EYNormal" xfId="4347"/>
    <cellStyle name="EYPercent" xfId="4348"/>
    <cellStyle name="EYPercentCapped" xfId="4349"/>
    <cellStyle name="EYSubTotal" xfId="4350"/>
    <cellStyle name="EYSubTotal 10" xfId="4351"/>
    <cellStyle name="EYSubTotal 11" xfId="4352"/>
    <cellStyle name="EYSubTotal 12" xfId="4353"/>
    <cellStyle name="EYSubTotal 13" xfId="4354"/>
    <cellStyle name="EYSubTotal 14" xfId="4355"/>
    <cellStyle name="EYSubTotal 2" xfId="4356"/>
    <cellStyle name="EYSubTotal 2 10" xfId="4357"/>
    <cellStyle name="EYSubTotal 2 11" xfId="4358"/>
    <cellStyle name="EYSubTotal 2 12" xfId="4359"/>
    <cellStyle name="EYSubTotal 2 2" xfId="4360"/>
    <cellStyle name="EYSubTotal 2 3" xfId="4361"/>
    <cellStyle name="EYSubTotal 2 4" xfId="4362"/>
    <cellStyle name="EYSubTotal 2 5" xfId="4363"/>
    <cellStyle name="EYSubTotal 2 6" xfId="4364"/>
    <cellStyle name="EYSubTotal 2 7" xfId="4365"/>
    <cellStyle name="EYSubTotal 2 8" xfId="4366"/>
    <cellStyle name="EYSubTotal 2 9" xfId="4367"/>
    <cellStyle name="EYSubTotal 3" xfId="4368"/>
    <cellStyle name="EYSubTotal 3 10" xfId="4369"/>
    <cellStyle name="EYSubTotal 3 11" xfId="4370"/>
    <cellStyle name="EYSubTotal 3 12" xfId="4371"/>
    <cellStyle name="EYSubTotal 3 2" xfId="4372"/>
    <cellStyle name="EYSubTotal 3 3" xfId="4373"/>
    <cellStyle name="EYSubTotal 3 4" xfId="4374"/>
    <cellStyle name="EYSubTotal 3 5" xfId="4375"/>
    <cellStyle name="EYSubTotal 3 6" xfId="4376"/>
    <cellStyle name="EYSubTotal 3 7" xfId="4377"/>
    <cellStyle name="EYSubTotal 3 8" xfId="4378"/>
    <cellStyle name="EYSubTotal 3 9" xfId="4379"/>
    <cellStyle name="EYSubTotal 4" xfId="4380"/>
    <cellStyle name="EYSubTotal 5" xfId="4381"/>
    <cellStyle name="EYSubTotal 6" xfId="4382"/>
    <cellStyle name="EYSubTotal 7" xfId="4383"/>
    <cellStyle name="EYSubTotal 8" xfId="4384"/>
    <cellStyle name="EYSubTotal 9" xfId="4385"/>
    <cellStyle name="EYtext" xfId="4386"/>
    <cellStyle name="EYTotal" xfId="4387"/>
    <cellStyle name="EYTotal 10" xfId="4388"/>
    <cellStyle name="EYTotal 11" xfId="4389"/>
    <cellStyle name="EYTotal 12" xfId="4390"/>
    <cellStyle name="EYTotal 13" xfId="4391"/>
    <cellStyle name="EYTotal 14" xfId="4392"/>
    <cellStyle name="EYTotal 15" xfId="4393"/>
    <cellStyle name="EYTotal 2" xfId="4394"/>
    <cellStyle name="EYTotal 3" xfId="4395"/>
    <cellStyle name="EYTotal 3 10" xfId="4396"/>
    <cellStyle name="EYTotal 3 11" xfId="4397"/>
    <cellStyle name="EYTotal 3 12" xfId="4398"/>
    <cellStyle name="EYTotal 3 2" xfId="4399"/>
    <cellStyle name="EYTotal 3 3" xfId="4400"/>
    <cellStyle name="EYTotal 3 4" xfId="4401"/>
    <cellStyle name="EYTotal 3 5" xfId="4402"/>
    <cellStyle name="EYTotal 3 6" xfId="4403"/>
    <cellStyle name="EYTotal 3 7" xfId="4404"/>
    <cellStyle name="EYTotal 3 8" xfId="4405"/>
    <cellStyle name="EYTotal 3 9" xfId="4406"/>
    <cellStyle name="EYTotal 4" xfId="4407"/>
    <cellStyle name="EYTotal 4 10" xfId="4408"/>
    <cellStyle name="EYTotal 4 11" xfId="4409"/>
    <cellStyle name="EYTotal 4 12" xfId="4410"/>
    <cellStyle name="EYTotal 4 2" xfId="4411"/>
    <cellStyle name="EYTotal 4 3" xfId="4412"/>
    <cellStyle name="EYTotal 4 4" xfId="4413"/>
    <cellStyle name="EYTotal 4 5" xfId="4414"/>
    <cellStyle name="EYTotal 4 6" xfId="4415"/>
    <cellStyle name="EYTotal 4 7" xfId="4416"/>
    <cellStyle name="EYTotal 4 8" xfId="4417"/>
    <cellStyle name="EYTotal 4 9" xfId="4418"/>
    <cellStyle name="EYTotal 5" xfId="4419"/>
    <cellStyle name="EYTotal 6" xfId="4420"/>
    <cellStyle name="EYTotal 7" xfId="4421"/>
    <cellStyle name="EYTotal 8" xfId="4422"/>
    <cellStyle name="EYTotal 9" xfId="4423"/>
    <cellStyle name="EYWIP" xfId="4424"/>
    <cellStyle name="EYWIP 2" xfId="4425"/>
    <cellStyle name="EYWIP 3" xfId="4426"/>
    <cellStyle name="Ezres_Final Interpretation Cost Estimate 110707" xfId="4427"/>
    <cellStyle name="Fixed" xfId="4428"/>
    <cellStyle name="Followed Hyperlink" xfId="4429"/>
    <cellStyle name="From" xfId="4430"/>
    <cellStyle name="From 2" xfId="4431"/>
    <cellStyle name="From 2 2" xfId="4432"/>
    <cellStyle name="From 2 2 2" xfId="4433"/>
    <cellStyle name="From 2 2 3" xfId="4434"/>
    <cellStyle name="From 2 2 4" xfId="4435"/>
    <cellStyle name="From 2 2 5" xfId="4436"/>
    <cellStyle name="From 2 3" xfId="4437"/>
    <cellStyle name="From 2 3 2" xfId="4438"/>
    <cellStyle name="From 2 3 3" xfId="4439"/>
    <cellStyle name="From 2 3 4" xfId="4440"/>
    <cellStyle name="From 2 3 5" xfId="4441"/>
    <cellStyle name="From 2 4" xfId="4442"/>
    <cellStyle name="From 2 4 2" xfId="4443"/>
    <cellStyle name="From 2 4 3" xfId="4444"/>
    <cellStyle name="From 2 4 4" xfId="4445"/>
    <cellStyle name="From 2 4 5" xfId="4446"/>
    <cellStyle name="From 2 5" xfId="4447"/>
    <cellStyle name="From 2 5 2" xfId="4448"/>
    <cellStyle name="From 2 5 3" xfId="4449"/>
    <cellStyle name="From 2 5 4" xfId="4450"/>
    <cellStyle name="From 2 5 5" xfId="4451"/>
    <cellStyle name="From 2 6" xfId="4452"/>
    <cellStyle name="From 2 7" xfId="4453"/>
    <cellStyle name="From 2 8" xfId="4454"/>
    <cellStyle name="From 2 9" xfId="4455"/>
    <cellStyle name="From 3" xfId="4456"/>
    <cellStyle name="From 3 2" xfId="4457"/>
    <cellStyle name="From 3 3" xfId="4458"/>
    <cellStyle name="From 3 4" xfId="4459"/>
    <cellStyle name="From 3 5" xfId="4460"/>
    <cellStyle name="From 4" xfId="4461"/>
    <cellStyle name="From 5" xfId="4462"/>
    <cellStyle name="From 6" xfId="4463"/>
    <cellStyle name="From 7" xfId="4464"/>
    <cellStyle name="G03_Text" xfId="4465"/>
    <cellStyle name="General" xfId="4466"/>
    <cellStyle name="General 2" xfId="4467"/>
    <cellStyle name="General 3" xfId="4468"/>
    <cellStyle name="GESPERRT" xfId="4469"/>
    <cellStyle name="GESPERRT 2" xfId="4470"/>
    <cellStyle name="Good" xfId="4471"/>
    <cellStyle name="Good 2" xfId="4472"/>
    <cellStyle name="Good 2 2" xfId="4473"/>
    <cellStyle name="Good 3" xfId="4474"/>
    <cellStyle name="Good 4" xfId="4475"/>
    <cellStyle name="Good 4 2" xfId="4476"/>
    <cellStyle name="Good 4_ДДС_Прямой" xfId="4477"/>
    <cellStyle name="Good 5" xfId="4478"/>
    <cellStyle name="Good_GAZ" xfId="4479"/>
    <cellStyle name="GrandTotal" xfId="4480"/>
    <cellStyle name="GrandTotal 2" xfId="4481"/>
    <cellStyle name="Grey" xfId="4482"/>
    <cellStyle name="header" xfId="4483"/>
    <cellStyle name="header 2" xfId="4484"/>
    <cellStyle name="header 3" xfId="4485"/>
    <cellStyle name="Header1" xfId="4486"/>
    <cellStyle name="Header1 2" xfId="4487"/>
    <cellStyle name="Header1 2 2" xfId="4488"/>
    <cellStyle name="Header1 3" xfId="4489"/>
    <cellStyle name="Header1 4" xfId="4490"/>
    <cellStyle name="Header2" xfId="4491"/>
    <cellStyle name="Header2 10" xfId="4492"/>
    <cellStyle name="Header2 11" xfId="4493"/>
    <cellStyle name="Header2 12" xfId="4494"/>
    <cellStyle name="Header2 2" xfId="4495"/>
    <cellStyle name="Header2 2 2" xfId="4496"/>
    <cellStyle name="Header2 2 2 2" xfId="4497"/>
    <cellStyle name="Header2 2 2 3" xfId="4498"/>
    <cellStyle name="Header2 2 2 4" xfId="4499"/>
    <cellStyle name="Header2 2 2 5" xfId="4500"/>
    <cellStyle name="Header2 2 2 6" xfId="4501"/>
    <cellStyle name="Header2 2 2 7" xfId="4502"/>
    <cellStyle name="Header2 2 2 8" xfId="4503"/>
    <cellStyle name="Header2 2 3" xfId="4504"/>
    <cellStyle name="Header2 2 4" xfId="4505"/>
    <cellStyle name="Header2 2 5" xfId="4506"/>
    <cellStyle name="Header2 2 6" xfId="4507"/>
    <cellStyle name="Header2 2 7" xfId="4508"/>
    <cellStyle name="Header2 2 8" xfId="4509"/>
    <cellStyle name="Header2 2 9" xfId="4510"/>
    <cellStyle name="Header2 3" xfId="4511"/>
    <cellStyle name="Header2 3 2" xfId="4512"/>
    <cellStyle name="Header2 3 3" xfId="4513"/>
    <cellStyle name="Header2 3 4" xfId="4514"/>
    <cellStyle name="Header2 3 5" xfId="4515"/>
    <cellStyle name="Header2 3 6" xfId="4516"/>
    <cellStyle name="Header2 3 7" xfId="4517"/>
    <cellStyle name="Header2 3 8" xfId="4518"/>
    <cellStyle name="Header2 4" xfId="4519"/>
    <cellStyle name="Header2 4 2" xfId="4520"/>
    <cellStyle name="Header2 4 3" xfId="4521"/>
    <cellStyle name="Header2 4 4" xfId="4522"/>
    <cellStyle name="Header2 4 5" xfId="4523"/>
    <cellStyle name="Header2 4 6" xfId="4524"/>
    <cellStyle name="Header2 4 7" xfId="4525"/>
    <cellStyle name="Header2 4 8" xfId="4526"/>
    <cellStyle name="Header2 5" xfId="4527"/>
    <cellStyle name="Header2 5 2" xfId="4528"/>
    <cellStyle name="Header2 5 3" xfId="4529"/>
    <cellStyle name="Header2 5 4" xfId="4530"/>
    <cellStyle name="Header2 5 5" xfId="4531"/>
    <cellStyle name="Header2 5 6" xfId="4532"/>
    <cellStyle name="Header2 5 7" xfId="4533"/>
    <cellStyle name="Header2 5 8" xfId="4534"/>
    <cellStyle name="Header2 6" xfId="4535"/>
    <cellStyle name="Header2 7" xfId="4536"/>
    <cellStyle name="Header2 8" xfId="4537"/>
    <cellStyle name="Header2 9" xfId="4538"/>
    <cellStyle name="Heading" xfId="4539"/>
    <cellStyle name="Heading 1" xfId="4540"/>
    <cellStyle name="Heading 1 2" xfId="4541"/>
    <cellStyle name="Heading 1 2 2" xfId="4542"/>
    <cellStyle name="Heading 1 3" xfId="4543"/>
    <cellStyle name="Heading 1 4" xfId="4544"/>
    <cellStyle name="Heading 1 4 2" xfId="4545"/>
    <cellStyle name="Heading 1 4_ДДС_Прямой" xfId="4546"/>
    <cellStyle name="Heading 1 5" xfId="4547"/>
    <cellStyle name="Heading 1_GAZ" xfId="4548"/>
    <cellStyle name="Heading 2" xfId="4549"/>
    <cellStyle name="Heading 2 2" xfId="4550"/>
    <cellStyle name="Heading 2 2 2" xfId="4551"/>
    <cellStyle name="Heading 2 3" xfId="4552"/>
    <cellStyle name="Heading 2 4" xfId="4553"/>
    <cellStyle name="Heading 2 4 2" xfId="4554"/>
    <cellStyle name="Heading 2 4_ДДС_Прямой" xfId="4555"/>
    <cellStyle name="Heading 2 5" xfId="4556"/>
    <cellStyle name="Heading 2_GAZ" xfId="4557"/>
    <cellStyle name="Heading 3" xfId="4558"/>
    <cellStyle name="Heading 3 2" xfId="4559"/>
    <cellStyle name="Heading 3 2 2" xfId="4560"/>
    <cellStyle name="Heading 3 3" xfId="4561"/>
    <cellStyle name="Heading 3 4" xfId="4562"/>
    <cellStyle name="Heading 3 4 2" xfId="4563"/>
    <cellStyle name="Heading 3 4_ДДС_Прямой" xfId="4564"/>
    <cellStyle name="Heading 3 5" xfId="4565"/>
    <cellStyle name="Heading 3_GAZ" xfId="4566"/>
    <cellStyle name="Heading 4" xfId="4567"/>
    <cellStyle name="Heading 4 2" xfId="4568"/>
    <cellStyle name="Heading 4 2 2" xfId="4569"/>
    <cellStyle name="Heading 4 3" xfId="4570"/>
    <cellStyle name="Heading 4 4" xfId="4571"/>
    <cellStyle name="Heading 4 4 2" xfId="4572"/>
    <cellStyle name="Heading 4 4_ДДС_Прямой" xfId="4573"/>
    <cellStyle name="Heading 4 5" xfId="4574"/>
    <cellStyle name="Heading 4_GAZ" xfId="4575"/>
    <cellStyle name="Heading 5" xfId="4576"/>
    <cellStyle name="Heading_2009_09_22 Ежеквартальный отчет по заимствованиям (Самрук-Казына)" xfId="4577"/>
    <cellStyle name="Heading1" xfId="4578"/>
    <cellStyle name="HIDDEN" xfId="4579"/>
    <cellStyle name="highlight" xfId="4580"/>
    <cellStyle name="HKHeader1" xfId="4581"/>
    <cellStyle name="HKHeader1 10" xfId="4582"/>
    <cellStyle name="HKHeader1 2" xfId="4583"/>
    <cellStyle name="HKHeader1 2 2" xfId="4584"/>
    <cellStyle name="HKHeader1 2 3" xfId="4585"/>
    <cellStyle name="HKHeader1 2 4" xfId="4586"/>
    <cellStyle name="HKHeader1 2 5" xfId="4587"/>
    <cellStyle name="HKHeader1 2 6" xfId="4588"/>
    <cellStyle name="HKHeader1 2 7" xfId="4589"/>
    <cellStyle name="HKHeader1 2 8" xfId="4590"/>
    <cellStyle name="HKHeader1 3" xfId="4591"/>
    <cellStyle name="HKHeader1 3 2" xfId="4592"/>
    <cellStyle name="HKHeader1 3 3" xfId="4593"/>
    <cellStyle name="HKHeader1 3 4" xfId="4594"/>
    <cellStyle name="HKHeader1 3 5" xfId="4595"/>
    <cellStyle name="HKHeader1 3 6" xfId="4596"/>
    <cellStyle name="HKHeader1 3 7" xfId="4597"/>
    <cellStyle name="HKHeader1 3 8" xfId="4598"/>
    <cellStyle name="HKHeader1 4" xfId="4599"/>
    <cellStyle name="HKHeader1 5" xfId="4600"/>
    <cellStyle name="HKHeader1 6" xfId="4601"/>
    <cellStyle name="HKHeader1 7" xfId="4602"/>
    <cellStyle name="HKHeader1 8" xfId="4603"/>
    <cellStyle name="HKHeader1 9" xfId="4604"/>
    <cellStyle name="HKHeader2" xfId="4605"/>
    <cellStyle name="HKHeader3" xfId="4606"/>
    <cellStyle name="hó.    ." xfId="4607"/>
    <cellStyle name="hó. nap." xfId="4608"/>
    <cellStyle name="hungarian_date" xfId="4609"/>
    <cellStyle name="Hyperlink" xfId="4610"/>
    <cellStyle name="Hyperlink1" xfId="4611"/>
    <cellStyle name="Hyperlink1 2" xfId="4612"/>
    <cellStyle name="Hyperlink1 2 2" xfId="4613"/>
    <cellStyle name="Hyperlink1 3" xfId="4614"/>
    <cellStyle name="Hyperlink1 4" xfId="4615"/>
    <cellStyle name="Hyperlink1_Все ТЭП" xfId="4616"/>
    <cellStyle name="Hyperlink2" xfId="4617"/>
    <cellStyle name="Hyperlink2 2" xfId="4618"/>
    <cellStyle name="Hyperlink2 2 2" xfId="4619"/>
    <cellStyle name="Hyperlink2 3" xfId="4620"/>
    <cellStyle name="Hyperlink2 4" xfId="4621"/>
    <cellStyle name="Hyperlink2_Все ТЭП" xfId="4622"/>
    <cellStyle name="Hyperlink3" xfId="4623"/>
    <cellStyle name="Hyperlink3 2" xfId="4624"/>
    <cellStyle name="Hyperlink3 2 2" xfId="4625"/>
    <cellStyle name="Hyperlink3 3" xfId="4626"/>
    <cellStyle name="Hyperlink3 4" xfId="4627"/>
    <cellStyle name="Hyperlink3_Все ТЭП" xfId="4628"/>
    <cellStyle name="Iau?iue_?anoiau" xfId="4629"/>
    <cellStyle name="Îáû÷íûé" xfId="4630"/>
    <cellStyle name="Îáű÷íűé_ăđ.ďîäŕ÷č" xfId="4631"/>
    <cellStyle name="ICO Line" xfId="4632"/>
    <cellStyle name="Ïðîöåíòíûé" xfId="4633"/>
    <cellStyle name="Îňęđűâŕâřŕ˙ń˙ ăčďĺđńńűëęŕ" xfId="4634"/>
    <cellStyle name="INPUT" xfId="4635"/>
    <cellStyle name="Input [yellow]" xfId="4636"/>
    <cellStyle name="Input [yellow] 2" xfId="4637"/>
    <cellStyle name="Input [yellow] 2 2" xfId="4638"/>
    <cellStyle name="Input [yellow] 2 2 2" xfId="4639"/>
    <cellStyle name="Input [yellow] 2 2 3" xfId="4640"/>
    <cellStyle name="Input [yellow] 2 2 4" xfId="4641"/>
    <cellStyle name="Input [yellow] 2 2 5" xfId="4642"/>
    <cellStyle name="Input [yellow] 2 3" xfId="4643"/>
    <cellStyle name="Input [yellow] 2 3 2" xfId="4644"/>
    <cellStyle name="Input [yellow] 2 3 3" xfId="4645"/>
    <cellStyle name="Input [yellow] 2 3 4" xfId="4646"/>
    <cellStyle name="Input [yellow] 2 3 5" xfId="4647"/>
    <cellStyle name="Input [yellow] 2 4" xfId="4648"/>
    <cellStyle name="Input [yellow] 2 4 2" xfId="4649"/>
    <cellStyle name="Input [yellow] 2 4 3" xfId="4650"/>
    <cellStyle name="Input [yellow] 2 4 4" xfId="4651"/>
    <cellStyle name="Input [yellow] 2 4 5" xfId="4652"/>
    <cellStyle name="Input [yellow] 2 5" xfId="4653"/>
    <cellStyle name="Input [yellow] 2 5 2" xfId="4654"/>
    <cellStyle name="Input [yellow] 2 5 3" xfId="4655"/>
    <cellStyle name="Input [yellow] 2 5 4" xfId="4656"/>
    <cellStyle name="Input [yellow] 2 5 5" xfId="4657"/>
    <cellStyle name="Input [yellow] 2 6" xfId="4658"/>
    <cellStyle name="Input [yellow] 2 7" xfId="4659"/>
    <cellStyle name="Input [yellow] 2 8" xfId="4660"/>
    <cellStyle name="Input [yellow] 2 9" xfId="4661"/>
    <cellStyle name="Input [yellow] 3" xfId="4662"/>
    <cellStyle name="Input [yellow] 3 2" xfId="4663"/>
    <cellStyle name="Input [yellow] 3 3" xfId="4664"/>
    <cellStyle name="Input [yellow] 3 4" xfId="4665"/>
    <cellStyle name="Input [yellow] 3 5" xfId="4666"/>
    <cellStyle name="Input [yellow] 4" xfId="4667"/>
    <cellStyle name="Input [yellow] 5" xfId="4668"/>
    <cellStyle name="Input [yellow] 6" xfId="4669"/>
    <cellStyle name="Input [yellow] 7" xfId="4670"/>
    <cellStyle name="Input 10" xfId="4671"/>
    <cellStyle name="Input 10 2" xfId="4672"/>
    <cellStyle name="Input 10 3" xfId="4673"/>
    <cellStyle name="Input 10 4" xfId="4674"/>
    <cellStyle name="Input 10 5" xfId="4675"/>
    <cellStyle name="Input 2" xfId="4676"/>
    <cellStyle name="Input 2 2" xfId="4677"/>
    <cellStyle name="Input 2 2 2" xfId="4678"/>
    <cellStyle name="Input 2 2 2 2" xfId="4679"/>
    <cellStyle name="Input 2 2 2 3" xfId="4680"/>
    <cellStyle name="Input 2 2 2 4" xfId="4681"/>
    <cellStyle name="Input 2 2 2 5" xfId="4682"/>
    <cellStyle name="Input 2 2 3" xfId="4683"/>
    <cellStyle name="Input 2 2 3 2" xfId="4684"/>
    <cellStyle name="Input 2 2 3 3" xfId="4685"/>
    <cellStyle name="Input 2 2 3 4" xfId="4686"/>
    <cellStyle name="Input 2 2 3 5" xfId="4687"/>
    <cellStyle name="Input 2 2 4" xfId="4688"/>
    <cellStyle name="Input 2 2 4 2" xfId="4689"/>
    <cellStyle name="Input 2 2 4 3" xfId="4690"/>
    <cellStyle name="Input 2 2 4 4" xfId="4691"/>
    <cellStyle name="Input 2 2 4 5" xfId="4692"/>
    <cellStyle name="Input 2 2 5" xfId="4693"/>
    <cellStyle name="Input 2 2 5 2" xfId="4694"/>
    <cellStyle name="Input 2 2 5 3" xfId="4695"/>
    <cellStyle name="Input 2 2 5 4" xfId="4696"/>
    <cellStyle name="Input 2 2 5 5" xfId="4697"/>
    <cellStyle name="Input 2 2 6" xfId="4698"/>
    <cellStyle name="Input 2 2 7" xfId="4699"/>
    <cellStyle name="Input 2 2 8" xfId="4700"/>
    <cellStyle name="Input 2 2 9" xfId="4701"/>
    <cellStyle name="Input 2 3" xfId="4702"/>
    <cellStyle name="Input 2 3 2" xfId="4703"/>
    <cellStyle name="Input 2 3 3" xfId="4704"/>
    <cellStyle name="Input 2 3 4" xfId="4705"/>
    <cellStyle name="Input 2 3 5" xfId="4706"/>
    <cellStyle name="Input 2 4" xfId="4707"/>
    <cellStyle name="Input 2 5" xfId="4708"/>
    <cellStyle name="Input 2 6" xfId="4709"/>
    <cellStyle name="Input 2 7" xfId="4710"/>
    <cellStyle name="Input 3" xfId="4711"/>
    <cellStyle name="Input 3 2" xfId="4712"/>
    <cellStyle name="Input 3 2 2" xfId="4713"/>
    <cellStyle name="Input 3 2 2 2" xfId="4714"/>
    <cellStyle name="Input 3 2 2 3" xfId="4715"/>
    <cellStyle name="Input 3 2 2 4" xfId="4716"/>
    <cellStyle name="Input 3 2 2 5" xfId="4717"/>
    <cellStyle name="Input 3 2 3" xfId="4718"/>
    <cellStyle name="Input 3 2 3 2" xfId="4719"/>
    <cellStyle name="Input 3 2 3 3" xfId="4720"/>
    <cellStyle name="Input 3 2 3 4" xfId="4721"/>
    <cellStyle name="Input 3 2 3 5" xfId="4722"/>
    <cellStyle name="Input 3 2 4" xfId="4723"/>
    <cellStyle name="Input 3 2 4 2" xfId="4724"/>
    <cellStyle name="Input 3 2 4 3" xfId="4725"/>
    <cellStyle name="Input 3 2 4 4" xfId="4726"/>
    <cellStyle name="Input 3 2 4 5" xfId="4727"/>
    <cellStyle name="Input 3 2 5" xfId="4728"/>
    <cellStyle name="Input 3 2 5 2" xfId="4729"/>
    <cellStyle name="Input 3 2 5 3" xfId="4730"/>
    <cellStyle name="Input 3 2 5 4" xfId="4731"/>
    <cellStyle name="Input 3 2 5 5" xfId="4732"/>
    <cellStyle name="Input 3 2 6" xfId="4733"/>
    <cellStyle name="Input 3 2 7" xfId="4734"/>
    <cellStyle name="Input 3 2 8" xfId="4735"/>
    <cellStyle name="Input 3 2 9" xfId="4736"/>
    <cellStyle name="Input 3 3" xfId="4737"/>
    <cellStyle name="Input 3 3 2" xfId="4738"/>
    <cellStyle name="Input 3 3 3" xfId="4739"/>
    <cellStyle name="Input 3 3 4" xfId="4740"/>
    <cellStyle name="Input 3 3 5" xfId="4741"/>
    <cellStyle name="Input 3 4" xfId="4742"/>
    <cellStyle name="Input 3 5" xfId="4743"/>
    <cellStyle name="Input 3 6" xfId="4744"/>
    <cellStyle name="Input 3 7" xfId="4745"/>
    <cellStyle name="Input 4" xfId="4746"/>
    <cellStyle name="Input 4 2" xfId="4747"/>
    <cellStyle name="Input 4 3" xfId="4748"/>
    <cellStyle name="Input 4 4" xfId="4749"/>
    <cellStyle name="Input 4 5" xfId="4750"/>
    <cellStyle name="Input 5" xfId="4751"/>
    <cellStyle name="Input 5 2" xfId="4752"/>
    <cellStyle name="Input 5 3" xfId="4753"/>
    <cellStyle name="Input 5 4" xfId="4754"/>
    <cellStyle name="Input 5 5" xfId="4755"/>
    <cellStyle name="Input 6" xfId="4756"/>
    <cellStyle name="Input 6 2" xfId="4757"/>
    <cellStyle name="Input 6 3" xfId="4758"/>
    <cellStyle name="Input 6 4" xfId="4759"/>
    <cellStyle name="Input 6 5" xfId="4760"/>
    <cellStyle name="Input 7" xfId="4761"/>
    <cellStyle name="Input 7 2" xfId="4762"/>
    <cellStyle name="Input 7 3" xfId="4763"/>
    <cellStyle name="Input 7 4" xfId="4764"/>
    <cellStyle name="Input 7 5" xfId="4765"/>
    <cellStyle name="Input 8" xfId="4766"/>
    <cellStyle name="Input 8 10" xfId="4767"/>
    <cellStyle name="Input 8 2" xfId="4768"/>
    <cellStyle name="Input 8 2 2" xfId="4769"/>
    <cellStyle name="Input 8 2 3" xfId="4770"/>
    <cellStyle name="Input 8 2 4" xfId="4771"/>
    <cellStyle name="Input 8 2 5" xfId="4772"/>
    <cellStyle name="Input 8 3" xfId="4773"/>
    <cellStyle name="Input 8 4" xfId="4774"/>
    <cellStyle name="Input 8 5" xfId="4775"/>
    <cellStyle name="Input 8 6" xfId="4776"/>
    <cellStyle name="Input 8 7" xfId="4777"/>
    <cellStyle name="Input 8 8" xfId="4778"/>
    <cellStyle name="Input 8 9" xfId="4779"/>
    <cellStyle name="Input 8_ДДС_Прямой" xfId="4780"/>
    <cellStyle name="Input 9" xfId="4781"/>
    <cellStyle name="Input 9 2" xfId="4782"/>
    <cellStyle name="Input 9 3" xfId="4783"/>
    <cellStyle name="Input 9 4" xfId="4784"/>
    <cellStyle name="Input 9 5" xfId="4785"/>
    <cellStyle name="Input_080604_SM_Template _v274_draft_EP KMG" xfId="4786"/>
    <cellStyle name="Inputnumbaccid" xfId="4787"/>
    <cellStyle name="Inpyear" xfId="4788"/>
    <cellStyle name="International" xfId="4789"/>
    <cellStyle name="International 2" xfId="4790"/>
    <cellStyle name="International 2 2" xfId="4791"/>
    <cellStyle name="International 3" xfId="4792"/>
    <cellStyle name="International1" xfId="4793"/>
    <cellStyle name="International1 2" xfId="4794"/>
    <cellStyle name="International1 2 2" xfId="4795"/>
    <cellStyle name="International1 3" xfId="4796"/>
    <cellStyle name="Ioe?uaaaoayny aeia?nnueea" xfId="4797"/>
    <cellStyle name="ISO" xfId="4798"/>
    <cellStyle name="item" xfId="4799"/>
    <cellStyle name="kapiteltotal" xfId="4800"/>
    <cellStyle name="Komma [0]_laroux" xfId="4801"/>
    <cellStyle name="Komma_laroux" xfId="4802"/>
    <cellStyle name="KOP" xfId="4803"/>
    <cellStyle name="KOP2" xfId="4804"/>
    <cellStyle name="KOPP" xfId="4805"/>
    <cellStyle name="KOPP 2" xfId="4806"/>
    <cellStyle name="KOPP 3" xfId="4807"/>
    <cellStyle name="KPMG Heading 1" xfId="4808"/>
    <cellStyle name="KPMG Heading 2" xfId="4809"/>
    <cellStyle name="KPMG Heading 3" xfId="4810"/>
    <cellStyle name="KPMG Heading 4" xfId="4811"/>
    <cellStyle name="KPMG Normal" xfId="4812"/>
    <cellStyle name="KPMG Normal Text" xfId="4813"/>
    <cellStyle name="Link Currency (0)" xfId="4814"/>
    <cellStyle name="Link Currency (0) 2" xfId="4815"/>
    <cellStyle name="Link Currency (0) 3" xfId="4816"/>
    <cellStyle name="Link Currency (0)_TCO_06_2012 ТЭП" xfId="4817"/>
    <cellStyle name="Link Currency (2)" xfId="4818"/>
    <cellStyle name="Link Currency (2) 2" xfId="4819"/>
    <cellStyle name="Link Currency (2) 3" xfId="4820"/>
    <cellStyle name="Link Currency (2)_TCO_06_2012 ТЭП" xfId="4821"/>
    <cellStyle name="Link Units (0)" xfId="4822"/>
    <cellStyle name="Link Units (0) 2" xfId="4823"/>
    <cellStyle name="Link Units (0) 3" xfId="4824"/>
    <cellStyle name="Link Units (0)_TCO_06_2012 ТЭП" xfId="4825"/>
    <cellStyle name="Link Units (1)" xfId="4826"/>
    <cellStyle name="Link Units (1) 2" xfId="4827"/>
    <cellStyle name="Link Units (1) 3" xfId="4828"/>
    <cellStyle name="Link Units (1) 4" xfId="4829"/>
    <cellStyle name="Link Units (1)_TCO_06_2012 ТЭП" xfId="4830"/>
    <cellStyle name="Link Units (2)" xfId="4831"/>
    <cellStyle name="Link Units (2) 2" xfId="4832"/>
    <cellStyle name="Link Units (2) 3" xfId="4833"/>
    <cellStyle name="Link Units (2)_TCO_06_2012 ТЭП" xfId="4834"/>
    <cellStyle name="Linked Cell" xfId="4835"/>
    <cellStyle name="Linked Cell 2" xfId="4836"/>
    <cellStyle name="Linked Cell 2 2" xfId="4837"/>
    <cellStyle name="Linked Cell 3" xfId="4838"/>
    <cellStyle name="Linked Cell 4" xfId="4839"/>
    <cellStyle name="Linked Cell 4 2" xfId="4840"/>
    <cellStyle name="Linked Cell 4_ДДС_Прямой" xfId="4841"/>
    <cellStyle name="Linked Cell 5" xfId="4842"/>
    <cellStyle name="Linked Cell_GAZ" xfId="4843"/>
    <cellStyle name="Millares [0]_CARAT SAPIC" xfId="4844"/>
    <cellStyle name="Millares_CARAT SAPIC" xfId="4845"/>
    <cellStyle name="Milliers [0]_1998 " xfId="4846"/>
    <cellStyle name="Milliers_1998 " xfId="4847"/>
    <cellStyle name="Millions [0.0]" xfId="4848"/>
    <cellStyle name="Millions [0.00]" xfId="4849"/>
    <cellStyle name="Millions [0]" xfId="4850"/>
    <cellStyle name="Millions-$ [0.0]" xfId="4851"/>
    <cellStyle name="Millions-$ [0.00]" xfId="4852"/>
    <cellStyle name="Millions-$ [0]" xfId="4853"/>
    <cellStyle name="Moneda [0]_CARAT SAPIC" xfId="4854"/>
    <cellStyle name="Moneda_CARAT SAPIC" xfId="4855"/>
    <cellStyle name="Monétaire [0]_1998 " xfId="4856"/>
    <cellStyle name="Monétaire_1998 " xfId="4857"/>
    <cellStyle name="Monйtaire [0]_B.S.96" xfId="4858"/>
    <cellStyle name="Monйtaire_B.S.96" xfId="4859"/>
    <cellStyle name="Naira" xfId="4860"/>
    <cellStyle name="Nameenter" xfId="4861"/>
    <cellStyle name="Nameenter 2" xfId="4862"/>
    <cellStyle name="Nameenter 2 2" xfId="4863"/>
    <cellStyle name="Nameenter 3" xfId="4864"/>
    <cellStyle name="Nameenter_PL" xfId="4865"/>
    <cellStyle name="nap" xfId="4866"/>
    <cellStyle name="Neutral" xfId="4867"/>
    <cellStyle name="Neutral 2" xfId="4868"/>
    <cellStyle name="Neutral 2 2" xfId="4869"/>
    <cellStyle name="Neutral 3" xfId="4870"/>
    <cellStyle name="Neutral 3 2" xfId="4871"/>
    <cellStyle name="Neutral 3_ДДС_Прямой" xfId="4872"/>
    <cellStyle name="Neutral 4" xfId="4873"/>
    <cellStyle name="Neutral_GAZ" xfId="4874"/>
    <cellStyle name="NON" xfId="4875"/>
    <cellStyle name="NON 2" xfId="4876"/>
    <cellStyle name="Normal - Style1" xfId="4877"/>
    <cellStyle name="Normal - Style1 10" xfId="4878"/>
    <cellStyle name="Normal - Style1 11" xfId="4879"/>
    <cellStyle name="Normal - Style1 11 2" xfId="4880"/>
    <cellStyle name="Normal - Style1 11_ДДС_Прямой" xfId="4881"/>
    <cellStyle name="Normal - Style1 12" xfId="4882"/>
    <cellStyle name="Normal - Style1 2" xfId="4883"/>
    <cellStyle name="Normal - Style1 2 2" xfId="4884"/>
    <cellStyle name="Normal - Style1 2_TCO_06_2012 ТЭП" xfId="4885"/>
    <cellStyle name="Normal - Style1 3" xfId="4886"/>
    <cellStyle name="Normal - Style1 4" xfId="4887"/>
    <cellStyle name="Normal - Style1 4 2" xfId="4888"/>
    <cellStyle name="Normal - Style1 5" xfId="4889"/>
    <cellStyle name="Normal - Style1 5 2" xfId="4890"/>
    <cellStyle name="Normal - Style1 6" xfId="4891"/>
    <cellStyle name="Normal - Style1 7" xfId="4892"/>
    <cellStyle name="Normal - Style1 8" xfId="4893"/>
    <cellStyle name="Normal - Style1 9" xfId="4894"/>
    <cellStyle name="Normal - Style1_~6262219" xfId="4895"/>
    <cellStyle name="Normal 1" xfId="4896"/>
    <cellStyle name="Normal 1 2" xfId="4897"/>
    <cellStyle name="Normal 10" xfId="4898"/>
    <cellStyle name="Normal 10 2" xfId="4899"/>
    <cellStyle name="Normal 10 2 2" xfId="4900"/>
    <cellStyle name="Normal 10 2 2 2" xfId="4901"/>
    <cellStyle name="Normal 10 2 2 3" xfId="4902"/>
    <cellStyle name="Normal 10 2 3" xfId="4903"/>
    <cellStyle name="Normal 10 2 4" xfId="4904"/>
    <cellStyle name="Normal 10 3" xfId="4905"/>
    <cellStyle name="Normal 10 3 2" xfId="4906"/>
    <cellStyle name="Normal 10 3 3" xfId="4907"/>
    <cellStyle name="Normal 10 4" xfId="4908"/>
    <cellStyle name="Normal 10 5" xfId="4909"/>
    <cellStyle name="Normal 11" xfId="4910"/>
    <cellStyle name="Normal 11 2" xfId="4911"/>
    <cellStyle name="Normal 2" xfId="4912"/>
    <cellStyle name="Normal 2 2" xfId="4913"/>
    <cellStyle name="Normal 2 2 2" xfId="4914"/>
    <cellStyle name="Normal 2 3" xfId="4915"/>
    <cellStyle name="Normal 2 3 2" xfId="4916"/>
    <cellStyle name="Normal 2 3 2 2" xfId="4917"/>
    <cellStyle name="Normal 2 3 2 2 2" xfId="4918"/>
    <cellStyle name="Normal 2 3 2 3" xfId="4919"/>
    <cellStyle name="Normal 2 3 2 3 2" xfId="4920"/>
    <cellStyle name="Normal 2 3 2 4" xfId="4921"/>
    <cellStyle name="Normal 2 3 2_PL" xfId="4922"/>
    <cellStyle name="Normal 2 3_ДДС_Прямой" xfId="4923"/>
    <cellStyle name="Normal 2 4" xfId="4924"/>
    <cellStyle name="Normal 3" xfId="4925"/>
    <cellStyle name="Normal 3 2" xfId="4926"/>
    <cellStyle name="Normal 3 2 2" xfId="4927"/>
    <cellStyle name="Normal 3 2 3" xfId="4928"/>
    <cellStyle name="Normal 3 2 3 2" xfId="4929"/>
    <cellStyle name="Normal 3 2 4" xfId="4930"/>
    <cellStyle name="Normal 3 2_PL" xfId="4931"/>
    <cellStyle name="Normal 3 3" xfId="4932"/>
    <cellStyle name="Normal 3 3 2" xfId="4933"/>
    <cellStyle name="Normal 3 3 2 2" xfId="4934"/>
    <cellStyle name="Normal 3 3 2 2 2" xfId="4935"/>
    <cellStyle name="Normal 3 3 2 2 3" xfId="4936"/>
    <cellStyle name="Normal 3 3 2 3" xfId="4937"/>
    <cellStyle name="Normal 3 3 2 4" xfId="4938"/>
    <cellStyle name="Normal 3 3 3" xfId="4939"/>
    <cellStyle name="Normal 3 3 3 2" xfId="4940"/>
    <cellStyle name="Normal 3 3 3 3" xfId="4941"/>
    <cellStyle name="Normal 3 3 4" xfId="4942"/>
    <cellStyle name="Normal 3 3 5" xfId="4943"/>
    <cellStyle name="Normal 3 4" xfId="4944"/>
    <cellStyle name="Normal 3_ДДС_Прямой" xfId="4945"/>
    <cellStyle name="Normal 4" xfId="4946"/>
    <cellStyle name="Normal 4 2" xfId="4947"/>
    <cellStyle name="Normal 4 2 2" xfId="4948"/>
    <cellStyle name="Normal 4 2 2 2" xfId="4949"/>
    <cellStyle name="Normal 4 2 2 2 2" xfId="4950"/>
    <cellStyle name="Normal 4 2 2 2 2 2" xfId="4951"/>
    <cellStyle name="Normal 4 2 2 2 2 3" xfId="4952"/>
    <cellStyle name="Normal 4 2 2 2 3" xfId="4953"/>
    <cellStyle name="Normal 4 2 2 2 4" xfId="4954"/>
    <cellStyle name="Normal 4 2 2 3" xfId="4955"/>
    <cellStyle name="Normal 4 2 2 3 2" xfId="4956"/>
    <cellStyle name="Normal 4 2 2 3 3" xfId="4957"/>
    <cellStyle name="Normal 4 2 2 4" xfId="4958"/>
    <cellStyle name="Normal 4 2 2 4 2" xfId="4959"/>
    <cellStyle name="Normal 4 2 2 4 3" xfId="4960"/>
    <cellStyle name="Normal 4 2 2 5" xfId="4961"/>
    <cellStyle name="Normal 4 2 2 6" xfId="4962"/>
    <cellStyle name="Normal 4 2 3" xfId="4963"/>
    <cellStyle name="Normal 4 2 3 2" xfId="4964"/>
    <cellStyle name="Normal 4 2 3 2 2" xfId="4965"/>
    <cellStyle name="Normal 4 2 3 2 3" xfId="4966"/>
    <cellStyle name="Normal 4 2 3 3" xfId="4967"/>
    <cellStyle name="Normal 4 2 3 4" xfId="4968"/>
    <cellStyle name="Normal 4 2 4" xfId="4969"/>
    <cellStyle name="Normal 4 2 4 2" xfId="4970"/>
    <cellStyle name="Normal 4 2 4 3" xfId="4971"/>
    <cellStyle name="Normal 4 2 5" xfId="4972"/>
    <cellStyle name="Normal 4 2 5 2" xfId="4973"/>
    <cellStyle name="Normal 4 2 5 3" xfId="4974"/>
    <cellStyle name="Normal 4 2 6" xfId="4975"/>
    <cellStyle name="Normal 4 2 7" xfId="4976"/>
    <cellStyle name="Normal 4 3" xfId="4977"/>
    <cellStyle name="Normal 4 3 2" xfId="4978"/>
    <cellStyle name="Normal 4 3 2 2" xfId="4979"/>
    <cellStyle name="Normal 4 3 2 2 2" xfId="4980"/>
    <cellStyle name="Normal 4 3 2 2 3" xfId="4981"/>
    <cellStyle name="Normal 4 3 2 3" xfId="4982"/>
    <cellStyle name="Normal 4 3 2 3 2" xfId="4983"/>
    <cellStyle name="Normal 4 3 2 3 3" xfId="4984"/>
    <cellStyle name="Normal 4 3 2 4" xfId="4985"/>
    <cellStyle name="Normal 4 3 2 5" xfId="4986"/>
    <cellStyle name="Normal 4 3 3" xfId="4987"/>
    <cellStyle name="Normal 4 3 3 2" xfId="4988"/>
    <cellStyle name="Normal 4 3 3 3" xfId="4989"/>
    <cellStyle name="Normal 4 3 4" xfId="4990"/>
    <cellStyle name="Normal 4 3 4 2" xfId="4991"/>
    <cellStyle name="Normal 4 3 4 3" xfId="4992"/>
    <cellStyle name="Normal 4 3 5" xfId="4993"/>
    <cellStyle name="Normal 4 3 6" xfId="4994"/>
    <cellStyle name="Normal 4 4" xfId="4995"/>
    <cellStyle name="Normal 4 4 2" xfId="4996"/>
    <cellStyle name="Normal 4 4 2 2" xfId="4997"/>
    <cellStyle name="Normal 4 4 2 3" xfId="4998"/>
    <cellStyle name="Normal 4 4 3" xfId="4999"/>
    <cellStyle name="Normal 4 4 3 2" xfId="5000"/>
    <cellStyle name="Normal 4 4 3 3" xfId="5001"/>
    <cellStyle name="Normal 4 4 4" xfId="5002"/>
    <cellStyle name="Normal 4 4 5" xfId="5003"/>
    <cellStyle name="Normal 4 5" xfId="5004"/>
    <cellStyle name="Normal 4 5 2" xfId="5005"/>
    <cellStyle name="Normal 4 5 3" xfId="5006"/>
    <cellStyle name="Normal 4 6" xfId="5007"/>
    <cellStyle name="Normal 4 6 2" xfId="5008"/>
    <cellStyle name="Normal 4 6 3" xfId="5009"/>
    <cellStyle name="Normal 4 7" xfId="5010"/>
    <cellStyle name="Normal 4 8" xfId="5011"/>
    <cellStyle name="Normal 5" xfId="5012"/>
    <cellStyle name="Normal 5 2" xfId="5013"/>
    <cellStyle name="Normal 5 2 2" xfId="5014"/>
    <cellStyle name="Normal 5 2 2 2" xfId="5015"/>
    <cellStyle name="Normal 5 2 2 3" xfId="5016"/>
    <cellStyle name="Normal 5 2 3" xfId="5017"/>
    <cellStyle name="Normal 5 2 4" xfId="5018"/>
    <cellStyle name="Normal 5 3" xfId="5019"/>
    <cellStyle name="Normal 5 3 2" xfId="5020"/>
    <cellStyle name="Normal 5 3 3" xfId="5021"/>
    <cellStyle name="Normal 5 4" xfId="5022"/>
    <cellStyle name="Normal 5 5" xfId="5023"/>
    <cellStyle name="Normal 50" xfId="5024"/>
    <cellStyle name="Normal 50 2" xfId="5025"/>
    <cellStyle name="Normal 6" xfId="5026"/>
    <cellStyle name="Normal 6 2" xfId="5027"/>
    <cellStyle name="Normal 6 2 2" xfId="5028"/>
    <cellStyle name="Normal 6 2 2 2" xfId="5029"/>
    <cellStyle name="Normal 6 2 2 3" xfId="5030"/>
    <cellStyle name="Normal 6 2 3" xfId="5031"/>
    <cellStyle name="Normal 6 2 4" xfId="5032"/>
    <cellStyle name="Normal 6 3" xfId="5033"/>
    <cellStyle name="Normal 6 3 2" xfId="5034"/>
    <cellStyle name="Normal 6 3 3" xfId="5035"/>
    <cellStyle name="Normal 6 4" xfId="5036"/>
    <cellStyle name="Normal 6 5" xfId="5037"/>
    <cellStyle name="Normal 7" xfId="5038"/>
    <cellStyle name="Normal 7 2" xfId="5039"/>
    <cellStyle name="Normal 7 2 2" xfId="5040"/>
    <cellStyle name="Normal 7 2 2 2" xfId="5041"/>
    <cellStyle name="Normal 7 2 2 3" xfId="5042"/>
    <cellStyle name="Normal 7 2 3" xfId="5043"/>
    <cellStyle name="Normal 7 2 4" xfId="5044"/>
    <cellStyle name="Normal 7 3" xfId="5045"/>
    <cellStyle name="Normal 7 3 2" xfId="5046"/>
    <cellStyle name="Normal 7 3 3" xfId="5047"/>
    <cellStyle name="Normal 7 4" xfId="5048"/>
    <cellStyle name="Normal 7 5" xfId="5049"/>
    <cellStyle name="Normal 8" xfId="5050"/>
    <cellStyle name="Normal 8 2" xfId="5051"/>
    <cellStyle name="Normal 8 2 2" xfId="5052"/>
    <cellStyle name="Normal 8 2 2 2" xfId="5053"/>
    <cellStyle name="Normal 8 2 2 3" xfId="5054"/>
    <cellStyle name="Normal 8 2 3" xfId="5055"/>
    <cellStyle name="Normal 8 2 4" xfId="5056"/>
    <cellStyle name="Normal 8 3" xfId="5057"/>
    <cellStyle name="Normal 8 3 2" xfId="5058"/>
    <cellStyle name="Normal 8 3 3" xfId="5059"/>
    <cellStyle name="Normal 8 4" xfId="5060"/>
    <cellStyle name="Normal 8 5" xfId="5061"/>
    <cellStyle name="Normal 87" xfId="5062"/>
    <cellStyle name="Normal 87 2" xfId="5063"/>
    <cellStyle name="Normal 9" xfId="5064"/>
    <cellStyle name="Normal 9 2" xfId="5065"/>
    <cellStyle name="Normal 9 2 2" xfId="5066"/>
    <cellStyle name="Normal 9 2 2 2" xfId="5067"/>
    <cellStyle name="Normal 9 2 2 3" xfId="5068"/>
    <cellStyle name="Normal 9 2 3" xfId="5069"/>
    <cellStyle name="Normal 9 2 4" xfId="5070"/>
    <cellStyle name="Normal 9 3" xfId="5071"/>
    <cellStyle name="Normal 9 3 2" xfId="5072"/>
    <cellStyle name="Normal 9 3 3" xfId="5073"/>
    <cellStyle name="Normal 9 4" xfId="5074"/>
    <cellStyle name="Normal 9 5" xfId="5075"/>
    <cellStyle name="Normal_01.07.03" xfId="5076"/>
    <cellStyle name="Normál_2007WP" xfId="5077"/>
    <cellStyle name="Normal_Cвод_РД_2011_обновленный формат" xfId="5078"/>
    <cellStyle name="Normal1" xfId="5079"/>
    <cellStyle name="Normal1 2" xfId="5080"/>
    <cellStyle name="Normal1 2 2" xfId="5081"/>
    <cellStyle name="Normal1 3" xfId="5082"/>
    <cellStyle name="Normal1 4" xfId="5083"/>
    <cellStyle name="Normal6" xfId="5084"/>
    <cellStyle name="Normal6Red" xfId="5085"/>
    <cellStyle name="normбlnм_laroux" xfId="5086"/>
    <cellStyle name="Note" xfId="5087"/>
    <cellStyle name="Note 10" xfId="5088"/>
    <cellStyle name="Note 11" xfId="5089"/>
    <cellStyle name="Note 12" xfId="5090"/>
    <cellStyle name="Note 13" xfId="5091"/>
    <cellStyle name="Note 14" xfId="5092"/>
    <cellStyle name="Note 15" xfId="5093"/>
    <cellStyle name="Note 16" xfId="5094"/>
    <cellStyle name="Note 17" xfId="5095"/>
    <cellStyle name="Note 18" xfId="5096"/>
    <cellStyle name="Note 19" xfId="5097"/>
    <cellStyle name="Note 2" xfId="5098"/>
    <cellStyle name="Note 2 10" xfId="5099"/>
    <cellStyle name="Note 2 11" xfId="5100"/>
    <cellStyle name="Note 2 12" xfId="5101"/>
    <cellStyle name="Note 2 13" xfId="5102"/>
    <cellStyle name="Note 2 14" xfId="5103"/>
    <cellStyle name="Note 2 15" xfId="5104"/>
    <cellStyle name="Note 2 16" xfId="5105"/>
    <cellStyle name="Note 2 17" xfId="5106"/>
    <cellStyle name="Note 2 18" xfId="5107"/>
    <cellStyle name="Note 2 2" xfId="5108"/>
    <cellStyle name="Note 2 2 10" xfId="5109"/>
    <cellStyle name="Note 2 2 11" xfId="5110"/>
    <cellStyle name="Note 2 2 12" xfId="5111"/>
    <cellStyle name="Note 2 2 13" xfId="5112"/>
    <cellStyle name="Note 2 2 14" xfId="5113"/>
    <cellStyle name="Note 2 2 15" xfId="5114"/>
    <cellStyle name="Note 2 2 2" xfId="5115"/>
    <cellStyle name="Note 2 2 2 10" xfId="5116"/>
    <cellStyle name="Note 2 2 2 11" xfId="5117"/>
    <cellStyle name="Note 2 2 2 2" xfId="5118"/>
    <cellStyle name="Note 2 2 2 3" xfId="5119"/>
    <cellStyle name="Note 2 2 2 4" xfId="5120"/>
    <cellStyle name="Note 2 2 2 5" xfId="5121"/>
    <cellStyle name="Note 2 2 2 6" xfId="5122"/>
    <cellStyle name="Note 2 2 2 7" xfId="5123"/>
    <cellStyle name="Note 2 2 2 8" xfId="5124"/>
    <cellStyle name="Note 2 2 2 9" xfId="5125"/>
    <cellStyle name="Note 2 2 3" xfId="5126"/>
    <cellStyle name="Note 2 2 3 10" xfId="5127"/>
    <cellStyle name="Note 2 2 3 11" xfId="5128"/>
    <cellStyle name="Note 2 2 3 2" xfId="5129"/>
    <cellStyle name="Note 2 2 3 3" xfId="5130"/>
    <cellStyle name="Note 2 2 3 4" xfId="5131"/>
    <cellStyle name="Note 2 2 3 5" xfId="5132"/>
    <cellStyle name="Note 2 2 3 6" xfId="5133"/>
    <cellStyle name="Note 2 2 3 7" xfId="5134"/>
    <cellStyle name="Note 2 2 3 8" xfId="5135"/>
    <cellStyle name="Note 2 2 3 9" xfId="5136"/>
    <cellStyle name="Note 2 2 4" xfId="5137"/>
    <cellStyle name="Note 2 2 4 10" xfId="5138"/>
    <cellStyle name="Note 2 2 4 11" xfId="5139"/>
    <cellStyle name="Note 2 2 4 2" xfId="5140"/>
    <cellStyle name="Note 2 2 4 3" xfId="5141"/>
    <cellStyle name="Note 2 2 4 4" xfId="5142"/>
    <cellStyle name="Note 2 2 4 5" xfId="5143"/>
    <cellStyle name="Note 2 2 4 6" xfId="5144"/>
    <cellStyle name="Note 2 2 4 7" xfId="5145"/>
    <cellStyle name="Note 2 2 4 8" xfId="5146"/>
    <cellStyle name="Note 2 2 4 9" xfId="5147"/>
    <cellStyle name="Note 2 2 5" xfId="5148"/>
    <cellStyle name="Note 2 2 5 10" xfId="5149"/>
    <cellStyle name="Note 2 2 5 11" xfId="5150"/>
    <cellStyle name="Note 2 2 5 2" xfId="5151"/>
    <cellStyle name="Note 2 2 5 3" xfId="5152"/>
    <cellStyle name="Note 2 2 5 4" xfId="5153"/>
    <cellStyle name="Note 2 2 5 5" xfId="5154"/>
    <cellStyle name="Note 2 2 5 6" xfId="5155"/>
    <cellStyle name="Note 2 2 5 7" xfId="5156"/>
    <cellStyle name="Note 2 2 5 8" xfId="5157"/>
    <cellStyle name="Note 2 2 5 9" xfId="5158"/>
    <cellStyle name="Note 2 2 6" xfId="5159"/>
    <cellStyle name="Note 2 2 7" xfId="5160"/>
    <cellStyle name="Note 2 2 8" xfId="5161"/>
    <cellStyle name="Note 2 2 9" xfId="5162"/>
    <cellStyle name="Note 2 3" xfId="5163"/>
    <cellStyle name="Note 2 3 10" xfId="5164"/>
    <cellStyle name="Note 2 3 11" xfId="5165"/>
    <cellStyle name="Note 2 3 12" xfId="5166"/>
    <cellStyle name="Note 2 3 13" xfId="5167"/>
    <cellStyle name="Note 2 3 2" xfId="5168"/>
    <cellStyle name="Note 2 3 2 10" xfId="5169"/>
    <cellStyle name="Note 2 3 2 11" xfId="5170"/>
    <cellStyle name="Note 2 3 2 2" xfId="5171"/>
    <cellStyle name="Note 2 3 2 3" xfId="5172"/>
    <cellStyle name="Note 2 3 2 4" xfId="5173"/>
    <cellStyle name="Note 2 3 2 5" xfId="5174"/>
    <cellStyle name="Note 2 3 2 6" xfId="5175"/>
    <cellStyle name="Note 2 3 2 7" xfId="5176"/>
    <cellStyle name="Note 2 3 2 8" xfId="5177"/>
    <cellStyle name="Note 2 3 2 9" xfId="5178"/>
    <cellStyle name="Note 2 3 3" xfId="5179"/>
    <cellStyle name="Note 2 3 3 10" xfId="5180"/>
    <cellStyle name="Note 2 3 3 11" xfId="5181"/>
    <cellStyle name="Note 2 3 3 2" xfId="5182"/>
    <cellStyle name="Note 2 3 3 3" xfId="5183"/>
    <cellStyle name="Note 2 3 3 4" xfId="5184"/>
    <cellStyle name="Note 2 3 3 5" xfId="5185"/>
    <cellStyle name="Note 2 3 3 6" xfId="5186"/>
    <cellStyle name="Note 2 3 3 7" xfId="5187"/>
    <cellStyle name="Note 2 3 3 8" xfId="5188"/>
    <cellStyle name="Note 2 3 3 9" xfId="5189"/>
    <cellStyle name="Note 2 3 4" xfId="5190"/>
    <cellStyle name="Note 2 3 5" xfId="5191"/>
    <cellStyle name="Note 2 3 6" xfId="5192"/>
    <cellStyle name="Note 2 3 7" xfId="5193"/>
    <cellStyle name="Note 2 3 8" xfId="5194"/>
    <cellStyle name="Note 2 3 9" xfId="5195"/>
    <cellStyle name="Note 2 4" xfId="5196"/>
    <cellStyle name="Note 2 4 10" xfId="5197"/>
    <cellStyle name="Note 2 4 11" xfId="5198"/>
    <cellStyle name="Note 2 4 2" xfId="5199"/>
    <cellStyle name="Note 2 4 3" xfId="5200"/>
    <cellStyle name="Note 2 4 4" xfId="5201"/>
    <cellStyle name="Note 2 4 5" xfId="5202"/>
    <cellStyle name="Note 2 4 6" xfId="5203"/>
    <cellStyle name="Note 2 4 7" xfId="5204"/>
    <cellStyle name="Note 2 4 8" xfId="5205"/>
    <cellStyle name="Note 2 4 9" xfId="5206"/>
    <cellStyle name="Note 2 5" xfId="5207"/>
    <cellStyle name="Note 2 5 10" xfId="5208"/>
    <cellStyle name="Note 2 5 11" xfId="5209"/>
    <cellStyle name="Note 2 5 2" xfId="5210"/>
    <cellStyle name="Note 2 5 3" xfId="5211"/>
    <cellStyle name="Note 2 5 4" xfId="5212"/>
    <cellStyle name="Note 2 5 5" xfId="5213"/>
    <cellStyle name="Note 2 5 6" xfId="5214"/>
    <cellStyle name="Note 2 5 7" xfId="5215"/>
    <cellStyle name="Note 2 5 8" xfId="5216"/>
    <cellStyle name="Note 2 5 9" xfId="5217"/>
    <cellStyle name="Note 2 6" xfId="5218"/>
    <cellStyle name="Note 2 6 10" xfId="5219"/>
    <cellStyle name="Note 2 6 11" xfId="5220"/>
    <cellStyle name="Note 2 6 2" xfId="5221"/>
    <cellStyle name="Note 2 6 3" xfId="5222"/>
    <cellStyle name="Note 2 6 4" xfId="5223"/>
    <cellStyle name="Note 2 6 5" xfId="5224"/>
    <cellStyle name="Note 2 6 6" xfId="5225"/>
    <cellStyle name="Note 2 6 7" xfId="5226"/>
    <cellStyle name="Note 2 6 8" xfId="5227"/>
    <cellStyle name="Note 2 6 9" xfId="5228"/>
    <cellStyle name="Note 2 7" xfId="5229"/>
    <cellStyle name="Note 2 7 10" xfId="5230"/>
    <cellStyle name="Note 2 7 11" xfId="5231"/>
    <cellStyle name="Note 2 7 2" xfId="5232"/>
    <cellStyle name="Note 2 7 3" xfId="5233"/>
    <cellStyle name="Note 2 7 4" xfId="5234"/>
    <cellStyle name="Note 2 7 5" xfId="5235"/>
    <cellStyle name="Note 2 7 6" xfId="5236"/>
    <cellStyle name="Note 2 7 7" xfId="5237"/>
    <cellStyle name="Note 2 7 8" xfId="5238"/>
    <cellStyle name="Note 2 7 9" xfId="5239"/>
    <cellStyle name="Note 2 8" xfId="5240"/>
    <cellStyle name="Note 2 8 10" xfId="5241"/>
    <cellStyle name="Note 2 8 11" xfId="5242"/>
    <cellStyle name="Note 2 8 2" xfId="5243"/>
    <cellStyle name="Note 2 8 3" xfId="5244"/>
    <cellStyle name="Note 2 8 4" xfId="5245"/>
    <cellStyle name="Note 2 8 5" xfId="5246"/>
    <cellStyle name="Note 2 8 6" xfId="5247"/>
    <cellStyle name="Note 2 8 7" xfId="5248"/>
    <cellStyle name="Note 2 8 8" xfId="5249"/>
    <cellStyle name="Note 2 8 9" xfId="5250"/>
    <cellStyle name="Note 2 9" xfId="5251"/>
    <cellStyle name="Note 2_PL" xfId="5252"/>
    <cellStyle name="Note 3" xfId="5253"/>
    <cellStyle name="Note 3 10" xfId="5254"/>
    <cellStyle name="Note 3 11" xfId="5255"/>
    <cellStyle name="Note 3 12" xfId="5256"/>
    <cellStyle name="Note 3 13" xfId="5257"/>
    <cellStyle name="Note 3 14" xfId="5258"/>
    <cellStyle name="Note 3 15" xfId="5259"/>
    <cellStyle name="Note 3 2" xfId="5260"/>
    <cellStyle name="Note 3 2 10" xfId="5261"/>
    <cellStyle name="Note 3 2 11" xfId="5262"/>
    <cellStyle name="Note 3 2 12" xfId="5263"/>
    <cellStyle name="Note 3 2 2" xfId="5264"/>
    <cellStyle name="Note 3 2 2 10" xfId="5265"/>
    <cellStyle name="Note 3 2 2 11" xfId="5266"/>
    <cellStyle name="Note 3 2 2 2" xfId="5267"/>
    <cellStyle name="Note 3 2 2 3" xfId="5268"/>
    <cellStyle name="Note 3 2 2 4" xfId="5269"/>
    <cellStyle name="Note 3 2 2 5" xfId="5270"/>
    <cellStyle name="Note 3 2 2 6" xfId="5271"/>
    <cellStyle name="Note 3 2 2 7" xfId="5272"/>
    <cellStyle name="Note 3 2 2 8" xfId="5273"/>
    <cellStyle name="Note 3 2 2 9" xfId="5274"/>
    <cellStyle name="Note 3 2 3" xfId="5275"/>
    <cellStyle name="Note 3 2 4" xfId="5276"/>
    <cellStyle name="Note 3 2 5" xfId="5277"/>
    <cellStyle name="Note 3 2 6" xfId="5278"/>
    <cellStyle name="Note 3 2 7" xfId="5279"/>
    <cellStyle name="Note 3 2 8" xfId="5280"/>
    <cellStyle name="Note 3 2 9" xfId="5281"/>
    <cellStyle name="Note 3 2_ДДС_Прямой" xfId="5282"/>
    <cellStyle name="Note 3 3" xfId="5283"/>
    <cellStyle name="Note 3 3 10" xfId="5284"/>
    <cellStyle name="Note 3 3 11" xfId="5285"/>
    <cellStyle name="Note 3 3 2" xfId="5286"/>
    <cellStyle name="Note 3 3 3" xfId="5287"/>
    <cellStyle name="Note 3 3 4" xfId="5288"/>
    <cellStyle name="Note 3 3 5" xfId="5289"/>
    <cellStyle name="Note 3 3 6" xfId="5290"/>
    <cellStyle name="Note 3 3 7" xfId="5291"/>
    <cellStyle name="Note 3 3 8" xfId="5292"/>
    <cellStyle name="Note 3 3 9" xfId="5293"/>
    <cellStyle name="Note 3 4" xfId="5294"/>
    <cellStyle name="Note 3 4 10" xfId="5295"/>
    <cellStyle name="Note 3 4 11" xfId="5296"/>
    <cellStyle name="Note 3 4 2" xfId="5297"/>
    <cellStyle name="Note 3 4 3" xfId="5298"/>
    <cellStyle name="Note 3 4 4" xfId="5299"/>
    <cellStyle name="Note 3 4 5" xfId="5300"/>
    <cellStyle name="Note 3 4 6" xfId="5301"/>
    <cellStyle name="Note 3 4 7" xfId="5302"/>
    <cellStyle name="Note 3 4 8" xfId="5303"/>
    <cellStyle name="Note 3 4 9" xfId="5304"/>
    <cellStyle name="Note 3 5" xfId="5305"/>
    <cellStyle name="Note 3 5 10" xfId="5306"/>
    <cellStyle name="Note 3 5 11" xfId="5307"/>
    <cellStyle name="Note 3 5 2" xfId="5308"/>
    <cellStyle name="Note 3 5 3" xfId="5309"/>
    <cellStyle name="Note 3 5 4" xfId="5310"/>
    <cellStyle name="Note 3 5 5" xfId="5311"/>
    <cellStyle name="Note 3 5 6" xfId="5312"/>
    <cellStyle name="Note 3 5 7" xfId="5313"/>
    <cellStyle name="Note 3 5 8" xfId="5314"/>
    <cellStyle name="Note 3 5 9" xfId="5315"/>
    <cellStyle name="Note 3 6" xfId="5316"/>
    <cellStyle name="Note 3 7" xfId="5317"/>
    <cellStyle name="Note 3 8" xfId="5318"/>
    <cellStyle name="Note 3 9" xfId="5319"/>
    <cellStyle name="Note 3_GAZ" xfId="5320"/>
    <cellStyle name="Note 4" xfId="5321"/>
    <cellStyle name="Note 4 10" xfId="5322"/>
    <cellStyle name="Note 4 11" xfId="5323"/>
    <cellStyle name="Note 4 12" xfId="5324"/>
    <cellStyle name="Note 4 13" xfId="5325"/>
    <cellStyle name="Note 4 2" xfId="5326"/>
    <cellStyle name="Note 4 2 10" xfId="5327"/>
    <cellStyle name="Note 4 2 11" xfId="5328"/>
    <cellStyle name="Note 4 2 2" xfId="5329"/>
    <cellStyle name="Note 4 2 3" xfId="5330"/>
    <cellStyle name="Note 4 2 4" xfId="5331"/>
    <cellStyle name="Note 4 2 5" xfId="5332"/>
    <cellStyle name="Note 4 2 6" xfId="5333"/>
    <cellStyle name="Note 4 2 7" xfId="5334"/>
    <cellStyle name="Note 4 2 8" xfId="5335"/>
    <cellStyle name="Note 4 2 9" xfId="5336"/>
    <cellStyle name="Note 4 3" xfId="5337"/>
    <cellStyle name="Note 4 3 10" xfId="5338"/>
    <cellStyle name="Note 4 3 11" xfId="5339"/>
    <cellStyle name="Note 4 3 2" xfId="5340"/>
    <cellStyle name="Note 4 3 3" xfId="5341"/>
    <cellStyle name="Note 4 3 4" xfId="5342"/>
    <cellStyle name="Note 4 3 5" xfId="5343"/>
    <cellStyle name="Note 4 3 6" xfId="5344"/>
    <cellStyle name="Note 4 3 7" xfId="5345"/>
    <cellStyle name="Note 4 3 8" xfId="5346"/>
    <cellStyle name="Note 4 3 9" xfId="5347"/>
    <cellStyle name="Note 4 4" xfId="5348"/>
    <cellStyle name="Note 4 5" xfId="5349"/>
    <cellStyle name="Note 4 6" xfId="5350"/>
    <cellStyle name="Note 4 7" xfId="5351"/>
    <cellStyle name="Note 4 8" xfId="5352"/>
    <cellStyle name="Note 4 9" xfId="5353"/>
    <cellStyle name="Note 5" xfId="5354"/>
    <cellStyle name="Note 5 10" xfId="5355"/>
    <cellStyle name="Note 5 11" xfId="5356"/>
    <cellStyle name="Note 5 12" xfId="5357"/>
    <cellStyle name="Note 5 2" xfId="5358"/>
    <cellStyle name="Note 5 2 10" xfId="5359"/>
    <cellStyle name="Note 5 2 11" xfId="5360"/>
    <cellStyle name="Note 5 2 2" xfId="5361"/>
    <cellStyle name="Note 5 2 3" xfId="5362"/>
    <cellStyle name="Note 5 2 4" xfId="5363"/>
    <cellStyle name="Note 5 2 5" xfId="5364"/>
    <cellStyle name="Note 5 2 6" xfId="5365"/>
    <cellStyle name="Note 5 2 7" xfId="5366"/>
    <cellStyle name="Note 5 2 8" xfId="5367"/>
    <cellStyle name="Note 5 2 9" xfId="5368"/>
    <cellStyle name="Note 5 3" xfId="5369"/>
    <cellStyle name="Note 5 4" xfId="5370"/>
    <cellStyle name="Note 5 5" xfId="5371"/>
    <cellStyle name="Note 5 6" xfId="5372"/>
    <cellStyle name="Note 5 7" xfId="5373"/>
    <cellStyle name="Note 5 8" xfId="5374"/>
    <cellStyle name="Note 5 9" xfId="5375"/>
    <cellStyle name="Note 5_ДДС_Прямой" xfId="5376"/>
    <cellStyle name="Note 6" xfId="5377"/>
    <cellStyle name="Note 6 10" xfId="5378"/>
    <cellStyle name="Note 6 11" xfId="5379"/>
    <cellStyle name="Note 6 2" xfId="5380"/>
    <cellStyle name="Note 6 3" xfId="5381"/>
    <cellStyle name="Note 6 4" xfId="5382"/>
    <cellStyle name="Note 6 5" xfId="5383"/>
    <cellStyle name="Note 6 6" xfId="5384"/>
    <cellStyle name="Note 6 7" xfId="5385"/>
    <cellStyle name="Note 6 8" xfId="5386"/>
    <cellStyle name="Note 6 9" xfId="5387"/>
    <cellStyle name="Note 7" xfId="5388"/>
    <cellStyle name="Note 7 10" xfId="5389"/>
    <cellStyle name="Note 7 11" xfId="5390"/>
    <cellStyle name="Note 7 2" xfId="5391"/>
    <cellStyle name="Note 7 3" xfId="5392"/>
    <cellStyle name="Note 7 4" xfId="5393"/>
    <cellStyle name="Note 7 5" xfId="5394"/>
    <cellStyle name="Note 7 6" xfId="5395"/>
    <cellStyle name="Note 7 7" xfId="5396"/>
    <cellStyle name="Note 7 8" xfId="5397"/>
    <cellStyle name="Note 7 9" xfId="5398"/>
    <cellStyle name="Note 8" xfId="5399"/>
    <cellStyle name="Note 8 10" xfId="5400"/>
    <cellStyle name="Note 8 11" xfId="5401"/>
    <cellStyle name="Note 8 2" xfId="5402"/>
    <cellStyle name="Note 8 3" xfId="5403"/>
    <cellStyle name="Note 8 4" xfId="5404"/>
    <cellStyle name="Note 8 5" xfId="5405"/>
    <cellStyle name="Note 8 6" xfId="5406"/>
    <cellStyle name="Note 8 7" xfId="5407"/>
    <cellStyle name="Note 8 8" xfId="5408"/>
    <cellStyle name="Note 8 9" xfId="5409"/>
    <cellStyle name="Note 9" xfId="5410"/>
    <cellStyle name="Note 9 10" xfId="5411"/>
    <cellStyle name="Note 9 11" xfId="5412"/>
    <cellStyle name="Note 9 2" xfId="5413"/>
    <cellStyle name="Note 9 3" xfId="5414"/>
    <cellStyle name="Note 9 4" xfId="5415"/>
    <cellStyle name="Note 9 5" xfId="5416"/>
    <cellStyle name="Note 9 6" xfId="5417"/>
    <cellStyle name="Note 9 7" xfId="5418"/>
    <cellStyle name="Note 9 8" xfId="5419"/>
    <cellStyle name="Note 9 9" xfId="5420"/>
    <cellStyle name="Note_GAZ" xfId="5421"/>
    <cellStyle name="numbers" xfId="5422"/>
    <cellStyle name="numbers 2" xfId="5423"/>
    <cellStyle name="numbers 3" xfId="5424"/>
    <cellStyle name="numbers_~6262219" xfId="5425"/>
    <cellStyle name="Nun??c [0]_a drainl" xfId="5428"/>
    <cellStyle name="Nun??c_a drainl" xfId="5429"/>
    <cellStyle name="Ňűń˙÷č [0]_â đŕáîňĺ" xfId="5426"/>
    <cellStyle name="Ňűń˙÷č_â đŕáîňĺ" xfId="5427"/>
    <cellStyle name="Ôčíŕíńîâűé [0]_ďđĺäďđ-110_ďđĺäďđ-110 (2)" xfId="5430"/>
    <cellStyle name="Ociriniaue [0]_Di?nicnleuir?" xfId="5431"/>
    <cellStyle name="Ociriniaue_Di?nicnleuir?" xfId="5432"/>
    <cellStyle name="Œ…‹??‚è [0.00]_Sheet1" xfId="5433"/>
    <cellStyle name="Œ…‹??‚è_Sheet1" xfId="5434"/>
    <cellStyle name="Ôèíàíñîâûé" xfId="5435"/>
    <cellStyle name="Ôèíàíñîâûé [0]" xfId="5436"/>
    <cellStyle name="Oeiainiaue [0]_?anoiau" xfId="5437"/>
    <cellStyle name="Oeiainiaue_?anoiau" xfId="5438"/>
    <cellStyle name="Option" xfId="5439"/>
    <cellStyle name="Ouny?e [0]_?anoiau" xfId="5440"/>
    <cellStyle name="Ouny?e_?anoiau" xfId="5441"/>
    <cellStyle name="Output" xfId="5442"/>
    <cellStyle name="Output 10" xfId="5443"/>
    <cellStyle name="Output 11" xfId="5444"/>
    <cellStyle name="Output 12" xfId="5445"/>
    <cellStyle name="Output 13" xfId="5446"/>
    <cellStyle name="Output 14" xfId="5447"/>
    <cellStyle name="Output 15" xfId="5448"/>
    <cellStyle name="Output 16" xfId="5449"/>
    <cellStyle name="Output 17" xfId="5450"/>
    <cellStyle name="Output 18" xfId="5451"/>
    <cellStyle name="Output 19" xfId="5452"/>
    <cellStyle name="Output 2" xfId="5453"/>
    <cellStyle name="Output 2 10" xfId="5454"/>
    <cellStyle name="Output 2 11" xfId="5455"/>
    <cellStyle name="Output 2 12" xfId="5456"/>
    <cellStyle name="Output 2 13" xfId="5457"/>
    <cellStyle name="Output 2 14" xfId="5458"/>
    <cellStyle name="Output 2 15" xfId="5459"/>
    <cellStyle name="Output 2 16" xfId="5460"/>
    <cellStyle name="Output 2 17" xfId="5461"/>
    <cellStyle name="Output 2 18" xfId="5462"/>
    <cellStyle name="Output 2 19" xfId="5463"/>
    <cellStyle name="Output 2 2" xfId="5464"/>
    <cellStyle name="Output 2 2 10" xfId="5465"/>
    <cellStyle name="Output 2 2 11" xfId="5466"/>
    <cellStyle name="Output 2 2 12" xfId="5467"/>
    <cellStyle name="Output 2 2 13" xfId="5468"/>
    <cellStyle name="Output 2 2 14" xfId="5469"/>
    <cellStyle name="Output 2 2 15" xfId="5470"/>
    <cellStyle name="Output 2 2 16" xfId="5471"/>
    <cellStyle name="Output 2 2 2" xfId="5472"/>
    <cellStyle name="Output 2 2 2 10" xfId="5473"/>
    <cellStyle name="Output 2 2 2 11" xfId="5474"/>
    <cellStyle name="Output 2 2 2 12" xfId="5475"/>
    <cellStyle name="Output 2 2 2 2" xfId="5476"/>
    <cellStyle name="Output 2 2 2 3" xfId="5477"/>
    <cellStyle name="Output 2 2 2 4" xfId="5478"/>
    <cellStyle name="Output 2 2 2 5" xfId="5479"/>
    <cellStyle name="Output 2 2 2 6" xfId="5480"/>
    <cellStyle name="Output 2 2 2 7" xfId="5481"/>
    <cellStyle name="Output 2 2 2 8" xfId="5482"/>
    <cellStyle name="Output 2 2 2 9" xfId="5483"/>
    <cellStyle name="Output 2 2 3" xfId="5484"/>
    <cellStyle name="Output 2 2 3 10" xfId="5485"/>
    <cellStyle name="Output 2 2 3 11" xfId="5486"/>
    <cellStyle name="Output 2 2 3 12" xfId="5487"/>
    <cellStyle name="Output 2 2 3 2" xfId="5488"/>
    <cellStyle name="Output 2 2 3 3" xfId="5489"/>
    <cellStyle name="Output 2 2 3 4" xfId="5490"/>
    <cellStyle name="Output 2 2 3 5" xfId="5491"/>
    <cellStyle name="Output 2 2 3 6" xfId="5492"/>
    <cellStyle name="Output 2 2 3 7" xfId="5493"/>
    <cellStyle name="Output 2 2 3 8" xfId="5494"/>
    <cellStyle name="Output 2 2 3 9" xfId="5495"/>
    <cellStyle name="Output 2 2 4" xfId="5496"/>
    <cellStyle name="Output 2 2 4 10" xfId="5497"/>
    <cellStyle name="Output 2 2 4 11" xfId="5498"/>
    <cellStyle name="Output 2 2 4 12" xfId="5499"/>
    <cellStyle name="Output 2 2 4 2" xfId="5500"/>
    <cellStyle name="Output 2 2 4 3" xfId="5501"/>
    <cellStyle name="Output 2 2 4 4" xfId="5502"/>
    <cellStyle name="Output 2 2 4 5" xfId="5503"/>
    <cellStyle name="Output 2 2 4 6" xfId="5504"/>
    <cellStyle name="Output 2 2 4 7" xfId="5505"/>
    <cellStyle name="Output 2 2 4 8" xfId="5506"/>
    <cellStyle name="Output 2 2 4 9" xfId="5507"/>
    <cellStyle name="Output 2 2 5" xfId="5508"/>
    <cellStyle name="Output 2 2 5 10" xfId="5509"/>
    <cellStyle name="Output 2 2 5 11" xfId="5510"/>
    <cellStyle name="Output 2 2 5 12" xfId="5511"/>
    <cellStyle name="Output 2 2 5 2" xfId="5512"/>
    <cellStyle name="Output 2 2 5 3" xfId="5513"/>
    <cellStyle name="Output 2 2 5 4" xfId="5514"/>
    <cellStyle name="Output 2 2 5 5" xfId="5515"/>
    <cellStyle name="Output 2 2 5 6" xfId="5516"/>
    <cellStyle name="Output 2 2 5 7" xfId="5517"/>
    <cellStyle name="Output 2 2 5 8" xfId="5518"/>
    <cellStyle name="Output 2 2 5 9" xfId="5519"/>
    <cellStyle name="Output 2 2 6" xfId="5520"/>
    <cellStyle name="Output 2 2 7" xfId="5521"/>
    <cellStyle name="Output 2 2 8" xfId="5522"/>
    <cellStyle name="Output 2 2 9" xfId="5523"/>
    <cellStyle name="Output 2 3" xfId="5524"/>
    <cellStyle name="Output 2 3 10" xfId="5525"/>
    <cellStyle name="Output 2 3 11" xfId="5526"/>
    <cellStyle name="Output 2 3 12" xfId="5527"/>
    <cellStyle name="Output 2 3 13" xfId="5528"/>
    <cellStyle name="Output 2 3 14" xfId="5529"/>
    <cellStyle name="Output 2 3 2" xfId="5530"/>
    <cellStyle name="Output 2 3 2 10" xfId="5531"/>
    <cellStyle name="Output 2 3 2 11" xfId="5532"/>
    <cellStyle name="Output 2 3 2 12" xfId="5533"/>
    <cellStyle name="Output 2 3 2 2" xfId="5534"/>
    <cellStyle name="Output 2 3 2 3" xfId="5535"/>
    <cellStyle name="Output 2 3 2 4" xfId="5536"/>
    <cellStyle name="Output 2 3 2 5" xfId="5537"/>
    <cellStyle name="Output 2 3 2 6" xfId="5538"/>
    <cellStyle name="Output 2 3 2 7" xfId="5539"/>
    <cellStyle name="Output 2 3 2 8" xfId="5540"/>
    <cellStyle name="Output 2 3 2 9" xfId="5541"/>
    <cellStyle name="Output 2 3 3" xfId="5542"/>
    <cellStyle name="Output 2 3 3 10" xfId="5543"/>
    <cellStyle name="Output 2 3 3 11" xfId="5544"/>
    <cellStyle name="Output 2 3 3 12" xfId="5545"/>
    <cellStyle name="Output 2 3 3 2" xfId="5546"/>
    <cellStyle name="Output 2 3 3 3" xfId="5547"/>
    <cellStyle name="Output 2 3 3 4" xfId="5548"/>
    <cellStyle name="Output 2 3 3 5" xfId="5549"/>
    <cellStyle name="Output 2 3 3 6" xfId="5550"/>
    <cellStyle name="Output 2 3 3 7" xfId="5551"/>
    <cellStyle name="Output 2 3 3 8" xfId="5552"/>
    <cellStyle name="Output 2 3 3 9" xfId="5553"/>
    <cellStyle name="Output 2 3 4" xfId="5554"/>
    <cellStyle name="Output 2 3 5" xfId="5555"/>
    <cellStyle name="Output 2 3 6" xfId="5556"/>
    <cellStyle name="Output 2 3 7" xfId="5557"/>
    <cellStyle name="Output 2 3 8" xfId="5558"/>
    <cellStyle name="Output 2 3 9" xfId="5559"/>
    <cellStyle name="Output 2 4" xfId="5560"/>
    <cellStyle name="Output 2 4 10" xfId="5561"/>
    <cellStyle name="Output 2 4 11" xfId="5562"/>
    <cellStyle name="Output 2 4 12" xfId="5563"/>
    <cellStyle name="Output 2 4 2" xfId="5564"/>
    <cellStyle name="Output 2 4 3" xfId="5565"/>
    <cellStyle name="Output 2 4 4" xfId="5566"/>
    <cellStyle name="Output 2 4 5" xfId="5567"/>
    <cellStyle name="Output 2 4 6" xfId="5568"/>
    <cellStyle name="Output 2 4 7" xfId="5569"/>
    <cellStyle name="Output 2 4 8" xfId="5570"/>
    <cellStyle name="Output 2 4 9" xfId="5571"/>
    <cellStyle name="Output 2 5" xfId="5572"/>
    <cellStyle name="Output 2 5 10" xfId="5573"/>
    <cellStyle name="Output 2 5 11" xfId="5574"/>
    <cellStyle name="Output 2 5 12" xfId="5575"/>
    <cellStyle name="Output 2 5 2" xfId="5576"/>
    <cellStyle name="Output 2 5 3" xfId="5577"/>
    <cellStyle name="Output 2 5 4" xfId="5578"/>
    <cellStyle name="Output 2 5 5" xfId="5579"/>
    <cellStyle name="Output 2 5 6" xfId="5580"/>
    <cellStyle name="Output 2 5 7" xfId="5581"/>
    <cellStyle name="Output 2 5 8" xfId="5582"/>
    <cellStyle name="Output 2 5 9" xfId="5583"/>
    <cellStyle name="Output 2 6" xfId="5584"/>
    <cellStyle name="Output 2 6 10" xfId="5585"/>
    <cellStyle name="Output 2 6 11" xfId="5586"/>
    <cellStyle name="Output 2 6 12" xfId="5587"/>
    <cellStyle name="Output 2 6 2" xfId="5588"/>
    <cellStyle name="Output 2 6 3" xfId="5589"/>
    <cellStyle name="Output 2 6 4" xfId="5590"/>
    <cellStyle name="Output 2 6 5" xfId="5591"/>
    <cellStyle name="Output 2 6 6" xfId="5592"/>
    <cellStyle name="Output 2 6 7" xfId="5593"/>
    <cellStyle name="Output 2 6 8" xfId="5594"/>
    <cellStyle name="Output 2 6 9" xfId="5595"/>
    <cellStyle name="Output 2 7" xfId="5596"/>
    <cellStyle name="Output 2 7 10" xfId="5597"/>
    <cellStyle name="Output 2 7 11" xfId="5598"/>
    <cellStyle name="Output 2 7 12" xfId="5599"/>
    <cellStyle name="Output 2 7 2" xfId="5600"/>
    <cellStyle name="Output 2 7 3" xfId="5601"/>
    <cellStyle name="Output 2 7 4" xfId="5602"/>
    <cellStyle name="Output 2 7 5" xfId="5603"/>
    <cellStyle name="Output 2 7 6" xfId="5604"/>
    <cellStyle name="Output 2 7 7" xfId="5605"/>
    <cellStyle name="Output 2 7 8" xfId="5606"/>
    <cellStyle name="Output 2 7 9" xfId="5607"/>
    <cellStyle name="Output 2 8" xfId="5608"/>
    <cellStyle name="Output 2 8 10" xfId="5609"/>
    <cellStyle name="Output 2 8 11" xfId="5610"/>
    <cellStyle name="Output 2 8 12" xfId="5611"/>
    <cellStyle name="Output 2 8 2" xfId="5612"/>
    <cellStyle name="Output 2 8 3" xfId="5613"/>
    <cellStyle name="Output 2 8 4" xfId="5614"/>
    <cellStyle name="Output 2 8 5" xfId="5615"/>
    <cellStyle name="Output 2 8 6" xfId="5616"/>
    <cellStyle name="Output 2 8 7" xfId="5617"/>
    <cellStyle name="Output 2 8 8" xfId="5618"/>
    <cellStyle name="Output 2 8 9" xfId="5619"/>
    <cellStyle name="Output 2 9" xfId="5620"/>
    <cellStyle name="Output 20" xfId="5621"/>
    <cellStyle name="Output 3" xfId="5622"/>
    <cellStyle name="Output 3 10" xfId="5623"/>
    <cellStyle name="Output 3 11" xfId="5624"/>
    <cellStyle name="Output 3 12" xfId="5625"/>
    <cellStyle name="Output 3 13" xfId="5626"/>
    <cellStyle name="Output 3 14" xfId="5627"/>
    <cellStyle name="Output 3 15" xfId="5628"/>
    <cellStyle name="Output 3 16" xfId="5629"/>
    <cellStyle name="Output 3 2" xfId="5630"/>
    <cellStyle name="Output 3 2 10" xfId="5631"/>
    <cellStyle name="Output 3 2 11" xfId="5632"/>
    <cellStyle name="Output 3 2 12" xfId="5633"/>
    <cellStyle name="Output 3 2 2" xfId="5634"/>
    <cellStyle name="Output 3 2 3" xfId="5635"/>
    <cellStyle name="Output 3 2 4" xfId="5636"/>
    <cellStyle name="Output 3 2 5" xfId="5637"/>
    <cellStyle name="Output 3 2 6" xfId="5638"/>
    <cellStyle name="Output 3 2 7" xfId="5639"/>
    <cellStyle name="Output 3 2 8" xfId="5640"/>
    <cellStyle name="Output 3 2 9" xfId="5641"/>
    <cellStyle name="Output 3 3" xfId="5642"/>
    <cellStyle name="Output 3 3 10" xfId="5643"/>
    <cellStyle name="Output 3 3 11" xfId="5644"/>
    <cellStyle name="Output 3 3 12" xfId="5645"/>
    <cellStyle name="Output 3 3 2" xfId="5646"/>
    <cellStyle name="Output 3 3 3" xfId="5647"/>
    <cellStyle name="Output 3 3 4" xfId="5648"/>
    <cellStyle name="Output 3 3 5" xfId="5649"/>
    <cellStyle name="Output 3 3 6" xfId="5650"/>
    <cellStyle name="Output 3 3 7" xfId="5651"/>
    <cellStyle name="Output 3 3 8" xfId="5652"/>
    <cellStyle name="Output 3 3 9" xfId="5653"/>
    <cellStyle name="Output 3 4" xfId="5654"/>
    <cellStyle name="Output 3 4 10" xfId="5655"/>
    <cellStyle name="Output 3 4 11" xfId="5656"/>
    <cellStyle name="Output 3 4 12" xfId="5657"/>
    <cellStyle name="Output 3 4 2" xfId="5658"/>
    <cellStyle name="Output 3 4 3" xfId="5659"/>
    <cellStyle name="Output 3 4 4" xfId="5660"/>
    <cellStyle name="Output 3 4 5" xfId="5661"/>
    <cellStyle name="Output 3 4 6" xfId="5662"/>
    <cellStyle name="Output 3 4 7" xfId="5663"/>
    <cellStyle name="Output 3 4 8" xfId="5664"/>
    <cellStyle name="Output 3 4 9" xfId="5665"/>
    <cellStyle name="Output 3 5" xfId="5666"/>
    <cellStyle name="Output 3 5 10" xfId="5667"/>
    <cellStyle name="Output 3 5 11" xfId="5668"/>
    <cellStyle name="Output 3 5 12" xfId="5669"/>
    <cellStyle name="Output 3 5 2" xfId="5670"/>
    <cellStyle name="Output 3 5 3" xfId="5671"/>
    <cellStyle name="Output 3 5 4" xfId="5672"/>
    <cellStyle name="Output 3 5 5" xfId="5673"/>
    <cellStyle name="Output 3 5 6" xfId="5674"/>
    <cellStyle name="Output 3 5 7" xfId="5675"/>
    <cellStyle name="Output 3 5 8" xfId="5676"/>
    <cellStyle name="Output 3 5 9" xfId="5677"/>
    <cellStyle name="Output 3 6" xfId="5678"/>
    <cellStyle name="Output 3 7" xfId="5679"/>
    <cellStyle name="Output 3 8" xfId="5680"/>
    <cellStyle name="Output 3 9" xfId="5681"/>
    <cellStyle name="Output 4" xfId="5682"/>
    <cellStyle name="Output 4 10" xfId="5683"/>
    <cellStyle name="Output 4 11" xfId="5684"/>
    <cellStyle name="Output 4 12" xfId="5685"/>
    <cellStyle name="Output 4 13" xfId="5686"/>
    <cellStyle name="Output 4 14" xfId="5687"/>
    <cellStyle name="Output 4 2" xfId="5688"/>
    <cellStyle name="Output 4 2 10" xfId="5689"/>
    <cellStyle name="Output 4 2 11" xfId="5690"/>
    <cellStyle name="Output 4 2 12" xfId="5691"/>
    <cellStyle name="Output 4 2 2" xfId="5692"/>
    <cellStyle name="Output 4 2 3" xfId="5693"/>
    <cellStyle name="Output 4 2 4" xfId="5694"/>
    <cellStyle name="Output 4 2 5" xfId="5695"/>
    <cellStyle name="Output 4 2 6" xfId="5696"/>
    <cellStyle name="Output 4 2 7" xfId="5697"/>
    <cellStyle name="Output 4 2 8" xfId="5698"/>
    <cellStyle name="Output 4 2 9" xfId="5699"/>
    <cellStyle name="Output 4 3" xfId="5700"/>
    <cellStyle name="Output 4 3 10" xfId="5701"/>
    <cellStyle name="Output 4 3 11" xfId="5702"/>
    <cellStyle name="Output 4 3 12" xfId="5703"/>
    <cellStyle name="Output 4 3 2" xfId="5704"/>
    <cellStyle name="Output 4 3 3" xfId="5705"/>
    <cellStyle name="Output 4 3 4" xfId="5706"/>
    <cellStyle name="Output 4 3 5" xfId="5707"/>
    <cellStyle name="Output 4 3 6" xfId="5708"/>
    <cellStyle name="Output 4 3 7" xfId="5709"/>
    <cellStyle name="Output 4 3 8" xfId="5710"/>
    <cellStyle name="Output 4 3 9" xfId="5711"/>
    <cellStyle name="Output 4 4" xfId="5712"/>
    <cellStyle name="Output 4 5" xfId="5713"/>
    <cellStyle name="Output 4 6" xfId="5714"/>
    <cellStyle name="Output 4 7" xfId="5715"/>
    <cellStyle name="Output 4 8" xfId="5716"/>
    <cellStyle name="Output 4 9" xfId="5717"/>
    <cellStyle name="Output 4_ДДС_Прямой" xfId="5718"/>
    <cellStyle name="Output 5" xfId="5719"/>
    <cellStyle name="Output 5 10" xfId="5720"/>
    <cellStyle name="Output 5 11" xfId="5721"/>
    <cellStyle name="Output 5 12" xfId="5722"/>
    <cellStyle name="Output 5 2" xfId="5723"/>
    <cellStyle name="Output 5 3" xfId="5724"/>
    <cellStyle name="Output 5 4" xfId="5725"/>
    <cellStyle name="Output 5 5" xfId="5726"/>
    <cellStyle name="Output 5 6" xfId="5727"/>
    <cellStyle name="Output 5 7" xfId="5728"/>
    <cellStyle name="Output 5 8" xfId="5729"/>
    <cellStyle name="Output 5 9" xfId="5730"/>
    <cellStyle name="Output 6" xfId="5731"/>
    <cellStyle name="Output 6 10" xfId="5732"/>
    <cellStyle name="Output 6 11" xfId="5733"/>
    <cellStyle name="Output 6 12" xfId="5734"/>
    <cellStyle name="Output 6 2" xfId="5735"/>
    <cellStyle name="Output 6 3" xfId="5736"/>
    <cellStyle name="Output 6 4" xfId="5737"/>
    <cellStyle name="Output 6 5" xfId="5738"/>
    <cellStyle name="Output 6 6" xfId="5739"/>
    <cellStyle name="Output 6 7" xfId="5740"/>
    <cellStyle name="Output 6 8" xfId="5741"/>
    <cellStyle name="Output 6 9" xfId="5742"/>
    <cellStyle name="Output 7" xfId="5743"/>
    <cellStyle name="Output 7 10" xfId="5744"/>
    <cellStyle name="Output 7 11" xfId="5745"/>
    <cellStyle name="Output 7 12" xfId="5746"/>
    <cellStyle name="Output 7 2" xfId="5747"/>
    <cellStyle name="Output 7 3" xfId="5748"/>
    <cellStyle name="Output 7 4" xfId="5749"/>
    <cellStyle name="Output 7 5" xfId="5750"/>
    <cellStyle name="Output 7 6" xfId="5751"/>
    <cellStyle name="Output 7 7" xfId="5752"/>
    <cellStyle name="Output 7 8" xfId="5753"/>
    <cellStyle name="Output 7 9" xfId="5754"/>
    <cellStyle name="Output 8" xfId="5755"/>
    <cellStyle name="Output 8 10" xfId="5756"/>
    <cellStyle name="Output 8 11" xfId="5757"/>
    <cellStyle name="Output 8 12" xfId="5758"/>
    <cellStyle name="Output 8 2" xfId="5759"/>
    <cellStyle name="Output 8 3" xfId="5760"/>
    <cellStyle name="Output 8 4" xfId="5761"/>
    <cellStyle name="Output 8 5" xfId="5762"/>
    <cellStyle name="Output 8 6" xfId="5763"/>
    <cellStyle name="Output 8 7" xfId="5764"/>
    <cellStyle name="Output 8 8" xfId="5765"/>
    <cellStyle name="Output 8 9" xfId="5766"/>
    <cellStyle name="Output 9" xfId="5767"/>
    <cellStyle name="Output 9 10" xfId="5768"/>
    <cellStyle name="Output 9 11" xfId="5769"/>
    <cellStyle name="Output 9 12" xfId="5770"/>
    <cellStyle name="Output 9 2" xfId="5771"/>
    <cellStyle name="Output 9 3" xfId="5772"/>
    <cellStyle name="Output 9 4" xfId="5773"/>
    <cellStyle name="Output 9 5" xfId="5774"/>
    <cellStyle name="Output 9 6" xfId="5775"/>
    <cellStyle name="Output 9 7" xfId="5776"/>
    <cellStyle name="Output 9 8" xfId="5777"/>
    <cellStyle name="Output 9 9" xfId="5778"/>
    <cellStyle name="Output_GAZ" xfId="5779"/>
    <cellStyle name="p/n" xfId="5780"/>
    <cellStyle name="Paaotsikko" xfId="5781"/>
    <cellStyle name="Page_No" xfId="5782"/>
    <cellStyle name="paint" xfId="5783"/>
    <cellStyle name="paint 2" xfId="5784"/>
    <cellStyle name="paint 2 2" xfId="5785"/>
    <cellStyle name="paint 3" xfId="5786"/>
    <cellStyle name="paint 4" xfId="5787"/>
    <cellStyle name="Percent (0%)" xfId="5788"/>
    <cellStyle name="Percent (0)" xfId="5789"/>
    <cellStyle name="Percent (0) 2" xfId="5790"/>
    <cellStyle name="Percent (0) 2 2" xfId="5791"/>
    <cellStyle name="Percent (0) 3" xfId="5792"/>
    <cellStyle name="Percent (0) 4" xfId="5793"/>
    <cellStyle name="Percent [0.00]" xfId="5794"/>
    <cellStyle name="Percent [0]" xfId="5795"/>
    <cellStyle name="Percent [0] 2" xfId="5796"/>
    <cellStyle name="Percent [0] 3" xfId="5797"/>
    <cellStyle name="Percent [0] 4" xfId="5798"/>
    <cellStyle name="Percent [0]_TCO_06_2012 ТЭП" xfId="5799"/>
    <cellStyle name="Percent [00]" xfId="5800"/>
    <cellStyle name="Percent [00] 2" xfId="5801"/>
    <cellStyle name="Percent [00] 3" xfId="5802"/>
    <cellStyle name="Percent [00]_TCO_06_2012 ТЭП" xfId="5803"/>
    <cellStyle name="Percent [2]" xfId="5804"/>
    <cellStyle name="Percent [2] 2" xfId="5805"/>
    <cellStyle name="Percent [2] 2 2" xfId="5806"/>
    <cellStyle name="Percent [2] 3" xfId="5807"/>
    <cellStyle name="Percent [2] 4" xfId="5808"/>
    <cellStyle name="Percent 0%" xfId="5810"/>
    <cellStyle name="Percent 0.00%" xfId="5809"/>
    <cellStyle name="Percent 2" xfId="5811"/>
    <cellStyle name="Percent 3" xfId="5812"/>
    <cellStyle name="Pilkku_Valuation" xfId="5813"/>
    <cellStyle name="Piug" xfId="5814"/>
    <cellStyle name="piw#" xfId="5815"/>
    <cellStyle name="piw# 2" xfId="5816"/>
    <cellStyle name="piw%" xfId="5817"/>
    <cellStyle name="piw% 2" xfId="5818"/>
    <cellStyle name="Plug" xfId="5819"/>
    <cellStyle name="Porcentual_PROVBRID (2)" xfId="5820"/>
    <cellStyle name="Pourcentage_Profit &amp; Loss" xfId="5821"/>
    <cellStyle name="PP_Factors" xfId="5822"/>
    <cellStyle name="PrePop Currency (0)" xfId="5823"/>
    <cellStyle name="PrePop Currency (0) 2" xfId="5824"/>
    <cellStyle name="PrePop Currency (0) 3" xfId="5825"/>
    <cellStyle name="PrePop Currency (0)_TCO_06_2012 ТЭП" xfId="5826"/>
    <cellStyle name="PrePop Currency (2)" xfId="5827"/>
    <cellStyle name="PrePop Currency (2) 2" xfId="5828"/>
    <cellStyle name="PrePop Currency (2) 3" xfId="5829"/>
    <cellStyle name="PrePop Currency (2)_TCO_06_2012 ТЭП" xfId="5830"/>
    <cellStyle name="PrePop Units (0)" xfId="5831"/>
    <cellStyle name="PrePop Units (0) 2" xfId="5832"/>
    <cellStyle name="PrePop Units (0) 3" xfId="5833"/>
    <cellStyle name="PrePop Units (0)_TCO_06_2012 ТЭП" xfId="5834"/>
    <cellStyle name="PrePop Units (1)" xfId="5835"/>
    <cellStyle name="PrePop Units (1) 2" xfId="5836"/>
    <cellStyle name="PrePop Units (1) 3" xfId="5837"/>
    <cellStyle name="PrePop Units (1) 4" xfId="5838"/>
    <cellStyle name="PrePop Units (1)_TCO_06_2012 ТЭП" xfId="5839"/>
    <cellStyle name="PrePop Units (2)" xfId="5840"/>
    <cellStyle name="PrePop Units (2) 2" xfId="5841"/>
    <cellStyle name="PrePop Units (2) 3" xfId="5842"/>
    <cellStyle name="PrePop Units (2)_TCO_06_2012 ТЭП" xfId="5843"/>
    <cellStyle name="Price" xfId="5844"/>
    <cellStyle name="Price 2" xfId="5845"/>
    <cellStyle name="Price_Body" xfId="5846"/>
    <cellStyle name="prochrek" xfId="5847"/>
    <cellStyle name="PSChar" xfId="5848"/>
    <cellStyle name="PSHeading" xfId="5849"/>
    <cellStyle name="Pддotsikko" xfId="5850"/>
    <cellStyle name="Qty" xfId="5851"/>
    <cellStyle name="Qty 2" xfId="5852"/>
    <cellStyle name="REGEL" xfId="5853"/>
    <cellStyle name="Report" xfId="5854"/>
    <cellStyle name="Result" xfId="5855"/>
    <cellStyle name="Result2" xfId="5856"/>
    <cellStyle name="Rubles" xfId="5857"/>
    <cellStyle name="SAPBEXaggData" xfId="5858"/>
    <cellStyle name="SAPBEXaggData 10" xfId="5859"/>
    <cellStyle name="SAPBEXaggData 11" xfId="5860"/>
    <cellStyle name="SAPBEXaggData 12" xfId="5861"/>
    <cellStyle name="SAPBEXaggData 2" xfId="5862"/>
    <cellStyle name="SAPBEXaggData 3" xfId="5863"/>
    <cellStyle name="SAPBEXaggData 4" xfId="5864"/>
    <cellStyle name="SAPBEXaggData 5" xfId="5865"/>
    <cellStyle name="SAPBEXaggData 6" xfId="5866"/>
    <cellStyle name="SAPBEXaggData 7" xfId="5867"/>
    <cellStyle name="SAPBEXaggData 8" xfId="5868"/>
    <cellStyle name="SAPBEXaggData 9" xfId="5869"/>
    <cellStyle name="SAPBEXaggDataEmph" xfId="5870"/>
    <cellStyle name="SAPBEXaggDataEmph 10" xfId="5871"/>
    <cellStyle name="SAPBEXaggDataEmph 11" xfId="5872"/>
    <cellStyle name="SAPBEXaggDataEmph 12" xfId="5873"/>
    <cellStyle name="SAPBEXaggDataEmph 2" xfId="5874"/>
    <cellStyle name="SAPBEXaggDataEmph 3" xfId="5875"/>
    <cellStyle name="SAPBEXaggDataEmph 4" xfId="5876"/>
    <cellStyle name="SAPBEXaggDataEmph 5" xfId="5877"/>
    <cellStyle name="SAPBEXaggDataEmph 6" xfId="5878"/>
    <cellStyle name="SAPBEXaggDataEmph 7" xfId="5879"/>
    <cellStyle name="SAPBEXaggDataEmph 8" xfId="5880"/>
    <cellStyle name="SAPBEXaggDataEmph 9" xfId="5881"/>
    <cellStyle name="SAPBEXaggItem" xfId="5882"/>
    <cellStyle name="SAPBEXaggItem 10" xfId="5883"/>
    <cellStyle name="SAPBEXaggItem 11" xfId="5884"/>
    <cellStyle name="SAPBEXaggItem 12" xfId="5885"/>
    <cellStyle name="SAPBEXaggItem 2" xfId="5886"/>
    <cellStyle name="SAPBEXaggItem 3" xfId="5887"/>
    <cellStyle name="SAPBEXaggItem 4" xfId="5888"/>
    <cellStyle name="SAPBEXaggItem 5" xfId="5889"/>
    <cellStyle name="SAPBEXaggItem 6" xfId="5890"/>
    <cellStyle name="SAPBEXaggItem 7" xfId="5891"/>
    <cellStyle name="SAPBEXaggItem 8" xfId="5892"/>
    <cellStyle name="SAPBEXaggItem 9" xfId="5893"/>
    <cellStyle name="SAPBEXaggItemX" xfId="5894"/>
    <cellStyle name="SAPBEXaggItemX 10" xfId="5895"/>
    <cellStyle name="SAPBEXaggItemX 11" xfId="5896"/>
    <cellStyle name="SAPBEXaggItemX 12" xfId="5897"/>
    <cellStyle name="SAPBEXaggItemX 2" xfId="5898"/>
    <cellStyle name="SAPBEXaggItemX 3" xfId="5899"/>
    <cellStyle name="SAPBEXaggItemX 4" xfId="5900"/>
    <cellStyle name="SAPBEXaggItemX 5" xfId="5901"/>
    <cellStyle name="SAPBEXaggItemX 6" xfId="5902"/>
    <cellStyle name="SAPBEXaggItemX 7" xfId="5903"/>
    <cellStyle name="SAPBEXaggItemX 8" xfId="5904"/>
    <cellStyle name="SAPBEXaggItemX 9" xfId="5905"/>
    <cellStyle name="SAPBEXchaText" xfId="5906"/>
    <cellStyle name="SAPBEXchaText 10" xfId="5907"/>
    <cellStyle name="SAPBEXchaText 11" xfId="5908"/>
    <cellStyle name="SAPBEXchaText 12" xfId="5909"/>
    <cellStyle name="SAPBEXchaText 13" xfId="5910"/>
    <cellStyle name="SAPBEXchaText 14" xfId="5911"/>
    <cellStyle name="SAPBEXchaText 15" xfId="5912"/>
    <cellStyle name="SAPBEXchaText 16" xfId="5913"/>
    <cellStyle name="SAPBEXchaText 17" xfId="5914"/>
    <cellStyle name="SAPBEXchaText 18" xfId="5915"/>
    <cellStyle name="SAPBEXchaText 2" xfId="5916"/>
    <cellStyle name="SAPBEXchaText 2 10" xfId="5917"/>
    <cellStyle name="SAPBEXchaText 2 11" xfId="5918"/>
    <cellStyle name="SAPBEXchaText 2 12" xfId="5919"/>
    <cellStyle name="SAPBEXchaText 2 13" xfId="5920"/>
    <cellStyle name="SAPBEXchaText 2 2" xfId="5921"/>
    <cellStyle name="SAPBEXchaText 2 2 10" xfId="5922"/>
    <cellStyle name="SAPBEXchaText 2 2 11" xfId="5923"/>
    <cellStyle name="SAPBEXchaText 2 2 12" xfId="5924"/>
    <cellStyle name="SAPBEXchaText 2 2 2" xfId="5925"/>
    <cellStyle name="SAPBEXchaText 2 2 3" xfId="5926"/>
    <cellStyle name="SAPBEXchaText 2 2 4" xfId="5927"/>
    <cellStyle name="SAPBEXchaText 2 2 5" xfId="5928"/>
    <cellStyle name="SAPBEXchaText 2 2 6" xfId="5929"/>
    <cellStyle name="SAPBEXchaText 2 2 7" xfId="5930"/>
    <cellStyle name="SAPBEXchaText 2 2 8" xfId="5931"/>
    <cellStyle name="SAPBEXchaText 2 2 9" xfId="5932"/>
    <cellStyle name="SAPBEXchaText 2 3" xfId="5933"/>
    <cellStyle name="SAPBEXchaText 2 4" xfId="5934"/>
    <cellStyle name="SAPBEXchaText 2 5" xfId="5935"/>
    <cellStyle name="SAPBEXchaText 2 6" xfId="5936"/>
    <cellStyle name="SAPBEXchaText 2 7" xfId="5937"/>
    <cellStyle name="SAPBEXchaText 2 8" xfId="5938"/>
    <cellStyle name="SAPBEXchaText 2 9" xfId="5939"/>
    <cellStyle name="SAPBEXchaText 2_ДДС_Прямой" xfId="5940"/>
    <cellStyle name="SAPBEXchaText 3" xfId="5941"/>
    <cellStyle name="SAPBEXchaText 3 10" xfId="5942"/>
    <cellStyle name="SAPBEXchaText 3 11" xfId="5943"/>
    <cellStyle name="SAPBEXchaText 3 12" xfId="5944"/>
    <cellStyle name="SAPBEXchaText 3 2" xfId="5945"/>
    <cellStyle name="SAPBEXchaText 3 3" xfId="5946"/>
    <cellStyle name="SAPBEXchaText 3 4" xfId="5947"/>
    <cellStyle name="SAPBEXchaText 3 5" xfId="5948"/>
    <cellStyle name="SAPBEXchaText 3 6" xfId="5949"/>
    <cellStyle name="SAPBEXchaText 3 7" xfId="5950"/>
    <cellStyle name="SAPBEXchaText 3 8" xfId="5951"/>
    <cellStyle name="SAPBEXchaText 3 9" xfId="5952"/>
    <cellStyle name="SAPBEXchaText 4" xfId="5953"/>
    <cellStyle name="SAPBEXchaText 4 10" xfId="5954"/>
    <cellStyle name="SAPBEXchaText 4 11" xfId="5955"/>
    <cellStyle name="SAPBEXchaText 4 12" xfId="5956"/>
    <cellStyle name="SAPBEXchaText 4 2" xfId="5957"/>
    <cellStyle name="SAPBEXchaText 4 3" xfId="5958"/>
    <cellStyle name="SAPBEXchaText 4 4" xfId="5959"/>
    <cellStyle name="SAPBEXchaText 4 5" xfId="5960"/>
    <cellStyle name="SAPBEXchaText 4 6" xfId="5961"/>
    <cellStyle name="SAPBEXchaText 4 7" xfId="5962"/>
    <cellStyle name="SAPBEXchaText 4 8" xfId="5963"/>
    <cellStyle name="SAPBEXchaText 4 9" xfId="5964"/>
    <cellStyle name="SAPBEXchaText 5" xfId="5965"/>
    <cellStyle name="SAPBEXchaText 5 10" xfId="5966"/>
    <cellStyle name="SAPBEXchaText 5 11" xfId="5967"/>
    <cellStyle name="SAPBEXchaText 5 12" xfId="5968"/>
    <cellStyle name="SAPBEXchaText 5 13" xfId="5969"/>
    <cellStyle name="SAPBEXchaText 5 2" xfId="5970"/>
    <cellStyle name="SAPBEXchaText 5 2 10" xfId="5971"/>
    <cellStyle name="SAPBEXchaText 5 2 11" xfId="5972"/>
    <cellStyle name="SAPBEXchaText 5 2 12" xfId="5973"/>
    <cellStyle name="SAPBEXchaText 5 2 2" xfId="5974"/>
    <cellStyle name="SAPBEXchaText 5 2 3" xfId="5975"/>
    <cellStyle name="SAPBEXchaText 5 2 4" xfId="5976"/>
    <cellStyle name="SAPBEXchaText 5 2 5" xfId="5977"/>
    <cellStyle name="SAPBEXchaText 5 2 6" xfId="5978"/>
    <cellStyle name="SAPBEXchaText 5 2 7" xfId="5979"/>
    <cellStyle name="SAPBEXchaText 5 2 8" xfId="5980"/>
    <cellStyle name="SAPBEXchaText 5 2 9" xfId="5981"/>
    <cellStyle name="SAPBEXchaText 5 3" xfId="5982"/>
    <cellStyle name="SAPBEXchaText 5 4" xfId="5983"/>
    <cellStyle name="SAPBEXchaText 5 5" xfId="5984"/>
    <cellStyle name="SAPBEXchaText 5 6" xfId="5985"/>
    <cellStyle name="SAPBEXchaText 5 7" xfId="5986"/>
    <cellStyle name="SAPBEXchaText 5 8" xfId="5987"/>
    <cellStyle name="SAPBEXchaText 5 9" xfId="5988"/>
    <cellStyle name="SAPBEXchaText 6" xfId="5989"/>
    <cellStyle name="SAPBEXchaText 6 10" xfId="5990"/>
    <cellStyle name="SAPBEXchaText 6 11" xfId="5991"/>
    <cellStyle name="SAPBEXchaText 6 12" xfId="5992"/>
    <cellStyle name="SAPBEXchaText 6 2" xfId="5993"/>
    <cellStyle name="SAPBEXchaText 6 3" xfId="5994"/>
    <cellStyle name="SAPBEXchaText 6 4" xfId="5995"/>
    <cellStyle name="SAPBEXchaText 6 5" xfId="5996"/>
    <cellStyle name="SAPBEXchaText 6 6" xfId="5997"/>
    <cellStyle name="SAPBEXchaText 6 7" xfId="5998"/>
    <cellStyle name="SAPBEXchaText 6 8" xfId="5999"/>
    <cellStyle name="SAPBEXchaText 6 9" xfId="6000"/>
    <cellStyle name="SAPBEXchaText 7" xfId="6001"/>
    <cellStyle name="SAPBEXchaText 8" xfId="6002"/>
    <cellStyle name="SAPBEXchaText 9" xfId="6003"/>
    <cellStyle name="SAPBEXchaText_PL" xfId="6004"/>
    <cellStyle name="SAPBEXexcBad7" xfId="6005"/>
    <cellStyle name="SAPBEXexcBad7 10" xfId="6006"/>
    <cellStyle name="SAPBEXexcBad7 11" xfId="6007"/>
    <cellStyle name="SAPBEXexcBad7 12" xfId="6008"/>
    <cellStyle name="SAPBEXexcBad7 2" xfId="6009"/>
    <cellStyle name="SAPBEXexcBad7 3" xfId="6010"/>
    <cellStyle name="SAPBEXexcBad7 4" xfId="6011"/>
    <cellStyle name="SAPBEXexcBad7 5" xfId="6012"/>
    <cellStyle name="SAPBEXexcBad7 6" xfId="6013"/>
    <cellStyle name="SAPBEXexcBad7 7" xfId="6014"/>
    <cellStyle name="SAPBEXexcBad7 8" xfId="6015"/>
    <cellStyle name="SAPBEXexcBad7 9" xfId="6016"/>
    <cellStyle name="SAPBEXexcBad8" xfId="6017"/>
    <cellStyle name="SAPBEXexcBad8 10" xfId="6018"/>
    <cellStyle name="SAPBEXexcBad8 11" xfId="6019"/>
    <cellStyle name="SAPBEXexcBad8 12" xfId="6020"/>
    <cellStyle name="SAPBEXexcBad8 2" xfId="6021"/>
    <cellStyle name="SAPBEXexcBad8 3" xfId="6022"/>
    <cellStyle name="SAPBEXexcBad8 4" xfId="6023"/>
    <cellStyle name="SAPBEXexcBad8 5" xfId="6024"/>
    <cellStyle name="SAPBEXexcBad8 6" xfId="6025"/>
    <cellStyle name="SAPBEXexcBad8 7" xfId="6026"/>
    <cellStyle name="SAPBEXexcBad8 8" xfId="6027"/>
    <cellStyle name="SAPBEXexcBad8 9" xfId="6028"/>
    <cellStyle name="SAPBEXexcBad9" xfId="6029"/>
    <cellStyle name="SAPBEXexcBad9 10" xfId="6030"/>
    <cellStyle name="SAPBEXexcBad9 11" xfId="6031"/>
    <cellStyle name="SAPBEXexcBad9 12" xfId="6032"/>
    <cellStyle name="SAPBEXexcBad9 2" xfId="6033"/>
    <cellStyle name="SAPBEXexcBad9 3" xfId="6034"/>
    <cellStyle name="SAPBEXexcBad9 4" xfId="6035"/>
    <cellStyle name="SAPBEXexcBad9 5" xfId="6036"/>
    <cellStyle name="SAPBEXexcBad9 6" xfId="6037"/>
    <cellStyle name="SAPBEXexcBad9 7" xfId="6038"/>
    <cellStyle name="SAPBEXexcBad9 8" xfId="6039"/>
    <cellStyle name="SAPBEXexcBad9 9" xfId="6040"/>
    <cellStyle name="SAPBEXexcCritical4" xfId="6041"/>
    <cellStyle name="SAPBEXexcCritical4 10" xfId="6042"/>
    <cellStyle name="SAPBEXexcCritical4 11" xfId="6043"/>
    <cellStyle name="SAPBEXexcCritical4 12" xfId="6044"/>
    <cellStyle name="SAPBEXexcCritical4 2" xfId="6045"/>
    <cellStyle name="SAPBEXexcCritical4 3" xfId="6046"/>
    <cellStyle name="SAPBEXexcCritical4 4" xfId="6047"/>
    <cellStyle name="SAPBEXexcCritical4 5" xfId="6048"/>
    <cellStyle name="SAPBEXexcCritical4 6" xfId="6049"/>
    <cellStyle name="SAPBEXexcCritical4 7" xfId="6050"/>
    <cellStyle name="SAPBEXexcCritical4 8" xfId="6051"/>
    <cellStyle name="SAPBEXexcCritical4 9" xfId="6052"/>
    <cellStyle name="SAPBEXexcCritical5" xfId="6053"/>
    <cellStyle name="SAPBEXexcCritical5 10" xfId="6054"/>
    <cellStyle name="SAPBEXexcCritical5 11" xfId="6055"/>
    <cellStyle name="SAPBEXexcCritical5 12" xfId="6056"/>
    <cellStyle name="SAPBEXexcCritical5 2" xfId="6057"/>
    <cellStyle name="SAPBEXexcCritical5 3" xfId="6058"/>
    <cellStyle name="SAPBEXexcCritical5 4" xfId="6059"/>
    <cellStyle name="SAPBEXexcCritical5 5" xfId="6060"/>
    <cellStyle name="SAPBEXexcCritical5 6" xfId="6061"/>
    <cellStyle name="SAPBEXexcCritical5 7" xfId="6062"/>
    <cellStyle name="SAPBEXexcCritical5 8" xfId="6063"/>
    <cellStyle name="SAPBEXexcCritical5 9" xfId="6064"/>
    <cellStyle name="SAPBEXexcCritical6" xfId="6065"/>
    <cellStyle name="SAPBEXexcCritical6 10" xfId="6066"/>
    <cellStyle name="SAPBEXexcCritical6 11" xfId="6067"/>
    <cellStyle name="SAPBEXexcCritical6 12" xfId="6068"/>
    <cellStyle name="SAPBEXexcCritical6 2" xfId="6069"/>
    <cellStyle name="SAPBEXexcCritical6 3" xfId="6070"/>
    <cellStyle name="SAPBEXexcCritical6 4" xfId="6071"/>
    <cellStyle name="SAPBEXexcCritical6 5" xfId="6072"/>
    <cellStyle name="SAPBEXexcCritical6 6" xfId="6073"/>
    <cellStyle name="SAPBEXexcCritical6 7" xfId="6074"/>
    <cellStyle name="SAPBEXexcCritical6 8" xfId="6075"/>
    <cellStyle name="SAPBEXexcCritical6 9" xfId="6076"/>
    <cellStyle name="SAPBEXexcGood1" xfId="6077"/>
    <cellStyle name="SAPBEXexcGood1 10" xfId="6078"/>
    <cellStyle name="SAPBEXexcGood1 11" xfId="6079"/>
    <cellStyle name="SAPBEXexcGood1 12" xfId="6080"/>
    <cellStyle name="SAPBEXexcGood1 2" xfId="6081"/>
    <cellStyle name="SAPBEXexcGood1 3" xfId="6082"/>
    <cellStyle name="SAPBEXexcGood1 4" xfId="6083"/>
    <cellStyle name="SAPBEXexcGood1 5" xfId="6084"/>
    <cellStyle name="SAPBEXexcGood1 6" xfId="6085"/>
    <cellStyle name="SAPBEXexcGood1 7" xfId="6086"/>
    <cellStyle name="SAPBEXexcGood1 8" xfId="6087"/>
    <cellStyle name="SAPBEXexcGood1 9" xfId="6088"/>
    <cellStyle name="SAPBEXexcGood2" xfId="6089"/>
    <cellStyle name="SAPBEXexcGood2 10" xfId="6090"/>
    <cellStyle name="SAPBEXexcGood2 11" xfId="6091"/>
    <cellStyle name="SAPBEXexcGood2 12" xfId="6092"/>
    <cellStyle name="SAPBEXexcGood2 2" xfId="6093"/>
    <cellStyle name="SAPBEXexcGood2 3" xfId="6094"/>
    <cellStyle name="SAPBEXexcGood2 4" xfId="6095"/>
    <cellStyle name="SAPBEXexcGood2 5" xfId="6096"/>
    <cellStyle name="SAPBEXexcGood2 6" xfId="6097"/>
    <cellStyle name="SAPBEXexcGood2 7" xfId="6098"/>
    <cellStyle name="SAPBEXexcGood2 8" xfId="6099"/>
    <cellStyle name="SAPBEXexcGood2 9" xfId="6100"/>
    <cellStyle name="SAPBEXexcGood3" xfId="6101"/>
    <cellStyle name="SAPBEXexcGood3 10" xfId="6102"/>
    <cellStyle name="SAPBEXexcGood3 11" xfId="6103"/>
    <cellStyle name="SAPBEXexcGood3 12" xfId="6104"/>
    <cellStyle name="SAPBEXexcGood3 2" xfId="6105"/>
    <cellStyle name="SAPBEXexcGood3 3" xfId="6106"/>
    <cellStyle name="SAPBEXexcGood3 4" xfId="6107"/>
    <cellStyle name="SAPBEXexcGood3 5" xfId="6108"/>
    <cellStyle name="SAPBEXexcGood3 6" xfId="6109"/>
    <cellStyle name="SAPBEXexcGood3 7" xfId="6110"/>
    <cellStyle name="SAPBEXexcGood3 8" xfId="6111"/>
    <cellStyle name="SAPBEXexcGood3 9" xfId="6112"/>
    <cellStyle name="SAPBEXfilterDrill" xfId="6113"/>
    <cellStyle name="SAPBEXfilterDrill 10" xfId="6114"/>
    <cellStyle name="SAPBEXfilterDrill 11" xfId="6115"/>
    <cellStyle name="SAPBEXfilterDrill 12" xfId="6116"/>
    <cellStyle name="SAPBEXfilterDrill 2" xfId="6117"/>
    <cellStyle name="SAPBEXfilterDrill 3" xfId="6118"/>
    <cellStyle name="SAPBEXfilterDrill 4" xfId="6119"/>
    <cellStyle name="SAPBEXfilterDrill 5" xfId="6120"/>
    <cellStyle name="SAPBEXfilterDrill 6" xfId="6121"/>
    <cellStyle name="SAPBEXfilterDrill 7" xfId="6122"/>
    <cellStyle name="SAPBEXfilterDrill 8" xfId="6123"/>
    <cellStyle name="SAPBEXfilterDrill 9" xfId="6124"/>
    <cellStyle name="SAPBEXfilterItem" xfId="6125"/>
    <cellStyle name="SAPBEXfilterItem 2" xfId="6126"/>
    <cellStyle name="SAPBEXfilterItem 3" xfId="6127"/>
    <cellStyle name="SAPBEXfilterItem 4" xfId="6128"/>
    <cellStyle name="SAPBEXfilterItem 5" xfId="6129"/>
    <cellStyle name="SAPBEXfilterItem 6" xfId="6130"/>
    <cellStyle name="SAPBEXfilterItem 7" xfId="6131"/>
    <cellStyle name="SAPBEXfilterItem 8" xfId="6132"/>
    <cellStyle name="SAPBEXfilterText" xfId="6133"/>
    <cellStyle name="SAPBEXfilterText 2" xfId="6134"/>
    <cellStyle name="SAPBEXfilterText_TCO_06_2012 ТЭП" xfId="6135"/>
    <cellStyle name="SAPBEXformats" xfId="6136"/>
    <cellStyle name="SAPBEXformats 10" xfId="6137"/>
    <cellStyle name="SAPBEXformats 11" xfId="6138"/>
    <cellStyle name="SAPBEXformats 12" xfId="6139"/>
    <cellStyle name="SAPBEXformats 13" xfId="6140"/>
    <cellStyle name="SAPBEXformats 14" xfId="6141"/>
    <cellStyle name="SAPBEXformats 15" xfId="6142"/>
    <cellStyle name="SAPBEXformats 16" xfId="6143"/>
    <cellStyle name="SAPBEXformats 2" xfId="6144"/>
    <cellStyle name="SAPBEXformats 2 10" xfId="6145"/>
    <cellStyle name="SAPBEXformats 2 11" xfId="6146"/>
    <cellStyle name="SAPBEXformats 2 12" xfId="6147"/>
    <cellStyle name="SAPBEXformats 2 13" xfId="6148"/>
    <cellStyle name="SAPBEXformats 2 2" xfId="6149"/>
    <cellStyle name="SAPBEXformats 2 2 10" xfId="6150"/>
    <cellStyle name="SAPBEXformats 2 2 11" xfId="6151"/>
    <cellStyle name="SAPBEXformats 2 2 12" xfId="6152"/>
    <cellStyle name="SAPBEXformats 2 2 2" xfId="6153"/>
    <cellStyle name="SAPBEXformats 2 2 3" xfId="6154"/>
    <cellStyle name="SAPBEXformats 2 2 4" xfId="6155"/>
    <cellStyle name="SAPBEXformats 2 2 5" xfId="6156"/>
    <cellStyle name="SAPBEXformats 2 2 6" xfId="6157"/>
    <cellStyle name="SAPBEXformats 2 2 7" xfId="6158"/>
    <cellStyle name="SAPBEXformats 2 2 8" xfId="6159"/>
    <cellStyle name="SAPBEXformats 2 2 9" xfId="6160"/>
    <cellStyle name="SAPBEXformats 2 3" xfId="6161"/>
    <cellStyle name="SAPBEXformats 2 4" xfId="6162"/>
    <cellStyle name="SAPBEXformats 2 5" xfId="6163"/>
    <cellStyle name="SAPBEXformats 2 6" xfId="6164"/>
    <cellStyle name="SAPBEXformats 2 7" xfId="6165"/>
    <cellStyle name="SAPBEXformats 2 8" xfId="6166"/>
    <cellStyle name="SAPBEXformats 2 9" xfId="6167"/>
    <cellStyle name="SAPBEXformats 2_ДДС_Прямой" xfId="6168"/>
    <cellStyle name="SAPBEXformats 3" xfId="6169"/>
    <cellStyle name="SAPBEXformats 3 10" xfId="6170"/>
    <cellStyle name="SAPBEXformats 3 11" xfId="6171"/>
    <cellStyle name="SAPBEXformats 3 12" xfId="6172"/>
    <cellStyle name="SAPBEXformats 3 2" xfId="6173"/>
    <cellStyle name="SAPBEXformats 3 3" xfId="6174"/>
    <cellStyle name="SAPBEXformats 3 4" xfId="6175"/>
    <cellStyle name="SAPBEXformats 3 5" xfId="6176"/>
    <cellStyle name="SAPBEXformats 3 6" xfId="6177"/>
    <cellStyle name="SAPBEXformats 3 7" xfId="6178"/>
    <cellStyle name="SAPBEXformats 3 8" xfId="6179"/>
    <cellStyle name="SAPBEXformats 3 9" xfId="6180"/>
    <cellStyle name="SAPBEXformats 4" xfId="6181"/>
    <cellStyle name="SAPBEXformats 4 10" xfId="6182"/>
    <cellStyle name="SAPBEXformats 4 11" xfId="6183"/>
    <cellStyle name="SAPBEXformats 4 12" xfId="6184"/>
    <cellStyle name="SAPBEXformats 4 2" xfId="6185"/>
    <cellStyle name="SAPBEXformats 4 3" xfId="6186"/>
    <cellStyle name="SAPBEXformats 4 4" xfId="6187"/>
    <cellStyle name="SAPBEXformats 4 5" xfId="6188"/>
    <cellStyle name="SAPBEXformats 4 6" xfId="6189"/>
    <cellStyle name="SAPBEXformats 4 7" xfId="6190"/>
    <cellStyle name="SAPBEXformats 4 8" xfId="6191"/>
    <cellStyle name="SAPBEXformats 4 9" xfId="6192"/>
    <cellStyle name="SAPBEXformats 5" xfId="6193"/>
    <cellStyle name="SAPBEXformats 6" xfId="6194"/>
    <cellStyle name="SAPBEXformats 7" xfId="6195"/>
    <cellStyle name="SAPBEXformats 8" xfId="6196"/>
    <cellStyle name="SAPBEXformats 9" xfId="6197"/>
    <cellStyle name="SAPBEXformats_Все ТЭП" xfId="6198"/>
    <cellStyle name="SAPBEXheaderItem" xfId="6199"/>
    <cellStyle name="SAPBEXheaderItem 10" xfId="6200"/>
    <cellStyle name="SAPBEXheaderItem 11" xfId="6201"/>
    <cellStyle name="SAPBEXheaderItem 12" xfId="6202"/>
    <cellStyle name="SAPBEXheaderItem 13" xfId="6203"/>
    <cellStyle name="SAPBEXheaderItem 2" xfId="6204"/>
    <cellStyle name="SAPBEXheaderItem 2 10" xfId="6205"/>
    <cellStyle name="SAPBEXheaderItem 2 11" xfId="6206"/>
    <cellStyle name="SAPBEXheaderItem 2 12" xfId="6207"/>
    <cellStyle name="SAPBEXheaderItem 2 2" xfId="6208"/>
    <cellStyle name="SAPBEXheaderItem 2 3" xfId="6209"/>
    <cellStyle name="SAPBEXheaderItem 2 4" xfId="6210"/>
    <cellStyle name="SAPBEXheaderItem 2 5" xfId="6211"/>
    <cellStyle name="SAPBEXheaderItem 2 6" xfId="6212"/>
    <cellStyle name="SAPBEXheaderItem 2 7" xfId="6213"/>
    <cellStyle name="SAPBEXheaderItem 2 8" xfId="6214"/>
    <cellStyle name="SAPBEXheaderItem 2 9" xfId="6215"/>
    <cellStyle name="SAPBEXheaderItem 3" xfId="6216"/>
    <cellStyle name="SAPBEXheaderItem 4" xfId="6217"/>
    <cellStyle name="SAPBEXheaderItem 5" xfId="6218"/>
    <cellStyle name="SAPBEXheaderItem 6" xfId="6219"/>
    <cellStyle name="SAPBEXheaderItem 7" xfId="6220"/>
    <cellStyle name="SAPBEXheaderItem 8" xfId="6221"/>
    <cellStyle name="SAPBEXheaderItem 9" xfId="6222"/>
    <cellStyle name="SAPBEXheaderItem_TCO_06_2012 ТЭП" xfId="6223"/>
    <cellStyle name="SAPBEXheaderText" xfId="6224"/>
    <cellStyle name="SAPBEXheaderText 10" xfId="6225"/>
    <cellStyle name="SAPBEXheaderText 11" xfId="6226"/>
    <cellStyle name="SAPBEXheaderText 12" xfId="6227"/>
    <cellStyle name="SAPBEXheaderText 13" xfId="6228"/>
    <cellStyle name="SAPBEXheaderText 2" xfId="6229"/>
    <cellStyle name="SAPBEXheaderText 2 10" xfId="6230"/>
    <cellStyle name="SAPBEXheaderText 2 11" xfId="6231"/>
    <cellStyle name="SAPBEXheaderText 2 12" xfId="6232"/>
    <cellStyle name="SAPBEXheaderText 2 2" xfId="6233"/>
    <cellStyle name="SAPBEXheaderText 2 3" xfId="6234"/>
    <cellStyle name="SAPBEXheaderText 2 4" xfId="6235"/>
    <cellStyle name="SAPBEXheaderText 2 5" xfId="6236"/>
    <cellStyle name="SAPBEXheaderText 2 6" xfId="6237"/>
    <cellStyle name="SAPBEXheaderText 2 7" xfId="6238"/>
    <cellStyle name="SAPBEXheaderText 2 8" xfId="6239"/>
    <cellStyle name="SAPBEXheaderText 2 9" xfId="6240"/>
    <cellStyle name="SAPBEXheaderText 3" xfId="6241"/>
    <cellStyle name="SAPBEXheaderText 4" xfId="6242"/>
    <cellStyle name="SAPBEXheaderText 5" xfId="6243"/>
    <cellStyle name="SAPBEXheaderText 6" xfId="6244"/>
    <cellStyle name="SAPBEXheaderText 7" xfId="6245"/>
    <cellStyle name="SAPBEXheaderText 8" xfId="6246"/>
    <cellStyle name="SAPBEXheaderText 9" xfId="6247"/>
    <cellStyle name="SAPBEXheaderText_TCO_06_2012 ТЭП" xfId="6248"/>
    <cellStyle name="SAPBEXHLevel0" xfId="6249"/>
    <cellStyle name="SAPBEXHLevel0 10" xfId="6250"/>
    <cellStyle name="SAPBEXHLevel0 11" xfId="6251"/>
    <cellStyle name="SAPBEXHLevel0 12" xfId="6252"/>
    <cellStyle name="SAPBEXHLevel0 13" xfId="6253"/>
    <cellStyle name="SAPBEXHLevel0 14" xfId="6254"/>
    <cellStyle name="SAPBEXHLevel0 15" xfId="6255"/>
    <cellStyle name="SAPBEXHLevel0 16" xfId="6256"/>
    <cellStyle name="SAPBEXHLevel0 17" xfId="6257"/>
    <cellStyle name="SAPBEXHLevel0 2" xfId="6258"/>
    <cellStyle name="SAPBEXHLevel0 2 10" xfId="6259"/>
    <cellStyle name="SAPBEXHLevel0 2 11" xfId="6260"/>
    <cellStyle name="SAPBEXHLevel0 2 12" xfId="6261"/>
    <cellStyle name="SAPBEXHLevel0 2 13" xfId="6262"/>
    <cellStyle name="SAPBEXHLevel0 2 14" xfId="6263"/>
    <cellStyle name="SAPBEXHLevel0 2 2" xfId="6264"/>
    <cellStyle name="SAPBEXHLevel0 2 2 10" xfId="6265"/>
    <cellStyle name="SAPBEXHLevel0 2 2 11" xfId="6266"/>
    <cellStyle name="SAPBEXHLevel0 2 2 12" xfId="6267"/>
    <cellStyle name="SAPBEXHLevel0 2 2 2" xfId="6268"/>
    <cellStyle name="SAPBEXHLevel0 2 2 3" xfId="6269"/>
    <cellStyle name="SAPBEXHLevel0 2 2 4" xfId="6270"/>
    <cellStyle name="SAPBEXHLevel0 2 2 5" xfId="6271"/>
    <cellStyle name="SAPBEXHLevel0 2 2 6" xfId="6272"/>
    <cellStyle name="SAPBEXHLevel0 2 2 7" xfId="6273"/>
    <cellStyle name="SAPBEXHLevel0 2 2 8" xfId="6274"/>
    <cellStyle name="SAPBEXHLevel0 2 2 9" xfId="6275"/>
    <cellStyle name="SAPBEXHLevel0 2 3" xfId="6276"/>
    <cellStyle name="SAPBEXHLevel0 2 3 10" xfId="6277"/>
    <cellStyle name="SAPBEXHLevel0 2 3 11" xfId="6278"/>
    <cellStyle name="SAPBEXHLevel0 2 3 12" xfId="6279"/>
    <cellStyle name="SAPBEXHLevel0 2 3 2" xfId="6280"/>
    <cellStyle name="SAPBEXHLevel0 2 3 3" xfId="6281"/>
    <cellStyle name="SAPBEXHLevel0 2 3 4" xfId="6282"/>
    <cellStyle name="SAPBEXHLevel0 2 3 5" xfId="6283"/>
    <cellStyle name="SAPBEXHLevel0 2 3 6" xfId="6284"/>
    <cellStyle name="SAPBEXHLevel0 2 3 7" xfId="6285"/>
    <cellStyle name="SAPBEXHLevel0 2 3 8" xfId="6286"/>
    <cellStyle name="SAPBEXHLevel0 2 3 9" xfId="6287"/>
    <cellStyle name="SAPBEXHLevel0 2 4" xfId="6288"/>
    <cellStyle name="SAPBEXHLevel0 2 5" xfId="6289"/>
    <cellStyle name="SAPBEXHLevel0 2 6" xfId="6290"/>
    <cellStyle name="SAPBEXHLevel0 2 7" xfId="6291"/>
    <cellStyle name="SAPBEXHLevel0 2 8" xfId="6292"/>
    <cellStyle name="SAPBEXHLevel0 2 9" xfId="6293"/>
    <cellStyle name="SAPBEXHLevel0 2_ДДС_Прямой" xfId="6294"/>
    <cellStyle name="SAPBEXHLevel0 3" xfId="6295"/>
    <cellStyle name="SAPBEXHLevel0 3 10" xfId="6296"/>
    <cellStyle name="SAPBEXHLevel0 3 11" xfId="6297"/>
    <cellStyle name="SAPBEXHLevel0 3 12" xfId="6298"/>
    <cellStyle name="SAPBEXHLevel0 3 2" xfId="6299"/>
    <cellStyle name="SAPBEXHLevel0 3 3" xfId="6300"/>
    <cellStyle name="SAPBEXHLevel0 3 4" xfId="6301"/>
    <cellStyle name="SAPBEXHLevel0 3 5" xfId="6302"/>
    <cellStyle name="SAPBEXHLevel0 3 6" xfId="6303"/>
    <cellStyle name="SAPBEXHLevel0 3 7" xfId="6304"/>
    <cellStyle name="SAPBEXHLevel0 3 8" xfId="6305"/>
    <cellStyle name="SAPBEXHLevel0 3 9" xfId="6306"/>
    <cellStyle name="SAPBEXHLevel0 4" xfId="6307"/>
    <cellStyle name="SAPBEXHLevel0 4 10" xfId="6308"/>
    <cellStyle name="SAPBEXHLevel0 4 11" xfId="6309"/>
    <cellStyle name="SAPBEXHLevel0 4 12" xfId="6310"/>
    <cellStyle name="SAPBEXHLevel0 4 13" xfId="6311"/>
    <cellStyle name="SAPBEXHLevel0 4 2" xfId="6312"/>
    <cellStyle name="SAPBEXHLevel0 4 2 10" xfId="6313"/>
    <cellStyle name="SAPBEXHLevel0 4 2 11" xfId="6314"/>
    <cellStyle name="SAPBEXHLevel0 4 2 12" xfId="6315"/>
    <cellStyle name="SAPBEXHLevel0 4 2 2" xfId="6316"/>
    <cellStyle name="SAPBEXHLevel0 4 2 3" xfId="6317"/>
    <cellStyle name="SAPBEXHLevel0 4 2 4" xfId="6318"/>
    <cellStyle name="SAPBEXHLevel0 4 2 5" xfId="6319"/>
    <cellStyle name="SAPBEXHLevel0 4 2 6" xfId="6320"/>
    <cellStyle name="SAPBEXHLevel0 4 2 7" xfId="6321"/>
    <cellStyle name="SAPBEXHLevel0 4 2 8" xfId="6322"/>
    <cellStyle name="SAPBEXHLevel0 4 2 9" xfId="6323"/>
    <cellStyle name="SAPBEXHLevel0 4 3" xfId="6324"/>
    <cellStyle name="SAPBEXHLevel0 4 4" xfId="6325"/>
    <cellStyle name="SAPBEXHLevel0 4 5" xfId="6326"/>
    <cellStyle name="SAPBEXHLevel0 4 6" xfId="6327"/>
    <cellStyle name="SAPBEXHLevel0 4 7" xfId="6328"/>
    <cellStyle name="SAPBEXHLevel0 4 8" xfId="6329"/>
    <cellStyle name="SAPBEXHLevel0 4 9" xfId="6330"/>
    <cellStyle name="SAPBEXHLevel0 4_ДДС_Прямой" xfId="6331"/>
    <cellStyle name="SAPBEXHLevel0 5" xfId="6332"/>
    <cellStyle name="SAPBEXHLevel0 5 10" xfId="6333"/>
    <cellStyle name="SAPBEXHLevel0 5 11" xfId="6334"/>
    <cellStyle name="SAPBEXHLevel0 5 12" xfId="6335"/>
    <cellStyle name="SAPBEXHLevel0 5 2" xfId="6336"/>
    <cellStyle name="SAPBEXHLevel0 5 3" xfId="6337"/>
    <cellStyle name="SAPBEXHLevel0 5 4" xfId="6338"/>
    <cellStyle name="SAPBEXHLevel0 5 5" xfId="6339"/>
    <cellStyle name="SAPBEXHLevel0 5 6" xfId="6340"/>
    <cellStyle name="SAPBEXHLevel0 5 7" xfId="6341"/>
    <cellStyle name="SAPBEXHLevel0 5 8" xfId="6342"/>
    <cellStyle name="SAPBEXHLevel0 5 9" xfId="6343"/>
    <cellStyle name="SAPBEXHLevel0 6" xfId="6344"/>
    <cellStyle name="SAPBEXHLevel0 7" xfId="6345"/>
    <cellStyle name="SAPBEXHLevel0 8" xfId="6346"/>
    <cellStyle name="SAPBEXHLevel0 9" xfId="6347"/>
    <cellStyle name="SAPBEXHLevel0_Все ТЭП" xfId="6348"/>
    <cellStyle name="SAPBEXHLevel0X" xfId="6349"/>
    <cellStyle name="SAPBEXHLevel0X 10" xfId="6350"/>
    <cellStyle name="SAPBEXHLevel0X 11" xfId="6351"/>
    <cellStyle name="SAPBEXHLevel0X 12" xfId="6352"/>
    <cellStyle name="SAPBEXHLevel0X 13" xfId="6353"/>
    <cellStyle name="SAPBEXHLevel0X 14" xfId="6354"/>
    <cellStyle name="SAPBEXHLevel0X 15" xfId="6355"/>
    <cellStyle name="SAPBEXHLevel0X 16" xfId="6356"/>
    <cellStyle name="SAPBEXHLevel0X 2" xfId="6357"/>
    <cellStyle name="SAPBEXHLevel0X 2 10" xfId="6358"/>
    <cellStyle name="SAPBEXHLevel0X 2 11" xfId="6359"/>
    <cellStyle name="SAPBEXHLevel0X 2 12" xfId="6360"/>
    <cellStyle name="SAPBEXHLevel0X 2 13" xfId="6361"/>
    <cellStyle name="SAPBEXHLevel0X 2 2" xfId="6362"/>
    <cellStyle name="SAPBEXHLevel0X 2 2 10" xfId="6363"/>
    <cellStyle name="SAPBEXHLevel0X 2 2 11" xfId="6364"/>
    <cellStyle name="SAPBEXHLevel0X 2 2 12" xfId="6365"/>
    <cellStyle name="SAPBEXHLevel0X 2 2 2" xfId="6366"/>
    <cellStyle name="SAPBEXHLevel0X 2 2 3" xfId="6367"/>
    <cellStyle name="SAPBEXHLevel0X 2 2 4" xfId="6368"/>
    <cellStyle name="SAPBEXHLevel0X 2 2 5" xfId="6369"/>
    <cellStyle name="SAPBEXHLevel0X 2 2 6" xfId="6370"/>
    <cellStyle name="SAPBEXHLevel0X 2 2 7" xfId="6371"/>
    <cellStyle name="SAPBEXHLevel0X 2 2 8" xfId="6372"/>
    <cellStyle name="SAPBEXHLevel0X 2 2 9" xfId="6373"/>
    <cellStyle name="SAPBEXHLevel0X 2 3" xfId="6374"/>
    <cellStyle name="SAPBEXHLevel0X 2 4" xfId="6375"/>
    <cellStyle name="SAPBEXHLevel0X 2 5" xfId="6376"/>
    <cellStyle name="SAPBEXHLevel0X 2 6" xfId="6377"/>
    <cellStyle name="SAPBEXHLevel0X 2 7" xfId="6378"/>
    <cellStyle name="SAPBEXHLevel0X 2 8" xfId="6379"/>
    <cellStyle name="SAPBEXHLevel0X 2 9" xfId="6380"/>
    <cellStyle name="SAPBEXHLevel0X 2_ДДС_Прямой" xfId="6381"/>
    <cellStyle name="SAPBEXHLevel0X 3" xfId="6382"/>
    <cellStyle name="SAPBEXHLevel0X 3 10" xfId="6383"/>
    <cellStyle name="SAPBEXHLevel0X 3 11" xfId="6384"/>
    <cellStyle name="SAPBEXHLevel0X 3 12" xfId="6385"/>
    <cellStyle name="SAPBEXHLevel0X 3 2" xfId="6386"/>
    <cellStyle name="SAPBEXHLevel0X 3 3" xfId="6387"/>
    <cellStyle name="SAPBEXHLevel0X 3 4" xfId="6388"/>
    <cellStyle name="SAPBEXHLevel0X 3 5" xfId="6389"/>
    <cellStyle name="SAPBEXHLevel0X 3 6" xfId="6390"/>
    <cellStyle name="SAPBEXHLevel0X 3 7" xfId="6391"/>
    <cellStyle name="SAPBEXHLevel0X 3 8" xfId="6392"/>
    <cellStyle name="SAPBEXHLevel0X 3 9" xfId="6393"/>
    <cellStyle name="SAPBEXHLevel0X 4" xfId="6394"/>
    <cellStyle name="SAPBEXHLevel0X 4 10" xfId="6395"/>
    <cellStyle name="SAPBEXHLevel0X 4 11" xfId="6396"/>
    <cellStyle name="SAPBEXHLevel0X 4 12" xfId="6397"/>
    <cellStyle name="SAPBEXHLevel0X 4 2" xfId="6398"/>
    <cellStyle name="SAPBEXHLevel0X 4 3" xfId="6399"/>
    <cellStyle name="SAPBEXHLevel0X 4 4" xfId="6400"/>
    <cellStyle name="SAPBEXHLevel0X 4 5" xfId="6401"/>
    <cellStyle name="SAPBEXHLevel0X 4 6" xfId="6402"/>
    <cellStyle name="SAPBEXHLevel0X 4 7" xfId="6403"/>
    <cellStyle name="SAPBEXHLevel0X 4 8" xfId="6404"/>
    <cellStyle name="SAPBEXHLevel0X 4 9" xfId="6405"/>
    <cellStyle name="SAPBEXHLevel0X 5" xfId="6406"/>
    <cellStyle name="SAPBEXHLevel0X 6" xfId="6407"/>
    <cellStyle name="SAPBEXHLevel0X 7" xfId="6408"/>
    <cellStyle name="SAPBEXHLevel0X 8" xfId="6409"/>
    <cellStyle name="SAPBEXHLevel0X 9" xfId="6410"/>
    <cellStyle name="SAPBEXHLevel0X_Все ТЭП" xfId="6411"/>
    <cellStyle name="SAPBEXHLevel1" xfId="6412"/>
    <cellStyle name="SAPBEXHLevel1 10" xfId="6413"/>
    <cellStyle name="SAPBEXHLevel1 11" xfId="6414"/>
    <cellStyle name="SAPBEXHLevel1 12" xfId="6415"/>
    <cellStyle name="SAPBEXHLevel1 13" xfId="6416"/>
    <cellStyle name="SAPBEXHLevel1 14" xfId="6417"/>
    <cellStyle name="SAPBEXHLevel1 15" xfId="6418"/>
    <cellStyle name="SAPBEXHLevel1 16" xfId="6419"/>
    <cellStyle name="SAPBEXHLevel1 17" xfId="6420"/>
    <cellStyle name="SAPBEXHLevel1 2" xfId="6421"/>
    <cellStyle name="SAPBEXHLevel1 2 10" xfId="6422"/>
    <cellStyle name="SAPBEXHLevel1 2 11" xfId="6423"/>
    <cellStyle name="SAPBEXHLevel1 2 12" xfId="6424"/>
    <cellStyle name="SAPBEXHLevel1 2 13" xfId="6425"/>
    <cellStyle name="SAPBEXHLevel1 2 14" xfId="6426"/>
    <cellStyle name="SAPBEXHLevel1 2 2" xfId="6427"/>
    <cellStyle name="SAPBEXHLevel1 2 2 10" xfId="6428"/>
    <cellStyle name="SAPBEXHLevel1 2 2 11" xfId="6429"/>
    <cellStyle name="SAPBEXHLevel1 2 2 12" xfId="6430"/>
    <cellStyle name="SAPBEXHLevel1 2 2 2" xfId="6431"/>
    <cellStyle name="SAPBEXHLevel1 2 2 3" xfId="6432"/>
    <cellStyle name="SAPBEXHLevel1 2 2 4" xfId="6433"/>
    <cellStyle name="SAPBEXHLevel1 2 2 5" xfId="6434"/>
    <cellStyle name="SAPBEXHLevel1 2 2 6" xfId="6435"/>
    <cellStyle name="SAPBEXHLevel1 2 2 7" xfId="6436"/>
    <cellStyle name="SAPBEXHLevel1 2 2 8" xfId="6437"/>
    <cellStyle name="SAPBEXHLevel1 2 2 9" xfId="6438"/>
    <cellStyle name="SAPBEXHLevel1 2 3" xfId="6439"/>
    <cellStyle name="SAPBEXHLevel1 2 3 10" xfId="6440"/>
    <cellStyle name="SAPBEXHLevel1 2 3 11" xfId="6441"/>
    <cellStyle name="SAPBEXHLevel1 2 3 12" xfId="6442"/>
    <cellStyle name="SAPBEXHLevel1 2 3 2" xfId="6443"/>
    <cellStyle name="SAPBEXHLevel1 2 3 3" xfId="6444"/>
    <cellStyle name="SAPBEXHLevel1 2 3 4" xfId="6445"/>
    <cellStyle name="SAPBEXHLevel1 2 3 5" xfId="6446"/>
    <cellStyle name="SAPBEXHLevel1 2 3 6" xfId="6447"/>
    <cellStyle name="SAPBEXHLevel1 2 3 7" xfId="6448"/>
    <cellStyle name="SAPBEXHLevel1 2 3 8" xfId="6449"/>
    <cellStyle name="SAPBEXHLevel1 2 3 9" xfId="6450"/>
    <cellStyle name="SAPBEXHLevel1 2 4" xfId="6451"/>
    <cellStyle name="SAPBEXHLevel1 2 5" xfId="6452"/>
    <cellStyle name="SAPBEXHLevel1 2 6" xfId="6453"/>
    <cellStyle name="SAPBEXHLevel1 2 7" xfId="6454"/>
    <cellStyle name="SAPBEXHLevel1 2 8" xfId="6455"/>
    <cellStyle name="SAPBEXHLevel1 2 9" xfId="6456"/>
    <cellStyle name="SAPBEXHLevel1 2_ДДС_Прямой" xfId="6457"/>
    <cellStyle name="SAPBEXHLevel1 3" xfId="6458"/>
    <cellStyle name="SAPBEXHLevel1 3 10" xfId="6459"/>
    <cellStyle name="SAPBEXHLevel1 3 11" xfId="6460"/>
    <cellStyle name="SAPBEXHLevel1 3 12" xfId="6461"/>
    <cellStyle name="SAPBEXHLevel1 3 2" xfId="6462"/>
    <cellStyle name="SAPBEXHLevel1 3 3" xfId="6463"/>
    <cellStyle name="SAPBEXHLevel1 3 4" xfId="6464"/>
    <cellStyle name="SAPBEXHLevel1 3 5" xfId="6465"/>
    <cellStyle name="SAPBEXHLevel1 3 6" xfId="6466"/>
    <cellStyle name="SAPBEXHLevel1 3 7" xfId="6467"/>
    <cellStyle name="SAPBEXHLevel1 3 8" xfId="6468"/>
    <cellStyle name="SAPBEXHLevel1 3 9" xfId="6469"/>
    <cellStyle name="SAPBEXHLevel1 4" xfId="6470"/>
    <cellStyle name="SAPBEXHLevel1 4 10" xfId="6471"/>
    <cellStyle name="SAPBEXHLevel1 4 11" xfId="6472"/>
    <cellStyle name="SAPBEXHLevel1 4 12" xfId="6473"/>
    <cellStyle name="SAPBEXHLevel1 4 13" xfId="6474"/>
    <cellStyle name="SAPBEXHLevel1 4 2" xfId="6475"/>
    <cellStyle name="SAPBEXHLevel1 4 2 10" xfId="6476"/>
    <cellStyle name="SAPBEXHLevel1 4 2 11" xfId="6477"/>
    <cellStyle name="SAPBEXHLevel1 4 2 12" xfId="6478"/>
    <cellStyle name="SAPBEXHLevel1 4 2 2" xfId="6479"/>
    <cellStyle name="SAPBEXHLevel1 4 2 3" xfId="6480"/>
    <cellStyle name="SAPBEXHLevel1 4 2 4" xfId="6481"/>
    <cellStyle name="SAPBEXHLevel1 4 2 5" xfId="6482"/>
    <cellStyle name="SAPBEXHLevel1 4 2 6" xfId="6483"/>
    <cellStyle name="SAPBEXHLevel1 4 2 7" xfId="6484"/>
    <cellStyle name="SAPBEXHLevel1 4 2 8" xfId="6485"/>
    <cellStyle name="SAPBEXHLevel1 4 2 9" xfId="6486"/>
    <cellStyle name="SAPBEXHLevel1 4 3" xfId="6487"/>
    <cellStyle name="SAPBEXHLevel1 4 4" xfId="6488"/>
    <cellStyle name="SAPBEXHLevel1 4 5" xfId="6489"/>
    <cellStyle name="SAPBEXHLevel1 4 6" xfId="6490"/>
    <cellStyle name="SAPBEXHLevel1 4 7" xfId="6491"/>
    <cellStyle name="SAPBEXHLevel1 4 8" xfId="6492"/>
    <cellStyle name="SAPBEXHLevel1 4 9" xfId="6493"/>
    <cellStyle name="SAPBEXHLevel1 4_ДДС_Прямой" xfId="6494"/>
    <cellStyle name="SAPBEXHLevel1 5" xfId="6495"/>
    <cellStyle name="SAPBEXHLevel1 5 10" xfId="6496"/>
    <cellStyle name="SAPBEXHLevel1 5 11" xfId="6497"/>
    <cellStyle name="SAPBEXHLevel1 5 12" xfId="6498"/>
    <cellStyle name="SAPBEXHLevel1 5 2" xfId="6499"/>
    <cellStyle name="SAPBEXHLevel1 5 3" xfId="6500"/>
    <cellStyle name="SAPBEXHLevel1 5 4" xfId="6501"/>
    <cellStyle name="SAPBEXHLevel1 5 5" xfId="6502"/>
    <cellStyle name="SAPBEXHLevel1 5 6" xfId="6503"/>
    <cellStyle name="SAPBEXHLevel1 5 7" xfId="6504"/>
    <cellStyle name="SAPBEXHLevel1 5 8" xfId="6505"/>
    <cellStyle name="SAPBEXHLevel1 5 9" xfId="6506"/>
    <cellStyle name="SAPBEXHLevel1 6" xfId="6507"/>
    <cellStyle name="SAPBEXHLevel1 7" xfId="6508"/>
    <cellStyle name="SAPBEXHLevel1 8" xfId="6509"/>
    <cellStyle name="SAPBEXHLevel1 9" xfId="6510"/>
    <cellStyle name="SAPBEXHLevel1_Все ТЭП" xfId="6511"/>
    <cellStyle name="SAPBEXHLevel1X" xfId="6512"/>
    <cellStyle name="SAPBEXHLevel1X 10" xfId="6513"/>
    <cellStyle name="SAPBEXHLevel1X 11" xfId="6514"/>
    <cellStyle name="SAPBEXHLevel1X 12" xfId="6515"/>
    <cellStyle name="SAPBEXHLevel1X 13" xfId="6516"/>
    <cellStyle name="SAPBEXHLevel1X 14" xfId="6517"/>
    <cellStyle name="SAPBEXHLevel1X 15" xfId="6518"/>
    <cellStyle name="SAPBEXHLevel1X 16" xfId="6519"/>
    <cellStyle name="SAPBEXHLevel1X 2" xfId="6520"/>
    <cellStyle name="SAPBEXHLevel1X 2 10" xfId="6521"/>
    <cellStyle name="SAPBEXHLevel1X 2 11" xfId="6522"/>
    <cellStyle name="SAPBEXHLevel1X 2 12" xfId="6523"/>
    <cellStyle name="SAPBEXHLevel1X 2 13" xfId="6524"/>
    <cellStyle name="SAPBEXHLevel1X 2 2" xfId="6525"/>
    <cellStyle name="SAPBEXHLevel1X 2 2 10" xfId="6526"/>
    <cellStyle name="SAPBEXHLevel1X 2 2 11" xfId="6527"/>
    <cellStyle name="SAPBEXHLevel1X 2 2 12" xfId="6528"/>
    <cellStyle name="SAPBEXHLevel1X 2 2 2" xfId="6529"/>
    <cellStyle name="SAPBEXHLevel1X 2 2 3" xfId="6530"/>
    <cellStyle name="SAPBEXHLevel1X 2 2 4" xfId="6531"/>
    <cellStyle name="SAPBEXHLevel1X 2 2 5" xfId="6532"/>
    <cellStyle name="SAPBEXHLevel1X 2 2 6" xfId="6533"/>
    <cellStyle name="SAPBEXHLevel1X 2 2 7" xfId="6534"/>
    <cellStyle name="SAPBEXHLevel1X 2 2 8" xfId="6535"/>
    <cellStyle name="SAPBEXHLevel1X 2 2 9" xfId="6536"/>
    <cellStyle name="SAPBEXHLevel1X 2 3" xfId="6537"/>
    <cellStyle name="SAPBEXHLevel1X 2 4" xfId="6538"/>
    <cellStyle name="SAPBEXHLevel1X 2 5" xfId="6539"/>
    <cellStyle name="SAPBEXHLevel1X 2 6" xfId="6540"/>
    <cellStyle name="SAPBEXHLevel1X 2 7" xfId="6541"/>
    <cellStyle name="SAPBEXHLevel1X 2 8" xfId="6542"/>
    <cellStyle name="SAPBEXHLevel1X 2 9" xfId="6543"/>
    <cellStyle name="SAPBEXHLevel1X 2_ДДС_Прямой" xfId="6544"/>
    <cellStyle name="SAPBEXHLevel1X 3" xfId="6545"/>
    <cellStyle name="SAPBEXHLevel1X 3 10" xfId="6546"/>
    <cellStyle name="SAPBEXHLevel1X 3 11" xfId="6547"/>
    <cellStyle name="SAPBEXHLevel1X 3 12" xfId="6548"/>
    <cellStyle name="SAPBEXHLevel1X 3 2" xfId="6549"/>
    <cellStyle name="SAPBEXHLevel1X 3 3" xfId="6550"/>
    <cellStyle name="SAPBEXHLevel1X 3 4" xfId="6551"/>
    <cellStyle name="SAPBEXHLevel1X 3 5" xfId="6552"/>
    <cellStyle name="SAPBEXHLevel1X 3 6" xfId="6553"/>
    <cellStyle name="SAPBEXHLevel1X 3 7" xfId="6554"/>
    <cellStyle name="SAPBEXHLevel1X 3 8" xfId="6555"/>
    <cellStyle name="SAPBEXHLevel1X 3 9" xfId="6556"/>
    <cellStyle name="SAPBEXHLevel1X 4" xfId="6557"/>
    <cellStyle name="SAPBEXHLevel1X 4 10" xfId="6558"/>
    <cellStyle name="SAPBEXHLevel1X 4 11" xfId="6559"/>
    <cellStyle name="SAPBEXHLevel1X 4 12" xfId="6560"/>
    <cellStyle name="SAPBEXHLevel1X 4 2" xfId="6561"/>
    <cellStyle name="SAPBEXHLevel1X 4 3" xfId="6562"/>
    <cellStyle name="SAPBEXHLevel1X 4 4" xfId="6563"/>
    <cellStyle name="SAPBEXHLevel1X 4 5" xfId="6564"/>
    <cellStyle name="SAPBEXHLevel1X 4 6" xfId="6565"/>
    <cellStyle name="SAPBEXHLevel1X 4 7" xfId="6566"/>
    <cellStyle name="SAPBEXHLevel1X 4 8" xfId="6567"/>
    <cellStyle name="SAPBEXHLevel1X 4 9" xfId="6568"/>
    <cellStyle name="SAPBEXHLevel1X 5" xfId="6569"/>
    <cellStyle name="SAPBEXHLevel1X 6" xfId="6570"/>
    <cellStyle name="SAPBEXHLevel1X 7" xfId="6571"/>
    <cellStyle name="SAPBEXHLevel1X 8" xfId="6572"/>
    <cellStyle name="SAPBEXHLevel1X 9" xfId="6573"/>
    <cellStyle name="SAPBEXHLevel1X_Все ТЭП" xfId="6574"/>
    <cellStyle name="SAPBEXHLevel2" xfId="6575"/>
    <cellStyle name="SAPBEXHLevel2 10" xfId="6576"/>
    <cellStyle name="SAPBEXHLevel2 11" xfId="6577"/>
    <cellStyle name="SAPBEXHLevel2 12" xfId="6578"/>
    <cellStyle name="SAPBEXHLevel2 13" xfId="6579"/>
    <cellStyle name="SAPBEXHLevel2 14" xfId="6580"/>
    <cellStyle name="SAPBEXHLevel2 15" xfId="6581"/>
    <cellStyle name="SAPBEXHLevel2 16" xfId="6582"/>
    <cellStyle name="SAPBEXHLevel2 17" xfId="6583"/>
    <cellStyle name="SAPBEXHLevel2 2" xfId="6584"/>
    <cellStyle name="SAPBEXHLevel2 2 10" xfId="6585"/>
    <cellStyle name="SAPBEXHLevel2 2 11" xfId="6586"/>
    <cellStyle name="SAPBEXHLevel2 2 12" xfId="6587"/>
    <cellStyle name="SAPBEXHLevel2 2 13" xfId="6588"/>
    <cellStyle name="SAPBEXHLevel2 2 14" xfId="6589"/>
    <cellStyle name="SAPBEXHLevel2 2 2" xfId="6590"/>
    <cellStyle name="SAPBEXHLevel2 2 2 10" xfId="6591"/>
    <cellStyle name="SAPBEXHLevel2 2 2 11" xfId="6592"/>
    <cellStyle name="SAPBEXHLevel2 2 2 12" xfId="6593"/>
    <cellStyle name="SAPBEXHLevel2 2 2 2" xfId="6594"/>
    <cellStyle name="SAPBEXHLevel2 2 2 3" xfId="6595"/>
    <cellStyle name="SAPBEXHLevel2 2 2 4" xfId="6596"/>
    <cellStyle name="SAPBEXHLevel2 2 2 5" xfId="6597"/>
    <cellStyle name="SAPBEXHLevel2 2 2 6" xfId="6598"/>
    <cellStyle name="SAPBEXHLevel2 2 2 7" xfId="6599"/>
    <cellStyle name="SAPBEXHLevel2 2 2 8" xfId="6600"/>
    <cellStyle name="SAPBEXHLevel2 2 2 9" xfId="6601"/>
    <cellStyle name="SAPBEXHLevel2 2 3" xfId="6602"/>
    <cellStyle name="SAPBEXHLevel2 2 3 10" xfId="6603"/>
    <cellStyle name="SAPBEXHLevel2 2 3 11" xfId="6604"/>
    <cellStyle name="SAPBEXHLevel2 2 3 12" xfId="6605"/>
    <cellStyle name="SAPBEXHLevel2 2 3 2" xfId="6606"/>
    <cellStyle name="SAPBEXHLevel2 2 3 3" xfId="6607"/>
    <cellStyle name="SAPBEXHLevel2 2 3 4" xfId="6608"/>
    <cellStyle name="SAPBEXHLevel2 2 3 5" xfId="6609"/>
    <cellStyle name="SAPBEXHLevel2 2 3 6" xfId="6610"/>
    <cellStyle name="SAPBEXHLevel2 2 3 7" xfId="6611"/>
    <cellStyle name="SAPBEXHLevel2 2 3 8" xfId="6612"/>
    <cellStyle name="SAPBEXHLevel2 2 3 9" xfId="6613"/>
    <cellStyle name="SAPBEXHLevel2 2 4" xfId="6614"/>
    <cellStyle name="SAPBEXHLevel2 2 5" xfId="6615"/>
    <cellStyle name="SAPBEXHLevel2 2 6" xfId="6616"/>
    <cellStyle name="SAPBEXHLevel2 2 7" xfId="6617"/>
    <cellStyle name="SAPBEXHLevel2 2 8" xfId="6618"/>
    <cellStyle name="SAPBEXHLevel2 2 9" xfId="6619"/>
    <cellStyle name="SAPBEXHLevel2 2_ДДС_Прямой" xfId="6620"/>
    <cellStyle name="SAPBEXHLevel2 3" xfId="6621"/>
    <cellStyle name="SAPBEXHLevel2 3 10" xfId="6622"/>
    <cellStyle name="SAPBEXHLevel2 3 11" xfId="6623"/>
    <cellStyle name="SAPBEXHLevel2 3 12" xfId="6624"/>
    <cellStyle name="SAPBEXHLevel2 3 2" xfId="6625"/>
    <cellStyle name="SAPBEXHLevel2 3 3" xfId="6626"/>
    <cellStyle name="SAPBEXHLevel2 3 4" xfId="6627"/>
    <cellStyle name="SAPBEXHLevel2 3 5" xfId="6628"/>
    <cellStyle name="SAPBEXHLevel2 3 6" xfId="6629"/>
    <cellStyle name="SAPBEXHLevel2 3 7" xfId="6630"/>
    <cellStyle name="SAPBEXHLevel2 3 8" xfId="6631"/>
    <cellStyle name="SAPBEXHLevel2 3 9" xfId="6632"/>
    <cellStyle name="SAPBEXHLevel2 4" xfId="6633"/>
    <cellStyle name="SAPBEXHLevel2 4 10" xfId="6634"/>
    <cellStyle name="SAPBEXHLevel2 4 11" xfId="6635"/>
    <cellStyle name="SAPBEXHLevel2 4 12" xfId="6636"/>
    <cellStyle name="SAPBEXHLevel2 4 13" xfId="6637"/>
    <cellStyle name="SAPBEXHLevel2 4 2" xfId="6638"/>
    <cellStyle name="SAPBEXHLevel2 4 2 10" xfId="6639"/>
    <cellStyle name="SAPBEXHLevel2 4 2 11" xfId="6640"/>
    <cellStyle name="SAPBEXHLevel2 4 2 12" xfId="6641"/>
    <cellStyle name="SAPBEXHLevel2 4 2 2" xfId="6642"/>
    <cellStyle name="SAPBEXHLevel2 4 2 3" xfId="6643"/>
    <cellStyle name="SAPBEXHLevel2 4 2 4" xfId="6644"/>
    <cellStyle name="SAPBEXHLevel2 4 2 5" xfId="6645"/>
    <cellStyle name="SAPBEXHLevel2 4 2 6" xfId="6646"/>
    <cellStyle name="SAPBEXHLevel2 4 2 7" xfId="6647"/>
    <cellStyle name="SAPBEXHLevel2 4 2 8" xfId="6648"/>
    <cellStyle name="SAPBEXHLevel2 4 2 9" xfId="6649"/>
    <cellStyle name="SAPBEXHLevel2 4 3" xfId="6650"/>
    <cellStyle name="SAPBEXHLevel2 4 4" xfId="6651"/>
    <cellStyle name="SAPBEXHLevel2 4 5" xfId="6652"/>
    <cellStyle name="SAPBEXHLevel2 4 6" xfId="6653"/>
    <cellStyle name="SAPBEXHLevel2 4 7" xfId="6654"/>
    <cellStyle name="SAPBEXHLevel2 4 8" xfId="6655"/>
    <cellStyle name="SAPBEXHLevel2 4 9" xfId="6656"/>
    <cellStyle name="SAPBEXHLevel2 4_ДДС_Прямой" xfId="6657"/>
    <cellStyle name="SAPBEXHLevel2 5" xfId="6658"/>
    <cellStyle name="SAPBEXHLevel2 5 10" xfId="6659"/>
    <cellStyle name="SAPBEXHLevel2 5 11" xfId="6660"/>
    <cellStyle name="SAPBEXHLevel2 5 12" xfId="6661"/>
    <cellStyle name="SAPBEXHLevel2 5 2" xfId="6662"/>
    <cellStyle name="SAPBEXHLevel2 5 3" xfId="6663"/>
    <cellStyle name="SAPBEXHLevel2 5 4" xfId="6664"/>
    <cellStyle name="SAPBEXHLevel2 5 5" xfId="6665"/>
    <cellStyle name="SAPBEXHLevel2 5 6" xfId="6666"/>
    <cellStyle name="SAPBEXHLevel2 5 7" xfId="6667"/>
    <cellStyle name="SAPBEXHLevel2 5 8" xfId="6668"/>
    <cellStyle name="SAPBEXHLevel2 5 9" xfId="6669"/>
    <cellStyle name="SAPBEXHLevel2 6" xfId="6670"/>
    <cellStyle name="SAPBEXHLevel2 7" xfId="6671"/>
    <cellStyle name="SAPBEXHLevel2 8" xfId="6672"/>
    <cellStyle name="SAPBEXHLevel2 9" xfId="6673"/>
    <cellStyle name="SAPBEXHLevel2_Все ТЭП" xfId="6674"/>
    <cellStyle name="SAPBEXHLevel2X" xfId="6675"/>
    <cellStyle name="SAPBEXHLevel2X 10" xfId="6676"/>
    <cellStyle name="SAPBEXHLevel2X 11" xfId="6677"/>
    <cellStyle name="SAPBEXHLevel2X 12" xfId="6678"/>
    <cellStyle name="SAPBEXHLevel2X 13" xfId="6679"/>
    <cellStyle name="SAPBEXHLevel2X 14" xfId="6680"/>
    <cellStyle name="SAPBEXHLevel2X 15" xfId="6681"/>
    <cellStyle name="SAPBEXHLevel2X 16" xfId="6682"/>
    <cellStyle name="SAPBEXHLevel2X 2" xfId="6683"/>
    <cellStyle name="SAPBEXHLevel2X 2 10" xfId="6684"/>
    <cellStyle name="SAPBEXHLevel2X 2 11" xfId="6685"/>
    <cellStyle name="SAPBEXHLevel2X 2 12" xfId="6686"/>
    <cellStyle name="SAPBEXHLevel2X 2 13" xfId="6687"/>
    <cellStyle name="SAPBEXHLevel2X 2 2" xfId="6688"/>
    <cellStyle name="SAPBEXHLevel2X 2 2 10" xfId="6689"/>
    <cellStyle name="SAPBEXHLevel2X 2 2 11" xfId="6690"/>
    <cellStyle name="SAPBEXHLevel2X 2 2 12" xfId="6691"/>
    <cellStyle name="SAPBEXHLevel2X 2 2 2" xfId="6692"/>
    <cellStyle name="SAPBEXHLevel2X 2 2 3" xfId="6693"/>
    <cellStyle name="SAPBEXHLevel2X 2 2 4" xfId="6694"/>
    <cellStyle name="SAPBEXHLevel2X 2 2 5" xfId="6695"/>
    <cellStyle name="SAPBEXHLevel2X 2 2 6" xfId="6696"/>
    <cellStyle name="SAPBEXHLevel2X 2 2 7" xfId="6697"/>
    <cellStyle name="SAPBEXHLevel2X 2 2 8" xfId="6698"/>
    <cellStyle name="SAPBEXHLevel2X 2 2 9" xfId="6699"/>
    <cellStyle name="SAPBEXHLevel2X 2 3" xfId="6700"/>
    <cellStyle name="SAPBEXHLevel2X 2 4" xfId="6701"/>
    <cellStyle name="SAPBEXHLevel2X 2 5" xfId="6702"/>
    <cellStyle name="SAPBEXHLevel2X 2 6" xfId="6703"/>
    <cellStyle name="SAPBEXHLevel2X 2 7" xfId="6704"/>
    <cellStyle name="SAPBEXHLevel2X 2 8" xfId="6705"/>
    <cellStyle name="SAPBEXHLevel2X 2 9" xfId="6706"/>
    <cellStyle name="SAPBEXHLevel2X 2_ДДС_Прямой" xfId="6707"/>
    <cellStyle name="SAPBEXHLevel2X 3" xfId="6708"/>
    <cellStyle name="SAPBEXHLevel2X 3 10" xfId="6709"/>
    <cellStyle name="SAPBEXHLevel2X 3 11" xfId="6710"/>
    <cellStyle name="SAPBEXHLevel2X 3 12" xfId="6711"/>
    <cellStyle name="SAPBEXHLevel2X 3 2" xfId="6712"/>
    <cellStyle name="SAPBEXHLevel2X 3 3" xfId="6713"/>
    <cellStyle name="SAPBEXHLevel2X 3 4" xfId="6714"/>
    <cellStyle name="SAPBEXHLevel2X 3 5" xfId="6715"/>
    <cellStyle name="SAPBEXHLevel2X 3 6" xfId="6716"/>
    <cellStyle name="SAPBEXHLevel2X 3 7" xfId="6717"/>
    <cellStyle name="SAPBEXHLevel2X 3 8" xfId="6718"/>
    <cellStyle name="SAPBEXHLevel2X 3 9" xfId="6719"/>
    <cellStyle name="SAPBEXHLevel2X 4" xfId="6720"/>
    <cellStyle name="SAPBEXHLevel2X 4 10" xfId="6721"/>
    <cellStyle name="SAPBEXHLevel2X 4 11" xfId="6722"/>
    <cellStyle name="SAPBEXHLevel2X 4 12" xfId="6723"/>
    <cellStyle name="SAPBEXHLevel2X 4 2" xfId="6724"/>
    <cellStyle name="SAPBEXHLevel2X 4 3" xfId="6725"/>
    <cellStyle name="SAPBEXHLevel2X 4 4" xfId="6726"/>
    <cellStyle name="SAPBEXHLevel2X 4 5" xfId="6727"/>
    <cellStyle name="SAPBEXHLevel2X 4 6" xfId="6728"/>
    <cellStyle name="SAPBEXHLevel2X 4 7" xfId="6729"/>
    <cellStyle name="SAPBEXHLevel2X 4 8" xfId="6730"/>
    <cellStyle name="SAPBEXHLevel2X 4 9" xfId="6731"/>
    <cellStyle name="SAPBEXHLevel2X 5" xfId="6732"/>
    <cellStyle name="SAPBEXHLevel2X 6" xfId="6733"/>
    <cellStyle name="SAPBEXHLevel2X 7" xfId="6734"/>
    <cellStyle name="SAPBEXHLevel2X 8" xfId="6735"/>
    <cellStyle name="SAPBEXHLevel2X 9" xfId="6736"/>
    <cellStyle name="SAPBEXHLevel2X_Все ТЭП" xfId="6737"/>
    <cellStyle name="SAPBEXHLevel3" xfId="6738"/>
    <cellStyle name="SAPBEXHLevel3 10" xfId="6739"/>
    <cellStyle name="SAPBEXHLevel3 11" xfId="6740"/>
    <cellStyle name="SAPBEXHLevel3 12" xfId="6741"/>
    <cellStyle name="SAPBEXHLevel3 13" xfId="6742"/>
    <cellStyle name="SAPBEXHLevel3 14" xfId="6743"/>
    <cellStyle name="SAPBEXHLevel3 15" xfId="6744"/>
    <cellStyle name="SAPBEXHLevel3 16" xfId="6745"/>
    <cellStyle name="SAPBEXHLevel3 17" xfId="6746"/>
    <cellStyle name="SAPBEXHLevel3 2" xfId="6747"/>
    <cellStyle name="SAPBEXHLevel3 2 10" xfId="6748"/>
    <cellStyle name="SAPBEXHLevel3 2 11" xfId="6749"/>
    <cellStyle name="SAPBEXHLevel3 2 12" xfId="6750"/>
    <cellStyle name="SAPBEXHLevel3 2 13" xfId="6751"/>
    <cellStyle name="SAPBEXHLevel3 2 14" xfId="6752"/>
    <cellStyle name="SAPBEXHLevel3 2 2" xfId="6753"/>
    <cellStyle name="SAPBEXHLevel3 2 2 10" xfId="6754"/>
    <cellStyle name="SAPBEXHLevel3 2 2 11" xfId="6755"/>
    <cellStyle name="SAPBEXHLevel3 2 2 12" xfId="6756"/>
    <cellStyle name="SAPBEXHLevel3 2 2 2" xfId="6757"/>
    <cellStyle name="SAPBEXHLevel3 2 2 3" xfId="6758"/>
    <cellStyle name="SAPBEXHLevel3 2 2 4" xfId="6759"/>
    <cellStyle name="SAPBEXHLevel3 2 2 5" xfId="6760"/>
    <cellStyle name="SAPBEXHLevel3 2 2 6" xfId="6761"/>
    <cellStyle name="SAPBEXHLevel3 2 2 7" xfId="6762"/>
    <cellStyle name="SAPBEXHLevel3 2 2 8" xfId="6763"/>
    <cellStyle name="SAPBEXHLevel3 2 2 9" xfId="6764"/>
    <cellStyle name="SAPBEXHLevel3 2 3" xfId="6765"/>
    <cellStyle name="SAPBEXHLevel3 2 3 10" xfId="6766"/>
    <cellStyle name="SAPBEXHLevel3 2 3 11" xfId="6767"/>
    <cellStyle name="SAPBEXHLevel3 2 3 12" xfId="6768"/>
    <cellStyle name="SAPBEXHLevel3 2 3 2" xfId="6769"/>
    <cellStyle name="SAPBEXHLevel3 2 3 3" xfId="6770"/>
    <cellStyle name="SAPBEXHLevel3 2 3 4" xfId="6771"/>
    <cellStyle name="SAPBEXHLevel3 2 3 5" xfId="6772"/>
    <cellStyle name="SAPBEXHLevel3 2 3 6" xfId="6773"/>
    <cellStyle name="SAPBEXHLevel3 2 3 7" xfId="6774"/>
    <cellStyle name="SAPBEXHLevel3 2 3 8" xfId="6775"/>
    <cellStyle name="SAPBEXHLevel3 2 3 9" xfId="6776"/>
    <cellStyle name="SAPBEXHLevel3 2 4" xfId="6777"/>
    <cellStyle name="SAPBEXHLevel3 2 5" xfId="6778"/>
    <cellStyle name="SAPBEXHLevel3 2 6" xfId="6779"/>
    <cellStyle name="SAPBEXHLevel3 2 7" xfId="6780"/>
    <cellStyle name="SAPBEXHLevel3 2 8" xfId="6781"/>
    <cellStyle name="SAPBEXHLevel3 2 9" xfId="6782"/>
    <cellStyle name="SAPBEXHLevel3 2_ДДС_Прямой" xfId="6783"/>
    <cellStyle name="SAPBEXHLevel3 3" xfId="6784"/>
    <cellStyle name="SAPBEXHLevel3 3 10" xfId="6785"/>
    <cellStyle name="SAPBEXHLevel3 3 11" xfId="6786"/>
    <cellStyle name="SAPBEXHLevel3 3 12" xfId="6787"/>
    <cellStyle name="SAPBEXHLevel3 3 2" xfId="6788"/>
    <cellStyle name="SAPBEXHLevel3 3 3" xfId="6789"/>
    <cellStyle name="SAPBEXHLevel3 3 4" xfId="6790"/>
    <cellStyle name="SAPBEXHLevel3 3 5" xfId="6791"/>
    <cellStyle name="SAPBEXHLevel3 3 6" xfId="6792"/>
    <cellStyle name="SAPBEXHLevel3 3 7" xfId="6793"/>
    <cellStyle name="SAPBEXHLevel3 3 8" xfId="6794"/>
    <cellStyle name="SAPBEXHLevel3 3 9" xfId="6795"/>
    <cellStyle name="SAPBEXHLevel3 4" xfId="6796"/>
    <cellStyle name="SAPBEXHLevel3 4 10" xfId="6797"/>
    <cellStyle name="SAPBEXHLevel3 4 11" xfId="6798"/>
    <cellStyle name="SAPBEXHLevel3 4 12" xfId="6799"/>
    <cellStyle name="SAPBEXHLevel3 4 13" xfId="6800"/>
    <cellStyle name="SAPBEXHLevel3 4 2" xfId="6801"/>
    <cellStyle name="SAPBEXHLevel3 4 2 10" xfId="6802"/>
    <cellStyle name="SAPBEXHLevel3 4 2 11" xfId="6803"/>
    <cellStyle name="SAPBEXHLevel3 4 2 12" xfId="6804"/>
    <cellStyle name="SAPBEXHLevel3 4 2 2" xfId="6805"/>
    <cellStyle name="SAPBEXHLevel3 4 2 3" xfId="6806"/>
    <cellStyle name="SAPBEXHLevel3 4 2 4" xfId="6807"/>
    <cellStyle name="SAPBEXHLevel3 4 2 5" xfId="6808"/>
    <cellStyle name="SAPBEXHLevel3 4 2 6" xfId="6809"/>
    <cellStyle name="SAPBEXHLevel3 4 2 7" xfId="6810"/>
    <cellStyle name="SAPBEXHLevel3 4 2 8" xfId="6811"/>
    <cellStyle name="SAPBEXHLevel3 4 2 9" xfId="6812"/>
    <cellStyle name="SAPBEXHLevel3 4 3" xfId="6813"/>
    <cellStyle name="SAPBEXHLevel3 4 4" xfId="6814"/>
    <cellStyle name="SAPBEXHLevel3 4 5" xfId="6815"/>
    <cellStyle name="SAPBEXHLevel3 4 6" xfId="6816"/>
    <cellStyle name="SAPBEXHLevel3 4 7" xfId="6817"/>
    <cellStyle name="SAPBEXHLevel3 4 8" xfId="6818"/>
    <cellStyle name="SAPBEXHLevel3 4 9" xfId="6819"/>
    <cellStyle name="SAPBEXHLevel3 4_ДДС_Прямой" xfId="6820"/>
    <cellStyle name="SAPBEXHLevel3 5" xfId="6821"/>
    <cellStyle name="SAPBEXHLevel3 5 10" xfId="6822"/>
    <cellStyle name="SAPBEXHLevel3 5 11" xfId="6823"/>
    <cellStyle name="SAPBEXHLevel3 5 12" xfId="6824"/>
    <cellStyle name="SAPBEXHLevel3 5 2" xfId="6825"/>
    <cellStyle name="SAPBEXHLevel3 5 3" xfId="6826"/>
    <cellStyle name="SAPBEXHLevel3 5 4" xfId="6827"/>
    <cellStyle name="SAPBEXHLevel3 5 5" xfId="6828"/>
    <cellStyle name="SAPBEXHLevel3 5 6" xfId="6829"/>
    <cellStyle name="SAPBEXHLevel3 5 7" xfId="6830"/>
    <cellStyle name="SAPBEXHLevel3 5 8" xfId="6831"/>
    <cellStyle name="SAPBEXHLevel3 5 9" xfId="6832"/>
    <cellStyle name="SAPBEXHLevel3 6" xfId="6833"/>
    <cellStyle name="SAPBEXHLevel3 7" xfId="6834"/>
    <cellStyle name="SAPBEXHLevel3 8" xfId="6835"/>
    <cellStyle name="SAPBEXHLevel3 9" xfId="6836"/>
    <cellStyle name="SAPBEXHLevel3_Все ТЭП" xfId="6837"/>
    <cellStyle name="SAPBEXHLevel3X" xfId="6838"/>
    <cellStyle name="SAPBEXHLevel3X 10" xfId="6839"/>
    <cellStyle name="SAPBEXHLevel3X 11" xfId="6840"/>
    <cellStyle name="SAPBEXHLevel3X 12" xfId="6841"/>
    <cellStyle name="SAPBEXHLevel3X 13" xfId="6842"/>
    <cellStyle name="SAPBEXHLevel3X 14" xfId="6843"/>
    <cellStyle name="SAPBEXHLevel3X 15" xfId="6844"/>
    <cellStyle name="SAPBEXHLevel3X 16" xfId="6845"/>
    <cellStyle name="SAPBEXHLevel3X 2" xfId="6846"/>
    <cellStyle name="SAPBEXHLevel3X 2 10" xfId="6847"/>
    <cellStyle name="SAPBEXHLevel3X 2 11" xfId="6848"/>
    <cellStyle name="SAPBEXHLevel3X 2 12" xfId="6849"/>
    <cellStyle name="SAPBEXHLevel3X 2 13" xfId="6850"/>
    <cellStyle name="SAPBEXHLevel3X 2 2" xfId="6851"/>
    <cellStyle name="SAPBEXHLevel3X 2 2 10" xfId="6852"/>
    <cellStyle name="SAPBEXHLevel3X 2 2 11" xfId="6853"/>
    <cellStyle name="SAPBEXHLevel3X 2 2 12" xfId="6854"/>
    <cellStyle name="SAPBEXHLevel3X 2 2 2" xfId="6855"/>
    <cellStyle name="SAPBEXHLevel3X 2 2 3" xfId="6856"/>
    <cellStyle name="SAPBEXHLevel3X 2 2 4" xfId="6857"/>
    <cellStyle name="SAPBEXHLevel3X 2 2 5" xfId="6858"/>
    <cellStyle name="SAPBEXHLevel3X 2 2 6" xfId="6859"/>
    <cellStyle name="SAPBEXHLevel3X 2 2 7" xfId="6860"/>
    <cellStyle name="SAPBEXHLevel3X 2 2 8" xfId="6861"/>
    <cellStyle name="SAPBEXHLevel3X 2 2 9" xfId="6862"/>
    <cellStyle name="SAPBEXHLevel3X 2 3" xfId="6863"/>
    <cellStyle name="SAPBEXHLevel3X 2 4" xfId="6864"/>
    <cellStyle name="SAPBEXHLevel3X 2 5" xfId="6865"/>
    <cellStyle name="SAPBEXHLevel3X 2 6" xfId="6866"/>
    <cellStyle name="SAPBEXHLevel3X 2 7" xfId="6867"/>
    <cellStyle name="SAPBEXHLevel3X 2 8" xfId="6868"/>
    <cellStyle name="SAPBEXHLevel3X 2 9" xfId="6869"/>
    <cellStyle name="SAPBEXHLevel3X 2_ДДС_Прямой" xfId="6870"/>
    <cellStyle name="SAPBEXHLevel3X 3" xfId="6871"/>
    <cellStyle name="SAPBEXHLevel3X 3 10" xfId="6872"/>
    <cellStyle name="SAPBEXHLevel3X 3 11" xfId="6873"/>
    <cellStyle name="SAPBEXHLevel3X 3 12" xfId="6874"/>
    <cellStyle name="SAPBEXHLevel3X 3 2" xfId="6875"/>
    <cellStyle name="SAPBEXHLevel3X 3 3" xfId="6876"/>
    <cellStyle name="SAPBEXHLevel3X 3 4" xfId="6877"/>
    <cellStyle name="SAPBEXHLevel3X 3 5" xfId="6878"/>
    <cellStyle name="SAPBEXHLevel3X 3 6" xfId="6879"/>
    <cellStyle name="SAPBEXHLevel3X 3 7" xfId="6880"/>
    <cellStyle name="SAPBEXHLevel3X 3 8" xfId="6881"/>
    <cellStyle name="SAPBEXHLevel3X 3 9" xfId="6882"/>
    <cellStyle name="SAPBEXHLevel3X 4" xfId="6883"/>
    <cellStyle name="SAPBEXHLevel3X 4 10" xfId="6884"/>
    <cellStyle name="SAPBEXHLevel3X 4 11" xfId="6885"/>
    <cellStyle name="SAPBEXHLevel3X 4 12" xfId="6886"/>
    <cellStyle name="SAPBEXHLevel3X 4 2" xfId="6887"/>
    <cellStyle name="SAPBEXHLevel3X 4 3" xfId="6888"/>
    <cellStyle name="SAPBEXHLevel3X 4 4" xfId="6889"/>
    <cellStyle name="SAPBEXHLevel3X 4 5" xfId="6890"/>
    <cellStyle name="SAPBEXHLevel3X 4 6" xfId="6891"/>
    <cellStyle name="SAPBEXHLevel3X 4 7" xfId="6892"/>
    <cellStyle name="SAPBEXHLevel3X 4 8" xfId="6893"/>
    <cellStyle name="SAPBEXHLevel3X 4 9" xfId="6894"/>
    <cellStyle name="SAPBEXHLevel3X 5" xfId="6895"/>
    <cellStyle name="SAPBEXHLevel3X 6" xfId="6896"/>
    <cellStyle name="SAPBEXHLevel3X 7" xfId="6897"/>
    <cellStyle name="SAPBEXHLevel3X 8" xfId="6898"/>
    <cellStyle name="SAPBEXHLevel3X 9" xfId="6899"/>
    <cellStyle name="SAPBEXHLevel3X_Все ТЭП" xfId="6900"/>
    <cellStyle name="SAPBEXresData" xfId="6901"/>
    <cellStyle name="SAPBEXresData 10" xfId="6902"/>
    <cellStyle name="SAPBEXresData 11" xfId="6903"/>
    <cellStyle name="SAPBEXresData 12" xfId="6904"/>
    <cellStyle name="SAPBEXresData 2" xfId="6905"/>
    <cellStyle name="SAPBEXresData 3" xfId="6906"/>
    <cellStyle name="SAPBEXresData 4" xfId="6907"/>
    <cellStyle name="SAPBEXresData 5" xfId="6908"/>
    <cellStyle name="SAPBEXresData 6" xfId="6909"/>
    <cellStyle name="SAPBEXresData 7" xfId="6910"/>
    <cellStyle name="SAPBEXresData 8" xfId="6911"/>
    <cellStyle name="SAPBEXresData 9" xfId="6912"/>
    <cellStyle name="SAPBEXresDataEmph" xfId="6913"/>
    <cellStyle name="SAPBEXresDataEmph 10" xfId="6914"/>
    <cellStyle name="SAPBEXresDataEmph 11" xfId="6915"/>
    <cellStyle name="SAPBEXresDataEmph 12" xfId="6916"/>
    <cellStyle name="SAPBEXresDataEmph 2" xfId="6917"/>
    <cellStyle name="SAPBEXresDataEmph 3" xfId="6918"/>
    <cellStyle name="SAPBEXresDataEmph 4" xfId="6919"/>
    <cellStyle name="SAPBEXresDataEmph 5" xfId="6920"/>
    <cellStyle name="SAPBEXresDataEmph 6" xfId="6921"/>
    <cellStyle name="SAPBEXresDataEmph 7" xfId="6922"/>
    <cellStyle name="SAPBEXresDataEmph 8" xfId="6923"/>
    <cellStyle name="SAPBEXresDataEmph 9" xfId="6924"/>
    <cellStyle name="SAPBEXresItem" xfId="6925"/>
    <cellStyle name="SAPBEXresItem 10" xfId="6926"/>
    <cellStyle name="SAPBEXresItem 11" xfId="6927"/>
    <cellStyle name="SAPBEXresItem 12" xfId="6928"/>
    <cellStyle name="SAPBEXresItem 2" xfId="6929"/>
    <cellStyle name="SAPBEXresItem 3" xfId="6930"/>
    <cellStyle name="SAPBEXresItem 4" xfId="6931"/>
    <cellStyle name="SAPBEXresItem 5" xfId="6932"/>
    <cellStyle name="SAPBEXresItem 6" xfId="6933"/>
    <cellStyle name="SAPBEXresItem 7" xfId="6934"/>
    <cellStyle name="SAPBEXresItem 8" xfId="6935"/>
    <cellStyle name="SAPBEXresItem 9" xfId="6936"/>
    <cellStyle name="SAPBEXresItemX" xfId="6937"/>
    <cellStyle name="SAPBEXresItemX 10" xfId="6938"/>
    <cellStyle name="SAPBEXresItemX 11" xfId="6939"/>
    <cellStyle name="SAPBEXresItemX 12" xfId="6940"/>
    <cellStyle name="SAPBEXresItemX 2" xfId="6941"/>
    <cellStyle name="SAPBEXresItemX 3" xfId="6942"/>
    <cellStyle name="SAPBEXresItemX 4" xfId="6943"/>
    <cellStyle name="SAPBEXresItemX 5" xfId="6944"/>
    <cellStyle name="SAPBEXresItemX 6" xfId="6945"/>
    <cellStyle name="SAPBEXresItemX 7" xfId="6946"/>
    <cellStyle name="SAPBEXresItemX 8" xfId="6947"/>
    <cellStyle name="SAPBEXresItemX 9" xfId="6948"/>
    <cellStyle name="SAPBEXstdData" xfId="6949"/>
    <cellStyle name="SAPBEXstdData 10" xfId="6950"/>
    <cellStyle name="SAPBEXstdData 11" xfId="6951"/>
    <cellStyle name="SAPBEXstdData 12" xfId="6952"/>
    <cellStyle name="SAPBEXstdData 13" xfId="6953"/>
    <cellStyle name="SAPBEXstdData 14" xfId="6954"/>
    <cellStyle name="SAPBEXstdData 2" xfId="6955"/>
    <cellStyle name="SAPBEXstdData 2 10" xfId="6956"/>
    <cellStyle name="SAPBEXstdData 2 11" xfId="6957"/>
    <cellStyle name="SAPBEXstdData 2 12" xfId="6958"/>
    <cellStyle name="SAPBEXstdData 2 13" xfId="6959"/>
    <cellStyle name="SAPBEXstdData 2 2" xfId="6960"/>
    <cellStyle name="SAPBEXstdData 2 2 10" xfId="6961"/>
    <cellStyle name="SAPBEXstdData 2 2 11" xfId="6962"/>
    <cellStyle name="SAPBEXstdData 2 2 12" xfId="6963"/>
    <cellStyle name="SAPBEXstdData 2 2 2" xfId="6964"/>
    <cellStyle name="SAPBEXstdData 2 2 3" xfId="6965"/>
    <cellStyle name="SAPBEXstdData 2 2 4" xfId="6966"/>
    <cellStyle name="SAPBEXstdData 2 2 5" xfId="6967"/>
    <cellStyle name="SAPBEXstdData 2 2 6" xfId="6968"/>
    <cellStyle name="SAPBEXstdData 2 2 7" xfId="6969"/>
    <cellStyle name="SAPBEXstdData 2 2 8" xfId="6970"/>
    <cellStyle name="SAPBEXstdData 2 2 9" xfId="6971"/>
    <cellStyle name="SAPBEXstdData 2 3" xfId="6972"/>
    <cellStyle name="SAPBEXstdData 2 4" xfId="6973"/>
    <cellStyle name="SAPBEXstdData 2 5" xfId="6974"/>
    <cellStyle name="SAPBEXstdData 2 6" xfId="6975"/>
    <cellStyle name="SAPBEXstdData 2 7" xfId="6976"/>
    <cellStyle name="SAPBEXstdData 2 8" xfId="6977"/>
    <cellStyle name="SAPBEXstdData 2 9" xfId="6978"/>
    <cellStyle name="SAPBEXstdData 3" xfId="6979"/>
    <cellStyle name="SAPBEXstdData 3 10" xfId="6980"/>
    <cellStyle name="SAPBEXstdData 3 11" xfId="6981"/>
    <cellStyle name="SAPBEXstdData 3 12" xfId="6982"/>
    <cellStyle name="SAPBEXstdData 3 2" xfId="6983"/>
    <cellStyle name="SAPBEXstdData 3 3" xfId="6984"/>
    <cellStyle name="SAPBEXstdData 3 4" xfId="6985"/>
    <cellStyle name="SAPBEXstdData 3 5" xfId="6986"/>
    <cellStyle name="SAPBEXstdData 3 6" xfId="6987"/>
    <cellStyle name="SAPBEXstdData 3 7" xfId="6988"/>
    <cellStyle name="SAPBEXstdData 3 8" xfId="6989"/>
    <cellStyle name="SAPBEXstdData 3 9" xfId="6990"/>
    <cellStyle name="SAPBEXstdData 4" xfId="6991"/>
    <cellStyle name="SAPBEXstdData 5" xfId="6992"/>
    <cellStyle name="SAPBEXstdData 6" xfId="6993"/>
    <cellStyle name="SAPBEXstdData 7" xfId="6994"/>
    <cellStyle name="SAPBEXstdData 8" xfId="6995"/>
    <cellStyle name="SAPBEXstdData 9" xfId="6996"/>
    <cellStyle name="SAPBEXstdData_PL" xfId="6997"/>
    <cellStyle name="SAPBEXstdDataEmph" xfId="6998"/>
    <cellStyle name="SAPBEXstdDataEmph 10" xfId="6999"/>
    <cellStyle name="SAPBEXstdDataEmph 11" xfId="7000"/>
    <cellStyle name="SAPBEXstdDataEmph 12" xfId="7001"/>
    <cellStyle name="SAPBEXstdDataEmph 13" xfId="7002"/>
    <cellStyle name="SAPBEXstdDataEmph 14" xfId="7003"/>
    <cellStyle name="SAPBEXstdDataEmph 2" xfId="7004"/>
    <cellStyle name="SAPBEXstdDataEmph 2 10" xfId="7005"/>
    <cellStyle name="SAPBEXstdDataEmph 2 11" xfId="7006"/>
    <cellStyle name="SAPBEXstdDataEmph 2 12" xfId="7007"/>
    <cellStyle name="SAPBEXstdDataEmph 2 13" xfId="7008"/>
    <cellStyle name="SAPBEXstdDataEmph 2 2" xfId="7009"/>
    <cellStyle name="SAPBEXstdDataEmph 2 2 10" xfId="7010"/>
    <cellStyle name="SAPBEXstdDataEmph 2 2 11" xfId="7011"/>
    <cellStyle name="SAPBEXstdDataEmph 2 2 12" xfId="7012"/>
    <cellStyle name="SAPBEXstdDataEmph 2 2 2" xfId="7013"/>
    <cellStyle name="SAPBEXstdDataEmph 2 2 3" xfId="7014"/>
    <cellStyle name="SAPBEXstdDataEmph 2 2 4" xfId="7015"/>
    <cellStyle name="SAPBEXstdDataEmph 2 2 5" xfId="7016"/>
    <cellStyle name="SAPBEXstdDataEmph 2 2 6" xfId="7017"/>
    <cellStyle name="SAPBEXstdDataEmph 2 2 7" xfId="7018"/>
    <cellStyle name="SAPBEXstdDataEmph 2 2 8" xfId="7019"/>
    <cellStyle name="SAPBEXstdDataEmph 2 2 9" xfId="7020"/>
    <cellStyle name="SAPBEXstdDataEmph 2 3" xfId="7021"/>
    <cellStyle name="SAPBEXstdDataEmph 2 4" xfId="7022"/>
    <cellStyle name="SAPBEXstdDataEmph 2 5" xfId="7023"/>
    <cellStyle name="SAPBEXstdDataEmph 2 6" xfId="7024"/>
    <cellStyle name="SAPBEXstdDataEmph 2 7" xfId="7025"/>
    <cellStyle name="SAPBEXstdDataEmph 2 8" xfId="7026"/>
    <cellStyle name="SAPBEXstdDataEmph 2 9" xfId="7027"/>
    <cellStyle name="SAPBEXstdDataEmph 3" xfId="7028"/>
    <cellStyle name="SAPBEXstdDataEmph 3 10" xfId="7029"/>
    <cellStyle name="SAPBEXstdDataEmph 3 11" xfId="7030"/>
    <cellStyle name="SAPBEXstdDataEmph 3 12" xfId="7031"/>
    <cellStyle name="SAPBEXstdDataEmph 3 2" xfId="7032"/>
    <cellStyle name="SAPBEXstdDataEmph 3 3" xfId="7033"/>
    <cellStyle name="SAPBEXstdDataEmph 3 4" xfId="7034"/>
    <cellStyle name="SAPBEXstdDataEmph 3 5" xfId="7035"/>
    <cellStyle name="SAPBEXstdDataEmph 3 6" xfId="7036"/>
    <cellStyle name="SAPBEXstdDataEmph 3 7" xfId="7037"/>
    <cellStyle name="SAPBEXstdDataEmph 3 8" xfId="7038"/>
    <cellStyle name="SAPBEXstdDataEmph 3 9" xfId="7039"/>
    <cellStyle name="SAPBEXstdDataEmph 4" xfId="7040"/>
    <cellStyle name="SAPBEXstdDataEmph 5" xfId="7041"/>
    <cellStyle name="SAPBEXstdDataEmph 6" xfId="7042"/>
    <cellStyle name="SAPBEXstdDataEmph 7" xfId="7043"/>
    <cellStyle name="SAPBEXstdDataEmph 8" xfId="7044"/>
    <cellStyle name="SAPBEXstdDataEmph 9" xfId="7045"/>
    <cellStyle name="SAPBEXstdDataEmph_PL" xfId="7046"/>
    <cellStyle name="SAPBEXstdItem" xfId="7047"/>
    <cellStyle name="SAPBEXstdItem 10" xfId="7048"/>
    <cellStyle name="SAPBEXstdItem 11" xfId="7049"/>
    <cellStyle name="SAPBEXstdItem 12" xfId="7050"/>
    <cellStyle name="SAPBEXstdItem 13" xfId="7051"/>
    <cellStyle name="SAPBEXstdItem 14" xfId="7052"/>
    <cellStyle name="SAPBEXstdItem 15" xfId="7053"/>
    <cellStyle name="SAPBEXstdItem 16" xfId="7054"/>
    <cellStyle name="SAPBEXstdItem 17" xfId="7055"/>
    <cellStyle name="SAPBEXstdItem 18" xfId="7056"/>
    <cellStyle name="SAPBEXstdItem 2" xfId="7057"/>
    <cellStyle name="SAPBEXstdItem 2 10" xfId="7058"/>
    <cellStyle name="SAPBEXstdItem 2 11" xfId="7059"/>
    <cellStyle name="SAPBEXstdItem 2 12" xfId="7060"/>
    <cellStyle name="SAPBEXstdItem 2 13" xfId="7061"/>
    <cellStyle name="SAPBEXstdItem 2 2" xfId="7062"/>
    <cellStyle name="SAPBEXstdItem 2 2 10" xfId="7063"/>
    <cellStyle name="SAPBEXstdItem 2 2 11" xfId="7064"/>
    <cellStyle name="SAPBEXstdItem 2 2 12" xfId="7065"/>
    <cellStyle name="SAPBEXstdItem 2 2 2" xfId="7066"/>
    <cellStyle name="SAPBEXstdItem 2 2 3" xfId="7067"/>
    <cellStyle name="SAPBEXstdItem 2 2 4" xfId="7068"/>
    <cellStyle name="SAPBEXstdItem 2 2 5" xfId="7069"/>
    <cellStyle name="SAPBEXstdItem 2 2 6" xfId="7070"/>
    <cellStyle name="SAPBEXstdItem 2 2 7" xfId="7071"/>
    <cellStyle name="SAPBEXstdItem 2 2 8" xfId="7072"/>
    <cellStyle name="SAPBEXstdItem 2 2 9" xfId="7073"/>
    <cellStyle name="SAPBEXstdItem 2 3" xfId="7074"/>
    <cellStyle name="SAPBEXstdItem 2 4" xfId="7075"/>
    <cellStyle name="SAPBEXstdItem 2 5" xfId="7076"/>
    <cellStyle name="SAPBEXstdItem 2 6" xfId="7077"/>
    <cellStyle name="SAPBEXstdItem 2 7" xfId="7078"/>
    <cellStyle name="SAPBEXstdItem 2 8" xfId="7079"/>
    <cellStyle name="SAPBEXstdItem 2 9" xfId="7080"/>
    <cellStyle name="SAPBEXstdItem 2_ДДС_Прямой" xfId="7081"/>
    <cellStyle name="SAPBEXstdItem 3" xfId="7082"/>
    <cellStyle name="SAPBEXstdItem 3 10" xfId="7083"/>
    <cellStyle name="SAPBEXstdItem 3 11" xfId="7084"/>
    <cellStyle name="SAPBEXstdItem 3 12" xfId="7085"/>
    <cellStyle name="SAPBEXstdItem 3 2" xfId="7086"/>
    <cellStyle name="SAPBEXstdItem 3 3" xfId="7087"/>
    <cellStyle name="SAPBEXstdItem 3 4" xfId="7088"/>
    <cellStyle name="SAPBEXstdItem 3 5" xfId="7089"/>
    <cellStyle name="SAPBEXstdItem 3 6" xfId="7090"/>
    <cellStyle name="SAPBEXstdItem 3 7" xfId="7091"/>
    <cellStyle name="SAPBEXstdItem 3 8" xfId="7092"/>
    <cellStyle name="SAPBEXstdItem 3 9" xfId="7093"/>
    <cellStyle name="SAPBEXstdItem 4" xfId="7094"/>
    <cellStyle name="SAPBEXstdItem 4 10" xfId="7095"/>
    <cellStyle name="SAPBEXstdItem 4 11" xfId="7096"/>
    <cellStyle name="SAPBEXstdItem 4 12" xfId="7097"/>
    <cellStyle name="SAPBEXstdItem 4 2" xfId="7098"/>
    <cellStyle name="SAPBEXstdItem 4 3" xfId="7099"/>
    <cellStyle name="SAPBEXstdItem 4 4" xfId="7100"/>
    <cellStyle name="SAPBEXstdItem 4 5" xfId="7101"/>
    <cellStyle name="SAPBEXstdItem 4 6" xfId="7102"/>
    <cellStyle name="SAPBEXstdItem 4 7" xfId="7103"/>
    <cellStyle name="SAPBEXstdItem 4 8" xfId="7104"/>
    <cellStyle name="SAPBEXstdItem 4 9" xfId="7105"/>
    <cellStyle name="SAPBEXstdItem 5" xfId="7106"/>
    <cellStyle name="SAPBEXstdItem 5 10" xfId="7107"/>
    <cellStyle name="SAPBEXstdItem 5 11" xfId="7108"/>
    <cellStyle name="SAPBEXstdItem 5 12" xfId="7109"/>
    <cellStyle name="SAPBEXstdItem 5 13" xfId="7110"/>
    <cellStyle name="SAPBEXstdItem 5 2" xfId="7111"/>
    <cellStyle name="SAPBEXstdItem 5 2 10" xfId="7112"/>
    <cellStyle name="SAPBEXstdItem 5 2 11" xfId="7113"/>
    <cellStyle name="SAPBEXstdItem 5 2 12" xfId="7114"/>
    <cellStyle name="SAPBEXstdItem 5 2 2" xfId="7115"/>
    <cellStyle name="SAPBEXstdItem 5 2 3" xfId="7116"/>
    <cellStyle name="SAPBEXstdItem 5 2 4" xfId="7117"/>
    <cellStyle name="SAPBEXstdItem 5 2 5" xfId="7118"/>
    <cellStyle name="SAPBEXstdItem 5 2 6" xfId="7119"/>
    <cellStyle name="SAPBEXstdItem 5 2 7" xfId="7120"/>
    <cellStyle name="SAPBEXstdItem 5 2 8" xfId="7121"/>
    <cellStyle name="SAPBEXstdItem 5 2 9" xfId="7122"/>
    <cellStyle name="SAPBEXstdItem 5 3" xfId="7123"/>
    <cellStyle name="SAPBEXstdItem 5 4" xfId="7124"/>
    <cellStyle name="SAPBEXstdItem 5 5" xfId="7125"/>
    <cellStyle name="SAPBEXstdItem 5 6" xfId="7126"/>
    <cellStyle name="SAPBEXstdItem 5 7" xfId="7127"/>
    <cellStyle name="SAPBEXstdItem 5 8" xfId="7128"/>
    <cellStyle name="SAPBEXstdItem 5 9" xfId="7129"/>
    <cellStyle name="SAPBEXstdItem 6" xfId="7130"/>
    <cellStyle name="SAPBEXstdItem 6 10" xfId="7131"/>
    <cellStyle name="SAPBEXstdItem 6 11" xfId="7132"/>
    <cellStyle name="SAPBEXstdItem 6 12" xfId="7133"/>
    <cellStyle name="SAPBEXstdItem 6 2" xfId="7134"/>
    <cellStyle name="SAPBEXstdItem 6 3" xfId="7135"/>
    <cellStyle name="SAPBEXstdItem 6 4" xfId="7136"/>
    <cellStyle name="SAPBEXstdItem 6 5" xfId="7137"/>
    <cellStyle name="SAPBEXstdItem 6 6" xfId="7138"/>
    <cellStyle name="SAPBEXstdItem 6 7" xfId="7139"/>
    <cellStyle name="SAPBEXstdItem 6 8" xfId="7140"/>
    <cellStyle name="SAPBEXstdItem 6 9" xfId="7141"/>
    <cellStyle name="SAPBEXstdItem 7" xfId="7142"/>
    <cellStyle name="SAPBEXstdItem 8" xfId="7143"/>
    <cellStyle name="SAPBEXstdItem 9" xfId="7144"/>
    <cellStyle name="SAPBEXstdItem_PL" xfId="7145"/>
    <cellStyle name="SAPBEXstdItemX" xfId="7146"/>
    <cellStyle name="SAPBEXstdItemX 10" xfId="7147"/>
    <cellStyle name="SAPBEXstdItemX 11" xfId="7148"/>
    <cellStyle name="SAPBEXstdItemX 12" xfId="7149"/>
    <cellStyle name="SAPBEXstdItemX 13" xfId="7150"/>
    <cellStyle name="SAPBEXstdItemX 14" xfId="7151"/>
    <cellStyle name="SAPBEXstdItemX 15" xfId="7152"/>
    <cellStyle name="SAPBEXstdItemX 16" xfId="7153"/>
    <cellStyle name="SAPBEXstdItemX 2" xfId="7154"/>
    <cellStyle name="SAPBEXstdItemX 2 10" xfId="7155"/>
    <cellStyle name="SAPBEXstdItemX 2 11" xfId="7156"/>
    <cellStyle name="SAPBEXstdItemX 2 12" xfId="7157"/>
    <cellStyle name="SAPBEXstdItemX 2 13" xfId="7158"/>
    <cellStyle name="SAPBEXstdItemX 2 2" xfId="7159"/>
    <cellStyle name="SAPBEXstdItemX 2 2 10" xfId="7160"/>
    <cellStyle name="SAPBEXstdItemX 2 2 11" xfId="7161"/>
    <cellStyle name="SAPBEXstdItemX 2 2 12" xfId="7162"/>
    <cellStyle name="SAPBEXstdItemX 2 2 2" xfId="7163"/>
    <cellStyle name="SAPBEXstdItemX 2 2 3" xfId="7164"/>
    <cellStyle name="SAPBEXstdItemX 2 2 4" xfId="7165"/>
    <cellStyle name="SAPBEXstdItemX 2 2 5" xfId="7166"/>
    <cellStyle name="SAPBEXstdItemX 2 2 6" xfId="7167"/>
    <cellStyle name="SAPBEXstdItemX 2 2 7" xfId="7168"/>
    <cellStyle name="SAPBEXstdItemX 2 2 8" xfId="7169"/>
    <cellStyle name="SAPBEXstdItemX 2 2 9" xfId="7170"/>
    <cellStyle name="SAPBEXstdItemX 2 3" xfId="7171"/>
    <cellStyle name="SAPBEXstdItemX 2 4" xfId="7172"/>
    <cellStyle name="SAPBEXstdItemX 2 5" xfId="7173"/>
    <cellStyle name="SAPBEXstdItemX 2 6" xfId="7174"/>
    <cellStyle name="SAPBEXstdItemX 2 7" xfId="7175"/>
    <cellStyle name="SAPBEXstdItemX 2 8" xfId="7176"/>
    <cellStyle name="SAPBEXstdItemX 2 9" xfId="7177"/>
    <cellStyle name="SAPBEXstdItemX 2_ДДС_Прямой" xfId="7178"/>
    <cellStyle name="SAPBEXstdItemX 3" xfId="7179"/>
    <cellStyle name="SAPBEXstdItemX 3 10" xfId="7180"/>
    <cellStyle name="SAPBEXstdItemX 3 11" xfId="7181"/>
    <cellStyle name="SAPBEXstdItemX 3 12" xfId="7182"/>
    <cellStyle name="SAPBEXstdItemX 3 2" xfId="7183"/>
    <cellStyle name="SAPBEXstdItemX 3 3" xfId="7184"/>
    <cellStyle name="SAPBEXstdItemX 3 4" xfId="7185"/>
    <cellStyle name="SAPBEXstdItemX 3 5" xfId="7186"/>
    <cellStyle name="SAPBEXstdItemX 3 6" xfId="7187"/>
    <cellStyle name="SAPBEXstdItemX 3 7" xfId="7188"/>
    <cellStyle name="SAPBEXstdItemX 3 8" xfId="7189"/>
    <cellStyle name="SAPBEXstdItemX 3 9" xfId="7190"/>
    <cellStyle name="SAPBEXstdItemX 4" xfId="7191"/>
    <cellStyle name="SAPBEXstdItemX 4 10" xfId="7192"/>
    <cellStyle name="SAPBEXstdItemX 4 11" xfId="7193"/>
    <cellStyle name="SAPBEXstdItemX 4 12" xfId="7194"/>
    <cellStyle name="SAPBEXstdItemX 4 2" xfId="7195"/>
    <cellStyle name="SAPBEXstdItemX 4 3" xfId="7196"/>
    <cellStyle name="SAPBEXstdItemX 4 4" xfId="7197"/>
    <cellStyle name="SAPBEXstdItemX 4 5" xfId="7198"/>
    <cellStyle name="SAPBEXstdItemX 4 6" xfId="7199"/>
    <cellStyle name="SAPBEXstdItemX 4 7" xfId="7200"/>
    <cellStyle name="SAPBEXstdItemX 4 8" xfId="7201"/>
    <cellStyle name="SAPBEXstdItemX 4 9" xfId="7202"/>
    <cellStyle name="SAPBEXstdItemX 5" xfId="7203"/>
    <cellStyle name="SAPBEXstdItemX 6" xfId="7204"/>
    <cellStyle name="SAPBEXstdItemX 7" xfId="7205"/>
    <cellStyle name="SAPBEXstdItemX 8" xfId="7206"/>
    <cellStyle name="SAPBEXstdItemX 9" xfId="7207"/>
    <cellStyle name="SAPBEXstdItemX_Все ТЭП" xfId="7208"/>
    <cellStyle name="SAPBEXtitle" xfId="7209"/>
    <cellStyle name="SAPBEXtitle 2" xfId="7210"/>
    <cellStyle name="SAPBEXtitle 3" xfId="7211"/>
    <cellStyle name="SAPBEXtitle_TCO_06_2012 ТЭП" xfId="7212"/>
    <cellStyle name="SAPBEXundefined" xfId="7213"/>
    <cellStyle name="SAPBEXundefined 10" xfId="7214"/>
    <cellStyle name="SAPBEXundefined 11" xfId="7215"/>
    <cellStyle name="SAPBEXundefined 12" xfId="7216"/>
    <cellStyle name="SAPBEXundefined 2" xfId="7217"/>
    <cellStyle name="SAPBEXundefined 3" xfId="7218"/>
    <cellStyle name="SAPBEXundefined 4" xfId="7219"/>
    <cellStyle name="SAPBEXundefined 5" xfId="7220"/>
    <cellStyle name="SAPBEXundefined 6" xfId="7221"/>
    <cellStyle name="SAPBEXundefined 7" xfId="7222"/>
    <cellStyle name="SAPBEXundefined 8" xfId="7223"/>
    <cellStyle name="SAPBEXundefined 9" xfId="7224"/>
    <cellStyle name="SAPLocked" xfId="7225"/>
    <cellStyle name="SAPLocked 2" xfId="7226"/>
    <cellStyle name="SAPUnLocked" xfId="7227"/>
    <cellStyle name="SAPUnLocked 2" xfId="7228"/>
    <cellStyle name="SAS FM Client calculated data cell (data entry table)" xfId="7229"/>
    <cellStyle name="SAS FM Client calculated data cell (data entry table) 2" xfId="7230"/>
    <cellStyle name="SAS FM Client calculated data cell (data entry table) 2 2" xfId="7231"/>
    <cellStyle name="SAS FM Client calculated data cell (data entry table) 2 3" xfId="7232"/>
    <cellStyle name="SAS FM Client calculated data cell (data entry table) 2 4" xfId="7233"/>
    <cellStyle name="SAS FM Client calculated data cell (data entry table) 2 5" xfId="7234"/>
    <cellStyle name="SAS FM Client calculated data cell (data entry table) 3" xfId="7235"/>
    <cellStyle name="SAS FM Client calculated data cell (data entry table) 3 2" xfId="7236"/>
    <cellStyle name="SAS FM Client calculated data cell (data entry table) 3 2 2" xfId="7237"/>
    <cellStyle name="SAS FM Client calculated data cell (data entry table) 3 2 3" xfId="7238"/>
    <cellStyle name="SAS FM Client calculated data cell (data entry table) 3 2 4" xfId="7239"/>
    <cellStyle name="SAS FM Client calculated data cell (data entry table) 3 2 5" xfId="7240"/>
    <cellStyle name="SAS FM Client calculated data cell (data entry table) 3 3" xfId="7241"/>
    <cellStyle name="SAS FM Client calculated data cell (data entry table) 3 3 2" xfId="7242"/>
    <cellStyle name="SAS FM Client calculated data cell (data entry table) 3 3 3" xfId="7243"/>
    <cellStyle name="SAS FM Client calculated data cell (data entry table) 3 3 4" xfId="7244"/>
    <cellStyle name="SAS FM Client calculated data cell (data entry table) 3 3 5" xfId="7245"/>
    <cellStyle name="SAS FM Client calculated data cell (data entry table) 3 4" xfId="7246"/>
    <cellStyle name="SAS FM Client calculated data cell (data entry table) 3 5" xfId="7247"/>
    <cellStyle name="SAS FM Client calculated data cell (data entry table) 3 6" xfId="7248"/>
    <cellStyle name="SAS FM Client calculated data cell (data entry table) 3 7" xfId="7249"/>
    <cellStyle name="SAS FM Client calculated data cell (data entry table) 3_PL" xfId="7250"/>
    <cellStyle name="SAS FM Client calculated data cell (data entry table) 4" xfId="7251"/>
    <cellStyle name="SAS FM Client calculated data cell (data entry table) 4 2" xfId="7252"/>
    <cellStyle name="SAS FM Client calculated data cell (data entry table) 4 3" xfId="7253"/>
    <cellStyle name="SAS FM Client calculated data cell (data entry table) 4 4" xfId="7254"/>
    <cellStyle name="SAS FM Client calculated data cell (data entry table) 4 5" xfId="7255"/>
    <cellStyle name="SAS FM Client calculated data cell (data entry table) 5" xfId="7256"/>
    <cellStyle name="SAS FM Client calculated data cell (data entry table) 6" xfId="7257"/>
    <cellStyle name="SAS FM Client calculated data cell (data entry table) 7" xfId="7258"/>
    <cellStyle name="SAS FM Client calculated data cell (data entry table) 8" xfId="7259"/>
    <cellStyle name="SAS FM Client calculated data cell (data entry table)_08.05.13 (2)" xfId="7260"/>
    <cellStyle name="SAS FM Client calculated data cell (read only table)" xfId="7261"/>
    <cellStyle name="SAS FM Client calculated data cell (read only table) 2" xfId="7262"/>
    <cellStyle name="SAS FM Client calculated data cell (read only table) 2 2" xfId="7263"/>
    <cellStyle name="SAS FM Client calculated data cell (read only table) 2 3" xfId="7264"/>
    <cellStyle name="SAS FM Client calculated data cell (read only table) 2 4" xfId="7265"/>
    <cellStyle name="SAS FM Client calculated data cell (read only table) 2 5" xfId="7266"/>
    <cellStyle name="SAS FM Client calculated data cell (read only table) 3" xfId="7267"/>
    <cellStyle name="SAS FM Client calculated data cell (read only table) 3 2" xfId="7268"/>
    <cellStyle name="SAS FM Client calculated data cell (read only table) 3 2 2" xfId="7269"/>
    <cellStyle name="SAS FM Client calculated data cell (read only table) 3 2 3" xfId="7270"/>
    <cellStyle name="SAS FM Client calculated data cell (read only table) 3 2 4" xfId="7271"/>
    <cellStyle name="SAS FM Client calculated data cell (read only table) 3 2 5" xfId="7272"/>
    <cellStyle name="SAS FM Client calculated data cell (read only table) 3 3" xfId="7273"/>
    <cellStyle name="SAS FM Client calculated data cell (read only table) 3 3 2" xfId="7274"/>
    <cellStyle name="SAS FM Client calculated data cell (read only table) 3 3 3" xfId="7275"/>
    <cellStyle name="SAS FM Client calculated data cell (read only table) 3 3 4" xfId="7276"/>
    <cellStyle name="SAS FM Client calculated data cell (read only table) 3 3 5" xfId="7277"/>
    <cellStyle name="SAS FM Client calculated data cell (read only table) 3 4" xfId="7278"/>
    <cellStyle name="SAS FM Client calculated data cell (read only table) 3 5" xfId="7279"/>
    <cellStyle name="SAS FM Client calculated data cell (read only table) 3 6" xfId="7280"/>
    <cellStyle name="SAS FM Client calculated data cell (read only table) 3 7" xfId="7281"/>
    <cellStyle name="SAS FM Client calculated data cell (read only table) 3_PL" xfId="7282"/>
    <cellStyle name="SAS FM Client calculated data cell (read only table) 4" xfId="7283"/>
    <cellStyle name="SAS FM Client calculated data cell (read only table) 4 2" xfId="7284"/>
    <cellStyle name="SAS FM Client calculated data cell (read only table) 4 3" xfId="7285"/>
    <cellStyle name="SAS FM Client calculated data cell (read only table) 4 4" xfId="7286"/>
    <cellStyle name="SAS FM Client calculated data cell (read only table) 4 5" xfId="7287"/>
    <cellStyle name="SAS FM Client calculated data cell (read only table) 5" xfId="7288"/>
    <cellStyle name="SAS FM Client calculated data cell (read only table) 6" xfId="7289"/>
    <cellStyle name="SAS FM Client calculated data cell (read only table) 7" xfId="7290"/>
    <cellStyle name="SAS FM Client calculated data cell (read only table) 8" xfId="7291"/>
    <cellStyle name="SAS FM Client calculated data cell (read only table)_08.05.13 (2)" xfId="7292"/>
    <cellStyle name="SAS FM Column drillable header" xfId="7293"/>
    <cellStyle name="SAS FM Column drillable header 10" xfId="7294"/>
    <cellStyle name="SAS FM Column drillable header 11" xfId="7295"/>
    <cellStyle name="SAS FM Column drillable header 12" xfId="7296"/>
    <cellStyle name="SAS FM Column drillable header 13" xfId="7297"/>
    <cellStyle name="SAS FM Column drillable header 14" xfId="7298"/>
    <cellStyle name="SAS FM Column drillable header 15" xfId="7299"/>
    <cellStyle name="SAS FM Column drillable header 2" xfId="7300"/>
    <cellStyle name="SAS FM Column drillable header 2 10" xfId="7301"/>
    <cellStyle name="SAS FM Column drillable header 2 11" xfId="7302"/>
    <cellStyle name="SAS FM Column drillable header 2 12" xfId="7303"/>
    <cellStyle name="SAS FM Column drillable header 2 2" xfId="7304"/>
    <cellStyle name="SAS FM Column drillable header 2 3" xfId="7305"/>
    <cellStyle name="SAS FM Column drillable header 2 4" xfId="7306"/>
    <cellStyle name="SAS FM Column drillable header 2 5" xfId="7307"/>
    <cellStyle name="SAS FM Column drillable header 2 6" xfId="7308"/>
    <cellStyle name="SAS FM Column drillable header 2 7" xfId="7309"/>
    <cellStyle name="SAS FM Column drillable header 2 8" xfId="7310"/>
    <cellStyle name="SAS FM Column drillable header 2 9" xfId="7311"/>
    <cellStyle name="SAS FM Column drillable header 3" xfId="7312"/>
    <cellStyle name="SAS FM Column drillable header 3 10" xfId="7313"/>
    <cellStyle name="SAS FM Column drillable header 3 11" xfId="7314"/>
    <cellStyle name="SAS FM Column drillable header 3 12" xfId="7315"/>
    <cellStyle name="SAS FM Column drillable header 3 13" xfId="7316"/>
    <cellStyle name="SAS FM Column drillable header 3 2" xfId="7317"/>
    <cellStyle name="SAS FM Column drillable header 3 2 10" xfId="7318"/>
    <cellStyle name="SAS FM Column drillable header 3 2 11" xfId="7319"/>
    <cellStyle name="SAS FM Column drillable header 3 2 12" xfId="7320"/>
    <cellStyle name="SAS FM Column drillable header 3 2 2" xfId="7321"/>
    <cellStyle name="SAS FM Column drillable header 3 2 3" xfId="7322"/>
    <cellStyle name="SAS FM Column drillable header 3 2 4" xfId="7323"/>
    <cellStyle name="SAS FM Column drillable header 3 2 5" xfId="7324"/>
    <cellStyle name="SAS FM Column drillable header 3 2 6" xfId="7325"/>
    <cellStyle name="SAS FM Column drillable header 3 2 7" xfId="7326"/>
    <cellStyle name="SAS FM Column drillable header 3 2 8" xfId="7327"/>
    <cellStyle name="SAS FM Column drillable header 3 2 9" xfId="7328"/>
    <cellStyle name="SAS FM Column drillable header 3 3" xfId="7329"/>
    <cellStyle name="SAS FM Column drillable header 3 4" xfId="7330"/>
    <cellStyle name="SAS FM Column drillable header 3 5" xfId="7331"/>
    <cellStyle name="SAS FM Column drillable header 3 6" xfId="7332"/>
    <cellStyle name="SAS FM Column drillable header 3 7" xfId="7333"/>
    <cellStyle name="SAS FM Column drillable header 3 8" xfId="7334"/>
    <cellStyle name="SAS FM Column drillable header 3 9" xfId="7335"/>
    <cellStyle name="SAS FM Column drillable header 4" xfId="7336"/>
    <cellStyle name="SAS FM Column drillable header 4 10" xfId="7337"/>
    <cellStyle name="SAS FM Column drillable header 4 11" xfId="7338"/>
    <cellStyle name="SAS FM Column drillable header 4 12" xfId="7339"/>
    <cellStyle name="SAS FM Column drillable header 4 2" xfId="7340"/>
    <cellStyle name="SAS FM Column drillable header 4 3" xfId="7341"/>
    <cellStyle name="SAS FM Column drillable header 4 4" xfId="7342"/>
    <cellStyle name="SAS FM Column drillable header 4 5" xfId="7343"/>
    <cellStyle name="SAS FM Column drillable header 4 6" xfId="7344"/>
    <cellStyle name="SAS FM Column drillable header 4 7" xfId="7345"/>
    <cellStyle name="SAS FM Column drillable header 4 8" xfId="7346"/>
    <cellStyle name="SAS FM Column drillable header 4 9" xfId="7347"/>
    <cellStyle name="SAS FM Column drillable header 5" xfId="7348"/>
    <cellStyle name="SAS FM Column drillable header 6" xfId="7349"/>
    <cellStyle name="SAS FM Column drillable header 7" xfId="7350"/>
    <cellStyle name="SAS FM Column drillable header 8" xfId="7351"/>
    <cellStyle name="SAS FM Column drillable header 9" xfId="7352"/>
    <cellStyle name="SAS FM Column drillable header_ PR SAS" xfId="7353"/>
    <cellStyle name="SAS FM Column header" xfId="7354"/>
    <cellStyle name="SAS FM Column header 10" xfId="7355"/>
    <cellStyle name="SAS FM Column header 11" xfId="7356"/>
    <cellStyle name="SAS FM Column header 12" xfId="7357"/>
    <cellStyle name="SAS FM Column header 13" xfId="7358"/>
    <cellStyle name="SAS FM Column header 14" xfId="7359"/>
    <cellStyle name="SAS FM Column header 15" xfId="7360"/>
    <cellStyle name="SAS FM Column header 2" xfId="7361"/>
    <cellStyle name="SAS FM Column header 2 10" xfId="7362"/>
    <cellStyle name="SAS FM Column header 2 11" xfId="7363"/>
    <cellStyle name="SAS FM Column header 2 12" xfId="7364"/>
    <cellStyle name="SAS FM Column header 2 2" xfId="7365"/>
    <cellStyle name="SAS FM Column header 2 3" xfId="7366"/>
    <cellStyle name="SAS FM Column header 2 4" xfId="7367"/>
    <cellStyle name="SAS FM Column header 2 5" xfId="7368"/>
    <cellStyle name="SAS FM Column header 2 6" xfId="7369"/>
    <cellStyle name="SAS FM Column header 2 7" xfId="7370"/>
    <cellStyle name="SAS FM Column header 2 8" xfId="7371"/>
    <cellStyle name="SAS FM Column header 2 9" xfId="7372"/>
    <cellStyle name="SAS FM Column header 3" xfId="7373"/>
    <cellStyle name="SAS FM Column header 3 10" xfId="7374"/>
    <cellStyle name="SAS FM Column header 3 11" xfId="7375"/>
    <cellStyle name="SAS FM Column header 3 12" xfId="7376"/>
    <cellStyle name="SAS FM Column header 3 13" xfId="7377"/>
    <cellStyle name="SAS FM Column header 3 2" xfId="7378"/>
    <cellStyle name="SAS FM Column header 3 2 10" xfId="7379"/>
    <cellStyle name="SAS FM Column header 3 2 11" xfId="7380"/>
    <cellStyle name="SAS FM Column header 3 2 12" xfId="7381"/>
    <cellStyle name="SAS FM Column header 3 2 2" xfId="7382"/>
    <cellStyle name="SAS FM Column header 3 2 3" xfId="7383"/>
    <cellStyle name="SAS FM Column header 3 2 4" xfId="7384"/>
    <cellStyle name="SAS FM Column header 3 2 5" xfId="7385"/>
    <cellStyle name="SAS FM Column header 3 2 6" xfId="7386"/>
    <cellStyle name="SAS FM Column header 3 2 7" xfId="7387"/>
    <cellStyle name="SAS FM Column header 3 2 8" xfId="7388"/>
    <cellStyle name="SAS FM Column header 3 2 9" xfId="7389"/>
    <cellStyle name="SAS FM Column header 3 3" xfId="7390"/>
    <cellStyle name="SAS FM Column header 3 4" xfId="7391"/>
    <cellStyle name="SAS FM Column header 3 5" xfId="7392"/>
    <cellStyle name="SAS FM Column header 3 6" xfId="7393"/>
    <cellStyle name="SAS FM Column header 3 7" xfId="7394"/>
    <cellStyle name="SAS FM Column header 3 8" xfId="7395"/>
    <cellStyle name="SAS FM Column header 3 9" xfId="7396"/>
    <cellStyle name="SAS FM Column header 3_ДДС_Прямой" xfId="7397"/>
    <cellStyle name="SAS FM Column header 4" xfId="7398"/>
    <cellStyle name="SAS FM Column header 4 10" xfId="7399"/>
    <cellStyle name="SAS FM Column header 4 11" xfId="7400"/>
    <cellStyle name="SAS FM Column header 4 12" xfId="7401"/>
    <cellStyle name="SAS FM Column header 4 2" xfId="7402"/>
    <cellStyle name="SAS FM Column header 4 3" xfId="7403"/>
    <cellStyle name="SAS FM Column header 4 4" xfId="7404"/>
    <cellStyle name="SAS FM Column header 4 5" xfId="7405"/>
    <cellStyle name="SAS FM Column header 4 6" xfId="7406"/>
    <cellStyle name="SAS FM Column header 4 7" xfId="7407"/>
    <cellStyle name="SAS FM Column header 4 8" xfId="7408"/>
    <cellStyle name="SAS FM Column header 4 9" xfId="7409"/>
    <cellStyle name="SAS FM Column header 5" xfId="7410"/>
    <cellStyle name="SAS FM Column header 6" xfId="7411"/>
    <cellStyle name="SAS FM Column header 7" xfId="7412"/>
    <cellStyle name="SAS FM Column header 8" xfId="7413"/>
    <cellStyle name="SAS FM Column header 9" xfId="7414"/>
    <cellStyle name="SAS FM Column header_ PR SAS" xfId="7415"/>
    <cellStyle name="SAS FM Drill path" xfId="7416"/>
    <cellStyle name="SAS FM Drill path 2" xfId="7417"/>
    <cellStyle name="SAS FM Drill path_2014" xfId="7418"/>
    <cellStyle name="SAS FM Invalid data cell" xfId="7419"/>
    <cellStyle name="SAS FM Invalid data cell 2" xfId="7420"/>
    <cellStyle name="SAS FM Invalid data cell 2 2" xfId="7421"/>
    <cellStyle name="SAS FM Invalid data cell 2 3" xfId="7422"/>
    <cellStyle name="SAS FM Invalid data cell 2 4" xfId="7423"/>
    <cellStyle name="SAS FM Invalid data cell 2 5" xfId="7424"/>
    <cellStyle name="SAS FM Invalid data cell 3" xfId="7425"/>
    <cellStyle name="SAS FM Invalid data cell 3 2" xfId="7426"/>
    <cellStyle name="SAS FM Invalid data cell 3 3" xfId="7427"/>
    <cellStyle name="SAS FM Invalid data cell 3 4" xfId="7428"/>
    <cellStyle name="SAS FM Invalid data cell 3 5" xfId="7429"/>
    <cellStyle name="SAS FM Invalid data cell 4" xfId="7430"/>
    <cellStyle name="SAS FM Invalid data cell 4 2" xfId="7431"/>
    <cellStyle name="SAS FM Invalid data cell 4 3" xfId="7432"/>
    <cellStyle name="SAS FM Invalid data cell 4 4" xfId="7433"/>
    <cellStyle name="SAS FM Invalid data cell 4 5" xfId="7434"/>
    <cellStyle name="SAS FM Invalid data cell 5" xfId="7435"/>
    <cellStyle name="SAS FM Invalid data cell 5 2" xfId="7436"/>
    <cellStyle name="SAS FM Invalid data cell 5 3" xfId="7437"/>
    <cellStyle name="SAS FM Invalid data cell 5 4" xfId="7438"/>
    <cellStyle name="SAS FM Invalid data cell 5 5" xfId="7439"/>
    <cellStyle name="SAS FM Invalid data cell 6" xfId="7440"/>
    <cellStyle name="SAS FM Invalid data cell 7" xfId="7441"/>
    <cellStyle name="SAS FM Invalid data cell 8" xfId="7442"/>
    <cellStyle name="SAS FM Invalid data cell 9" xfId="7443"/>
    <cellStyle name="SAS FM Invalid data cell_08.05.13 (2)" xfId="7444"/>
    <cellStyle name="SAS FM No query data cell" xfId="7445"/>
    <cellStyle name="SAS FM No query data cell 2" xfId="7446"/>
    <cellStyle name="SAS FM No query data cell 2 2" xfId="7447"/>
    <cellStyle name="SAS FM No query data cell 2 3" xfId="7448"/>
    <cellStyle name="SAS FM No query data cell 2 4" xfId="7449"/>
    <cellStyle name="SAS FM No query data cell 2 5" xfId="7450"/>
    <cellStyle name="SAS FM No query data cell 3" xfId="7451"/>
    <cellStyle name="SAS FM No query data cell 3 2" xfId="7452"/>
    <cellStyle name="SAS FM No query data cell 3 3" xfId="7453"/>
    <cellStyle name="SAS FM No query data cell 3 4" xfId="7454"/>
    <cellStyle name="SAS FM No query data cell 3 5" xfId="7455"/>
    <cellStyle name="SAS FM No query data cell 4" xfId="7456"/>
    <cellStyle name="SAS FM No query data cell 5" xfId="7457"/>
    <cellStyle name="SAS FM No query data cell 6" xfId="7458"/>
    <cellStyle name="SAS FM No query data cell 7" xfId="7459"/>
    <cellStyle name="SAS FM No query data cell_Capex" xfId="7460"/>
    <cellStyle name="SAS FM Protected member data cell" xfId="7461"/>
    <cellStyle name="SAS FM Protected member data cell 2" xfId="7462"/>
    <cellStyle name="SAS FM Protected member data cell 2 2" xfId="7463"/>
    <cellStyle name="SAS FM Protected member data cell 2 3" xfId="7464"/>
    <cellStyle name="SAS FM Protected member data cell 2 4" xfId="7465"/>
    <cellStyle name="SAS FM Protected member data cell 2 5" xfId="7466"/>
    <cellStyle name="SAS FM Protected member data cell 3" xfId="7467"/>
    <cellStyle name="SAS FM Protected member data cell 3 2" xfId="7468"/>
    <cellStyle name="SAS FM Protected member data cell 3 3" xfId="7469"/>
    <cellStyle name="SAS FM Protected member data cell 3 4" xfId="7470"/>
    <cellStyle name="SAS FM Protected member data cell 3 5" xfId="7471"/>
    <cellStyle name="SAS FM Protected member data cell 4" xfId="7472"/>
    <cellStyle name="SAS FM Protected member data cell 5" xfId="7473"/>
    <cellStyle name="SAS FM Protected member data cell 6" xfId="7474"/>
    <cellStyle name="SAS FM Protected member data cell 7" xfId="7475"/>
    <cellStyle name="SAS FM Protected member data cell_Capex" xfId="7476"/>
    <cellStyle name="SAS FM Read-only data cell (data entry table)" xfId="7477"/>
    <cellStyle name="SAS FM Read-only data cell (data entry table) 10" xfId="7478"/>
    <cellStyle name="SAS FM Read-only data cell (data entry table) 2" xfId="7479"/>
    <cellStyle name="SAS FM Read-only data cell (data entry table) 2 2" xfId="7480"/>
    <cellStyle name="SAS FM Read-only data cell (data entry table) 2 3" xfId="7481"/>
    <cellStyle name="SAS FM Read-only data cell (data entry table) 2 4" xfId="7482"/>
    <cellStyle name="SAS FM Read-only data cell (data entry table) 2 5" xfId="7483"/>
    <cellStyle name="SAS FM Read-only data cell (data entry table) 3" xfId="7484"/>
    <cellStyle name="SAS FM Read-only data cell (data entry table) 3 2" xfId="7485"/>
    <cellStyle name="SAS FM Read-only data cell (data entry table) 3 2 2" xfId="7486"/>
    <cellStyle name="SAS FM Read-only data cell (data entry table) 3 2 3" xfId="7487"/>
    <cellStyle name="SAS FM Read-only data cell (data entry table) 3 2 4" xfId="7488"/>
    <cellStyle name="SAS FM Read-only data cell (data entry table) 3 2 5" xfId="7489"/>
    <cellStyle name="SAS FM Read-only data cell (data entry table) 3 3" xfId="7490"/>
    <cellStyle name="SAS FM Read-only data cell (data entry table) 3 3 2" xfId="7491"/>
    <cellStyle name="SAS FM Read-only data cell (data entry table) 3 3 3" xfId="7492"/>
    <cellStyle name="SAS FM Read-only data cell (data entry table) 3 3 4" xfId="7493"/>
    <cellStyle name="SAS FM Read-only data cell (data entry table) 3 3 5" xfId="7494"/>
    <cellStyle name="SAS FM Read-only data cell (data entry table) 3 4" xfId="7495"/>
    <cellStyle name="SAS FM Read-only data cell (data entry table) 3 5" xfId="7496"/>
    <cellStyle name="SAS FM Read-only data cell (data entry table) 3 6" xfId="7497"/>
    <cellStyle name="SAS FM Read-only data cell (data entry table) 3 7" xfId="7498"/>
    <cellStyle name="SAS FM Read-only data cell (data entry table) 3_PL" xfId="7499"/>
    <cellStyle name="SAS FM Read-only data cell (data entry table) 4" xfId="7500"/>
    <cellStyle name="SAS FM Read-only data cell (data entry table) 4 2" xfId="7501"/>
    <cellStyle name="SAS FM Read-only data cell (data entry table) 4 3" xfId="7502"/>
    <cellStyle name="SAS FM Read-only data cell (data entry table) 4 4" xfId="7503"/>
    <cellStyle name="SAS FM Read-only data cell (data entry table) 4 5" xfId="7504"/>
    <cellStyle name="SAS FM Read-only data cell (data entry table) 5" xfId="7505"/>
    <cellStyle name="SAS FM Read-only data cell (data entry table) 5 2" xfId="7506"/>
    <cellStyle name="SAS FM Read-only data cell (data entry table) 5 3" xfId="7507"/>
    <cellStyle name="SAS FM Read-only data cell (data entry table) 5 4" xfId="7508"/>
    <cellStyle name="SAS FM Read-only data cell (data entry table) 5 5" xfId="7509"/>
    <cellStyle name="SAS FM Read-only data cell (data entry table) 6" xfId="7510"/>
    <cellStyle name="SAS FM Read-only data cell (data entry table) 7" xfId="7511"/>
    <cellStyle name="SAS FM Read-only data cell (data entry table) 8" xfId="7512"/>
    <cellStyle name="SAS FM Read-only data cell (data entry table) 9" xfId="7513"/>
    <cellStyle name="SAS FM Read-only data cell (data entry table)_08.05.13 (2)" xfId="7514"/>
    <cellStyle name="SAS FM Read-only data cell (read-only table)" xfId="7515"/>
    <cellStyle name="SAS FM Read-only data cell (read-only table) 10" xfId="7516"/>
    <cellStyle name="SAS FM Read-only data cell (read-only table) 11" xfId="7517"/>
    <cellStyle name="SAS FM Read-only data cell (read-only table) 12" xfId="7518"/>
    <cellStyle name="SAS FM Read-only data cell (read-only table) 2" xfId="7519"/>
    <cellStyle name="SAS FM Read-only data cell (read-only table) 2 2" xfId="7520"/>
    <cellStyle name="SAS FM Read-only data cell (read-only table) 2 2 2" xfId="7521"/>
    <cellStyle name="SAS FM Read-only data cell (read-only table) 2 2 2 2" xfId="7522"/>
    <cellStyle name="SAS FM Read-only data cell (read-only table) 2 2 2 2 2" xfId="7523"/>
    <cellStyle name="SAS FM Read-only data cell (read-only table) 2 2 2 2 2 2" xfId="7524"/>
    <cellStyle name="SAS FM Read-only data cell (read-only table) 2 2 2 2 2 3" xfId="7525"/>
    <cellStyle name="SAS FM Read-only data cell (read-only table) 2 2 2 2 2 4" xfId="7526"/>
    <cellStyle name="SAS FM Read-only data cell (read-only table) 2 2 2 2 2 5" xfId="7527"/>
    <cellStyle name="SAS FM Read-only data cell (read-only table) 2 2 2 2 3" xfId="7528"/>
    <cellStyle name="SAS FM Read-only data cell (read-only table) 2 2 2 2 3 2" xfId="7529"/>
    <cellStyle name="SAS FM Read-only data cell (read-only table) 2 2 2 2 3 3" xfId="7530"/>
    <cellStyle name="SAS FM Read-only data cell (read-only table) 2 2 2 2 3 4" xfId="7531"/>
    <cellStyle name="SAS FM Read-only data cell (read-only table) 2 2 2 2 3 5" xfId="7532"/>
    <cellStyle name="SAS FM Read-only data cell (read-only table) 2 2 2 2 4" xfId="7533"/>
    <cellStyle name="SAS FM Read-only data cell (read-only table) 2 2 2 2 4 2" xfId="7534"/>
    <cellStyle name="SAS FM Read-only data cell (read-only table) 2 2 2 2 4 3" xfId="7535"/>
    <cellStyle name="SAS FM Read-only data cell (read-only table) 2 2 2 2 4 4" xfId="7536"/>
    <cellStyle name="SAS FM Read-only data cell (read-only table) 2 2 2 2 4 5" xfId="7537"/>
    <cellStyle name="SAS FM Read-only data cell (read-only table) 2 2 2 2 5" xfId="7538"/>
    <cellStyle name="SAS FM Read-only data cell (read-only table) 2 2 2 2 5 2" xfId="7539"/>
    <cellStyle name="SAS FM Read-only data cell (read-only table) 2 2 2 2 5 3" xfId="7540"/>
    <cellStyle name="SAS FM Read-only data cell (read-only table) 2 2 2 2 5 4" xfId="7541"/>
    <cellStyle name="SAS FM Read-only data cell (read-only table) 2 2 2 2 5 5" xfId="7542"/>
    <cellStyle name="SAS FM Read-only data cell (read-only table) 2 2 2 2 6" xfId="7543"/>
    <cellStyle name="SAS FM Read-only data cell (read-only table) 2 2 2 2 7" xfId="7544"/>
    <cellStyle name="SAS FM Read-only data cell (read-only table) 2 2 2 2 8" xfId="7545"/>
    <cellStyle name="SAS FM Read-only data cell (read-only table) 2 2 2 2 9" xfId="7546"/>
    <cellStyle name="SAS FM Read-only data cell (read-only table) 2 2 2 3" xfId="7547"/>
    <cellStyle name="SAS FM Read-only data cell (read-only table) 2 2 2 4" xfId="7548"/>
    <cellStyle name="SAS FM Read-only data cell (read-only table) 2 2 2 5" xfId="7549"/>
    <cellStyle name="SAS FM Read-only data cell (read-only table) 2 2 2 6" xfId="7550"/>
    <cellStyle name="SAS FM Read-only data cell (read-only table) 2 2 3" xfId="7551"/>
    <cellStyle name="SAS FM Read-only data cell (read-only table) 2 2 3 2" xfId="7552"/>
    <cellStyle name="SAS FM Read-only data cell (read-only table) 2 2 3 2 2" xfId="7553"/>
    <cellStyle name="SAS FM Read-only data cell (read-only table) 2 2 3 2 3" xfId="7554"/>
    <cellStyle name="SAS FM Read-only data cell (read-only table) 2 2 3 2 4" xfId="7555"/>
    <cellStyle name="SAS FM Read-only data cell (read-only table) 2 2 3 2 5" xfId="7556"/>
    <cellStyle name="SAS FM Read-only data cell (read-only table) 2 2 3 3" xfId="7557"/>
    <cellStyle name="SAS FM Read-only data cell (read-only table) 2 2 3 3 2" xfId="7558"/>
    <cellStyle name="SAS FM Read-only data cell (read-only table) 2 2 3 3 3" xfId="7559"/>
    <cellStyle name="SAS FM Read-only data cell (read-only table) 2 2 3 3 4" xfId="7560"/>
    <cellStyle name="SAS FM Read-only data cell (read-only table) 2 2 3 3 5" xfId="7561"/>
    <cellStyle name="SAS FM Read-only data cell (read-only table) 2 2 3 4" xfId="7562"/>
    <cellStyle name="SAS FM Read-only data cell (read-only table) 2 2 3 4 2" xfId="7563"/>
    <cellStyle name="SAS FM Read-only data cell (read-only table) 2 2 3 4 3" xfId="7564"/>
    <cellStyle name="SAS FM Read-only data cell (read-only table) 2 2 3 4 4" xfId="7565"/>
    <cellStyle name="SAS FM Read-only data cell (read-only table) 2 2 3 4 5" xfId="7566"/>
    <cellStyle name="SAS FM Read-only data cell (read-only table) 2 2 3 5" xfId="7567"/>
    <cellStyle name="SAS FM Read-only data cell (read-only table) 2 2 3 5 2" xfId="7568"/>
    <cellStyle name="SAS FM Read-only data cell (read-only table) 2 2 3 5 3" xfId="7569"/>
    <cellStyle name="SAS FM Read-only data cell (read-only table) 2 2 3 5 4" xfId="7570"/>
    <cellStyle name="SAS FM Read-only data cell (read-only table) 2 2 3 5 5" xfId="7571"/>
    <cellStyle name="SAS FM Read-only data cell (read-only table) 2 2 3 6" xfId="7572"/>
    <cellStyle name="SAS FM Read-only data cell (read-only table) 2 2 3 7" xfId="7573"/>
    <cellStyle name="SAS FM Read-only data cell (read-only table) 2 2 3 8" xfId="7574"/>
    <cellStyle name="SAS FM Read-only data cell (read-only table) 2 2 3 9" xfId="7575"/>
    <cellStyle name="SAS FM Read-only data cell (read-only table) 2 2 4" xfId="7576"/>
    <cellStyle name="SAS FM Read-only data cell (read-only table) 2 2 5" xfId="7577"/>
    <cellStyle name="SAS FM Read-only data cell (read-only table) 2 2 6" xfId="7578"/>
    <cellStyle name="SAS FM Read-only data cell (read-only table) 2 2 7" xfId="7579"/>
    <cellStyle name="SAS FM Read-only data cell (read-only table) 2 3" xfId="7580"/>
    <cellStyle name="SAS FM Read-only data cell (read-only table) 2 3 2" xfId="7581"/>
    <cellStyle name="SAS FM Read-only data cell (read-only table) 2 3 2 2" xfId="7582"/>
    <cellStyle name="SAS FM Read-only data cell (read-only table) 2 3 2 2 2" xfId="7583"/>
    <cellStyle name="SAS FM Read-only data cell (read-only table) 2 3 2 2 3" xfId="7584"/>
    <cellStyle name="SAS FM Read-only data cell (read-only table) 2 3 2 2 4" xfId="7585"/>
    <cellStyle name="SAS FM Read-only data cell (read-only table) 2 3 2 2 5" xfId="7586"/>
    <cellStyle name="SAS FM Read-only data cell (read-only table) 2 3 2 3" xfId="7587"/>
    <cellStyle name="SAS FM Read-only data cell (read-only table) 2 3 2 3 2" xfId="7588"/>
    <cellStyle name="SAS FM Read-only data cell (read-only table) 2 3 2 3 3" xfId="7589"/>
    <cellStyle name="SAS FM Read-only data cell (read-only table) 2 3 2 3 4" xfId="7590"/>
    <cellStyle name="SAS FM Read-only data cell (read-only table) 2 3 2 3 5" xfId="7591"/>
    <cellStyle name="SAS FM Read-only data cell (read-only table) 2 3 2 4" xfId="7592"/>
    <cellStyle name="SAS FM Read-only data cell (read-only table) 2 3 2 4 2" xfId="7593"/>
    <cellStyle name="SAS FM Read-only data cell (read-only table) 2 3 2 4 3" xfId="7594"/>
    <cellStyle name="SAS FM Read-only data cell (read-only table) 2 3 2 4 4" xfId="7595"/>
    <cellStyle name="SAS FM Read-only data cell (read-only table) 2 3 2 4 5" xfId="7596"/>
    <cellStyle name="SAS FM Read-only data cell (read-only table) 2 3 2 5" xfId="7597"/>
    <cellStyle name="SAS FM Read-only data cell (read-only table) 2 3 2 5 2" xfId="7598"/>
    <cellStyle name="SAS FM Read-only data cell (read-only table) 2 3 2 5 3" xfId="7599"/>
    <cellStyle name="SAS FM Read-only data cell (read-only table) 2 3 2 5 4" xfId="7600"/>
    <cellStyle name="SAS FM Read-only data cell (read-only table) 2 3 2 5 5" xfId="7601"/>
    <cellStyle name="SAS FM Read-only data cell (read-only table) 2 3 2 6" xfId="7602"/>
    <cellStyle name="SAS FM Read-only data cell (read-only table) 2 3 2 7" xfId="7603"/>
    <cellStyle name="SAS FM Read-only data cell (read-only table) 2 3 2 8" xfId="7604"/>
    <cellStyle name="SAS FM Read-only data cell (read-only table) 2 3 2 9" xfId="7605"/>
    <cellStyle name="SAS FM Read-only data cell (read-only table) 2 3 3" xfId="7606"/>
    <cellStyle name="SAS FM Read-only data cell (read-only table) 2 3 4" xfId="7607"/>
    <cellStyle name="SAS FM Read-only data cell (read-only table) 2 3 5" xfId="7608"/>
    <cellStyle name="SAS FM Read-only data cell (read-only table) 2 3 6" xfId="7609"/>
    <cellStyle name="SAS FM Read-only data cell (read-only table) 2 4" xfId="7610"/>
    <cellStyle name="SAS FM Read-only data cell (read-only table) 2 4 2" xfId="7611"/>
    <cellStyle name="SAS FM Read-only data cell (read-only table) 2 4 2 2" xfId="7612"/>
    <cellStyle name="SAS FM Read-only data cell (read-only table) 2 4 2 3" xfId="7613"/>
    <cellStyle name="SAS FM Read-only data cell (read-only table) 2 4 2 4" xfId="7614"/>
    <cellStyle name="SAS FM Read-only data cell (read-only table) 2 4 2 5" xfId="7615"/>
    <cellStyle name="SAS FM Read-only data cell (read-only table) 2 4 3" xfId="7616"/>
    <cellStyle name="SAS FM Read-only data cell (read-only table) 2 4 3 2" xfId="7617"/>
    <cellStyle name="SAS FM Read-only data cell (read-only table) 2 4 3 3" xfId="7618"/>
    <cellStyle name="SAS FM Read-only data cell (read-only table) 2 4 3 4" xfId="7619"/>
    <cellStyle name="SAS FM Read-only data cell (read-only table) 2 4 3 5" xfId="7620"/>
    <cellStyle name="SAS FM Read-only data cell (read-only table) 2 4 4" xfId="7621"/>
    <cellStyle name="SAS FM Read-only data cell (read-only table) 2 4 4 2" xfId="7622"/>
    <cellStyle name="SAS FM Read-only data cell (read-only table) 2 4 4 3" xfId="7623"/>
    <cellStyle name="SAS FM Read-only data cell (read-only table) 2 4 4 4" xfId="7624"/>
    <cellStyle name="SAS FM Read-only data cell (read-only table) 2 4 4 5" xfId="7625"/>
    <cellStyle name="SAS FM Read-only data cell (read-only table) 2 4 5" xfId="7626"/>
    <cellStyle name="SAS FM Read-only data cell (read-only table) 2 4 5 2" xfId="7627"/>
    <cellStyle name="SAS FM Read-only data cell (read-only table) 2 4 5 3" xfId="7628"/>
    <cellStyle name="SAS FM Read-only data cell (read-only table) 2 4 5 4" xfId="7629"/>
    <cellStyle name="SAS FM Read-only data cell (read-only table) 2 4 5 5" xfId="7630"/>
    <cellStyle name="SAS FM Read-only data cell (read-only table) 2 4 6" xfId="7631"/>
    <cellStyle name="SAS FM Read-only data cell (read-only table) 2 4 7" xfId="7632"/>
    <cellStyle name="SAS FM Read-only data cell (read-only table) 2 4 8" xfId="7633"/>
    <cellStyle name="SAS FM Read-only data cell (read-only table) 2 4 9" xfId="7634"/>
    <cellStyle name="SAS FM Read-only data cell (read-only table) 2 5" xfId="7635"/>
    <cellStyle name="SAS FM Read-only data cell (read-only table) 2 5 2" xfId="7636"/>
    <cellStyle name="SAS FM Read-only data cell (read-only table) 2 5 3" xfId="7637"/>
    <cellStyle name="SAS FM Read-only data cell (read-only table) 2 5 4" xfId="7638"/>
    <cellStyle name="SAS FM Read-only data cell (read-only table) 2 5 5" xfId="7639"/>
    <cellStyle name="SAS FM Read-only data cell (read-only table) 2 6" xfId="7640"/>
    <cellStyle name="SAS FM Read-only data cell (read-only table) 2 7" xfId="7641"/>
    <cellStyle name="SAS FM Read-only data cell (read-only table) 2 8" xfId="7642"/>
    <cellStyle name="SAS FM Read-only data cell (read-only table) 2 9" xfId="7643"/>
    <cellStyle name="SAS FM Read-only data cell (read-only table) 3" xfId="7644"/>
    <cellStyle name="SAS FM Read-only data cell (read-only table) 3 10" xfId="7645"/>
    <cellStyle name="SAS FM Read-only data cell (read-only table) 3 11" xfId="7646"/>
    <cellStyle name="SAS FM Read-only data cell (read-only table) 3 2" xfId="7647"/>
    <cellStyle name="SAS FM Read-only data cell (read-only table) 3 2 2" xfId="7648"/>
    <cellStyle name="SAS FM Read-only data cell (read-only table) 3 2 2 2" xfId="7649"/>
    <cellStyle name="SAS FM Read-only data cell (read-only table) 3 2 2 2 2" xfId="7650"/>
    <cellStyle name="SAS FM Read-only data cell (read-only table) 3 2 2 2 2 2" xfId="7651"/>
    <cellStyle name="SAS FM Read-only data cell (read-only table) 3 2 2 2 2 2 2" xfId="7652"/>
    <cellStyle name="SAS FM Read-only data cell (read-only table) 3 2 2 2 2 2 3" xfId="7653"/>
    <cellStyle name="SAS FM Read-only data cell (read-only table) 3 2 2 2 2 2 4" xfId="7654"/>
    <cellStyle name="SAS FM Read-only data cell (read-only table) 3 2 2 2 2 2 5" xfId="7655"/>
    <cellStyle name="SAS FM Read-only data cell (read-only table) 3 2 2 2 2 3" xfId="7656"/>
    <cellStyle name="SAS FM Read-only data cell (read-only table) 3 2 2 2 2 3 2" xfId="7657"/>
    <cellStyle name="SAS FM Read-only data cell (read-only table) 3 2 2 2 2 3 3" xfId="7658"/>
    <cellStyle name="SAS FM Read-only data cell (read-only table) 3 2 2 2 2 3 4" xfId="7659"/>
    <cellStyle name="SAS FM Read-only data cell (read-only table) 3 2 2 2 2 3 5" xfId="7660"/>
    <cellStyle name="SAS FM Read-only data cell (read-only table) 3 2 2 2 2 4" xfId="7661"/>
    <cellStyle name="SAS FM Read-only data cell (read-only table) 3 2 2 2 2 4 2" xfId="7662"/>
    <cellStyle name="SAS FM Read-only data cell (read-only table) 3 2 2 2 2 4 3" xfId="7663"/>
    <cellStyle name="SAS FM Read-only data cell (read-only table) 3 2 2 2 2 4 4" xfId="7664"/>
    <cellStyle name="SAS FM Read-only data cell (read-only table) 3 2 2 2 2 4 5" xfId="7665"/>
    <cellStyle name="SAS FM Read-only data cell (read-only table) 3 2 2 2 2 5" xfId="7666"/>
    <cellStyle name="SAS FM Read-only data cell (read-only table) 3 2 2 2 2 5 2" xfId="7667"/>
    <cellStyle name="SAS FM Read-only data cell (read-only table) 3 2 2 2 2 5 3" xfId="7668"/>
    <cellStyle name="SAS FM Read-only data cell (read-only table) 3 2 2 2 2 5 4" xfId="7669"/>
    <cellStyle name="SAS FM Read-only data cell (read-only table) 3 2 2 2 2 5 5" xfId="7670"/>
    <cellStyle name="SAS FM Read-only data cell (read-only table) 3 2 2 2 2 6" xfId="7671"/>
    <cellStyle name="SAS FM Read-only data cell (read-only table) 3 2 2 2 2 7" xfId="7672"/>
    <cellStyle name="SAS FM Read-only data cell (read-only table) 3 2 2 2 2 8" xfId="7673"/>
    <cellStyle name="SAS FM Read-only data cell (read-only table) 3 2 2 2 2 9" xfId="7674"/>
    <cellStyle name="SAS FM Read-only data cell (read-only table) 3 2 2 2 3" xfId="7675"/>
    <cellStyle name="SAS FM Read-only data cell (read-only table) 3 2 2 2 4" xfId="7676"/>
    <cellStyle name="SAS FM Read-only data cell (read-only table) 3 2 2 2 5" xfId="7677"/>
    <cellStyle name="SAS FM Read-only data cell (read-only table) 3 2 2 2 6" xfId="7678"/>
    <cellStyle name="SAS FM Read-only data cell (read-only table) 3 2 2 3" xfId="7679"/>
    <cellStyle name="SAS FM Read-only data cell (read-only table) 3 2 2 3 2" xfId="7680"/>
    <cellStyle name="SAS FM Read-only data cell (read-only table) 3 2 2 3 2 2" xfId="7681"/>
    <cellStyle name="SAS FM Read-only data cell (read-only table) 3 2 2 3 2 3" xfId="7682"/>
    <cellStyle name="SAS FM Read-only data cell (read-only table) 3 2 2 3 2 4" xfId="7683"/>
    <cellStyle name="SAS FM Read-only data cell (read-only table) 3 2 2 3 2 5" xfId="7684"/>
    <cellStyle name="SAS FM Read-only data cell (read-only table) 3 2 2 3 3" xfId="7685"/>
    <cellStyle name="SAS FM Read-only data cell (read-only table) 3 2 2 3 3 2" xfId="7686"/>
    <cellStyle name="SAS FM Read-only data cell (read-only table) 3 2 2 3 3 3" xfId="7687"/>
    <cellStyle name="SAS FM Read-only data cell (read-only table) 3 2 2 3 3 4" xfId="7688"/>
    <cellStyle name="SAS FM Read-only data cell (read-only table) 3 2 2 3 3 5" xfId="7689"/>
    <cellStyle name="SAS FM Read-only data cell (read-only table) 3 2 2 3 4" xfId="7690"/>
    <cellStyle name="SAS FM Read-only data cell (read-only table) 3 2 2 3 4 2" xfId="7691"/>
    <cellStyle name="SAS FM Read-only data cell (read-only table) 3 2 2 3 4 3" xfId="7692"/>
    <cellStyle name="SAS FM Read-only data cell (read-only table) 3 2 2 3 4 4" xfId="7693"/>
    <cellStyle name="SAS FM Read-only data cell (read-only table) 3 2 2 3 4 5" xfId="7694"/>
    <cellStyle name="SAS FM Read-only data cell (read-only table) 3 2 2 3 5" xfId="7695"/>
    <cellStyle name="SAS FM Read-only data cell (read-only table) 3 2 2 3 5 2" xfId="7696"/>
    <cellStyle name="SAS FM Read-only data cell (read-only table) 3 2 2 3 5 3" xfId="7697"/>
    <cellStyle name="SAS FM Read-only data cell (read-only table) 3 2 2 3 5 4" xfId="7698"/>
    <cellStyle name="SAS FM Read-only data cell (read-only table) 3 2 2 3 5 5" xfId="7699"/>
    <cellStyle name="SAS FM Read-only data cell (read-only table) 3 2 2 3 6" xfId="7700"/>
    <cellStyle name="SAS FM Read-only data cell (read-only table) 3 2 2 3 7" xfId="7701"/>
    <cellStyle name="SAS FM Read-only data cell (read-only table) 3 2 2 3 8" xfId="7702"/>
    <cellStyle name="SAS FM Read-only data cell (read-only table) 3 2 2 3 9" xfId="7703"/>
    <cellStyle name="SAS FM Read-only data cell (read-only table) 3 2 2 4" xfId="7704"/>
    <cellStyle name="SAS FM Read-only data cell (read-only table) 3 2 2 5" xfId="7705"/>
    <cellStyle name="SAS FM Read-only data cell (read-only table) 3 2 2 6" xfId="7706"/>
    <cellStyle name="SAS FM Read-only data cell (read-only table) 3 2 2 7" xfId="7707"/>
    <cellStyle name="SAS FM Read-only data cell (read-only table) 3 2 3" xfId="7708"/>
    <cellStyle name="SAS FM Read-only data cell (read-only table) 3 2 3 2" xfId="7709"/>
    <cellStyle name="SAS FM Read-only data cell (read-only table) 3 2 3 2 2" xfId="7710"/>
    <cellStyle name="SAS FM Read-only data cell (read-only table) 3 2 3 2 2 2" xfId="7711"/>
    <cellStyle name="SAS FM Read-only data cell (read-only table) 3 2 3 2 2 3" xfId="7712"/>
    <cellStyle name="SAS FM Read-only data cell (read-only table) 3 2 3 2 2 4" xfId="7713"/>
    <cellStyle name="SAS FM Read-only data cell (read-only table) 3 2 3 2 2 5" xfId="7714"/>
    <cellStyle name="SAS FM Read-only data cell (read-only table) 3 2 3 2 3" xfId="7715"/>
    <cellStyle name="SAS FM Read-only data cell (read-only table) 3 2 3 2 3 2" xfId="7716"/>
    <cellStyle name="SAS FM Read-only data cell (read-only table) 3 2 3 2 3 3" xfId="7717"/>
    <cellStyle name="SAS FM Read-only data cell (read-only table) 3 2 3 2 3 4" xfId="7718"/>
    <cellStyle name="SAS FM Read-only data cell (read-only table) 3 2 3 2 3 5" xfId="7719"/>
    <cellStyle name="SAS FM Read-only data cell (read-only table) 3 2 3 2 4" xfId="7720"/>
    <cellStyle name="SAS FM Read-only data cell (read-only table) 3 2 3 2 4 2" xfId="7721"/>
    <cellStyle name="SAS FM Read-only data cell (read-only table) 3 2 3 2 4 3" xfId="7722"/>
    <cellStyle name="SAS FM Read-only data cell (read-only table) 3 2 3 2 4 4" xfId="7723"/>
    <cellStyle name="SAS FM Read-only data cell (read-only table) 3 2 3 2 4 5" xfId="7724"/>
    <cellStyle name="SAS FM Read-only data cell (read-only table) 3 2 3 2 5" xfId="7725"/>
    <cellStyle name="SAS FM Read-only data cell (read-only table) 3 2 3 2 5 2" xfId="7726"/>
    <cellStyle name="SAS FM Read-only data cell (read-only table) 3 2 3 2 5 3" xfId="7727"/>
    <cellStyle name="SAS FM Read-only data cell (read-only table) 3 2 3 2 5 4" xfId="7728"/>
    <cellStyle name="SAS FM Read-only data cell (read-only table) 3 2 3 2 5 5" xfId="7729"/>
    <cellStyle name="SAS FM Read-only data cell (read-only table) 3 2 3 2 6" xfId="7730"/>
    <cellStyle name="SAS FM Read-only data cell (read-only table) 3 2 3 2 7" xfId="7731"/>
    <cellStyle name="SAS FM Read-only data cell (read-only table) 3 2 3 2 8" xfId="7732"/>
    <cellStyle name="SAS FM Read-only data cell (read-only table) 3 2 3 2 9" xfId="7733"/>
    <cellStyle name="SAS FM Read-only data cell (read-only table) 3 2 3 3" xfId="7734"/>
    <cellStyle name="SAS FM Read-only data cell (read-only table) 3 2 3 4" xfId="7735"/>
    <cellStyle name="SAS FM Read-only data cell (read-only table) 3 2 3 5" xfId="7736"/>
    <cellStyle name="SAS FM Read-only data cell (read-only table) 3 2 3 6" xfId="7737"/>
    <cellStyle name="SAS FM Read-only data cell (read-only table) 3 2 4" xfId="7738"/>
    <cellStyle name="SAS FM Read-only data cell (read-only table) 3 2 4 2" xfId="7739"/>
    <cellStyle name="SAS FM Read-only data cell (read-only table) 3 2 4 2 2" xfId="7740"/>
    <cellStyle name="SAS FM Read-only data cell (read-only table) 3 2 4 2 3" xfId="7741"/>
    <cellStyle name="SAS FM Read-only data cell (read-only table) 3 2 4 2 4" xfId="7742"/>
    <cellStyle name="SAS FM Read-only data cell (read-only table) 3 2 4 2 5" xfId="7743"/>
    <cellStyle name="SAS FM Read-only data cell (read-only table) 3 2 4 3" xfId="7744"/>
    <cellStyle name="SAS FM Read-only data cell (read-only table) 3 2 4 3 2" xfId="7745"/>
    <cellStyle name="SAS FM Read-only data cell (read-only table) 3 2 4 3 3" xfId="7746"/>
    <cellStyle name="SAS FM Read-only data cell (read-only table) 3 2 4 3 4" xfId="7747"/>
    <cellStyle name="SAS FM Read-only data cell (read-only table) 3 2 4 3 5" xfId="7748"/>
    <cellStyle name="SAS FM Read-only data cell (read-only table) 3 2 4 4" xfId="7749"/>
    <cellStyle name="SAS FM Read-only data cell (read-only table) 3 2 4 4 2" xfId="7750"/>
    <cellStyle name="SAS FM Read-only data cell (read-only table) 3 2 4 4 3" xfId="7751"/>
    <cellStyle name="SAS FM Read-only data cell (read-only table) 3 2 4 4 4" xfId="7752"/>
    <cellStyle name="SAS FM Read-only data cell (read-only table) 3 2 4 4 5" xfId="7753"/>
    <cellStyle name="SAS FM Read-only data cell (read-only table) 3 2 4 5" xfId="7754"/>
    <cellStyle name="SAS FM Read-only data cell (read-only table) 3 2 4 5 2" xfId="7755"/>
    <cellStyle name="SAS FM Read-only data cell (read-only table) 3 2 4 5 3" xfId="7756"/>
    <cellStyle name="SAS FM Read-only data cell (read-only table) 3 2 4 5 4" xfId="7757"/>
    <cellStyle name="SAS FM Read-only data cell (read-only table) 3 2 4 5 5" xfId="7758"/>
    <cellStyle name="SAS FM Read-only data cell (read-only table) 3 2 4 6" xfId="7759"/>
    <cellStyle name="SAS FM Read-only data cell (read-only table) 3 2 4 7" xfId="7760"/>
    <cellStyle name="SAS FM Read-only data cell (read-only table) 3 2 4 8" xfId="7761"/>
    <cellStyle name="SAS FM Read-only data cell (read-only table) 3 2 4 9" xfId="7762"/>
    <cellStyle name="SAS FM Read-only data cell (read-only table) 3 2 5" xfId="7763"/>
    <cellStyle name="SAS FM Read-only data cell (read-only table) 3 2 5 2" xfId="7764"/>
    <cellStyle name="SAS FM Read-only data cell (read-only table) 3 2 5 3" xfId="7765"/>
    <cellStyle name="SAS FM Read-only data cell (read-only table) 3 2 5 4" xfId="7766"/>
    <cellStyle name="SAS FM Read-only data cell (read-only table) 3 2 5 5" xfId="7767"/>
    <cellStyle name="SAS FM Read-only data cell (read-only table) 3 2 6" xfId="7768"/>
    <cellStyle name="SAS FM Read-only data cell (read-only table) 3 2 7" xfId="7769"/>
    <cellStyle name="SAS FM Read-only data cell (read-only table) 3 2 8" xfId="7770"/>
    <cellStyle name="SAS FM Read-only data cell (read-only table) 3 2 9" xfId="7771"/>
    <cellStyle name="SAS FM Read-only data cell (read-only table) 3 3" xfId="7772"/>
    <cellStyle name="SAS FM Read-only data cell (read-only table) 3 3 2" xfId="7773"/>
    <cellStyle name="SAS FM Read-only data cell (read-only table) 3 3 2 2" xfId="7774"/>
    <cellStyle name="SAS FM Read-only data cell (read-only table) 3 3 2 2 2" xfId="7775"/>
    <cellStyle name="SAS FM Read-only data cell (read-only table) 3 3 2 2 2 2" xfId="7776"/>
    <cellStyle name="SAS FM Read-only data cell (read-only table) 3 3 2 2 2 2 2" xfId="7777"/>
    <cellStyle name="SAS FM Read-only data cell (read-only table) 3 3 2 2 2 2 3" xfId="7778"/>
    <cellStyle name="SAS FM Read-only data cell (read-only table) 3 3 2 2 2 2 4" xfId="7779"/>
    <cellStyle name="SAS FM Read-only data cell (read-only table) 3 3 2 2 2 2 5" xfId="7780"/>
    <cellStyle name="SAS FM Read-only data cell (read-only table) 3 3 2 2 2 3" xfId="7781"/>
    <cellStyle name="SAS FM Read-only data cell (read-only table) 3 3 2 2 2 3 2" xfId="7782"/>
    <cellStyle name="SAS FM Read-only data cell (read-only table) 3 3 2 2 2 3 3" xfId="7783"/>
    <cellStyle name="SAS FM Read-only data cell (read-only table) 3 3 2 2 2 3 4" xfId="7784"/>
    <cellStyle name="SAS FM Read-only data cell (read-only table) 3 3 2 2 2 3 5" xfId="7785"/>
    <cellStyle name="SAS FM Read-only data cell (read-only table) 3 3 2 2 2 4" xfId="7786"/>
    <cellStyle name="SAS FM Read-only data cell (read-only table) 3 3 2 2 2 4 2" xfId="7787"/>
    <cellStyle name="SAS FM Read-only data cell (read-only table) 3 3 2 2 2 4 3" xfId="7788"/>
    <cellStyle name="SAS FM Read-only data cell (read-only table) 3 3 2 2 2 4 4" xfId="7789"/>
    <cellStyle name="SAS FM Read-only data cell (read-only table) 3 3 2 2 2 4 5" xfId="7790"/>
    <cellStyle name="SAS FM Read-only data cell (read-only table) 3 3 2 2 2 5" xfId="7791"/>
    <cellStyle name="SAS FM Read-only data cell (read-only table) 3 3 2 2 2 5 2" xfId="7792"/>
    <cellStyle name="SAS FM Read-only data cell (read-only table) 3 3 2 2 2 5 3" xfId="7793"/>
    <cellStyle name="SAS FM Read-only data cell (read-only table) 3 3 2 2 2 5 4" xfId="7794"/>
    <cellStyle name="SAS FM Read-only data cell (read-only table) 3 3 2 2 2 5 5" xfId="7795"/>
    <cellStyle name="SAS FM Read-only data cell (read-only table) 3 3 2 2 2 6" xfId="7796"/>
    <cellStyle name="SAS FM Read-only data cell (read-only table) 3 3 2 2 2 7" xfId="7797"/>
    <cellStyle name="SAS FM Read-only data cell (read-only table) 3 3 2 2 2 8" xfId="7798"/>
    <cellStyle name="SAS FM Read-only data cell (read-only table) 3 3 2 2 2 9" xfId="7799"/>
    <cellStyle name="SAS FM Read-only data cell (read-only table) 3 3 2 2 3" xfId="7800"/>
    <cellStyle name="SAS FM Read-only data cell (read-only table) 3 3 2 2 4" xfId="7801"/>
    <cellStyle name="SAS FM Read-only data cell (read-only table) 3 3 2 2 5" xfId="7802"/>
    <cellStyle name="SAS FM Read-only data cell (read-only table) 3 3 2 2 6" xfId="7803"/>
    <cellStyle name="SAS FM Read-only data cell (read-only table) 3 3 2 3" xfId="7804"/>
    <cellStyle name="SAS FM Read-only data cell (read-only table) 3 3 2 3 2" xfId="7805"/>
    <cellStyle name="SAS FM Read-only data cell (read-only table) 3 3 2 3 2 2" xfId="7806"/>
    <cellStyle name="SAS FM Read-only data cell (read-only table) 3 3 2 3 2 3" xfId="7807"/>
    <cellStyle name="SAS FM Read-only data cell (read-only table) 3 3 2 3 2 4" xfId="7808"/>
    <cellStyle name="SAS FM Read-only data cell (read-only table) 3 3 2 3 2 5" xfId="7809"/>
    <cellStyle name="SAS FM Read-only data cell (read-only table) 3 3 2 3 3" xfId="7810"/>
    <cellStyle name="SAS FM Read-only data cell (read-only table) 3 3 2 3 3 2" xfId="7811"/>
    <cellStyle name="SAS FM Read-only data cell (read-only table) 3 3 2 3 3 3" xfId="7812"/>
    <cellStyle name="SAS FM Read-only data cell (read-only table) 3 3 2 3 3 4" xfId="7813"/>
    <cellStyle name="SAS FM Read-only data cell (read-only table) 3 3 2 3 3 5" xfId="7814"/>
    <cellStyle name="SAS FM Read-only data cell (read-only table) 3 3 2 3 4" xfId="7815"/>
    <cellStyle name="SAS FM Read-only data cell (read-only table) 3 3 2 3 4 2" xfId="7816"/>
    <cellStyle name="SAS FM Read-only data cell (read-only table) 3 3 2 3 4 3" xfId="7817"/>
    <cellStyle name="SAS FM Read-only data cell (read-only table) 3 3 2 3 4 4" xfId="7818"/>
    <cellStyle name="SAS FM Read-only data cell (read-only table) 3 3 2 3 4 5" xfId="7819"/>
    <cellStyle name="SAS FM Read-only data cell (read-only table) 3 3 2 3 5" xfId="7820"/>
    <cellStyle name="SAS FM Read-only data cell (read-only table) 3 3 2 3 5 2" xfId="7821"/>
    <cellStyle name="SAS FM Read-only data cell (read-only table) 3 3 2 3 5 3" xfId="7822"/>
    <cellStyle name="SAS FM Read-only data cell (read-only table) 3 3 2 3 5 4" xfId="7823"/>
    <cellStyle name="SAS FM Read-only data cell (read-only table) 3 3 2 3 5 5" xfId="7824"/>
    <cellStyle name="SAS FM Read-only data cell (read-only table) 3 3 2 3 6" xfId="7825"/>
    <cellStyle name="SAS FM Read-only data cell (read-only table) 3 3 2 3 7" xfId="7826"/>
    <cellStyle name="SAS FM Read-only data cell (read-only table) 3 3 2 3 8" xfId="7827"/>
    <cellStyle name="SAS FM Read-only data cell (read-only table) 3 3 2 3 9" xfId="7828"/>
    <cellStyle name="SAS FM Read-only data cell (read-only table) 3 3 2 4" xfId="7829"/>
    <cellStyle name="SAS FM Read-only data cell (read-only table) 3 3 2 5" xfId="7830"/>
    <cellStyle name="SAS FM Read-only data cell (read-only table) 3 3 2 6" xfId="7831"/>
    <cellStyle name="SAS FM Read-only data cell (read-only table) 3 3 2 7" xfId="7832"/>
    <cellStyle name="SAS FM Read-only data cell (read-only table) 3 3 3" xfId="7833"/>
    <cellStyle name="SAS FM Read-only data cell (read-only table) 3 3 3 2" xfId="7834"/>
    <cellStyle name="SAS FM Read-only data cell (read-only table) 3 3 3 2 2" xfId="7835"/>
    <cellStyle name="SAS FM Read-only data cell (read-only table) 3 3 3 2 2 2" xfId="7836"/>
    <cellStyle name="SAS FM Read-only data cell (read-only table) 3 3 3 2 2 3" xfId="7837"/>
    <cellStyle name="SAS FM Read-only data cell (read-only table) 3 3 3 2 2 4" xfId="7838"/>
    <cellStyle name="SAS FM Read-only data cell (read-only table) 3 3 3 2 2 5" xfId="7839"/>
    <cellStyle name="SAS FM Read-only data cell (read-only table) 3 3 3 2 3" xfId="7840"/>
    <cellStyle name="SAS FM Read-only data cell (read-only table) 3 3 3 2 3 2" xfId="7841"/>
    <cellStyle name="SAS FM Read-only data cell (read-only table) 3 3 3 2 3 3" xfId="7842"/>
    <cellStyle name="SAS FM Read-only data cell (read-only table) 3 3 3 2 3 4" xfId="7843"/>
    <cellStyle name="SAS FM Read-only data cell (read-only table) 3 3 3 2 3 5" xfId="7844"/>
    <cellStyle name="SAS FM Read-only data cell (read-only table) 3 3 3 2 4" xfId="7845"/>
    <cellStyle name="SAS FM Read-only data cell (read-only table) 3 3 3 2 4 2" xfId="7846"/>
    <cellStyle name="SAS FM Read-only data cell (read-only table) 3 3 3 2 4 3" xfId="7847"/>
    <cellStyle name="SAS FM Read-only data cell (read-only table) 3 3 3 2 4 4" xfId="7848"/>
    <cellStyle name="SAS FM Read-only data cell (read-only table) 3 3 3 2 4 5" xfId="7849"/>
    <cellStyle name="SAS FM Read-only data cell (read-only table) 3 3 3 2 5" xfId="7850"/>
    <cellStyle name="SAS FM Read-only data cell (read-only table) 3 3 3 2 5 2" xfId="7851"/>
    <cellStyle name="SAS FM Read-only data cell (read-only table) 3 3 3 2 5 3" xfId="7852"/>
    <cellStyle name="SAS FM Read-only data cell (read-only table) 3 3 3 2 5 4" xfId="7853"/>
    <cellStyle name="SAS FM Read-only data cell (read-only table) 3 3 3 2 5 5" xfId="7854"/>
    <cellStyle name="SAS FM Read-only data cell (read-only table) 3 3 3 2 6" xfId="7855"/>
    <cellStyle name="SAS FM Read-only data cell (read-only table) 3 3 3 2 7" xfId="7856"/>
    <cellStyle name="SAS FM Read-only data cell (read-only table) 3 3 3 2 8" xfId="7857"/>
    <cellStyle name="SAS FM Read-only data cell (read-only table) 3 3 3 2 9" xfId="7858"/>
    <cellStyle name="SAS FM Read-only data cell (read-only table) 3 3 3 3" xfId="7859"/>
    <cellStyle name="SAS FM Read-only data cell (read-only table) 3 3 3 4" xfId="7860"/>
    <cellStyle name="SAS FM Read-only data cell (read-only table) 3 3 3 5" xfId="7861"/>
    <cellStyle name="SAS FM Read-only data cell (read-only table) 3 3 3 6" xfId="7862"/>
    <cellStyle name="SAS FM Read-only data cell (read-only table) 3 3 4" xfId="7863"/>
    <cellStyle name="SAS FM Read-only data cell (read-only table) 3 3 4 2" xfId="7864"/>
    <cellStyle name="SAS FM Read-only data cell (read-only table) 3 3 4 2 2" xfId="7865"/>
    <cellStyle name="SAS FM Read-only data cell (read-only table) 3 3 4 2 3" xfId="7866"/>
    <cellStyle name="SAS FM Read-only data cell (read-only table) 3 3 4 2 4" xfId="7867"/>
    <cellStyle name="SAS FM Read-only data cell (read-only table) 3 3 4 2 5" xfId="7868"/>
    <cellStyle name="SAS FM Read-only data cell (read-only table) 3 3 4 3" xfId="7869"/>
    <cellStyle name="SAS FM Read-only data cell (read-only table) 3 3 4 3 2" xfId="7870"/>
    <cellStyle name="SAS FM Read-only data cell (read-only table) 3 3 4 3 3" xfId="7871"/>
    <cellStyle name="SAS FM Read-only data cell (read-only table) 3 3 4 3 4" xfId="7872"/>
    <cellStyle name="SAS FM Read-only data cell (read-only table) 3 3 4 3 5" xfId="7873"/>
    <cellStyle name="SAS FM Read-only data cell (read-only table) 3 3 4 4" xfId="7874"/>
    <cellStyle name="SAS FM Read-only data cell (read-only table) 3 3 4 4 2" xfId="7875"/>
    <cellStyle name="SAS FM Read-only data cell (read-only table) 3 3 4 4 3" xfId="7876"/>
    <cellStyle name="SAS FM Read-only data cell (read-only table) 3 3 4 4 4" xfId="7877"/>
    <cellStyle name="SAS FM Read-only data cell (read-only table) 3 3 4 4 5" xfId="7878"/>
    <cellStyle name="SAS FM Read-only data cell (read-only table) 3 3 4 5" xfId="7879"/>
    <cellStyle name="SAS FM Read-only data cell (read-only table) 3 3 4 5 2" xfId="7880"/>
    <cellStyle name="SAS FM Read-only data cell (read-only table) 3 3 4 5 3" xfId="7881"/>
    <cellStyle name="SAS FM Read-only data cell (read-only table) 3 3 4 5 4" xfId="7882"/>
    <cellStyle name="SAS FM Read-only data cell (read-only table) 3 3 4 5 5" xfId="7883"/>
    <cellStyle name="SAS FM Read-only data cell (read-only table) 3 3 4 6" xfId="7884"/>
    <cellStyle name="SAS FM Read-only data cell (read-only table) 3 3 4 7" xfId="7885"/>
    <cellStyle name="SAS FM Read-only data cell (read-only table) 3 3 4 8" xfId="7886"/>
    <cellStyle name="SAS FM Read-only data cell (read-only table) 3 3 4 9" xfId="7887"/>
    <cellStyle name="SAS FM Read-only data cell (read-only table) 3 3 5" xfId="7888"/>
    <cellStyle name="SAS FM Read-only data cell (read-only table) 3 3 6" xfId="7889"/>
    <cellStyle name="SAS FM Read-only data cell (read-only table) 3 3 7" xfId="7890"/>
    <cellStyle name="SAS FM Read-only data cell (read-only table) 3 3 8" xfId="7891"/>
    <cellStyle name="SAS FM Read-only data cell (read-only table) 3 4" xfId="7892"/>
    <cellStyle name="SAS FM Read-only data cell (read-only table) 3 4 2" xfId="7893"/>
    <cellStyle name="SAS FM Read-only data cell (read-only table) 3 4 2 2" xfId="7894"/>
    <cellStyle name="SAS FM Read-only data cell (read-only table) 3 4 2 2 2" xfId="7895"/>
    <cellStyle name="SAS FM Read-only data cell (read-only table) 3 4 2 2 2 2" xfId="7896"/>
    <cellStyle name="SAS FM Read-only data cell (read-only table) 3 4 2 2 2 3" xfId="7897"/>
    <cellStyle name="SAS FM Read-only data cell (read-only table) 3 4 2 2 2 4" xfId="7898"/>
    <cellStyle name="SAS FM Read-only data cell (read-only table) 3 4 2 2 2 5" xfId="7899"/>
    <cellStyle name="SAS FM Read-only data cell (read-only table) 3 4 2 2 3" xfId="7900"/>
    <cellStyle name="SAS FM Read-only data cell (read-only table) 3 4 2 2 3 2" xfId="7901"/>
    <cellStyle name="SAS FM Read-only data cell (read-only table) 3 4 2 2 3 3" xfId="7902"/>
    <cellStyle name="SAS FM Read-only data cell (read-only table) 3 4 2 2 3 4" xfId="7903"/>
    <cellStyle name="SAS FM Read-only data cell (read-only table) 3 4 2 2 3 5" xfId="7904"/>
    <cellStyle name="SAS FM Read-only data cell (read-only table) 3 4 2 2 4" xfId="7905"/>
    <cellStyle name="SAS FM Read-only data cell (read-only table) 3 4 2 2 4 2" xfId="7906"/>
    <cellStyle name="SAS FM Read-only data cell (read-only table) 3 4 2 2 4 3" xfId="7907"/>
    <cellStyle name="SAS FM Read-only data cell (read-only table) 3 4 2 2 4 4" xfId="7908"/>
    <cellStyle name="SAS FM Read-only data cell (read-only table) 3 4 2 2 4 5" xfId="7909"/>
    <cellStyle name="SAS FM Read-only data cell (read-only table) 3 4 2 2 5" xfId="7910"/>
    <cellStyle name="SAS FM Read-only data cell (read-only table) 3 4 2 2 5 2" xfId="7911"/>
    <cellStyle name="SAS FM Read-only data cell (read-only table) 3 4 2 2 5 3" xfId="7912"/>
    <cellStyle name="SAS FM Read-only data cell (read-only table) 3 4 2 2 5 4" xfId="7913"/>
    <cellStyle name="SAS FM Read-only data cell (read-only table) 3 4 2 2 5 5" xfId="7914"/>
    <cellStyle name="SAS FM Read-only data cell (read-only table) 3 4 2 2 6" xfId="7915"/>
    <cellStyle name="SAS FM Read-only data cell (read-only table) 3 4 2 2 7" xfId="7916"/>
    <cellStyle name="SAS FM Read-only data cell (read-only table) 3 4 2 2 8" xfId="7917"/>
    <cellStyle name="SAS FM Read-only data cell (read-only table) 3 4 2 2 9" xfId="7918"/>
    <cellStyle name="SAS FM Read-only data cell (read-only table) 3 4 2 3" xfId="7919"/>
    <cellStyle name="SAS FM Read-only data cell (read-only table) 3 4 2 4" xfId="7920"/>
    <cellStyle name="SAS FM Read-only data cell (read-only table) 3 4 2 5" xfId="7921"/>
    <cellStyle name="SAS FM Read-only data cell (read-only table) 3 4 2 6" xfId="7922"/>
    <cellStyle name="SAS FM Read-only data cell (read-only table) 3 4 3" xfId="7923"/>
    <cellStyle name="SAS FM Read-only data cell (read-only table) 3 4 3 2" xfId="7924"/>
    <cellStyle name="SAS FM Read-only data cell (read-only table) 3 4 3 2 2" xfId="7925"/>
    <cellStyle name="SAS FM Read-only data cell (read-only table) 3 4 3 2 3" xfId="7926"/>
    <cellStyle name="SAS FM Read-only data cell (read-only table) 3 4 3 2 4" xfId="7927"/>
    <cellStyle name="SAS FM Read-only data cell (read-only table) 3 4 3 2 5" xfId="7928"/>
    <cellStyle name="SAS FM Read-only data cell (read-only table) 3 4 3 3" xfId="7929"/>
    <cellStyle name="SAS FM Read-only data cell (read-only table) 3 4 3 3 2" xfId="7930"/>
    <cellStyle name="SAS FM Read-only data cell (read-only table) 3 4 3 3 3" xfId="7931"/>
    <cellStyle name="SAS FM Read-only data cell (read-only table) 3 4 3 3 4" xfId="7932"/>
    <cellStyle name="SAS FM Read-only data cell (read-only table) 3 4 3 3 5" xfId="7933"/>
    <cellStyle name="SAS FM Read-only data cell (read-only table) 3 4 3 4" xfId="7934"/>
    <cellStyle name="SAS FM Read-only data cell (read-only table) 3 4 3 4 2" xfId="7935"/>
    <cellStyle name="SAS FM Read-only data cell (read-only table) 3 4 3 4 3" xfId="7936"/>
    <cellStyle name="SAS FM Read-only data cell (read-only table) 3 4 3 4 4" xfId="7937"/>
    <cellStyle name="SAS FM Read-only data cell (read-only table) 3 4 3 4 5" xfId="7938"/>
    <cellStyle name="SAS FM Read-only data cell (read-only table) 3 4 3 5" xfId="7939"/>
    <cellStyle name="SAS FM Read-only data cell (read-only table) 3 4 3 5 2" xfId="7940"/>
    <cellStyle name="SAS FM Read-only data cell (read-only table) 3 4 3 5 3" xfId="7941"/>
    <cellStyle name="SAS FM Read-only data cell (read-only table) 3 4 3 5 4" xfId="7942"/>
    <cellStyle name="SAS FM Read-only data cell (read-only table) 3 4 3 5 5" xfId="7943"/>
    <cellStyle name="SAS FM Read-only data cell (read-only table) 3 4 3 6" xfId="7944"/>
    <cellStyle name="SAS FM Read-only data cell (read-only table) 3 4 3 7" xfId="7945"/>
    <cellStyle name="SAS FM Read-only data cell (read-only table) 3 4 3 8" xfId="7946"/>
    <cellStyle name="SAS FM Read-only data cell (read-only table) 3 4 3 9" xfId="7947"/>
    <cellStyle name="SAS FM Read-only data cell (read-only table) 3 4 4" xfId="7948"/>
    <cellStyle name="SAS FM Read-only data cell (read-only table) 3 4 5" xfId="7949"/>
    <cellStyle name="SAS FM Read-only data cell (read-only table) 3 4 6" xfId="7950"/>
    <cellStyle name="SAS FM Read-only data cell (read-only table) 3 4 7" xfId="7951"/>
    <cellStyle name="SAS FM Read-only data cell (read-only table) 3 5" xfId="7952"/>
    <cellStyle name="SAS FM Read-only data cell (read-only table) 3 5 2" xfId="7953"/>
    <cellStyle name="SAS FM Read-only data cell (read-only table) 3 5 2 2" xfId="7954"/>
    <cellStyle name="SAS FM Read-only data cell (read-only table) 3 5 2 3" xfId="7955"/>
    <cellStyle name="SAS FM Read-only data cell (read-only table) 3 5 2 4" xfId="7956"/>
    <cellStyle name="SAS FM Read-only data cell (read-only table) 3 5 2 5" xfId="7957"/>
    <cellStyle name="SAS FM Read-only data cell (read-only table) 3 5 3" xfId="7958"/>
    <cellStyle name="SAS FM Read-only data cell (read-only table) 3 5 3 2" xfId="7959"/>
    <cellStyle name="SAS FM Read-only data cell (read-only table) 3 5 3 3" xfId="7960"/>
    <cellStyle name="SAS FM Read-only data cell (read-only table) 3 5 3 4" xfId="7961"/>
    <cellStyle name="SAS FM Read-only data cell (read-only table) 3 5 3 5" xfId="7962"/>
    <cellStyle name="SAS FM Read-only data cell (read-only table) 3 5 4" xfId="7963"/>
    <cellStyle name="SAS FM Read-only data cell (read-only table) 3 5 4 2" xfId="7964"/>
    <cellStyle name="SAS FM Read-only data cell (read-only table) 3 5 4 3" xfId="7965"/>
    <cellStyle name="SAS FM Read-only data cell (read-only table) 3 5 4 4" xfId="7966"/>
    <cellStyle name="SAS FM Read-only data cell (read-only table) 3 5 4 5" xfId="7967"/>
    <cellStyle name="SAS FM Read-only data cell (read-only table) 3 5 5" xfId="7968"/>
    <cellStyle name="SAS FM Read-only data cell (read-only table) 3 5 5 2" xfId="7969"/>
    <cellStyle name="SAS FM Read-only data cell (read-only table) 3 5 5 3" xfId="7970"/>
    <cellStyle name="SAS FM Read-only data cell (read-only table) 3 5 5 4" xfId="7971"/>
    <cellStyle name="SAS FM Read-only data cell (read-only table) 3 5 5 5" xfId="7972"/>
    <cellStyle name="SAS FM Read-only data cell (read-only table) 3 5 6" xfId="7973"/>
    <cellStyle name="SAS FM Read-only data cell (read-only table) 3 5 7" xfId="7974"/>
    <cellStyle name="SAS FM Read-only data cell (read-only table) 3 5 8" xfId="7975"/>
    <cellStyle name="SAS FM Read-only data cell (read-only table) 3 5 9" xfId="7976"/>
    <cellStyle name="SAS FM Read-only data cell (read-only table) 3 6" xfId="7977"/>
    <cellStyle name="SAS FM Read-only data cell (read-only table) 3 6 2" xfId="7978"/>
    <cellStyle name="SAS FM Read-only data cell (read-only table) 3 6 2 2" xfId="7979"/>
    <cellStyle name="SAS FM Read-only data cell (read-only table) 3 6 2 3" xfId="7980"/>
    <cellStyle name="SAS FM Read-only data cell (read-only table) 3 6 2 4" xfId="7981"/>
    <cellStyle name="SAS FM Read-only data cell (read-only table) 3 6 2 5" xfId="7982"/>
    <cellStyle name="SAS FM Read-only data cell (read-only table) 3 6 3" xfId="7983"/>
    <cellStyle name="SAS FM Read-only data cell (read-only table) 3 6 3 2" xfId="7984"/>
    <cellStyle name="SAS FM Read-only data cell (read-only table) 3 6 3 3" xfId="7985"/>
    <cellStyle name="SAS FM Read-only data cell (read-only table) 3 6 3 4" xfId="7986"/>
    <cellStyle name="SAS FM Read-only data cell (read-only table) 3 6 3 5" xfId="7987"/>
    <cellStyle name="SAS FM Read-only data cell (read-only table) 3 6 4" xfId="7988"/>
    <cellStyle name="SAS FM Read-only data cell (read-only table) 3 6 4 2" xfId="7989"/>
    <cellStyle name="SAS FM Read-only data cell (read-only table) 3 6 4 3" xfId="7990"/>
    <cellStyle name="SAS FM Read-only data cell (read-only table) 3 6 4 4" xfId="7991"/>
    <cellStyle name="SAS FM Read-only data cell (read-only table) 3 6 4 5" xfId="7992"/>
    <cellStyle name="SAS FM Read-only data cell (read-only table) 3 6 5" xfId="7993"/>
    <cellStyle name="SAS FM Read-only data cell (read-only table) 3 6 5 2" xfId="7994"/>
    <cellStyle name="SAS FM Read-only data cell (read-only table) 3 6 5 3" xfId="7995"/>
    <cellStyle name="SAS FM Read-only data cell (read-only table) 3 6 5 4" xfId="7996"/>
    <cellStyle name="SAS FM Read-only data cell (read-only table) 3 6 5 5" xfId="7997"/>
    <cellStyle name="SAS FM Read-only data cell (read-only table) 3 6 6" xfId="7998"/>
    <cellStyle name="SAS FM Read-only data cell (read-only table) 3 6 7" xfId="7999"/>
    <cellStyle name="SAS FM Read-only data cell (read-only table) 3 6 8" xfId="8000"/>
    <cellStyle name="SAS FM Read-only data cell (read-only table) 3 6 9" xfId="8001"/>
    <cellStyle name="SAS FM Read-only data cell (read-only table) 3 7" xfId="8002"/>
    <cellStyle name="SAS FM Read-only data cell (read-only table) 3 8" xfId="8003"/>
    <cellStyle name="SAS FM Read-only data cell (read-only table) 3 9" xfId="8004"/>
    <cellStyle name="SAS FM Read-only data cell (read-only table) 4" xfId="8005"/>
    <cellStyle name="SAS FM Read-only data cell (read-only table) 4 2" xfId="8006"/>
    <cellStyle name="SAS FM Read-only data cell (read-only table) 4 2 2" xfId="8007"/>
    <cellStyle name="SAS FM Read-only data cell (read-only table) 4 2 2 2" xfId="8008"/>
    <cellStyle name="SAS FM Read-only data cell (read-only table) 4 2 2 2 2" xfId="8009"/>
    <cellStyle name="SAS FM Read-only data cell (read-only table) 4 2 2 2 2 2" xfId="8010"/>
    <cellStyle name="SAS FM Read-only data cell (read-only table) 4 2 2 2 2 3" xfId="8011"/>
    <cellStyle name="SAS FM Read-only data cell (read-only table) 4 2 2 2 2 4" xfId="8012"/>
    <cellStyle name="SAS FM Read-only data cell (read-only table) 4 2 2 2 2 5" xfId="8013"/>
    <cellStyle name="SAS FM Read-only data cell (read-only table) 4 2 2 2 3" xfId="8014"/>
    <cellStyle name="SAS FM Read-only data cell (read-only table) 4 2 2 2 3 2" xfId="8015"/>
    <cellStyle name="SAS FM Read-only data cell (read-only table) 4 2 2 2 3 3" xfId="8016"/>
    <cellStyle name="SAS FM Read-only data cell (read-only table) 4 2 2 2 3 4" xfId="8017"/>
    <cellStyle name="SAS FM Read-only data cell (read-only table) 4 2 2 2 3 5" xfId="8018"/>
    <cellStyle name="SAS FM Read-only data cell (read-only table) 4 2 2 2 4" xfId="8019"/>
    <cellStyle name="SAS FM Read-only data cell (read-only table) 4 2 2 2 4 2" xfId="8020"/>
    <cellStyle name="SAS FM Read-only data cell (read-only table) 4 2 2 2 4 3" xfId="8021"/>
    <cellStyle name="SAS FM Read-only data cell (read-only table) 4 2 2 2 4 4" xfId="8022"/>
    <cellStyle name="SAS FM Read-only data cell (read-only table) 4 2 2 2 4 5" xfId="8023"/>
    <cellStyle name="SAS FM Read-only data cell (read-only table) 4 2 2 2 5" xfId="8024"/>
    <cellStyle name="SAS FM Read-only data cell (read-only table) 4 2 2 2 5 2" xfId="8025"/>
    <cellStyle name="SAS FM Read-only data cell (read-only table) 4 2 2 2 5 3" xfId="8026"/>
    <cellStyle name="SAS FM Read-only data cell (read-only table) 4 2 2 2 5 4" xfId="8027"/>
    <cellStyle name="SAS FM Read-only data cell (read-only table) 4 2 2 2 5 5" xfId="8028"/>
    <cellStyle name="SAS FM Read-only data cell (read-only table) 4 2 2 2 6" xfId="8029"/>
    <cellStyle name="SAS FM Read-only data cell (read-only table) 4 2 2 2 7" xfId="8030"/>
    <cellStyle name="SAS FM Read-only data cell (read-only table) 4 2 2 2 8" xfId="8031"/>
    <cellStyle name="SAS FM Read-only data cell (read-only table) 4 2 2 2 9" xfId="8032"/>
    <cellStyle name="SAS FM Read-only data cell (read-only table) 4 2 2 3" xfId="8033"/>
    <cellStyle name="SAS FM Read-only data cell (read-only table) 4 2 2 4" xfId="8034"/>
    <cellStyle name="SAS FM Read-only data cell (read-only table) 4 2 2 5" xfId="8035"/>
    <cellStyle name="SAS FM Read-only data cell (read-only table) 4 2 2 6" xfId="8036"/>
    <cellStyle name="SAS FM Read-only data cell (read-only table) 4 2 3" xfId="8037"/>
    <cellStyle name="SAS FM Read-only data cell (read-only table) 4 2 3 2" xfId="8038"/>
    <cellStyle name="SAS FM Read-only data cell (read-only table) 4 2 3 2 2" xfId="8039"/>
    <cellStyle name="SAS FM Read-only data cell (read-only table) 4 2 3 2 3" xfId="8040"/>
    <cellStyle name="SAS FM Read-only data cell (read-only table) 4 2 3 2 4" xfId="8041"/>
    <cellStyle name="SAS FM Read-only data cell (read-only table) 4 2 3 2 5" xfId="8042"/>
    <cellStyle name="SAS FM Read-only data cell (read-only table) 4 2 3 3" xfId="8043"/>
    <cellStyle name="SAS FM Read-only data cell (read-only table) 4 2 3 3 2" xfId="8044"/>
    <cellStyle name="SAS FM Read-only data cell (read-only table) 4 2 3 3 3" xfId="8045"/>
    <cellStyle name="SAS FM Read-only data cell (read-only table) 4 2 3 3 4" xfId="8046"/>
    <cellStyle name="SAS FM Read-only data cell (read-only table) 4 2 3 3 5" xfId="8047"/>
    <cellStyle name="SAS FM Read-only data cell (read-only table) 4 2 3 4" xfId="8048"/>
    <cellStyle name="SAS FM Read-only data cell (read-only table) 4 2 3 4 2" xfId="8049"/>
    <cellStyle name="SAS FM Read-only data cell (read-only table) 4 2 3 4 3" xfId="8050"/>
    <cellStyle name="SAS FM Read-only data cell (read-only table) 4 2 3 4 4" xfId="8051"/>
    <cellStyle name="SAS FM Read-only data cell (read-only table) 4 2 3 4 5" xfId="8052"/>
    <cellStyle name="SAS FM Read-only data cell (read-only table) 4 2 3 5" xfId="8053"/>
    <cellStyle name="SAS FM Read-only data cell (read-only table) 4 2 3 5 2" xfId="8054"/>
    <cellStyle name="SAS FM Read-only data cell (read-only table) 4 2 3 5 3" xfId="8055"/>
    <cellStyle name="SAS FM Read-only data cell (read-only table) 4 2 3 5 4" xfId="8056"/>
    <cellStyle name="SAS FM Read-only data cell (read-only table) 4 2 3 5 5" xfId="8057"/>
    <cellStyle name="SAS FM Read-only data cell (read-only table) 4 2 3 6" xfId="8058"/>
    <cellStyle name="SAS FM Read-only data cell (read-only table) 4 2 3 7" xfId="8059"/>
    <cellStyle name="SAS FM Read-only data cell (read-only table) 4 2 3 8" xfId="8060"/>
    <cellStyle name="SAS FM Read-only data cell (read-only table) 4 2 3 9" xfId="8061"/>
    <cellStyle name="SAS FM Read-only data cell (read-only table) 4 2 4" xfId="8062"/>
    <cellStyle name="SAS FM Read-only data cell (read-only table) 4 2 5" xfId="8063"/>
    <cellStyle name="SAS FM Read-only data cell (read-only table) 4 2 6" xfId="8064"/>
    <cellStyle name="SAS FM Read-only data cell (read-only table) 4 2 7" xfId="8065"/>
    <cellStyle name="SAS FM Read-only data cell (read-only table) 4 3" xfId="8066"/>
    <cellStyle name="SAS FM Read-only data cell (read-only table) 4 3 2" xfId="8067"/>
    <cellStyle name="SAS FM Read-only data cell (read-only table) 4 3 2 2" xfId="8068"/>
    <cellStyle name="SAS FM Read-only data cell (read-only table) 4 3 2 2 2" xfId="8069"/>
    <cellStyle name="SAS FM Read-only data cell (read-only table) 4 3 2 2 3" xfId="8070"/>
    <cellStyle name="SAS FM Read-only data cell (read-only table) 4 3 2 2 4" xfId="8071"/>
    <cellStyle name="SAS FM Read-only data cell (read-only table) 4 3 2 2 5" xfId="8072"/>
    <cellStyle name="SAS FM Read-only data cell (read-only table) 4 3 2 3" xfId="8073"/>
    <cellStyle name="SAS FM Read-only data cell (read-only table) 4 3 2 3 2" xfId="8074"/>
    <cellStyle name="SAS FM Read-only data cell (read-only table) 4 3 2 3 3" xfId="8075"/>
    <cellStyle name="SAS FM Read-only data cell (read-only table) 4 3 2 3 4" xfId="8076"/>
    <cellStyle name="SAS FM Read-only data cell (read-only table) 4 3 2 3 5" xfId="8077"/>
    <cellStyle name="SAS FM Read-only data cell (read-only table) 4 3 2 4" xfId="8078"/>
    <cellStyle name="SAS FM Read-only data cell (read-only table) 4 3 2 4 2" xfId="8079"/>
    <cellStyle name="SAS FM Read-only data cell (read-only table) 4 3 2 4 3" xfId="8080"/>
    <cellStyle name="SAS FM Read-only data cell (read-only table) 4 3 2 4 4" xfId="8081"/>
    <cellStyle name="SAS FM Read-only data cell (read-only table) 4 3 2 4 5" xfId="8082"/>
    <cellStyle name="SAS FM Read-only data cell (read-only table) 4 3 2 5" xfId="8083"/>
    <cellStyle name="SAS FM Read-only data cell (read-only table) 4 3 2 5 2" xfId="8084"/>
    <cellStyle name="SAS FM Read-only data cell (read-only table) 4 3 2 5 3" xfId="8085"/>
    <cellStyle name="SAS FM Read-only data cell (read-only table) 4 3 2 5 4" xfId="8086"/>
    <cellStyle name="SAS FM Read-only data cell (read-only table) 4 3 2 5 5" xfId="8087"/>
    <cellStyle name="SAS FM Read-only data cell (read-only table) 4 3 2 6" xfId="8088"/>
    <cellStyle name="SAS FM Read-only data cell (read-only table) 4 3 2 7" xfId="8089"/>
    <cellStyle name="SAS FM Read-only data cell (read-only table) 4 3 2 8" xfId="8090"/>
    <cellStyle name="SAS FM Read-only data cell (read-only table) 4 3 2 9" xfId="8091"/>
    <cellStyle name="SAS FM Read-only data cell (read-only table) 4 3 3" xfId="8092"/>
    <cellStyle name="SAS FM Read-only data cell (read-only table) 4 3 4" xfId="8093"/>
    <cellStyle name="SAS FM Read-only data cell (read-only table) 4 3 5" xfId="8094"/>
    <cellStyle name="SAS FM Read-only data cell (read-only table) 4 3 6" xfId="8095"/>
    <cellStyle name="SAS FM Read-only data cell (read-only table) 4 4" xfId="8096"/>
    <cellStyle name="SAS FM Read-only data cell (read-only table) 4 4 2" xfId="8097"/>
    <cellStyle name="SAS FM Read-only data cell (read-only table) 4 4 2 2" xfId="8098"/>
    <cellStyle name="SAS FM Read-only data cell (read-only table) 4 4 2 3" xfId="8099"/>
    <cellStyle name="SAS FM Read-only data cell (read-only table) 4 4 2 4" xfId="8100"/>
    <cellStyle name="SAS FM Read-only data cell (read-only table) 4 4 2 5" xfId="8101"/>
    <cellStyle name="SAS FM Read-only data cell (read-only table) 4 4 3" xfId="8102"/>
    <cellStyle name="SAS FM Read-only data cell (read-only table) 4 4 3 2" xfId="8103"/>
    <cellStyle name="SAS FM Read-only data cell (read-only table) 4 4 3 3" xfId="8104"/>
    <cellStyle name="SAS FM Read-only data cell (read-only table) 4 4 3 4" xfId="8105"/>
    <cellStyle name="SAS FM Read-only data cell (read-only table) 4 4 3 5" xfId="8106"/>
    <cellStyle name="SAS FM Read-only data cell (read-only table) 4 4 4" xfId="8107"/>
    <cellStyle name="SAS FM Read-only data cell (read-only table) 4 4 4 2" xfId="8108"/>
    <cellStyle name="SAS FM Read-only data cell (read-only table) 4 4 4 3" xfId="8109"/>
    <cellStyle name="SAS FM Read-only data cell (read-only table) 4 4 4 4" xfId="8110"/>
    <cellStyle name="SAS FM Read-only data cell (read-only table) 4 4 4 5" xfId="8111"/>
    <cellStyle name="SAS FM Read-only data cell (read-only table) 4 4 5" xfId="8112"/>
    <cellStyle name="SAS FM Read-only data cell (read-only table) 4 4 5 2" xfId="8113"/>
    <cellStyle name="SAS FM Read-only data cell (read-only table) 4 4 5 3" xfId="8114"/>
    <cellStyle name="SAS FM Read-only data cell (read-only table) 4 4 5 4" xfId="8115"/>
    <cellStyle name="SAS FM Read-only data cell (read-only table) 4 4 5 5" xfId="8116"/>
    <cellStyle name="SAS FM Read-only data cell (read-only table) 4 4 6" xfId="8117"/>
    <cellStyle name="SAS FM Read-only data cell (read-only table) 4 4 7" xfId="8118"/>
    <cellStyle name="SAS FM Read-only data cell (read-only table) 4 4 8" xfId="8119"/>
    <cellStyle name="SAS FM Read-only data cell (read-only table) 4 4 9" xfId="8120"/>
    <cellStyle name="SAS FM Read-only data cell (read-only table) 4 5" xfId="8121"/>
    <cellStyle name="SAS FM Read-only data cell (read-only table) 4 6" xfId="8122"/>
    <cellStyle name="SAS FM Read-only data cell (read-only table) 4 7" xfId="8123"/>
    <cellStyle name="SAS FM Read-only data cell (read-only table) 4 8" xfId="8124"/>
    <cellStyle name="SAS FM Read-only data cell (read-only table) 4_GAZ" xfId="8125"/>
    <cellStyle name="SAS FM Read-only data cell (read-only table) 5" xfId="8126"/>
    <cellStyle name="SAS FM Read-only data cell (read-only table) 5 2" xfId="8127"/>
    <cellStyle name="SAS FM Read-only data cell (read-only table) 5 2 2" xfId="8128"/>
    <cellStyle name="SAS FM Read-only data cell (read-only table) 5 2 2 2" xfId="8129"/>
    <cellStyle name="SAS FM Read-only data cell (read-only table) 5 2 2 2 2" xfId="8130"/>
    <cellStyle name="SAS FM Read-only data cell (read-only table) 5 2 2 2 3" xfId="8131"/>
    <cellStyle name="SAS FM Read-only data cell (read-only table) 5 2 2 2 4" xfId="8132"/>
    <cellStyle name="SAS FM Read-only data cell (read-only table) 5 2 2 2 5" xfId="8133"/>
    <cellStyle name="SAS FM Read-only data cell (read-only table) 5 2 2 3" xfId="8134"/>
    <cellStyle name="SAS FM Read-only data cell (read-only table) 5 2 2 3 2" xfId="8135"/>
    <cellStyle name="SAS FM Read-only data cell (read-only table) 5 2 2 3 3" xfId="8136"/>
    <cellStyle name="SAS FM Read-only data cell (read-only table) 5 2 2 3 4" xfId="8137"/>
    <cellStyle name="SAS FM Read-only data cell (read-only table) 5 2 2 3 5" xfId="8138"/>
    <cellStyle name="SAS FM Read-only data cell (read-only table) 5 2 2 4" xfId="8139"/>
    <cellStyle name="SAS FM Read-only data cell (read-only table) 5 2 2 4 2" xfId="8140"/>
    <cellStyle name="SAS FM Read-only data cell (read-only table) 5 2 2 4 3" xfId="8141"/>
    <cellStyle name="SAS FM Read-only data cell (read-only table) 5 2 2 4 4" xfId="8142"/>
    <cellStyle name="SAS FM Read-only data cell (read-only table) 5 2 2 4 5" xfId="8143"/>
    <cellStyle name="SAS FM Read-only data cell (read-only table) 5 2 2 5" xfId="8144"/>
    <cellStyle name="SAS FM Read-only data cell (read-only table) 5 2 2 5 2" xfId="8145"/>
    <cellStyle name="SAS FM Read-only data cell (read-only table) 5 2 2 5 3" xfId="8146"/>
    <cellStyle name="SAS FM Read-only data cell (read-only table) 5 2 2 5 4" xfId="8147"/>
    <cellStyle name="SAS FM Read-only data cell (read-only table) 5 2 2 5 5" xfId="8148"/>
    <cellStyle name="SAS FM Read-only data cell (read-only table) 5 2 2 6" xfId="8149"/>
    <cellStyle name="SAS FM Read-only data cell (read-only table) 5 2 2 7" xfId="8150"/>
    <cellStyle name="SAS FM Read-only data cell (read-only table) 5 2 2 8" xfId="8151"/>
    <cellStyle name="SAS FM Read-only data cell (read-only table) 5 2 2 9" xfId="8152"/>
    <cellStyle name="SAS FM Read-only data cell (read-only table) 5 2 3" xfId="8153"/>
    <cellStyle name="SAS FM Read-only data cell (read-only table) 5 2 4" xfId="8154"/>
    <cellStyle name="SAS FM Read-only data cell (read-only table) 5 2 5" xfId="8155"/>
    <cellStyle name="SAS FM Read-only data cell (read-only table) 5 2 6" xfId="8156"/>
    <cellStyle name="SAS FM Read-only data cell (read-only table) 5 3" xfId="8157"/>
    <cellStyle name="SAS FM Read-only data cell (read-only table) 5 3 2" xfId="8158"/>
    <cellStyle name="SAS FM Read-only data cell (read-only table) 5 3 2 2" xfId="8159"/>
    <cellStyle name="SAS FM Read-only data cell (read-only table) 5 3 2 3" xfId="8160"/>
    <cellStyle name="SAS FM Read-only data cell (read-only table) 5 3 2 4" xfId="8161"/>
    <cellStyle name="SAS FM Read-only data cell (read-only table) 5 3 2 5" xfId="8162"/>
    <cellStyle name="SAS FM Read-only data cell (read-only table) 5 3 3" xfId="8163"/>
    <cellStyle name="SAS FM Read-only data cell (read-only table) 5 3 3 2" xfId="8164"/>
    <cellStyle name="SAS FM Read-only data cell (read-only table) 5 3 3 3" xfId="8165"/>
    <cellStyle name="SAS FM Read-only data cell (read-only table) 5 3 3 4" xfId="8166"/>
    <cellStyle name="SAS FM Read-only data cell (read-only table) 5 3 3 5" xfId="8167"/>
    <cellStyle name="SAS FM Read-only data cell (read-only table) 5 3 4" xfId="8168"/>
    <cellStyle name="SAS FM Read-only data cell (read-only table) 5 3 4 2" xfId="8169"/>
    <cellStyle name="SAS FM Read-only data cell (read-only table) 5 3 4 3" xfId="8170"/>
    <cellStyle name="SAS FM Read-only data cell (read-only table) 5 3 4 4" xfId="8171"/>
    <cellStyle name="SAS FM Read-only data cell (read-only table) 5 3 4 5" xfId="8172"/>
    <cellStyle name="SAS FM Read-only data cell (read-only table) 5 3 5" xfId="8173"/>
    <cellStyle name="SAS FM Read-only data cell (read-only table) 5 3 5 2" xfId="8174"/>
    <cellStyle name="SAS FM Read-only data cell (read-only table) 5 3 5 3" xfId="8175"/>
    <cellStyle name="SAS FM Read-only data cell (read-only table) 5 3 5 4" xfId="8176"/>
    <cellStyle name="SAS FM Read-only data cell (read-only table) 5 3 5 5" xfId="8177"/>
    <cellStyle name="SAS FM Read-only data cell (read-only table) 5 3 6" xfId="8178"/>
    <cellStyle name="SAS FM Read-only data cell (read-only table) 5 3 7" xfId="8179"/>
    <cellStyle name="SAS FM Read-only data cell (read-only table) 5 3 8" xfId="8180"/>
    <cellStyle name="SAS FM Read-only data cell (read-only table) 5 3 9" xfId="8181"/>
    <cellStyle name="SAS FM Read-only data cell (read-only table) 5 4" xfId="8182"/>
    <cellStyle name="SAS FM Read-only data cell (read-only table) 5 5" xfId="8183"/>
    <cellStyle name="SAS FM Read-only data cell (read-only table) 5 6" xfId="8184"/>
    <cellStyle name="SAS FM Read-only data cell (read-only table) 5 7" xfId="8185"/>
    <cellStyle name="SAS FM Read-only data cell (read-only table) 6" xfId="8186"/>
    <cellStyle name="SAS FM Read-only data cell (read-only table) 6 2" xfId="8187"/>
    <cellStyle name="SAS FM Read-only data cell (read-only table) 6 2 2" xfId="8188"/>
    <cellStyle name="SAS FM Read-only data cell (read-only table) 6 2 3" xfId="8189"/>
    <cellStyle name="SAS FM Read-only data cell (read-only table) 6 2 4" xfId="8190"/>
    <cellStyle name="SAS FM Read-only data cell (read-only table) 6 2 5" xfId="8191"/>
    <cellStyle name="SAS FM Read-only data cell (read-only table) 6 3" xfId="8192"/>
    <cellStyle name="SAS FM Read-only data cell (read-only table) 6 3 2" xfId="8193"/>
    <cellStyle name="SAS FM Read-only data cell (read-only table) 6 3 3" xfId="8194"/>
    <cellStyle name="SAS FM Read-only data cell (read-only table) 6 3 4" xfId="8195"/>
    <cellStyle name="SAS FM Read-only data cell (read-only table) 6 3 5" xfId="8196"/>
    <cellStyle name="SAS FM Read-only data cell (read-only table) 6 4" xfId="8197"/>
    <cellStyle name="SAS FM Read-only data cell (read-only table) 6 4 2" xfId="8198"/>
    <cellStyle name="SAS FM Read-only data cell (read-only table) 6 4 3" xfId="8199"/>
    <cellStyle name="SAS FM Read-only data cell (read-only table) 6 4 4" xfId="8200"/>
    <cellStyle name="SAS FM Read-only data cell (read-only table) 6 4 5" xfId="8201"/>
    <cellStyle name="SAS FM Read-only data cell (read-only table) 6 5" xfId="8202"/>
    <cellStyle name="SAS FM Read-only data cell (read-only table) 6 5 2" xfId="8203"/>
    <cellStyle name="SAS FM Read-only data cell (read-only table) 6 5 3" xfId="8204"/>
    <cellStyle name="SAS FM Read-only data cell (read-only table) 6 5 4" xfId="8205"/>
    <cellStyle name="SAS FM Read-only data cell (read-only table) 6 5 5" xfId="8206"/>
    <cellStyle name="SAS FM Read-only data cell (read-only table) 6 6" xfId="8207"/>
    <cellStyle name="SAS FM Read-only data cell (read-only table) 6 7" xfId="8208"/>
    <cellStyle name="SAS FM Read-only data cell (read-only table) 6 8" xfId="8209"/>
    <cellStyle name="SAS FM Read-only data cell (read-only table) 6 9" xfId="8210"/>
    <cellStyle name="SAS FM Read-only data cell (read-only table) 7" xfId="8211"/>
    <cellStyle name="SAS FM Read-only data cell (read-only table) 7 2" xfId="8212"/>
    <cellStyle name="SAS FM Read-only data cell (read-only table) 7 2 2" xfId="8213"/>
    <cellStyle name="SAS FM Read-only data cell (read-only table) 7 2 3" xfId="8214"/>
    <cellStyle name="SAS FM Read-only data cell (read-only table) 7 2 4" xfId="8215"/>
    <cellStyle name="SAS FM Read-only data cell (read-only table) 7 2 5" xfId="8216"/>
    <cellStyle name="SAS FM Read-only data cell (read-only table) 7 3" xfId="8217"/>
    <cellStyle name="SAS FM Read-only data cell (read-only table) 7 3 2" xfId="8218"/>
    <cellStyle name="SAS FM Read-only data cell (read-only table) 7 3 3" xfId="8219"/>
    <cellStyle name="SAS FM Read-only data cell (read-only table) 7 3 4" xfId="8220"/>
    <cellStyle name="SAS FM Read-only data cell (read-only table) 7 3 5" xfId="8221"/>
    <cellStyle name="SAS FM Read-only data cell (read-only table) 7 4" xfId="8222"/>
    <cellStyle name="SAS FM Read-only data cell (read-only table) 7 4 2" xfId="8223"/>
    <cellStyle name="SAS FM Read-only data cell (read-only table) 7 4 3" xfId="8224"/>
    <cellStyle name="SAS FM Read-only data cell (read-only table) 7 4 4" xfId="8225"/>
    <cellStyle name="SAS FM Read-only data cell (read-only table) 7 4 5" xfId="8226"/>
    <cellStyle name="SAS FM Read-only data cell (read-only table) 7 5" xfId="8227"/>
    <cellStyle name="SAS FM Read-only data cell (read-only table) 7 5 2" xfId="8228"/>
    <cellStyle name="SAS FM Read-only data cell (read-only table) 7 5 3" xfId="8229"/>
    <cellStyle name="SAS FM Read-only data cell (read-only table) 7 5 4" xfId="8230"/>
    <cellStyle name="SAS FM Read-only data cell (read-only table) 7 5 5" xfId="8231"/>
    <cellStyle name="SAS FM Read-only data cell (read-only table) 7 6" xfId="8232"/>
    <cellStyle name="SAS FM Read-only data cell (read-only table) 7 7" xfId="8233"/>
    <cellStyle name="SAS FM Read-only data cell (read-only table) 7 8" xfId="8234"/>
    <cellStyle name="SAS FM Read-only data cell (read-only table) 7 9" xfId="8235"/>
    <cellStyle name="SAS FM Read-only data cell (read-only table) 8" xfId="8236"/>
    <cellStyle name="SAS FM Read-only data cell (read-only table) 9" xfId="8237"/>
    <cellStyle name="SAS FM Read-only data cell (read-only table)_ PR SAS" xfId="8238"/>
    <cellStyle name="SAS FM Row drillable header" xfId="8239"/>
    <cellStyle name="SAS FM Row drillable header 10" xfId="8240"/>
    <cellStyle name="SAS FM Row drillable header 11" xfId="8241"/>
    <cellStyle name="SAS FM Row drillable header 12" xfId="8242"/>
    <cellStyle name="SAS FM Row drillable header 13" xfId="8243"/>
    <cellStyle name="SAS FM Row drillable header 14" xfId="8244"/>
    <cellStyle name="SAS FM Row drillable header 15" xfId="8245"/>
    <cellStyle name="SAS FM Row drillable header 16" xfId="8246"/>
    <cellStyle name="SAS FM Row drillable header 17" xfId="8247"/>
    <cellStyle name="SAS FM Row drillable header 2" xfId="8248"/>
    <cellStyle name="SAS FM Row drillable header 2 10" xfId="8249"/>
    <cellStyle name="SAS FM Row drillable header 2 11" xfId="8250"/>
    <cellStyle name="SAS FM Row drillable header 2 12" xfId="8251"/>
    <cellStyle name="SAS FM Row drillable header 2 13" xfId="8252"/>
    <cellStyle name="SAS FM Row drillable header 2 14" xfId="8253"/>
    <cellStyle name="SAS FM Row drillable header 2 15" xfId="8254"/>
    <cellStyle name="SAS FM Row drillable header 2 16" xfId="8255"/>
    <cellStyle name="SAS FM Row drillable header 2 2" xfId="8256"/>
    <cellStyle name="SAS FM Row drillable header 2 2 10" xfId="8257"/>
    <cellStyle name="SAS FM Row drillable header 2 2 11" xfId="8258"/>
    <cellStyle name="SAS FM Row drillable header 2 2 12" xfId="8259"/>
    <cellStyle name="SAS FM Row drillable header 2 2 13" xfId="8260"/>
    <cellStyle name="SAS FM Row drillable header 2 2 2" xfId="8261"/>
    <cellStyle name="SAS FM Row drillable header 2 2 2 10" xfId="8262"/>
    <cellStyle name="SAS FM Row drillable header 2 2 2 11" xfId="8263"/>
    <cellStyle name="SAS FM Row drillable header 2 2 2 12" xfId="8264"/>
    <cellStyle name="SAS FM Row drillable header 2 2 2 2" xfId="8265"/>
    <cellStyle name="SAS FM Row drillable header 2 2 2 3" xfId="8266"/>
    <cellStyle name="SAS FM Row drillable header 2 2 2 4" xfId="8267"/>
    <cellStyle name="SAS FM Row drillable header 2 2 2 5" xfId="8268"/>
    <cellStyle name="SAS FM Row drillable header 2 2 2 6" xfId="8269"/>
    <cellStyle name="SAS FM Row drillable header 2 2 2 7" xfId="8270"/>
    <cellStyle name="SAS FM Row drillable header 2 2 2 8" xfId="8271"/>
    <cellStyle name="SAS FM Row drillable header 2 2 2 9" xfId="8272"/>
    <cellStyle name="SAS FM Row drillable header 2 2 3" xfId="8273"/>
    <cellStyle name="SAS FM Row drillable header 2 2 4" xfId="8274"/>
    <cellStyle name="SAS FM Row drillable header 2 2 5" xfId="8275"/>
    <cellStyle name="SAS FM Row drillable header 2 2 6" xfId="8276"/>
    <cellStyle name="SAS FM Row drillable header 2 2 7" xfId="8277"/>
    <cellStyle name="SAS FM Row drillable header 2 2 8" xfId="8278"/>
    <cellStyle name="SAS FM Row drillable header 2 2 9" xfId="8279"/>
    <cellStyle name="SAS FM Row drillable header 2 2_GAZ" xfId="8280"/>
    <cellStyle name="SAS FM Row drillable header 2 3" xfId="8281"/>
    <cellStyle name="SAS FM Row drillable header 2 3 10" xfId="8282"/>
    <cellStyle name="SAS FM Row drillable header 2 3 11" xfId="8283"/>
    <cellStyle name="SAS FM Row drillable header 2 3 12" xfId="8284"/>
    <cellStyle name="SAS FM Row drillable header 2 3 2" xfId="8285"/>
    <cellStyle name="SAS FM Row drillable header 2 3 3" xfId="8286"/>
    <cellStyle name="SAS FM Row drillable header 2 3 4" xfId="8287"/>
    <cellStyle name="SAS FM Row drillable header 2 3 5" xfId="8288"/>
    <cellStyle name="SAS FM Row drillable header 2 3 6" xfId="8289"/>
    <cellStyle name="SAS FM Row drillable header 2 3 7" xfId="8290"/>
    <cellStyle name="SAS FM Row drillable header 2 3 8" xfId="8291"/>
    <cellStyle name="SAS FM Row drillable header 2 3 9" xfId="8292"/>
    <cellStyle name="SAS FM Row drillable header 2 4" xfId="8293"/>
    <cellStyle name="SAS FM Row drillable header 2 5" xfId="8294"/>
    <cellStyle name="SAS FM Row drillable header 2 6" xfId="8295"/>
    <cellStyle name="SAS FM Row drillable header 2 7" xfId="8296"/>
    <cellStyle name="SAS FM Row drillable header 2 8" xfId="8297"/>
    <cellStyle name="SAS FM Row drillable header 2 9" xfId="8298"/>
    <cellStyle name="SAS FM Row drillable header 2_GAZ" xfId="8299"/>
    <cellStyle name="SAS FM Row drillable header 3" xfId="8300"/>
    <cellStyle name="SAS FM Row drillable header 3 10" xfId="8301"/>
    <cellStyle name="SAS FM Row drillable header 3 11" xfId="8302"/>
    <cellStyle name="SAS FM Row drillable header 3 12" xfId="8303"/>
    <cellStyle name="SAS FM Row drillable header 3 2" xfId="8304"/>
    <cellStyle name="SAS FM Row drillable header 3 3" xfId="8305"/>
    <cellStyle name="SAS FM Row drillable header 3 4" xfId="8306"/>
    <cellStyle name="SAS FM Row drillable header 3 5" xfId="8307"/>
    <cellStyle name="SAS FM Row drillable header 3 6" xfId="8308"/>
    <cellStyle name="SAS FM Row drillable header 3 7" xfId="8309"/>
    <cellStyle name="SAS FM Row drillable header 3 8" xfId="8310"/>
    <cellStyle name="SAS FM Row drillable header 3 9" xfId="8311"/>
    <cellStyle name="SAS FM Row drillable header 4" xfId="8312"/>
    <cellStyle name="SAS FM Row drillable header 4 10" xfId="8313"/>
    <cellStyle name="SAS FM Row drillable header 4 11" xfId="8314"/>
    <cellStyle name="SAS FM Row drillable header 4 12" xfId="8315"/>
    <cellStyle name="SAS FM Row drillable header 4 13" xfId="8316"/>
    <cellStyle name="SAS FM Row drillable header 4 2" xfId="8317"/>
    <cellStyle name="SAS FM Row drillable header 4 2 10" xfId="8318"/>
    <cellStyle name="SAS FM Row drillable header 4 2 11" xfId="8319"/>
    <cellStyle name="SAS FM Row drillable header 4 2 12" xfId="8320"/>
    <cellStyle name="SAS FM Row drillable header 4 2 2" xfId="8321"/>
    <cellStyle name="SAS FM Row drillable header 4 2 3" xfId="8322"/>
    <cellStyle name="SAS FM Row drillable header 4 2 4" xfId="8323"/>
    <cellStyle name="SAS FM Row drillable header 4 2 5" xfId="8324"/>
    <cellStyle name="SAS FM Row drillable header 4 2 6" xfId="8325"/>
    <cellStyle name="SAS FM Row drillable header 4 2 7" xfId="8326"/>
    <cellStyle name="SAS FM Row drillable header 4 2 8" xfId="8327"/>
    <cellStyle name="SAS FM Row drillable header 4 2 9" xfId="8328"/>
    <cellStyle name="SAS FM Row drillable header 4 3" xfId="8329"/>
    <cellStyle name="SAS FM Row drillable header 4 4" xfId="8330"/>
    <cellStyle name="SAS FM Row drillable header 4 5" xfId="8331"/>
    <cellStyle name="SAS FM Row drillable header 4 6" xfId="8332"/>
    <cellStyle name="SAS FM Row drillable header 4 7" xfId="8333"/>
    <cellStyle name="SAS FM Row drillable header 4 8" xfId="8334"/>
    <cellStyle name="SAS FM Row drillable header 4 9" xfId="8335"/>
    <cellStyle name="SAS FM Row drillable header 4_GAZ" xfId="8336"/>
    <cellStyle name="SAS FM Row drillable header 5" xfId="8337"/>
    <cellStyle name="SAS FM Row drillable header 5 10" xfId="8338"/>
    <cellStyle name="SAS FM Row drillable header 5 11" xfId="8339"/>
    <cellStyle name="SAS FM Row drillable header 5 12" xfId="8340"/>
    <cellStyle name="SAS FM Row drillable header 5 2" xfId="8341"/>
    <cellStyle name="SAS FM Row drillable header 5 3" xfId="8342"/>
    <cellStyle name="SAS FM Row drillable header 5 4" xfId="8343"/>
    <cellStyle name="SAS FM Row drillable header 5 5" xfId="8344"/>
    <cellStyle name="SAS FM Row drillable header 5 6" xfId="8345"/>
    <cellStyle name="SAS FM Row drillable header 5 7" xfId="8346"/>
    <cellStyle name="SAS FM Row drillable header 5 8" xfId="8347"/>
    <cellStyle name="SAS FM Row drillable header 5 9" xfId="8348"/>
    <cellStyle name="SAS FM Row drillable header 6" xfId="8349"/>
    <cellStyle name="SAS FM Row drillable header 7" xfId="8350"/>
    <cellStyle name="SAS FM Row drillable header 8" xfId="8351"/>
    <cellStyle name="SAS FM Row drillable header 9" xfId="8352"/>
    <cellStyle name="SAS FM Row drillable header_ PR SAS" xfId="8353"/>
    <cellStyle name="SAS FM Row header" xfId="8354"/>
    <cellStyle name="SAS FM Row header 10" xfId="8355"/>
    <cellStyle name="SAS FM Row header 11" xfId="8356"/>
    <cellStyle name="SAS FM Row header 12" xfId="8357"/>
    <cellStyle name="SAS FM Row header 13" xfId="8358"/>
    <cellStyle name="SAS FM Row header 14" xfId="8359"/>
    <cellStyle name="SAS FM Row header 15" xfId="8360"/>
    <cellStyle name="SAS FM Row header 16" xfId="8361"/>
    <cellStyle name="SAS FM Row header 17" xfId="8362"/>
    <cellStyle name="SAS FM Row header 18" xfId="8363"/>
    <cellStyle name="SAS FM Row header 2" xfId="8364"/>
    <cellStyle name="SAS FM Row header 2 10" xfId="8365"/>
    <cellStyle name="SAS FM Row header 2 11" xfId="8366"/>
    <cellStyle name="SAS FM Row header 2 12" xfId="8367"/>
    <cellStyle name="SAS FM Row header 2 13" xfId="8368"/>
    <cellStyle name="SAS FM Row header 2 14" xfId="8369"/>
    <cellStyle name="SAS FM Row header 2 15" xfId="8370"/>
    <cellStyle name="SAS FM Row header 2 16" xfId="8371"/>
    <cellStyle name="SAS FM Row header 2 17" xfId="8372"/>
    <cellStyle name="SAS FM Row header 2 2" xfId="8373"/>
    <cellStyle name="SAS FM Row header 2 2 10" xfId="8374"/>
    <cellStyle name="SAS FM Row header 2 2 11" xfId="8375"/>
    <cellStyle name="SAS FM Row header 2 2 12" xfId="8376"/>
    <cellStyle name="SAS FM Row header 2 2 13" xfId="8377"/>
    <cellStyle name="SAS FM Row header 2 2 14" xfId="8378"/>
    <cellStyle name="SAS FM Row header 2 2 15" xfId="8379"/>
    <cellStyle name="SAS FM Row header 2 2 16" xfId="8380"/>
    <cellStyle name="SAS FM Row header 2 2 17" xfId="8381"/>
    <cellStyle name="SAS FM Row header 2 2 18" xfId="8382"/>
    <cellStyle name="SAS FM Row header 2 2 2" xfId="8383"/>
    <cellStyle name="SAS FM Row header 2 2 2 10" xfId="8384"/>
    <cellStyle name="SAS FM Row header 2 2 2 11" xfId="8385"/>
    <cellStyle name="SAS FM Row header 2 2 2 12" xfId="8386"/>
    <cellStyle name="SAS FM Row header 2 2 2 13" xfId="8387"/>
    <cellStyle name="SAS FM Row header 2 2 2 14" xfId="8388"/>
    <cellStyle name="SAS FM Row header 2 2 2 15" xfId="8389"/>
    <cellStyle name="SAS FM Row header 2 2 2 16" xfId="8390"/>
    <cellStyle name="SAS FM Row header 2 2 2 17" xfId="8391"/>
    <cellStyle name="SAS FM Row header 2 2 2 2" xfId="8392"/>
    <cellStyle name="SAS FM Row header 2 2 2 2 10" xfId="8393"/>
    <cellStyle name="SAS FM Row header 2 2 2 2 11" xfId="8394"/>
    <cellStyle name="SAS FM Row header 2 2 2 2 12" xfId="8395"/>
    <cellStyle name="SAS FM Row header 2 2 2 2 13" xfId="8396"/>
    <cellStyle name="SAS FM Row header 2 2 2 2 14" xfId="8397"/>
    <cellStyle name="SAS FM Row header 2 2 2 2 15" xfId="8398"/>
    <cellStyle name="SAS FM Row header 2 2 2 2 16" xfId="8399"/>
    <cellStyle name="SAS FM Row header 2 2 2 2 2" xfId="8400"/>
    <cellStyle name="SAS FM Row header 2 2 2 2 2 10" xfId="8401"/>
    <cellStyle name="SAS FM Row header 2 2 2 2 2 11" xfId="8402"/>
    <cellStyle name="SAS FM Row header 2 2 2 2 2 12" xfId="8403"/>
    <cellStyle name="SAS FM Row header 2 2 2 2 2 2" xfId="8404"/>
    <cellStyle name="SAS FM Row header 2 2 2 2 2 3" xfId="8405"/>
    <cellStyle name="SAS FM Row header 2 2 2 2 2 4" xfId="8406"/>
    <cellStyle name="SAS FM Row header 2 2 2 2 2 5" xfId="8407"/>
    <cellStyle name="SAS FM Row header 2 2 2 2 2 6" xfId="8408"/>
    <cellStyle name="SAS FM Row header 2 2 2 2 2 7" xfId="8409"/>
    <cellStyle name="SAS FM Row header 2 2 2 2 2 8" xfId="8410"/>
    <cellStyle name="SAS FM Row header 2 2 2 2 2 9" xfId="8411"/>
    <cellStyle name="SAS FM Row header 2 2 2 2 3" xfId="8412"/>
    <cellStyle name="SAS FM Row header 2 2 2 2 3 10" xfId="8413"/>
    <cellStyle name="SAS FM Row header 2 2 2 2 3 11" xfId="8414"/>
    <cellStyle name="SAS FM Row header 2 2 2 2 3 12" xfId="8415"/>
    <cellStyle name="SAS FM Row header 2 2 2 2 3 2" xfId="8416"/>
    <cellStyle name="SAS FM Row header 2 2 2 2 3 3" xfId="8417"/>
    <cellStyle name="SAS FM Row header 2 2 2 2 3 4" xfId="8418"/>
    <cellStyle name="SAS FM Row header 2 2 2 2 3 5" xfId="8419"/>
    <cellStyle name="SAS FM Row header 2 2 2 2 3 6" xfId="8420"/>
    <cellStyle name="SAS FM Row header 2 2 2 2 3 7" xfId="8421"/>
    <cellStyle name="SAS FM Row header 2 2 2 2 3 8" xfId="8422"/>
    <cellStyle name="SAS FM Row header 2 2 2 2 3 9" xfId="8423"/>
    <cellStyle name="SAS FM Row header 2 2 2 2 4" xfId="8424"/>
    <cellStyle name="SAS FM Row header 2 2 2 2 4 10" xfId="8425"/>
    <cellStyle name="SAS FM Row header 2 2 2 2 4 11" xfId="8426"/>
    <cellStyle name="SAS FM Row header 2 2 2 2 4 12" xfId="8427"/>
    <cellStyle name="SAS FM Row header 2 2 2 2 4 2" xfId="8428"/>
    <cellStyle name="SAS FM Row header 2 2 2 2 4 3" xfId="8429"/>
    <cellStyle name="SAS FM Row header 2 2 2 2 4 4" xfId="8430"/>
    <cellStyle name="SAS FM Row header 2 2 2 2 4 5" xfId="8431"/>
    <cellStyle name="SAS FM Row header 2 2 2 2 4 6" xfId="8432"/>
    <cellStyle name="SAS FM Row header 2 2 2 2 4 7" xfId="8433"/>
    <cellStyle name="SAS FM Row header 2 2 2 2 4 8" xfId="8434"/>
    <cellStyle name="SAS FM Row header 2 2 2 2 4 9" xfId="8435"/>
    <cellStyle name="SAS FM Row header 2 2 2 2 5" xfId="8436"/>
    <cellStyle name="SAS FM Row header 2 2 2 2 5 10" xfId="8437"/>
    <cellStyle name="SAS FM Row header 2 2 2 2 5 11" xfId="8438"/>
    <cellStyle name="SAS FM Row header 2 2 2 2 5 12" xfId="8439"/>
    <cellStyle name="SAS FM Row header 2 2 2 2 5 2" xfId="8440"/>
    <cellStyle name="SAS FM Row header 2 2 2 2 5 3" xfId="8441"/>
    <cellStyle name="SAS FM Row header 2 2 2 2 5 4" xfId="8442"/>
    <cellStyle name="SAS FM Row header 2 2 2 2 5 5" xfId="8443"/>
    <cellStyle name="SAS FM Row header 2 2 2 2 5 6" xfId="8444"/>
    <cellStyle name="SAS FM Row header 2 2 2 2 5 7" xfId="8445"/>
    <cellStyle name="SAS FM Row header 2 2 2 2 5 8" xfId="8446"/>
    <cellStyle name="SAS FM Row header 2 2 2 2 5 9" xfId="8447"/>
    <cellStyle name="SAS FM Row header 2 2 2 2 6" xfId="8448"/>
    <cellStyle name="SAS FM Row header 2 2 2 2 7" xfId="8449"/>
    <cellStyle name="SAS FM Row header 2 2 2 2 8" xfId="8450"/>
    <cellStyle name="SAS FM Row header 2 2 2 2 9" xfId="8451"/>
    <cellStyle name="SAS FM Row header 2 2 2 3" xfId="8452"/>
    <cellStyle name="SAS FM Row header 2 2 2 3 10" xfId="8453"/>
    <cellStyle name="SAS FM Row header 2 2 2 3 11" xfId="8454"/>
    <cellStyle name="SAS FM Row header 2 2 2 3 12" xfId="8455"/>
    <cellStyle name="SAS FM Row header 2 2 2 3 2" xfId="8456"/>
    <cellStyle name="SAS FM Row header 2 2 2 3 3" xfId="8457"/>
    <cellStyle name="SAS FM Row header 2 2 2 3 4" xfId="8458"/>
    <cellStyle name="SAS FM Row header 2 2 2 3 5" xfId="8459"/>
    <cellStyle name="SAS FM Row header 2 2 2 3 6" xfId="8460"/>
    <cellStyle name="SAS FM Row header 2 2 2 3 7" xfId="8461"/>
    <cellStyle name="SAS FM Row header 2 2 2 3 8" xfId="8462"/>
    <cellStyle name="SAS FM Row header 2 2 2 3 9" xfId="8463"/>
    <cellStyle name="SAS FM Row header 2 2 2 4" xfId="8464"/>
    <cellStyle name="SAS FM Row header 2 2 2 4 10" xfId="8465"/>
    <cellStyle name="SAS FM Row header 2 2 2 4 11" xfId="8466"/>
    <cellStyle name="SAS FM Row header 2 2 2 4 12" xfId="8467"/>
    <cellStyle name="SAS FM Row header 2 2 2 4 2" xfId="8468"/>
    <cellStyle name="SAS FM Row header 2 2 2 4 3" xfId="8469"/>
    <cellStyle name="SAS FM Row header 2 2 2 4 4" xfId="8470"/>
    <cellStyle name="SAS FM Row header 2 2 2 4 5" xfId="8471"/>
    <cellStyle name="SAS FM Row header 2 2 2 4 6" xfId="8472"/>
    <cellStyle name="SAS FM Row header 2 2 2 4 7" xfId="8473"/>
    <cellStyle name="SAS FM Row header 2 2 2 4 8" xfId="8474"/>
    <cellStyle name="SAS FM Row header 2 2 2 4 9" xfId="8475"/>
    <cellStyle name="SAS FM Row header 2 2 2 5" xfId="8476"/>
    <cellStyle name="SAS FM Row header 2 2 2 5 10" xfId="8477"/>
    <cellStyle name="SAS FM Row header 2 2 2 5 11" xfId="8478"/>
    <cellStyle name="SAS FM Row header 2 2 2 5 12" xfId="8479"/>
    <cellStyle name="SAS FM Row header 2 2 2 5 2" xfId="8480"/>
    <cellStyle name="SAS FM Row header 2 2 2 5 3" xfId="8481"/>
    <cellStyle name="SAS FM Row header 2 2 2 5 4" xfId="8482"/>
    <cellStyle name="SAS FM Row header 2 2 2 5 5" xfId="8483"/>
    <cellStyle name="SAS FM Row header 2 2 2 5 6" xfId="8484"/>
    <cellStyle name="SAS FM Row header 2 2 2 5 7" xfId="8485"/>
    <cellStyle name="SAS FM Row header 2 2 2 5 8" xfId="8486"/>
    <cellStyle name="SAS FM Row header 2 2 2 5 9" xfId="8487"/>
    <cellStyle name="SAS FM Row header 2 2 2 6" xfId="8488"/>
    <cellStyle name="SAS FM Row header 2 2 2 6 10" xfId="8489"/>
    <cellStyle name="SAS FM Row header 2 2 2 6 11" xfId="8490"/>
    <cellStyle name="SAS FM Row header 2 2 2 6 12" xfId="8491"/>
    <cellStyle name="SAS FM Row header 2 2 2 6 2" xfId="8492"/>
    <cellStyle name="SAS FM Row header 2 2 2 6 3" xfId="8493"/>
    <cellStyle name="SAS FM Row header 2 2 2 6 4" xfId="8494"/>
    <cellStyle name="SAS FM Row header 2 2 2 6 5" xfId="8495"/>
    <cellStyle name="SAS FM Row header 2 2 2 6 6" xfId="8496"/>
    <cellStyle name="SAS FM Row header 2 2 2 6 7" xfId="8497"/>
    <cellStyle name="SAS FM Row header 2 2 2 6 8" xfId="8498"/>
    <cellStyle name="SAS FM Row header 2 2 2 6 9" xfId="8499"/>
    <cellStyle name="SAS FM Row header 2 2 2 7" xfId="8500"/>
    <cellStyle name="SAS FM Row header 2 2 2 8" xfId="8501"/>
    <cellStyle name="SAS FM Row header 2 2 2 9" xfId="8502"/>
    <cellStyle name="SAS FM Row header 2 2 3" xfId="8503"/>
    <cellStyle name="SAS FM Row header 2 2 3 10" xfId="8504"/>
    <cellStyle name="SAS FM Row header 2 2 3 11" xfId="8505"/>
    <cellStyle name="SAS FM Row header 2 2 3 12" xfId="8506"/>
    <cellStyle name="SAS FM Row header 2 2 3 13" xfId="8507"/>
    <cellStyle name="SAS FM Row header 2 2 3 14" xfId="8508"/>
    <cellStyle name="SAS FM Row header 2 2 3 15" xfId="8509"/>
    <cellStyle name="SAS FM Row header 2 2 3 16" xfId="8510"/>
    <cellStyle name="SAS FM Row header 2 2 3 17" xfId="8511"/>
    <cellStyle name="SAS FM Row header 2 2 3 2" xfId="8512"/>
    <cellStyle name="SAS FM Row header 2 2 3 2 10" xfId="8513"/>
    <cellStyle name="SAS FM Row header 2 2 3 2 11" xfId="8514"/>
    <cellStyle name="SAS FM Row header 2 2 3 2 12" xfId="8515"/>
    <cellStyle name="SAS FM Row header 2 2 3 2 13" xfId="8516"/>
    <cellStyle name="SAS FM Row header 2 2 3 2 14" xfId="8517"/>
    <cellStyle name="SAS FM Row header 2 2 3 2 15" xfId="8518"/>
    <cellStyle name="SAS FM Row header 2 2 3 2 16" xfId="8519"/>
    <cellStyle name="SAS FM Row header 2 2 3 2 2" xfId="8520"/>
    <cellStyle name="SAS FM Row header 2 2 3 2 2 10" xfId="8521"/>
    <cellStyle name="SAS FM Row header 2 2 3 2 2 11" xfId="8522"/>
    <cellStyle name="SAS FM Row header 2 2 3 2 2 12" xfId="8523"/>
    <cellStyle name="SAS FM Row header 2 2 3 2 2 2" xfId="8524"/>
    <cellStyle name="SAS FM Row header 2 2 3 2 2 3" xfId="8525"/>
    <cellStyle name="SAS FM Row header 2 2 3 2 2 4" xfId="8526"/>
    <cellStyle name="SAS FM Row header 2 2 3 2 2 5" xfId="8527"/>
    <cellStyle name="SAS FM Row header 2 2 3 2 2 6" xfId="8528"/>
    <cellStyle name="SAS FM Row header 2 2 3 2 2 7" xfId="8529"/>
    <cellStyle name="SAS FM Row header 2 2 3 2 2 8" xfId="8530"/>
    <cellStyle name="SAS FM Row header 2 2 3 2 2 9" xfId="8531"/>
    <cellStyle name="SAS FM Row header 2 2 3 2 3" xfId="8532"/>
    <cellStyle name="SAS FM Row header 2 2 3 2 3 10" xfId="8533"/>
    <cellStyle name="SAS FM Row header 2 2 3 2 3 11" xfId="8534"/>
    <cellStyle name="SAS FM Row header 2 2 3 2 3 12" xfId="8535"/>
    <cellStyle name="SAS FM Row header 2 2 3 2 3 2" xfId="8536"/>
    <cellStyle name="SAS FM Row header 2 2 3 2 3 3" xfId="8537"/>
    <cellStyle name="SAS FM Row header 2 2 3 2 3 4" xfId="8538"/>
    <cellStyle name="SAS FM Row header 2 2 3 2 3 5" xfId="8539"/>
    <cellStyle name="SAS FM Row header 2 2 3 2 3 6" xfId="8540"/>
    <cellStyle name="SAS FM Row header 2 2 3 2 3 7" xfId="8541"/>
    <cellStyle name="SAS FM Row header 2 2 3 2 3 8" xfId="8542"/>
    <cellStyle name="SAS FM Row header 2 2 3 2 3 9" xfId="8543"/>
    <cellStyle name="SAS FM Row header 2 2 3 2 4" xfId="8544"/>
    <cellStyle name="SAS FM Row header 2 2 3 2 4 10" xfId="8545"/>
    <cellStyle name="SAS FM Row header 2 2 3 2 4 11" xfId="8546"/>
    <cellStyle name="SAS FM Row header 2 2 3 2 4 12" xfId="8547"/>
    <cellStyle name="SAS FM Row header 2 2 3 2 4 2" xfId="8548"/>
    <cellStyle name="SAS FM Row header 2 2 3 2 4 3" xfId="8549"/>
    <cellStyle name="SAS FM Row header 2 2 3 2 4 4" xfId="8550"/>
    <cellStyle name="SAS FM Row header 2 2 3 2 4 5" xfId="8551"/>
    <cellStyle name="SAS FM Row header 2 2 3 2 4 6" xfId="8552"/>
    <cellStyle name="SAS FM Row header 2 2 3 2 4 7" xfId="8553"/>
    <cellStyle name="SAS FM Row header 2 2 3 2 4 8" xfId="8554"/>
    <cellStyle name="SAS FM Row header 2 2 3 2 4 9" xfId="8555"/>
    <cellStyle name="SAS FM Row header 2 2 3 2 5" xfId="8556"/>
    <cellStyle name="SAS FM Row header 2 2 3 2 5 10" xfId="8557"/>
    <cellStyle name="SAS FM Row header 2 2 3 2 5 11" xfId="8558"/>
    <cellStyle name="SAS FM Row header 2 2 3 2 5 12" xfId="8559"/>
    <cellStyle name="SAS FM Row header 2 2 3 2 5 2" xfId="8560"/>
    <cellStyle name="SAS FM Row header 2 2 3 2 5 3" xfId="8561"/>
    <cellStyle name="SAS FM Row header 2 2 3 2 5 4" xfId="8562"/>
    <cellStyle name="SAS FM Row header 2 2 3 2 5 5" xfId="8563"/>
    <cellStyle name="SAS FM Row header 2 2 3 2 5 6" xfId="8564"/>
    <cellStyle name="SAS FM Row header 2 2 3 2 5 7" xfId="8565"/>
    <cellStyle name="SAS FM Row header 2 2 3 2 5 8" xfId="8566"/>
    <cellStyle name="SAS FM Row header 2 2 3 2 5 9" xfId="8567"/>
    <cellStyle name="SAS FM Row header 2 2 3 2 6" xfId="8568"/>
    <cellStyle name="SAS FM Row header 2 2 3 2 7" xfId="8569"/>
    <cellStyle name="SAS FM Row header 2 2 3 2 8" xfId="8570"/>
    <cellStyle name="SAS FM Row header 2 2 3 2 9" xfId="8571"/>
    <cellStyle name="SAS FM Row header 2 2 3 3" xfId="8572"/>
    <cellStyle name="SAS FM Row header 2 2 3 3 10" xfId="8573"/>
    <cellStyle name="SAS FM Row header 2 2 3 3 11" xfId="8574"/>
    <cellStyle name="SAS FM Row header 2 2 3 3 12" xfId="8575"/>
    <cellStyle name="SAS FM Row header 2 2 3 3 2" xfId="8576"/>
    <cellStyle name="SAS FM Row header 2 2 3 3 3" xfId="8577"/>
    <cellStyle name="SAS FM Row header 2 2 3 3 4" xfId="8578"/>
    <cellStyle name="SAS FM Row header 2 2 3 3 5" xfId="8579"/>
    <cellStyle name="SAS FM Row header 2 2 3 3 6" xfId="8580"/>
    <cellStyle name="SAS FM Row header 2 2 3 3 7" xfId="8581"/>
    <cellStyle name="SAS FM Row header 2 2 3 3 8" xfId="8582"/>
    <cellStyle name="SAS FM Row header 2 2 3 3 9" xfId="8583"/>
    <cellStyle name="SAS FM Row header 2 2 3 4" xfId="8584"/>
    <cellStyle name="SAS FM Row header 2 2 3 4 10" xfId="8585"/>
    <cellStyle name="SAS FM Row header 2 2 3 4 11" xfId="8586"/>
    <cellStyle name="SAS FM Row header 2 2 3 4 12" xfId="8587"/>
    <cellStyle name="SAS FM Row header 2 2 3 4 2" xfId="8588"/>
    <cellStyle name="SAS FM Row header 2 2 3 4 3" xfId="8589"/>
    <cellStyle name="SAS FM Row header 2 2 3 4 4" xfId="8590"/>
    <cellStyle name="SAS FM Row header 2 2 3 4 5" xfId="8591"/>
    <cellStyle name="SAS FM Row header 2 2 3 4 6" xfId="8592"/>
    <cellStyle name="SAS FM Row header 2 2 3 4 7" xfId="8593"/>
    <cellStyle name="SAS FM Row header 2 2 3 4 8" xfId="8594"/>
    <cellStyle name="SAS FM Row header 2 2 3 4 9" xfId="8595"/>
    <cellStyle name="SAS FM Row header 2 2 3 5" xfId="8596"/>
    <cellStyle name="SAS FM Row header 2 2 3 5 10" xfId="8597"/>
    <cellStyle name="SAS FM Row header 2 2 3 5 11" xfId="8598"/>
    <cellStyle name="SAS FM Row header 2 2 3 5 12" xfId="8599"/>
    <cellStyle name="SAS FM Row header 2 2 3 5 2" xfId="8600"/>
    <cellStyle name="SAS FM Row header 2 2 3 5 3" xfId="8601"/>
    <cellStyle name="SAS FM Row header 2 2 3 5 4" xfId="8602"/>
    <cellStyle name="SAS FM Row header 2 2 3 5 5" xfId="8603"/>
    <cellStyle name="SAS FM Row header 2 2 3 5 6" xfId="8604"/>
    <cellStyle name="SAS FM Row header 2 2 3 5 7" xfId="8605"/>
    <cellStyle name="SAS FM Row header 2 2 3 5 8" xfId="8606"/>
    <cellStyle name="SAS FM Row header 2 2 3 5 9" xfId="8607"/>
    <cellStyle name="SAS FM Row header 2 2 3 6" xfId="8608"/>
    <cellStyle name="SAS FM Row header 2 2 3 6 10" xfId="8609"/>
    <cellStyle name="SAS FM Row header 2 2 3 6 11" xfId="8610"/>
    <cellStyle name="SAS FM Row header 2 2 3 6 12" xfId="8611"/>
    <cellStyle name="SAS FM Row header 2 2 3 6 2" xfId="8612"/>
    <cellStyle name="SAS FM Row header 2 2 3 6 3" xfId="8613"/>
    <cellStyle name="SAS FM Row header 2 2 3 6 4" xfId="8614"/>
    <cellStyle name="SAS FM Row header 2 2 3 6 5" xfId="8615"/>
    <cellStyle name="SAS FM Row header 2 2 3 6 6" xfId="8616"/>
    <cellStyle name="SAS FM Row header 2 2 3 6 7" xfId="8617"/>
    <cellStyle name="SAS FM Row header 2 2 3 6 8" xfId="8618"/>
    <cellStyle name="SAS FM Row header 2 2 3 6 9" xfId="8619"/>
    <cellStyle name="SAS FM Row header 2 2 3 7" xfId="8620"/>
    <cellStyle name="SAS FM Row header 2 2 3 8" xfId="8621"/>
    <cellStyle name="SAS FM Row header 2 2 3 9" xfId="8622"/>
    <cellStyle name="SAS FM Row header 2 2 4" xfId="8623"/>
    <cellStyle name="SAS FM Row header 2 2 4 10" xfId="8624"/>
    <cellStyle name="SAS FM Row header 2 2 4 11" xfId="8625"/>
    <cellStyle name="SAS FM Row header 2 2 4 12" xfId="8626"/>
    <cellStyle name="SAS FM Row header 2 2 4 13" xfId="8627"/>
    <cellStyle name="SAS FM Row header 2 2 4 14" xfId="8628"/>
    <cellStyle name="SAS FM Row header 2 2 4 15" xfId="8629"/>
    <cellStyle name="SAS FM Row header 2 2 4 16" xfId="8630"/>
    <cellStyle name="SAS FM Row header 2 2 4 17" xfId="8631"/>
    <cellStyle name="SAS FM Row header 2 2 4 2" xfId="8632"/>
    <cellStyle name="SAS FM Row header 2 2 4 2 10" xfId="8633"/>
    <cellStyle name="SAS FM Row header 2 2 4 2 11" xfId="8634"/>
    <cellStyle name="SAS FM Row header 2 2 4 2 12" xfId="8635"/>
    <cellStyle name="SAS FM Row header 2 2 4 2 13" xfId="8636"/>
    <cellStyle name="SAS FM Row header 2 2 4 2 14" xfId="8637"/>
    <cellStyle name="SAS FM Row header 2 2 4 2 15" xfId="8638"/>
    <cellStyle name="SAS FM Row header 2 2 4 2 16" xfId="8639"/>
    <cellStyle name="SAS FM Row header 2 2 4 2 2" xfId="8640"/>
    <cellStyle name="SAS FM Row header 2 2 4 2 2 10" xfId="8641"/>
    <cellStyle name="SAS FM Row header 2 2 4 2 2 11" xfId="8642"/>
    <cellStyle name="SAS FM Row header 2 2 4 2 2 12" xfId="8643"/>
    <cellStyle name="SAS FM Row header 2 2 4 2 2 2" xfId="8644"/>
    <cellStyle name="SAS FM Row header 2 2 4 2 2 3" xfId="8645"/>
    <cellStyle name="SAS FM Row header 2 2 4 2 2 4" xfId="8646"/>
    <cellStyle name="SAS FM Row header 2 2 4 2 2 5" xfId="8647"/>
    <cellStyle name="SAS FM Row header 2 2 4 2 2 6" xfId="8648"/>
    <cellStyle name="SAS FM Row header 2 2 4 2 2 7" xfId="8649"/>
    <cellStyle name="SAS FM Row header 2 2 4 2 2 8" xfId="8650"/>
    <cellStyle name="SAS FM Row header 2 2 4 2 2 9" xfId="8651"/>
    <cellStyle name="SAS FM Row header 2 2 4 2 3" xfId="8652"/>
    <cellStyle name="SAS FM Row header 2 2 4 2 3 10" xfId="8653"/>
    <cellStyle name="SAS FM Row header 2 2 4 2 3 11" xfId="8654"/>
    <cellStyle name="SAS FM Row header 2 2 4 2 3 12" xfId="8655"/>
    <cellStyle name="SAS FM Row header 2 2 4 2 3 2" xfId="8656"/>
    <cellStyle name="SAS FM Row header 2 2 4 2 3 3" xfId="8657"/>
    <cellStyle name="SAS FM Row header 2 2 4 2 3 4" xfId="8658"/>
    <cellStyle name="SAS FM Row header 2 2 4 2 3 5" xfId="8659"/>
    <cellStyle name="SAS FM Row header 2 2 4 2 3 6" xfId="8660"/>
    <cellStyle name="SAS FM Row header 2 2 4 2 3 7" xfId="8661"/>
    <cellStyle name="SAS FM Row header 2 2 4 2 3 8" xfId="8662"/>
    <cellStyle name="SAS FM Row header 2 2 4 2 3 9" xfId="8663"/>
    <cellStyle name="SAS FM Row header 2 2 4 2 4" xfId="8664"/>
    <cellStyle name="SAS FM Row header 2 2 4 2 4 10" xfId="8665"/>
    <cellStyle name="SAS FM Row header 2 2 4 2 4 11" xfId="8666"/>
    <cellStyle name="SAS FM Row header 2 2 4 2 4 12" xfId="8667"/>
    <cellStyle name="SAS FM Row header 2 2 4 2 4 2" xfId="8668"/>
    <cellStyle name="SAS FM Row header 2 2 4 2 4 3" xfId="8669"/>
    <cellStyle name="SAS FM Row header 2 2 4 2 4 4" xfId="8670"/>
    <cellStyle name="SAS FM Row header 2 2 4 2 4 5" xfId="8671"/>
    <cellStyle name="SAS FM Row header 2 2 4 2 4 6" xfId="8672"/>
    <cellStyle name="SAS FM Row header 2 2 4 2 4 7" xfId="8673"/>
    <cellStyle name="SAS FM Row header 2 2 4 2 4 8" xfId="8674"/>
    <cellStyle name="SAS FM Row header 2 2 4 2 4 9" xfId="8675"/>
    <cellStyle name="SAS FM Row header 2 2 4 2 5" xfId="8676"/>
    <cellStyle name="SAS FM Row header 2 2 4 2 5 10" xfId="8677"/>
    <cellStyle name="SAS FM Row header 2 2 4 2 5 11" xfId="8678"/>
    <cellStyle name="SAS FM Row header 2 2 4 2 5 12" xfId="8679"/>
    <cellStyle name="SAS FM Row header 2 2 4 2 5 2" xfId="8680"/>
    <cellStyle name="SAS FM Row header 2 2 4 2 5 3" xfId="8681"/>
    <cellStyle name="SAS FM Row header 2 2 4 2 5 4" xfId="8682"/>
    <cellStyle name="SAS FM Row header 2 2 4 2 5 5" xfId="8683"/>
    <cellStyle name="SAS FM Row header 2 2 4 2 5 6" xfId="8684"/>
    <cellStyle name="SAS FM Row header 2 2 4 2 5 7" xfId="8685"/>
    <cellStyle name="SAS FM Row header 2 2 4 2 5 8" xfId="8686"/>
    <cellStyle name="SAS FM Row header 2 2 4 2 5 9" xfId="8687"/>
    <cellStyle name="SAS FM Row header 2 2 4 2 6" xfId="8688"/>
    <cellStyle name="SAS FM Row header 2 2 4 2 7" xfId="8689"/>
    <cellStyle name="SAS FM Row header 2 2 4 2 8" xfId="8690"/>
    <cellStyle name="SAS FM Row header 2 2 4 2 9" xfId="8691"/>
    <cellStyle name="SAS FM Row header 2 2 4 3" xfId="8692"/>
    <cellStyle name="SAS FM Row header 2 2 4 3 10" xfId="8693"/>
    <cellStyle name="SAS FM Row header 2 2 4 3 11" xfId="8694"/>
    <cellStyle name="SAS FM Row header 2 2 4 3 12" xfId="8695"/>
    <cellStyle name="SAS FM Row header 2 2 4 3 2" xfId="8696"/>
    <cellStyle name="SAS FM Row header 2 2 4 3 3" xfId="8697"/>
    <cellStyle name="SAS FM Row header 2 2 4 3 4" xfId="8698"/>
    <cellStyle name="SAS FM Row header 2 2 4 3 5" xfId="8699"/>
    <cellStyle name="SAS FM Row header 2 2 4 3 6" xfId="8700"/>
    <cellStyle name="SAS FM Row header 2 2 4 3 7" xfId="8701"/>
    <cellStyle name="SAS FM Row header 2 2 4 3 8" xfId="8702"/>
    <cellStyle name="SAS FM Row header 2 2 4 3 9" xfId="8703"/>
    <cellStyle name="SAS FM Row header 2 2 4 4" xfId="8704"/>
    <cellStyle name="SAS FM Row header 2 2 4 4 10" xfId="8705"/>
    <cellStyle name="SAS FM Row header 2 2 4 4 11" xfId="8706"/>
    <cellStyle name="SAS FM Row header 2 2 4 4 12" xfId="8707"/>
    <cellStyle name="SAS FM Row header 2 2 4 4 2" xfId="8708"/>
    <cellStyle name="SAS FM Row header 2 2 4 4 3" xfId="8709"/>
    <cellStyle name="SAS FM Row header 2 2 4 4 4" xfId="8710"/>
    <cellStyle name="SAS FM Row header 2 2 4 4 5" xfId="8711"/>
    <cellStyle name="SAS FM Row header 2 2 4 4 6" xfId="8712"/>
    <cellStyle name="SAS FM Row header 2 2 4 4 7" xfId="8713"/>
    <cellStyle name="SAS FM Row header 2 2 4 4 8" xfId="8714"/>
    <cellStyle name="SAS FM Row header 2 2 4 4 9" xfId="8715"/>
    <cellStyle name="SAS FM Row header 2 2 4 5" xfId="8716"/>
    <cellStyle name="SAS FM Row header 2 2 4 5 10" xfId="8717"/>
    <cellStyle name="SAS FM Row header 2 2 4 5 11" xfId="8718"/>
    <cellStyle name="SAS FM Row header 2 2 4 5 12" xfId="8719"/>
    <cellStyle name="SAS FM Row header 2 2 4 5 2" xfId="8720"/>
    <cellStyle name="SAS FM Row header 2 2 4 5 3" xfId="8721"/>
    <cellStyle name="SAS FM Row header 2 2 4 5 4" xfId="8722"/>
    <cellStyle name="SAS FM Row header 2 2 4 5 5" xfId="8723"/>
    <cellStyle name="SAS FM Row header 2 2 4 5 6" xfId="8724"/>
    <cellStyle name="SAS FM Row header 2 2 4 5 7" xfId="8725"/>
    <cellStyle name="SAS FM Row header 2 2 4 5 8" xfId="8726"/>
    <cellStyle name="SAS FM Row header 2 2 4 5 9" xfId="8727"/>
    <cellStyle name="SAS FM Row header 2 2 4 6" xfId="8728"/>
    <cellStyle name="SAS FM Row header 2 2 4 6 10" xfId="8729"/>
    <cellStyle name="SAS FM Row header 2 2 4 6 11" xfId="8730"/>
    <cellStyle name="SAS FM Row header 2 2 4 6 12" xfId="8731"/>
    <cellStyle name="SAS FM Row header 2 2 4 6 2" xfId="8732"/>
    <cellStyle name="SAS FM Row header 2 2 4 6 3" xfId="8733"/>
    <cellStyle name="SAS FM Row header 2 2 4 6 4" xfId="8734"/>
    <cellStyle name="SAS FM Row header 2 2 4 6 5" xfId="8735"/>
    <cellStyle name="SAS FM Row header 2 2 4 6 6" xfId="8736"/>
    <cellStyle name="SAS FM Row header 2 2 4 6 7" xfId="8737"/>
    <cellStyle name="SAS FM Row header 2 2 4 6 8" xfId="8738"/>
    <cellStyle name="SAS FM Row header 2 2 4 6 9" xfId="8739"/>
    <cellStyle name="SAS FM Row header 2 2 4 7" xfId="8740"/>
    <cellStyle name="SAS FM Row header 2 2 4 8" xfId="8741"/>
    <cellStyle name="SAS FM Row header 2 2 4 9" xfId="8742"/>
    <cellStyle name="SAS FM Row header 2 2 5" xfId="8743"/>
    <cellStyle name="SAS FM Row header 2 2 5 10" xfId="8744"/>
    <cellStyle name="SAS FM Row header 2 2 5 11" xfId="8745"/>
    <cellStyle name="SAS FM Row header 2 2 5 12" xfId="8746"/>
    <cellStyle name="SAS FM Row header 2 2 5 13" xfId="8747"/>
    <cellStyle name="SAS FM Row header 2 2 5 14" xfId="8748"/>
    <cellStyle name="SAS FM Row header 2 2 5 15" xfId="8749"/>
    <cellStyle name="SAS FM Row header 2 2 5 16" xfId="8750"/>
    <cellStyle name="SAS FM Row header 2 2 5 2" xfId="8751"/>
    <cellStyle name="SAS FM Row header 2 2 5 2 10" xfId="8752"/>
    <cellStyle name="SAS FM Row header 2 2 5 2 11" xfId="8753"/>
    <cellStyle name="SAS FM Row header 2 2 5 2 12" xfId="8754"/>
    <cellStyle name="SAS FM Row header 2 2 5 2 2" xfId="8755"/>
    <cellStyle name="SAS FM Row header 2 2 5 2 3" xfId="8756"/>
    <cellStyle name="SAS FM Row header 2 2 5 2 4" xfId="8757"/>
    <cellStyle name="SAS FM Row header 2 2 5 2 5" xfId="8758"/>
    <cellStyle name="SAS FM Row header 2 2 5 2 6" xfId="8759"/>
    <cellStyle name="SAS FM Row header 2 2 5 2 7" xfId="8760"/>
    <cellStyle name="SAS FM Row header 2 2 5 2 8" xfId="8761"/>
    <cellStyle name="SAS FM Row header 2 2 5 2 9" xfId="8762"/>
    <cellStyle name="SAS FM Row header 2 2 5 3" xfId="8763"/>
    <cellStyle name="SAS FM Row header 2 2 5 3 10" xfId="8764"/>
    <cellStyle name="SAS FM Row header 2 2 5 3 11" xfId="8765"/>
    <cellStyle name="SAS FM Row header 2 2 5 3 12" xfId="8766"/>
    <cellStyle name="SAS FM Row header 2 2 5 3 2" xfId="8767"/>
    <cellStyle name="SAS FM Row header 2 2 5 3 3" xfId="8768"/>
    <cellStyle name="SAS FM Row header 2 2 5 3 4" xfId="8769"/>
    <cellStyle name="SAS FM Row header 2 2 5 3 5" xfId="8770"/>
    <cellStyle name="SAS FM Row header 2 2 5 3 6" xfId="8771"/>
    <cellStyle name="SAS FM Row header 2 2 5 3 7" xfId="8772"/>
    <cellStyle name="SAS FM Row header 2 2 5 3 8" xfId="8773"/>
    <cellStyle name="SAS FM Row header 2 2 5 3 9" xfId="8774"/>
    <cellStyle name="SAS FM Row header 2 2 5 4" xfId="8775"/>
    <cellStyle name="SAS FM Row header 2 2 5 4 10" xfId="8776"/>
    <cellStyle name="SAS FM Row header 2 2 5 4 11" xfId="8777"/>
    <cellStyle name="SAS FM Row header 2 2 5 4 12" xfId="8778"/>
    <cellStyle name="SAS FM Row header 2 2 5 4 2" xfId="8779"/>
    <cellStyle name="SAS FM Row header 2 2 5 4 3" xfId="8780"/>
    <cellStyle name="SAS FM Row header 2 2 5 4 4" xfId="8781"/>
    <cellStyle name="SAS FM Row header 2 2 5 4 5" xfId="8782"/>
    <cellStyle name="SAS FM Row header 2 2 5 4 6" xfId="8783"/>
    <cellStyle name="SAS FM Row header 2 2 5 4 7" xfId="8784"/>
    <cellStyle name="SAS FM Row header 2 2 5 4 8" xfId="8785"/>
    <cellStyle name="SAS FM Row header 2 2 5 4 9" xfId="8786"/>
    <cellStyle name="SAS FM Row header 2 2 5 5" xfId="8787"/>
    <cellStyle name="SAS FM Row header 2 2 5 5 10" xfId="8788"/>
    <cellStyle name="SAS FM Row header 2 2 5 5 11" xfId="8789"/>
    <cellStyle name="SAS FM Row header 2 2 5 5 12" xfId="8790"/>
    <cellStyle name="SAS FM Row header 2 2 5 5 2" xfId="8791"/>
    <cellStyle name="SAS FM Row header 2 2 5 5 3" xfId="8792"/>
    <cellStyle name="SAS FM Row header 2 2 5 5 4" xfId="8793"/>
    <cellStyle name="SAS FM Row header 2 2 5 5 5" xfId="8794"/>
    <cellStyle name="SAS FM Row header 2 2 5 5 6" xfId="8795"/>
    <cellStyle name="SAS FM Row header 2 2 5 5 7" xfId="8796"/>
    <cellStyle name="SAS FM Row header 2 2 5 5 8" xfId="8797"/>
    <cellStyle name="SAS FM Row header 2 2 5 5 9" xfId="8798"/>
    <cellStyle name="SAS FM Row header 2 2 5 6" xfId="8799"/>
    <cellStyle name="SAS FM Row header 2 2 5 7" xfId="8800"/>
    <cellStyle name="SAS FM Row header 2 2 5 8" xfId="8801"/>
    <cellStyle name="SAS FM Row header 2 2 5 9" xfId="8802"/>
    <cellStyle name="SAS FM Row header 2 2 6" xfId="8803"/>
    <cellStyle name="SAS FM Row header 2 2 6 10" xfId="8804"/>
    <cellStyle name="SAS FM Row header 2 2 6 11" xfId="8805"/>
    <cellStyle name="SAS FM Row header 2 2 6 12" xfId="8806"/>
    <cellStyle name="SAS FM Row header 2 2 6 2" xfId="8807"/>
    <cellStyle name="SAS FM Row header 2 2 6 3" xfId="8808"/>
    <cellStyle name="SAS FM Row header 2 2 6 4" xfId="8809"/>
    <cellStyle name="SAS FM Row header 2 2 6 5" xfId="8810"/>
    <cellStyle name="SAS FM Row header 2 2 6 6" xfId="8811"/>
    <cellStyle name="SAS FM Row header 2 2 6 7" xfId="8812"/>
    <cellStyle name="SAS FM Row header 2 2 6 8" xfId="8813"/>
    <cellStyle name="SAS FM Row header 2 2 6 9" xfId="8814"/>
    <cellStyle name="SAS FM Row header 2 2 7" xfId="8815"/>
    <cellStyle name="SAS FM Row header 2 2 7 10" xfId="8816"/>
    <cellStyle name="SAS FM Row header 2 2 7 11" xfId="8817"/>
    <cellStyle name="SAS FM Row header 2 2 7 12" xfId="8818"/>
    <cellStyle name="SAS FM Row header 2 2 7 2" xfId="8819"/>
    <cellStyle name="SAS FM Row header 2 2 7 3" xfId="8820"/>
    <cellStyle name="SAS FM Row header 2 2 7 4" xfId="8821"/>
    <cellStyle name="SAS FM Row header 2 2 7 5" xfId="8822"/>
    <cellStyle name="SAS FM Row header 2 2 7 6" xfId="8823"/>
    <cellStyle name="SAS FM Row header 2 2 7 7" xfId="8824"/>
    <cellStyle name="SAS FM Row header 2 2 7 8" xfId="8825"/>
    <cellStyle name="SAS FM Row header 2 2 7 9" xfId="8826"/>
    <cellStyle name="SAS FM Row header 2 2 8" xfId="8827"/>
    <cellStyle name="SAS FM Row header 2 2 9" xfId="8828"/>
    <cellStyle name="SAS FM Row header 2 3" xfId="8829"/>
    <cellStyle name="SAS FM Row header 2 3 10" xfId="8830"/>
    <cellStyle name="SAS FM Row header 2 3 11" xfId="8831"/>
    <cellStyle name="SAS FM Row header 2 3 12" xfId="8832"/>
    <cellStyle name="SAS FM Row header 2 3 13" xfId="8833"/>
    <cellStyle name="SAS FM Row header 2 3 14" xfId="8834"/>
    <cellStyle name="SAS FM Row header 2 3 15" xfId="8835"/>
    <cellStyle name="SAS FM Row header 2 3 16" xfId="8836"/>
    <cellStyle name="SAS FM Row header 2 3 17" xfId="8837"/>
    <cellStyle name="SAS FM Row header 2 3 18" xfId="8838"/>
    <cellStyle name="SAS FM Row header 2 3 2" xfId="8839"/>
    <cellStyle name="SAS FM Row header 2 3 2 10" xfId="8840"/>
    <cellStyle name="SAS FM Row header 2 3 2 11" xfId="8841"/>
    <cellStyle name="SAS FM Row header 2 3 2 12" xfId="8842"/>
    <cellStyle name="SAS FM Row header 2 3 2 13" xfId="8843"/>
    <cellStyle name="SAS FM Row header 2 3 2 14" xfId="8844"/>
    <cellStyle name="SAS FM Row header 2 3 2 15" xfId="8845"/>
    <cellStyle name="SAS FM Row header 2 3 2 16" xfId="8846"/>
    <cellStyle name="SAS FM Row header 2 3 2 2" xfId="8847"/>
    <cellStyle name="SAS FM Row header 2 3 2 2 10" xfId="8848"/>
    <cellStyle name="SAS FM Row header 2 3 2 2 11" xfId="8849"/>
    <cellStyle name="SAS FM Row header 2 3 2 2 12" xfId="8850"/>
    <cellStyle name="SAS FM Row header 2 3 2 2 2" xfId="8851"/>
    <cellStyle name="SAS FM Row header 2 3 2 2 3" xfId="8852"/>
    <cellStyle name="SAS FM Row header 2 3 2 2 4" xfId="8853"/>
    <cellStyle name="SAS FM Row header 2 3 2 2 5" xfId="8854"/>
    <cellStyle name="SAS FM Row header 2 3 2 2 6" xfId="8855"/>
    <cellStyle name="SAS FM Row header 2 3 2 2 7" xfId="8856"/>
    <cellStyle name="SAS FM Row header 2 3 2 2 8" xfId="8857"/>
    <cellStyle name="SAS FM Row header 2 3 2 2 9" xfId="8858"/>
    <cellStyle name="SAS FM Row header 2 3 2 3" xfId="8859"/>
    <cellStyle name="SAS FM Row header 2 3 2 3 10" xfId="8860"/>
    <cellStyle name="SAS FM Row header 2 3 2 3 11" xfId="8861"/>
    <cellStyle name="SAS FM Row header 2 3 2 3 12" xfId="8862"/>
    <cellStyle name="SAS FM Row header 2 3 2 3 2" xfId="8863"/>
    <cellStyle name="SAS FM Row header 2 3 2 3 3" xfId="8864"/>
    <cellStyle name="SAS FM Row header 2 3 2 3 4" xfId="8865"/>
    <cellStyle name="SAS FM Row header 2 3 2 3 5" xfId="8866"/>
    <cellStyle name="SAS FM Row header 2 3 2 3 6" xfId="8867"/>
    <cellStyle name="SAS FM Row header 2 3 2 3 7" xfId="8868"/>
    <cellStyle name="SAS FM Row header 2 3 2 3 8" xfId="8869"/>
    <cellStyle name="SAS FM Row header 2 3 2 3 9" xfId="8870"/>
    <cellStyle name="SAS FM Row header 2 3 2 4" xfId="8871"/>
    <cellStyle name="SAS FM Row header 2 3 2 4 10" xfId="8872"/>
    <cellStyle name="SAS FM Row header 2 3 2 4 11" xfId="8873"/>
    <cellStyle name="SAS FM Row header 2 3 2 4 12" xfId="8874"/>
    <cellStyle name="SAS FM Row header 2 3 2 4 2" xfId="8875"/>
    <cellStyle name="SAS FM Row header 2 3 2 4 3" xfId="8876"/>
    <cellStyle name="SAS FM Row header 2 3 2 4 4" xfId="8877"/>
    <cellStyle name="SAS FM Row header 2 3 2 4 5" xfId="8878"/>
    <cellStyle name="SAS FM Row header 2 3 2 4 6" xfId="8879"/>
    <cellStyle name="SAS FM Row header 2 3 2 4 7" xfId="8880"/>
    <cellStyle name="SAS FM Row header 2 3 2 4 8" xfId="8881"/>
    <cellStyle name="SAS FM Row header 2 3 2 4 9" xfId="8882"/>
    <cellStyle name="SAS FM Row header 2 3 2 5" xfId="8883"/>
    <cellStyle name="SAS FM Row header 2 3 2 5 10" xfId="8884"/>
    <cellStyle name="SAS FM Row header 2 3 2 5 11" xfId="8885"/>
    <cellStyle name="SAS FM Row header 2 3 2 5 12" xfId="8886"/>
    <cellStyle name="SAS FM Row header 2 3 2 5 2" xfId="8887"/>
    <cellStyle name="SAS FM Row header 2 3 2 5 3" xfId="8888"/>
    <cellStyle name="SAS FM Row header 2 3 2 5 4" xfId="8889"/>
    <cellStyle name="SAS FM Row header 2 3 2 5 5" xfId="8890"/>
    <cellStyle name="SAS FM Row header 2 3 2 5 6" xfId="8891"/>
    <cellStyle name="SAS FM Row header 2 3 2 5 7" xfId="8892"/>
    <cellStyle name="SAS FM Row header 2 3 2 5 8" xfId="8893"/>
    <cellStyle name="SAS FM Row header 2 3 2 5 9" xfId="8894"/>
    <cellStyle name="SAS FM Row header 2 3 2 6" xfId="8895"/>
    <cellStyle name="SAS FM Row header 2 3 2 7" xfId="8896"/>
    <cellStyle name="SAS FM Row header 2 3 2 8" xfId="8897"/>
    <cellStyle name="SAS FM Row header 2 3 2 9" xfId="8898"/>
    <cellStyle name="SAS FM Row header 2 3 3" xfId="8899"/>
    <cellStyle name="SAS FM Row header 2 3 3 10" xfId="8900"/>
    <cellStyle name="SAS FM Row header 2 3 3 11" xfId="8901"/>
    <cellStyle name="SAS FM Row header 2 3 3 12" xfId="8902"/>
    <cellStyle name="SAS FM Row header 2 3 3 13" xfId="8903"/>
    <cellStyle name="SAS FM Row header 2 3 3 14" xfId="8904"/>
    <cellStyle name="SAS FM Row header 2 3 3 15" xfId="8905"/>
    <cellStyle name="SAS FM Row header 2 3 3 16" xfId="8906"/>
    <cellStyle name="SAS FM Row header 2 3 3 2" xfId="8907"/>
    <cellStyle name="SAS FM Row header 2 3 3 2 10" xfId="8908"/>
    <cellStyle name="SAS FM Row header 2 3 3 2 11" xfId="8909"/>
    <cellStyle name="SAS FM Row header 2 3 3 2 12" xfId="8910"/>
    <cellStyle name="SAS FM Row header 2 3 3 2 2" xfId="8911"/>
    <cellStyle name="SAS FM Row header 2 3 3 2 3" xfId="8912"/>
    <cellStyle name="SAS FM Row header 2 3 3 2 4" xfId="8913"/>
    <cellStyle name="SAS FM Row header 2 3 3 2 5" xfId="8914"/>
    <cellStyle name="SAS FM Row header 2 3 3 2 6" xfId="8915"/>
    <cellStyle name="SAS FM Row header 2 3 3 2 7" xfId="8916"/>
    <cellStyle name="SAS FM Row header 2 3 3 2 8" xfId="8917"/>
    <cellStyle name="SAS FM Row header 2 3 3 2 9" xfId="8918"/>
    <cellStyle name="SAS FM Row header 2 3 3 3" xfId="8919"/>
    <cellStyle name="SAS FM Row header 2 3 3 3 10" xfId="8920"/>
    <cellStyle name="SAS FM Row header 2 3 3 3 11" xfId="8921"/>
    <cellStyle name="SAS FM Row header 2 3 3 3 12" xfId="8922"/>
    <cellStyle name="SAS FM Row header 2 3 3 3 2" xfId="8923"/>
    <cellStyle name="SAS FM Row header 2 3 3 3 3" xfId="8924"/>
    <cellStyle name="SAS FM Row header 2 3 3 3 4" xfId="8925"/>
    <cellStyle name="SAS FM Row header 2 3 3 3 5" xfId="8926"/>
    <cellStyle name="SAS FM Row header 2 3 3 3 6" xfId="8927"/>
    <cellStyle name="SAS FM Row header 2 3 3 3 7" xfId="8928"/>
    <cellStyle name="SAS FM Row header 2 3 3 3 8" xfId="8929"/>
    <cellStyle name="SAS FM Row header 2 3 3 3 9" xfId="8930"/>
    <cellStyle name="SAS FM Row header 2 3 3 4" xfId="8931"/>
    <cellStyle name="SAS FM Row header 2 3 3 4 10" xfId="8932"/>
    <cellStyle name="SAS FM Row header 2 3 3 4 11" xfId="8933"/>
    <cellStyle name="SAS FM Row header 2 3 3 4 12" xfId="8934"/>
    <cellStyle name="SAS FM Row header 2 3 3 4 2" xfId="8935"/>
    <cellStyle name="SAS FM Row header 2 3 3 4 3" xfId="8936"/>
    <cellStyle name="SAS FM Row header 2 3 3 4 4" xfId="8937"/>
    <cellStyle name="SAS FM Row header 2 3 3 4 5" xfId="8938"/>
    <cellStyle name="SAS FM Row header 2 3 3 4 6" xfId="8939"/>
    <cellStyle name="SAS FM Row header 2 3 3 4 7" xfId="8940"/>
    <cellStyle name="SAS FM Row header 2 3 3 4 8" xfId="8941"/>
    <cellStyle name="SAS FM Row header 2 3 3 4 9" xfId="8942"/>
    <cellStyle name="SAS FM Row header 2 3 3 5" xfId="8943"/>
    <cellStyle name="SAS FM Row header 2 3 3 5 10" xfId="8944"/>
    <cellStyle name="SAS FM Row header 2 3 3 5 11" xfId="8945"/>
    <cellStyle name="SAS FM Row header 2 3 3 5 12" xfId="8946"/>
    <cellStyle name="SAS FM Row header 2 3 3 5 2" xfId="8947"/>
    <cellStyle name="SAS FM Row header 2 3 3 5 3" xfId="8948"/>
    <cellStyle name="SAS FM Row header 2 3 3 5 4" xfId="8949"/>
    <cellStyle name="SAS FM Row header 2 3 3 5 5" xfId="8950"/>
    <cellStyle name="SAS FM Row header 2 3 3 5 6" xfId="8951"/>
    <cellStyle name="SAS FM Row header 2 3 3 5 7" xfId="8952"/>
    <cellStyle name="SAS FM Row header 2 3 3 5 8" xfId="8953"/>
    <cellStyle name="SAS FM Row header 2 3 3 5 9" xfId="8954"/>
    <cellStyle name="SAS FM Row header 2 3 3 6" xfId="8955"/>
    <cellStyle name="SAS FM Row header 2 3 3 7" xfId="8956"/>
    <cellStyle name="SAS FM Row header 2 3 3 8" xfId="8957"/>
    <cellStyle name="SAS FM Row header 2 3 3 9" xfId="8958"/>
    <cellStyle name="SAS FM Row header 2 3 4" xfId="8959"/>
    <cellStyle name="SAS FM Row header 2 3 4 10" xfId="8960"/>
    <cellStyle name="SAS FM Row header 2 3 4 11" xfId="8961"/>
    <cellStyle name="SAS FM Row header 2 3 4 12" xfId="8962"/>
    <cellStyle name="SAS FM Row header 2 3 4 2" xfId="8963"/>
    <cellStyle name="SAS FM Row header 2 3 4 3" xfId="8964"/>
    <cellStyle name="SAS FM Row header 2 3 4 4" xfId="8965"/>
    <cellStyle name="SAS FM Row header 2 3 4 5" xfId="8966"/>
    <cellStyle name="SAS FM Row header 2 3 4 6" xfId="8967"/>
    <cellStyle name="SAS FM Row header 2 3 4 7" xfId="8968"/>
    <cellStyle name="SAS FM Row header 2 3 4 8" xfId="8969"/>
    <cellStyle name="SAS FM Row header 2 3 4 9" xfId="8970"/>
    <cellStyle name="SAS FM Row header 2 3 5" xfId="8971"/>
    <cellStyle name="SAS FM Row header 2 3 5 10" xfId="8972"/>
    <cellStyle name="SAS FM Row header 2 3 5 11" xfId="8973"/>
    <cellStyle name="SAS FM Row header 2 3 5 12" xfId="8974"/>
    <cellStyle name="SAS FM Row header 2 3 5 2" xfId="8975"/>
    <cellStyle name="SAS FM Row header 2 3 5 3" xfId="8976"/>
    <cellStyle name="SAS FM Row header 2 3 5 4" xfId="8977"/>
    <cellStyle name="SAS FM Row header 2 3 5 5" xfId="8978"/>
    <cellStyle name="SAS FM Row header 2 3 5 6" xfId="8979"/>
    <cellStyle name="SAS FM Row header 2 3 5 7" xfId="8980"/>
    <cellStyle name="SAS FM Row header 2 3 5 8" xfId="8981"/>
    <cellStyle name="SAS FM Row header 2 3 5 9" xfId="8982"/>
    <cellStyle name="SAS FM Row header 2 3 6" xfId="8983"/>
    <cellStyle name="SAS FM Row header 2 3 6 10" xfId="8984"/>
    <cellStyle name="SAS FM Row header 2 3 6 11" xfId="8985"/>
    <cellStyle name="SAS FM Row header 2 3 6 12" xfId="8986"/>
    <cellStyle name="SAS FM Row header 2 3 6 2" xfId="8987"/>
    <cellStyle name="SAS FM Row header 2 3 6 3" xfId="8988"/>
    <cellStyle name="SAS FM Row header 2 3 6 4" xfId="8989"/>
    <cellStyle name="SAS FM Row header 2 3 6 5" xfId="8990"/>
    <cellStyle name="SAS FM Row header 2 3 6 6" xfId="8991"/>
    <cellStyle name="SAS FM Row header 2 3 6 7" xfId="8992"/>
    <cellStyle name="SAS FM Row header 2 3 6 8" xfId="8993"/>
    <cellStyle name="SAS FM Row header 2 3 6 9" xfId="8994"/>
    <cellStyle name="SAS FM Row header 2 3 7" xfId="8995"/>
    <cellStyle name="SAS FM Row header 2 3 7 10" xfId="8996"/>
    <cellStyle name="SAS FM Row header 2 3 7 11" xfId="8997"/>
    <cellStyle name="SAS FM Row header 2 3 7 12" xfId="8998"/>
    <cellStyle name="SAS FM Row header 2 3 7 2" xfId="8999"/>
    <cellStyle name="SAS FM Row header 2 3 7 3" xfId="9000"/>
    <cellStyle name="SAS FM Row header 2 3 7 4" xfId="9001"/>
    <cellStyle name="SAS FM Row header 2 3 7 5" xfId="9002"/>
    <cellStyle name="SAS FM Row header 2 3 7 6" xfId="9003"/>
    <cellStyle name="SAS FM Row header 2 3 7 7" xfId="9004"/>
    <cellStyle name="SAS FM Row header 2 3 7 8" xfId="9005"/>
    <cellStyle name="SAS FM Row header 2 3 7 9" xfId="9006"/>
    <cellStyle name="SAS FM Row header 2 3 8" xfId="9007"/>
    <cellStyle name="SAS FM Row header 2 3 9" xfId="9008"/>
    <cellStyle name="SAS FM Row header 2 4" xfId="9009"/>
    <cellStyle name="SAS FM Row header 2 4 10" xfId="9010"/>
    <cellStyle name="SAS FM Row header 2 4 11" xfId="9011"/>
    <cellStyle name="SAS FM Row header 2 4 12" xfId="9012"/>
    <cellStyle name="SAS FM Row header 2 4 2" xfId="9013"/>
    <cellStyle name="SAS FM Row header 2 4 3" xfId="9014"/>
    <cellStyle name="SAS FM Row header 2 4 4" xfId="9015"/>
    <cellStyle name="SAS FM Row header 2 4 5" xfId="9016"/>
    <cellStyle name="SAS FM Row header 2 4 6" xfId="9017"/>
    <cellStyle name="SAS FM Row header 2 4 7" xfId="9018"/>
    <cellStyle name="SAS FM Row header 2 4 8" xfId="9019"/>
    <cellStyle name="SAS FM Row header 2 4 9" xfId="9020"/>
    <cellStyle name="SAS FM Row header 2 5" xfId="9021"/>
    <cellStyle name="SAS FM Row header 2 5 10" xfId="9022"/>
    <cellStyle name="SAS FM Row header 2 5 11" xfId="9023"/>
    <cellStyle name="SAS FM Row header 2 5 12" xfId="9024"/>
    <cellStyle name="SAS FM Row header 2 5 2" xfId="9025"/>
    <cellStyle name="SAS FM Row header 2 5 3" xfId="9026"/>
    <cellStyle name="SAS FM Row header 2 5 4" xfId="9027"/>
    <cellStyle name="SAS FM Row header 2 5 5" xfId="9028"/>
    <cellStyle name="SAS FM Row header 2 5 6" xfId="9029"/>
    <cellStyle name="SAS FM Row header 2 5 7" xfId="9030"/>
    <cellStyle name="SAS FM Row header 2 5 8" xfId="9031"/>
    <cellStyle name="SAS FM Row header 2 5 9" xfId="9032"/>
    <cellStyle name="SAS FM Row header 2 6" xfId="9033"/>
    <cellStyle name="SAS FM Row header 2 7" xfId="9034"/>
    <cellStyle name="SAS FM Row header 2 8" xfId="9035"/>
    <cellStyle name="SAS FM Row header 2 9" xfId="9036"/>
    <cellStyle name="SAS FM Row header 3" xfId="9037"/>
    <cellStyle name="SAS FM Row header 3 10" xfId="9038"/>
    <cellStyle name="SAS FM Row header 3 11" xfId="9039"/>
    <cellStyle name="SAS FM Row header 3 12" xfId="9040"/>
    <cellStyle name="SAS FM Row header 3 13" xfId="9041"/>
    <cellStyle name="SAS FM Row header 3 14" xfId="9042"/>
    <cellStyle name="SAS FM Row header 3 15" xfId="9043"/>
    <cellStyle name="SAS FM Row header 3 16" xfId="9044"/>
    <cellStyle name="SAS FM Row header 3 17" xfId="9045"/>
    <cellStyle name="SAS FM Row header 3 18" xfId="9046"/>
    <cellStyle name="SAS FM Row header 3 19" xfId="9047"/>
    <cellStyle name="SAS FM Row header 3 2" xfId="9048"/>
    <cellStyle name="SAS FM Row header 3 2 10" xfId="9049"/>
    <cellStyle name="SAS FM Row header 3 2 11" xfId="9050"/>
    <cellStyle name="SAS FM Row header 3 2 12" xfId="9051"/>
    <cellStyle name="SAS FM Row header 3 2 13" xfId="9052"/>
    <cellStyle name="SAS FM Row header 3 2 14" xfId="9053"/>
    <cellStyle name="SAS FM Row header 3 2 15" xfId="9054"/>
    <cellStyle name="SAS FM Row header 3 2 16" xfId="9055"/>
    <cellStyle name="SAS FM Row header 3 2 17" xfId="9056"/>
    <cellStyle name="SAS FM Row header 3 2 2" xfId="9057"/>
    <cellStyle name="SAS FM Row header 3 2 2 10" xfId="9058"/>
    <cellStyle name="SAS FM Row header 3 2 2 11" xfId="9059"/>
    <cellStyle name="SAS FM Row header 3 2 2 12" xfId="9060"/>
    <cellStyle name="SAS FM Row header 3 2 2 13" xfId="9061"/>
    <cellStyle name="SAS FM Row header 3 2 2 14" xfId="9062"/>
    <cellStyle name="SAS FM Row header 3 2 2 15" xfId="9063"/>
    <cellStyle name="SAS FM Row header 3 2 2 16" xfId="9064"/>
    <cellStyle name="SAS FM Row header 3 2 2 2" xfId="9065"/>
    <cellStyle name="SAS FM Row header 3 2 2 2 10" xfId="9066"/>
    <cellStyle name="SAS FM Row header 3 2 2 2 11" xfId="9067"/>
    <cellStyle name="SAS FM Row header 3 2 2 2 12" xfId="9068"/>
    <cellStyle name="SAS FM Row header 3 2 2 2 2" xfId="9069"/>
    <cellStyle name="SAS FM Row header 3 2 2 2 3" xfId="9070"/>
    <cellStyle name="SAS FM Row header 3 2 2 2 4" xfId="9071"/>
    <cellStyle name="SAS FM Row header 3 2 2 2 5" xfId="9072"/>
    <cellStyle name="SAS FM Row header 3 2 2 2 6" xfId="9073"/>
    <cellStyle name="SAS FM Row header 3 2 2 2 7" xfId="9074"/>
    <cellStyle name="SAS FM Row header 3 2 2 2 8" xfId="9075"/>
    <cellStyle name="SAS FM Row header 3 2 2 2 9" xfId="9076"/>
    <cellStyle name="SAS FM Row header 3 2 2 3" xfId="9077"/>
    <cellStyle name="SAS FM Row header 3 2 2 3 10" xfId="9078"/>
    <cellStyle name="SAS FM Row header 3 2 2 3 11" xfId="9079"/>
    <cellStyle name="SAS FM Row header 3 2 2 3 12" xfId="9080"/>
    <cellStyle name="SAS FM Row header 3 2 2 3 2" xfId="9081"/>
    <cellStyle name="SAS FM Row header 3 2 2 3 3" xfId="9082"/>
    <cellStyle name="SAS FM Row header 3 2 2 3 4" xfId="9083"/>
    <cellStyle name="SAS FM Row header 3 2 2 3 5" xfId="9084"/>
    <cellStyle name="SAS FM Row header 3 2 2 3 6" xfId="9085"/>
    <cellStyle name="SAS FM Row header 3 2 2 3 7" xfId="9086"/>
    <cellStyle name="SAS FM Row header 3 2 2 3 8" xfId="9087"/>
    <cellStyle name="SAS FM Row header 3 2 2 3 9" xfId="9088"/>
    <cellStyle name="SAS FM Row header 3 2 2 4" xfId="9089"/>
    <cellStyle name="SAS FM Row header 3 2 2 4 10" xfId="9090"/>
    <cellStyle name="SAS FM Row header 3 2 2 4 11" xfId="9091"/>
    <cellStyle name="SAS FM Row header 3 2 2 4 12" xfId="9092"/>
    <cellStyle name="SAS FM Row header 3 2 2 4 2" xfId="9093"/>
    <cellStyle name="SAS FM Row header 3 2 2 4 3" xfId="9094"/>
    <cellStyle name="SAS FM Row header 3 2 2 4 4" xfId="9095"/>
    <cellStyle name="SAS FM Row header 3 2 2 4 5" xfId="9096"/>
    <cellStyle name="SAS FM Row header 3 2 2 4 6" xfId="9097"/>
    <cellStyle name="SAS FM Row header 3 2 2 4 7" xfId="9098"/>
    <cellStyle name="SAS FM Row header 3 2 2 4 8" xfId="9099"/>
    <cellStyle name="SAS FM Row header 3 2 2 4 9" xfId="9100"/>
    <cellStyle name="SAS FM Row header 3 2 2 5" xfId="9101"/>
    <cellStyle name="SAS FM Row header 3 2 2 5 10" xfId="9102"/>
    <cellStyle name="SAS FM Row header 3 2 2 5 11" xfId="9103"/>
    <cellStyle name="SAS FM Row header 3 2 2 5 12" xfId="9104"/>
    <cellStyle name="SAS FM Row header 3 2 2 5 2" xfId="9105"/>
    <cellStyle name="SAS FM Row header 3 2 2 5 3" xfId="9106"/>
    <cellStyle name="SAS FM Row header 3 2 2 5 4" xfId="9107"/>
    <cellStyle name="SAS FM Row header 3 2 2 5 5" xfId="9108"/>
    <cellStyle name="SAS FM Row header 3 2 2 5 6" xfId="9109"/>
    <cellStyle name="SAS FM Row header 3 2 2 5 7" xfId="9110"/>
    <cellStyle name="SAS FM Row header 3 2 2 5 8" xfId="9111"/>
    <cellStyle name="SAS FM Row header 3 2 2 5 9" xfId="9112"/>
    <cellStyle name="SAS FM Row header 3 2 2 6" xfId="9113"/>
    <cellStyle name="SAS FM Row header 3 2 2 7" xfId="9114"/>
    <cellStyle name="SAS FM Row header 3 2 2 8" xfId="9115"/>
    <cellStyle name="SAS FM Row header 3 2 2 9" xfId="9116"/>
    <cellStyle name="SAS FM Row header 3 2 3" xfId="9117"/>
    <cellStyle name="SAS FM Row header 3 2 3 10" xfId="9118"/>
    <cellStyle name="SAS FM Row header 3 2 3 11" xfId="9119"/>
    <cellStyle name="SAS FM Row header 3 2 3 12" xfId="9120"/>
    <cellStyle name="SAS FM Row header 3 2 3 2" xfId="9121"/>
    <cellStyle name="SAS FM Row header 3 2 3 3" xfId="9122"/>
    <cellStyle name="SAS FM Row header 3 2 3 4" xfId="9123"/>
    <cellStyle name="SAS FM Row header 3 2 3 5" xfId="9124"/>
    <cellStyle name="SAS FM Row header 3 2 3 6" xfId="9125"/>
    <cellStyle name="SAS FM Row header 3 2 3 7" xfId="9126"/>
    <cellStyle name="SAS FM Row header 3 2 3 8" xfId="9127"/>
    <cellStyle name="SAS FM Row header 3 2 3 9" xfId="9128"/>
    <cellStyle name="SAS FM Row header 3 2 4" xfId="9129"/>
    <cellStyle name="SAS FM Row header 3 2 4 10" xfId="9130"/>
    <cellStyle name="SAS FM Row header 3 2 4 11" xfId="9131"/>
    <cellStyle name="SAS FM Row header 3 2 4 12" xfId="9132"/>
    <cellStyle name="SAS FM Row header 3 2 4 2" xfId="9133"/>
    <cellStyle name="SAS FM Row header 3 2 4 3" xfId="9134"/>
    <cellStyle name="SAS FM Row header 3 2 4 4" xfId="9135"/>
    <cellStyle name="SAS FM Row header 3 2 4 5" xfId="9136"/>
    <cellStyle name="SAS FM Row header 3 2 4 6" xfId="9137"/>
    <cellStyle name="SAS FM Row header 3 2 4 7" xfId="9138"/>
    <cellStyle name="SAS FM Row header 3 2 4 8" xfId="9139"/>
    <cellStyle name="SAS FM Row header 3 2 4 9" xfId="9140"/>
    <cellStyle name="SAS FM Row header 3 2 5" xfId="9141"/>
    <cellStyle name="SAS FM Row header 3 2 5 10" xfId="9142"/>
    <cellStyle name="SAS FM Row header 3 2 5 11" xfId="9143"/>
    <cellStyle name="SAS FM Row header 3 2 5 12" xfId="9144"/>
    <cellStyle name="SAS FM Row header 3 2 5 2" xfId="9145"/>
    <cellStyle name="SAS FM Row header 3 2 5 3" xfId="9146"/>
    <cellStyle name="SAS FM Row header 3 2 5 4" xfId="9147"/>
    <cellStyle name="SAS FM Row header 3 2 5 5" xfId="9148"/>
    <cellStyle name="SAS FM Row header 3 2 5 6" xfId="9149"/>
    <cellStyle name="SAS FM Row header 3 2 5 7" xfId="9150"/>
    <cellStyle name="SAS FM Row header 3 2 5 8" xfId="9151"/>
    <cellStyle name="SAS FM Row header 3 2 5 9" xfId="9152"/>
    <cellStyle name="SAS FM Row header 3 2 6" xfId="9153"/>
    <cellStyle name="SAS FM Row header 3 2 6 10" xfId="9154"/>
    <cellStyle name="SAS FM Row header 3 2 6 11" xfId="9155"/>
    <cellStyle name="SAS FM Row header 3 2 6 12" xfId="9156"/>
    <cellStyle name="SAS FM Row header 3 2 6 2" xfId="9157"/>
    <cellStyle name="SAS FM Row header 3 2 6 3" xfId="9158"/>
    <cellStyle name="SAS FM Row header 3 2 6 4" xfId="9159"/>
    <cellStyle name="SAS FM Row header 3 2 6 5" xfId="9160"/>
    <cellStyle name="SAS FM Row header 3 2 6 6" xfId="9161"/>
    <cellStyle name="SAS FM Row header 3 2 6 7" xfId="9162"/>
    <cellStyle name="SAS FM Row header 3 2 6 8" xfId="9163"/>
    <cellStyle name="SAS FM Row header 3 2 6 9" xfId="9164"/>
    <cellStyle name="SAS FM Row header 3 2 7" xfId="9165"/>
    <cellStyle name="SAS FM Row header 3 2 8" xfId="9166"/>
    <cellStyle name="SAS FM Row header 3 2 9" xfId="9167"/>
    <cellStyle name="SAS FM Row header 3 3" xfId="9168"/>
    <cellStyle name="SAS FM Row header 3 3 10" xfId="9169"/>
    <cellStyle name="SAS FM Row header 3 3 11" xfId="9170"/>
    <cellStyle name="SAS FM Row header 3 3 12" xfId="9171"/>
    <cellStyle name="SAS FM Row header 3 3 13" xfId="9172"/>
    <cellStyle name="SAS FM Row header 3 3 14" xfId="9173"/>
    <cellStyle name="SAS FM Row header 3 3 15" xfId="9174"/>
    <cellStyle name="SAS FM Row header 3 3 16" xfId="9175"/>
    <cellStyle name="SAS FM Row header 3 3 17" xfId="9176"/>
    <cellStyle name="SAS FM Row header 3 3 2" xfId="9177"/>
    <cellStyle name="SAS FM Row header 3 3 2 10" xfId="9178"/>
    <cellStyle name="SAS FM Row header 3 3 2 11" xfId="9179"/>
    <cellStyle name="SAS FM Row header 3 3 2 12" xfId="9180"/>
    <cellStyle name="SAS FM Row header 3 3 2 13" xfId="9181"/>
    <cellStyle name="SAS FM Row header 3 3 2 14" xfId="9182"/>
    <cellStyle name="SAS FM Row header 3 3 2 15" xfId="9183"/>
    <cellStyle name="SAS FM Row header 3 3 2 16" xfId="9184"/>
    <cellStyle name="SAS FM Row header 3 3 2 2" xfId="9185"/>
    <cellStyle name="SAS FM Row header 3 3 2 2 10" xfId="9186"/>
    <cellStyle name="SAS FM Row header 3 3 2 2 11" xfId="9187"/>
    <cellStyle name="SAS FM Row header 3 3 2 2 12" xfId="9188"/>
    <cellStyle name="SAS FM Row header 3 3 2 2 2" xfId="9189"/>
    <cellStyle name="SAS FM Row header 3 3 2 2 3" xfId="9190"/>
    <cellStyle name="SAS FM Row header 3 3 2 2 4" xfId="9191"/>
    <cellStyle name="SAS FM Row header 3 3 2 2 5" xfId="9192"/>
    <cellStyle name="SAS FM Row header 3 3 2 2 6" xfId="9193"/>
    <cellStyle name="SAS FM Row header 3 3 2 2 7" xfId="9194"/>
    <cellStyle name="SAS FM Row header 3 3 2 2 8" xfId="9195"/>
    <cellStyle name="SAS FM Row header 3 3 2 2 9" xfId="9196"/>
    <cellStyle name="SAS FM Row header 3 3 2 3" xfId="9197"/>
    <cellStyle name="SAS FM Row header 3 3 2 3 10" xfId="9198"/>
    <cellStyle name="SAS FM Row header 3 3 2 3 11" xfId="9199"/>
    <cellStyle name="SAS FM Row header 3 3 2 3 12" xfId="9200"/>
    <cellStyle name="SAS FM Row header 3 3 2 3 2" xfId="9201"/>
    <cellStyle name="SAS FM Row header 3 3 2 3 3" xfId="9202"/>
    <cellStyle name="SAS FM Row header 3 3 2 3 4" xfId="9203"/>
    <cellStyle name="SAS FM Row header 3 3 2 3 5" xfId="9204"/>
    <cellStyle name="SAS FM Row header 3 3 2 3 6" xfId="9205"/>
    <cellStyle name="SAS FM Row header 3 3 2 3 7" xfId="9206"/>
    <cellStyle name="SAS FM Row header 3 3 2 3 8" xfId="9207"/>
    <cellStyle name="SAS FM Row header 3 3 2 3 9" xfId="9208"/>
    <cellStyle name="SAS FM Row header 3 3 2 4" xfId="9209"/>
    <cellStyle name="SAS FM Row header 3 3 2 4 10" xfId="9210"/>
    <cellStyle name="SAS FM Row header 3 3 2 4 11" xfId="9211"/>
    <cellStyle name="SAS FM Row header 3 3 2 4 12" xfId="9212"/>
    <cellStyle name="SAS FM Row header 3 3 2 4 2" xfId="9213"/>
    <cellStyle name="SAS FM Row header 3 3 2 4 3" xfId="9214"/>
    <cellStyle name="SAS FM Row header 3 3 2 4 4" xfId="9215"/>
    <cellStyle name="SAS FM Row header 3 3 2 4 5" xfId="9216"/>
    <cellStyle name="SAS FM Row header 3 3 2 4 6" xfId="9217"/>
    <cellStyle name="SAS FM Row header 3 3 2 4 7" xfId="9218"/>
    <cellStyle name="SAS FM Row header 3 3 2 4 8" xfId="9219"/>
    <cellStyle name="SAS FM Row header 3 3 2 4 9" xfId="9220"/>
    <cellStyle name="SAS FM Row header 3 3 2 5" xfId="9221"/>
    <cellStyle name="SAS FM Row header 3 3 2 5 10" xfId="9222"/>
    <cellStyle name="SAS FM Row header 3 3 2 5 11" xfId="9223"/>
    <cellStyle name="SAS FM Row header 3 3 2 5 12" xfId="9224"/>
    <cellStyle name="SAS FM Row header 3 3 2 5 2" xfId="9225"/>
    <cellStyle name="SAS FM Row header 3 3 2 5 3" xfId="9226"/>
    <cellStyle name="SAS FM Row header 3 3 2 5 4" xfId="9227"/>
    <cellStyle name="SAS FM Row header 3 3 2 5 5" xfId="9228"/>
    <cellStyle name="SAS FM Row header 3 3 2 5 6" xfId="9229"/>
    <cellStyle name="SAS FM Row header 3 3 2 5 7" xfId="9230"/>
    <cellStyle name="SAS FM Row header 3 3 2 5 8" xfId="9231"/>
    <cellStyle name="SAS FM Row header 3 3 2 5 9" xfId="9232"/>
    <cellStyle name="SAS FM Row header 3 3 2 6" xfId="9233"/>
    <cellStyle name="SAS FM Row header 3 3 2 7" xfId="9234"/>
    <cellStyle name="SAS FM Row header 3 3 2 8" xfId="9235"/>
    <cellStyle name="SAS FM Row header 3 3 2 9" xfId="9236"/>
    <cellStyle name="SAS FM Row header 3 3 3" xfId="9237"/>
    <cellStyle name="SAS FM Row header 3 3 3 10" xfId="9238"/>
    <cellStyle name="SAS FM Row header 3 3 3 11" xfId="9239"/>
    <cellStyle name="SAS FM Row header 3 3 3 12" xfId="9240"/>
    <cellStyle name="SAS FM Row header 3 3 3 2" xfId="9241"/>
    <cellStyle name="SAS FM Row header 3 3 3 3" xfId="9242"/>
    <cellStyle name="SAS FM Row header 3 3 3 4" xfId="9243"/>
    <cellStyle name="SAS FM Row header 3 3 3 5" xfId="9244"/>
    <cellStyle name="SAS FM Row header 3 3 3 6" xfId="9245"/>
    <cellStyle name="SAS FM Row header 3 3 3 7" xfId="9246"/>
    <cellStyle name="SAS FM Row header 3 3 3 8" xfId="9247"/>
    <cellStyle name="SAS FM Row header 3 3 3 9" xfId="9248"/>
    <cellStyle name="SAS FM Row header 3 3 4" xfId="9249"/>
    <cellStyle name="SAS FM Row header 3 3 4 10" xfId="9250"/>
    <cellStyle name="SAS FM Row header 3 3 4 11" xfId="9251"/>
    <cellStyle name="SAS FM Row header 3 3 4 12" xfId="9252"/>
    <cellStyle name="SAS FM Row header 3 3 4 2" xfId="9253"/>
    <cellStyle name="SAS FM Row header 3 3 4 3" xfId="9254"/>
    <cellStyle name="SAS FM Row header 3 3 4 4" xfId="9255"/>
    <cellStyle name="SAS FM Row header 3 3 4 5" xfId="9256"/>
    <cellStyle name="SAS FM Row header 3 3 4 6" xfId="9257"/>
    <cellStyle name="SAS FM Row header 3 3 4 7" xfId="9258"/>
    <cellStyle name="SAS FM Row header 3 3 4 8" xfId="9259"/>
    <cellStyle name="SAS FM Row header 3 3 4 9" xfId="9260"/>
    <cellStyle name="SAS FM Row header 3 3 5" xfId="9261"/>
    <cellStyle name="SAS FM Row header 3 3 5 10" xfId="9262"/>
    <cellStyle name="SAS FM Row header 3 3 5 11" xfId="9263"/>
    <cellStyle name="SAS FM Row header 3 3 5 12" xfId="9264"/>
    <cellStyle name="SAS FM Row header 3 3 5 2" xfId="9265"/>
    <cellStyle name="SAS FM Row header 3 3 5 3" xfId="9266"/>
    <cellStyle name="SAS FM Row header 3 3 5 4" xfId="9267"/>
    <cellStyle name="SAS FM Row header 3 3 5 5" xfId="9268"/>
    <cellStyle name="SAS FM Row header 3 3 5 6" xfId="9269"/>
    <cellStyle name="SAS FM Row header 3 3 5 7" xfId="9270"/>
    <cellStyle name="SAS FM Row header 3 3 5 8" xfId="9271"/>
    <cellStyle name="SAS FM Row header 3 3 5 9" xfId="9272"/>
    <cellStyle name="SAS FM Row header 3 3 6" xfId="9273"/>
    <cellStyle name="SAS FM Row header 3 3 6 10" xfId="9274"/>
    <cellStyle name="SAS FM Row header 3 3 6 11" xfId="9275"/>
    <cellStyle name="SAS FM Row header 3 3 6 12" xfId="9276"/>
    <cellStyle name="SAS FM Row header 3 3 6 2" xfId="9277"/>
    <cellStyle name="SAS FM Row header 3 3 6 3" xfId="9278"/>
    <cellStyle name="SAS FM Row header 3 3 6 4" xfId="9279"/>
    <cellStyle name="SAS FM Row header 3 3 6 5" xfId="9280"/>
    <cellStyle name="SAS FM Row header 3 3 6 6" xfId="9281"/>
    <cellStyle name="SAS FM Row header 3 3 6 7" xfId="9282"/>
    <cellStyle name="SAS FM Row header 3 3 6 8" xfId="9283"/>
    <cellStyle name="SAS FM Row header 3 3 6 9" xfId="9284"/>
    <cellStyle name="SAS FM Row header 3 3 7" xfId="9285"/>
    <cellStyle name="SAS FM Row header 3 3 8" xfId="9286"/>
    <cellStyle name="SAS FM Row header 3 3 9" xfId="9287"/>
    <cellStyle name="SAS FM Row header 3 4" xfId="9288"/>
    <cellStyle name="SAS FM Row header 3 4 10" xfId="9289"/>
    <cellStyle name="SAS FM Row header 3 4 11" xfId="9290"/>
    <cellStyle name="SAS FM Row header 3 4 12" xfId="9291"/>
    <cellStyle name="SAS FM Row header 3 4 13" xfId="9292"/>
    <cellStyle name="SAS FM Row header 3 4 14" xfId="9293"/>
    <cellStyle name="SAS FM Row header 3 4 15" xfId="9294"/>
    <cellStyle name="SAS FM Row header 3 4 16" xfId="9295"/>
    <cellStyle name="SAS FM Row header 3 4 17" xfId="9296"/>
    <cellStyle name="SAS FM Row header 3 4 18" xfId="9297"/>
    <cellStyle name="SAS FM Row header 3 4 2" xfId="9298"/>
    <cellStyle name="SAS FM Row header 3 4 2 10" xfId="9299"/>
    <cellStyle name="SAS FM Row header 3 4 2 11" xfId="9300"/>
    <cellStyle name="SAS FM Row header 3 4 2 12" xfId="9301"/>
    <cellStyle name="SAS FM Row header 3 4 2 13" xfId="9302"/>
    <cellStyle name="SAS FM Row header 3 4 2 14" xfId="9303"/>
    <cellStyle name="SAS FM Row header 3 4 2 15" xfId="9304"/>
    <cellStyle name="SAS FM Row header 3 4 2 16" xfId="9305"/>
    <cellStyle name="SAS FM Row header 3 4 2 2" xfId="9306"/>
    <cellStyle name="SAS FM Row header 3 4 2 2 10" xfId="9307"/>
    <cellStyle name="SAS FM Row header 3 4 2 2 11" xfId="9308"/>
    <cellStyle name="SAS FM Row header 3 4 2 2 12" xfId="9309"/>
    <cellStyle name="SAS FM Row header 3 4 2 2 2" xfId="9310"/>
    <cellStyle name="SAS FM Row header 3 4 2 2 3" xfId="9311"/>
    <cellStyle name="SAS FM Row header 3 4 2 2 4" xfId="9312"/>
    <cellStyle name="SAS FM Row header 3 4 2 2 5" xfId="9313"/>
    <cellStyle name="SAS FM Row header 3 4 2 2 6" xfId="9314"/>
    <cellStyle name="SAS FM Row header 3 4 2 2 7" xfId="9315"/>
    <cellStyle name="SAS FM Row header 3 4 2 2 8" xfId="9316"/>
    <cellStyle name="SAS FM Row header 3 4 2 2 9" xfId="9317"/>
    <cellStyle name="SAS FM Row header 3 4 2 3" xfId="9318"/>
    <cellStyle name="SAS FM Row header 3 4 2 3 10" xfId="9319"/>
    <cellStyle name="SAS FM Row header 3 4 2 3 11" xfId="9320"/>
    <cellStyle name="SAS FM Row header 3 4 2 3 12" xfId="9321"/>
    <cellStyle name="SAS FM Row header 3 4 2 3 2" xfId="9322"/>
    <cellStyle name="SAS FM Row header 3 4 2 3 3" xfId="9323"/>
    <cellStyle name="SAS FM Row header 3 4 2 3 4" xfId="9324"/>
    <cellStyle name="SAS FM Row header 3 4 2 3 5" xfId="9325"/>
    <cellStyle name="SAS FM Row header 3 4 2 3 6" xfId="9326"/>
    <cellStyle name="SAS FM Row header 3 4 2 3 7" xfId="9327"/>
    <cellStyle name="SAS FM Row header 3 4 2 3 8" xfId="9328"/>
    <cellStyle name="SAS FM Row header 3 4 2 3 9" xfId="9329"/>
    <cellStyle name="SAS FM Row header 3 4 2 4" xfId="9330"/>
    <cellStyle name="SAS FM Row header 3 4 2 4 10" xfId="9331"/>
    <cellStyle name="SAS FM Row header 3 4 2 4 11" xfId="9332"/>
    <cellStyle name="SAS FM Row header 3 4 2 4 12" xfId="9333"/>
    <cellStyle name="SAS FM Row header 3 4 2 4 2" xfId="9334"/>
    <cellStyle name="SAS FM Row header 3 4 2 4 3" xfId="9335"/>
    <cellStyle name="SAS FM Row header 3 4 2 4 4" xfId="9336"/>
    <cellStyle name="SAS FM Row header 3 4 2 4 5" xfId="9337"/>
    <cellStyle name="SAS FM Row header 3 4 2 4 6" xfId="9338"/>
    <cellStyle name="SAS FM Row header 3 4 2 4 7" xfId="9339"/>
    <cellStyle name="SAS FM Row header 3 4 2 4 8" xfId="9340"/>
    <cellStyle name="SAS FM Row header 3 4 2 4 9" xfId="9341"/>
    <cellStyle name="SAS FM Row header 3 4 2 5" xfId="9342"/>
    <cellStyle name="SAS FM Row header 3 4 2 5 10" xfId="9343"/>
    <cellStyle name="SAS FM Row header 3 4 2 5 11" xfId="9344"/>
    <cellStyle name="SAS FM Row header 3 4 2 5 12" xfId="9345"/>
    <cellStyle name="SAS FM Row header 3 4 2 5 2" xfId="9346"/>
    <cellStyle name="SAS FM Row header 3 4 2 5 3" xfId="9347"/>
    <cellStyle name="SAS FM Row header 3 4 2 5 4" xfId="9348"/>
    <cellStyle name="SAS FM Row header 3 4 2 5 5" xfId="9349"/>
    <cellStyle name="SAS FM Row header 3 4 2 5 6" xfId="9350"/>
    <cellStyle name="SAS FM Row header 3 4 2 5 7" xfId="9351"/>
    <cellStyle name="SAS FM Row header 3 4 2 5 8" xfId="9352"/>
    <cellStyle name="SAS FM Row header 3 4 2 5 9" xfId="9353"/>
    <cellStyle name="SAS FM Row header 3 4 2 6" xfId="9354"/>
    <cellStyle name="SAS FM Row header 3 4 2 7" xfId="9355"/>
    <cellStyle name="SAS FM Row header 3 4 2 8" xfId="9356"/>
    <cellStyle name="SAS FM Row header 3 4 2 9" xfId="9357"/>
    <cellStyle name="SAS FM Row header 3 4 3" xfId="9358"/>
    <cellStyle name="SAS FM Row header 3 4 3 10" xfId="9359"/>
    <cellStyle name="SAS FM Row header 3 4 3 11" xfId="9360"/>
    <cellStyle name="SAS FM Row header 3 4 3 12" xfId="9361"/>
    <cellStyle name="SAS FM Row header 3 4 3 13" xfId="9362"/>
    <cellStyle name="SAS FM Row header 3 4 3 14" xfId="9363"/>
    <cellStyle name="SAS FM Row header 3 4 3 15" xfId="9364"/>
    <cellStyle name="SAS FM Row header 3 4 3 16" xfId="9365"/>
    <cellStyle name="SAS FM Row header 3 4 3 2" xfId="9366"/>
    <cellStyle name="SAS FM Row header 3 4 3 2 10" xfId="9367"/>
    <cellStyle name="SAS FM Row header 3 4 3 2 11" xfId="9368"/>
    <cellStyle name="SAS FM Row header 3 4 3 2 12" xfId="9369"/>
    <cellStyle name="SAS FM Row header 3 4 3 2 2" xfId="9370"/>
    <cellStyle name="SAS FM Row header 3 4 3 2 3" xfId="9371"/>
    <cellStyle name="SAS FM Row header 3 4 3 2 4" xfId="9372"/>
    <cellStyle name="SAS FM Row header 3 4 3 2 5" xfId="9373"/>
    <cellStyle name="SAS FM Row header 3 4 3 2 6" xfId="9374"/>
    <cellStyle name="SAS FM Row header 3 4 3 2 7" xfId="9375"/>
    <cellStyle name="SAS FM Row header 3 4 3 2 8" xfId="9376"/>
    <cellStyle name="SAS FM Row header 3 4 3 2 9" xfId="9377"/>
    <cellStyle name="SAS FM Row header 3 4 3 3" xfId="9378"/>
    <cellStyle name="SAS FM Row header 3 4 3 3 10" xfId="9379"/>
    <cellStyle name="SAS FM Row header 3 4 3 3 11" xfId="9380"/>
    <cellStyle name="SAS FM Row header 3 4 3 3 12" xfId="9381"/>
    <cellStyle name="SAS FM Row header 3 4 3 3 2" xfId="9382"/>
    <cellStyle name="SAS FM Row header 3 4 3 3 3" xfId="9383"/>
    <cellStyle name="SAS FM Row header 3 4 3 3 4" xfId="9384"/>
    <cellStyle name="SAS FM Row header 3 4 3 3 5" xfId="9385"/>
    <cellStyle name="SAS FM Row header 3 4 3 3 6" xfId="9386"/>
    <cellStyle name="SAS FM Row header 3 4 3 3 7" xfId="9387"/>
    <cellStyle name="SAS FM Row header 3 4 3 3 8" xfId="9388"/>
    <cellStyle name="SAS FM Row header 3 4 3 3 9" xfId="9389"/>
    <cellStyle name="SAS FM Row header 3 4 3 4" xfId="9390"/>
    <cellStyle name="SAS FM Row header 3 4 3 4 10" xfId="9391"/>
    <cellStyle name="SAS FM Row header 3 4 3 4 11" xfId="9392"/>
    <cellStyle name="SAS FM Row header 3 4 3 4 12" xfId="9393"/>
    <cellStyle name="SAS FM Row header 3 4 3 4 2" xfId="9394"/>
    <cellStyle name="SAS FM Row header 3 4 3 4 3" xfId="9395"/>
    <cellStyle name="SAS FM Row header 3 4 3 4 4" xfId="9396"/>
    <cellStyle name="SAS FM Row header 3 4 3 4 5" xfId="9397"/>
    <cellStyle name="SAS FM Row header 3 4 3 4 6" xfId="9398"/>
    <cellStyle name="SAS FM Row header 3 4 3 4 7" xfId="9399"/>
    <cellStyle name="SAS FM Row header 3 4 3 4 8" xfId="9400"/>
    <cellStyle name="SAS FM Row header 3 4 3 4 9" xfId="9401"/>
    <cellStyle name="SAS FM Row header 3 4 3 5" xfId="9402"/>
    <cellStyle name="SAS FM Row header 3 4 3 5 10" xfId="9403"/>
    <cellStyle name="SAS FM Row header 3 4 3 5 11" xfId="9404"/>
    <cellStyle name="SAS FM Row header 3 4 3 5 12" xfId="9405"/>
    <cellStyle name="SAS FM Row header 3 4 3 5 2" xfId="9406"/>
    <cellStyle name="SAS FM Row header 3 4 3 5 3" xfId="9407"/>
    <cellStyle name="SAS FM Row header 3 4 3 5 4" xfId="9408"/>
    <cellStyle name="SAS FM Row header 3 4 3 5 5" xfId="9409"/>
    <cellStyle name="SAS FM Row header 3 4 3 5 6" xfId="9410"/>
    <cellStyle name="SAS FM Row header 3 4 3 5 7" xfId="9411"/>
    <cellStyle name="SAS FM Row header 3 4 3 5 8" xfId="9412"/>
    <cellStyle name="SAS FM Row header 3 4 3 5 9" xfId="9413"/>
    <cellStyle name="SAS FM Row header 3 4 3 6" xfId="9414"/>
    <cellStyle name="SAS FM Row header 3 4 3 7" xfId="9415"/>
    <cellStyle name="SAS FM Row header 3 4 3 8" xfId="9416"/>
    <cellStyle name="SAS FM Row header 3 4 3 9" xfId="9417"/>
    <cellStyle name="SAS FM Row header 3 4 4" xfId="9418"/>
    <cellStyle name="SAS FM Row header 3 4 4 10" xfId="9419"/>
    <cellStyle name="SAS FM Row header 3 4 4 11" xfId="9420"/>
    <cellStyle name="SAS FM Row header 3 4 4 12" xfId="9421"/>
    <cellStyle name="SAS FM Row header 3 4 4 2" xfId="9422"/>
    <cellStyle name="SAS FM Row header 3 4 4 3" xfId="9423"/>
    <cellStyle name="SAS FM Row header 3 4 4 4" xfId="9424"/>
    <cellStyle name="SAS FM Row header 3 4 4 5" xfId="9425"/>
    <cellStyle name="SAS FM Row header 3 4 4 6" xfId="9426"/>
    <cellStyle name="SAS FM Row header 3 4 4 7" xfId="9427"/>
    <cellStyle name="SAS FM Row header 3 4 4 8" xfId="9428"/>
    <cellStyle name="SAS FM Row header 3 4 4 9" xfId="9429"/>
    <cellStyle name="SAS FM Row header 3 4 5" xfId="9430"/>
    <cellStyle name="SAS FM Row header 3 4 5 10" xfId="9431"/>
    <cellStyle name="SAS FM Row header 3 4 5 11" xfId="9432"/>
    <cellStyle name="SAS FM Row header 3 4 5 12" xfId="9433"/>
    <cellStyle name="SAS FM Row header 3 4 5 2" xfId="9434"/>
    <cellStyle name="SAS FM Row header 3 4 5 3" xfId="9435"/>
    <cellStyle name="SAS FM Row header 3 4 5 4" xfId="9436"/>
    <cellStyle name="SAS FM Row header 3 4 5 5" xfId="9437"/>
    <cellStyle name="SAS FM Row header 3 4 5 6" xfId="9438"/>
    <cellStyle name="SAS FM Row header 3 4 5 7" xfId="9439"/>
    <cellStyle name="SAS FM Row header 3 4 5 8" xfId="9440"/>
    <cellStyle name="SAS FM Row header 3 4 5 9" xfId="9441"/>
    <cellStyle name="SAS FM Row header 3 4 6" xfId="9442"/>
    <cellStyle name="SAS FM Row header 3 4 6 10" xfId="9443"/>
    <cellStyle name="SAS FM Row header 3 4 6 11" xfId="9444"/>
    <cellStyle name="SAS FM Row header 3 4 6 12" xfId="9445"/>
    <cellStyle name="SAS FM Row header 3 4 6 2" xfId="9446"/>
    <cellStyle name="SAS FM Row header 3 4 6 3" xfId="9447"/>
    <cellStyle name="SAS FM Row header 3 4 6 4" xfId="9448"/>
    <cellStyle name="SAS FM Row header 3 4 6 5" xfId="9449"/>
    <cellStyle name="SAS FM Row header 3 4 6 6" xfId="9450"/>
    <cellStyle name="SAS FM Row header 3 4 6 7" xfId="9451"/>
    <cellStyle name="SAS FM Row header 3 4 6 8" xfId="9452"/>
    <cellStyle name="SAS FM Row header 3 4 6 9" xfId="9453"/>
    <cellStyle name="SAS FM Row header 3 4 7" xfId="9454"/>
    <cellStyle name="SAS FM Row header 3 4 7 10" xfId="9455"/>
    <cellStyle name="SAS FM Row header 3 4 7 11" xfId="9456"/>
    <cellStyle name="SAS FM Row header 3 4 7 12" xfId="9457"/>
    <cellStyle name="SAS FM Row header 3 4 7 2" xfId="9458"/>
    <cellStyle name="SAS FM Row header 3 4 7 3" xfId="9459"/>
    <cellStyle name="SAS FM Row header 3 4 7 4" xfId="9460"/>
    <cellStyle name="SAS FM Row header 3 4 7 5" xfId="9461"/>
    <cellStyle name="SAS FM Row header 3 4 7 6" xfId="9462"/>
    <cellStyle name="SAS FM Row header 3 4 7 7" xfId="9463"/>
    <cellStyle name="SAS FM Row header 3 4 7 8" xfId="9464"/>
    <cellStyle name="SAS FM Row header 3 4 7 9" xfId="9465"/>
    <cellStyle name="SAS FM Row header 3 4 8" xfId="9466"/>
    <cellStyle name="SAS FM Row header 3 4 9" xfId="9467"/>
    <cellStyle name="SAS FM Row header 3 5" xfId="9468"/>
    <cellStyle name="SAS FM Row header 3 5 10" xfId="9469"/>
    <cellStyle name="SAS FM Row header 3 5 11" xfId="9470"/>
    <cellStyle name="SAS FM Row header 3 5 12" xfId="9471"/>
    <cellStyle name="SAS FM Row header 3 5 13" xfId="9472"/>
    <cellStyle name="SAS FM Row header 3 5 14" xfId="9473"/>
    <cellStyle name="SAS FM Row header 3 5 15" xfId="9474"/>
    <cellStyle name="SAS FM Row header 3 5 16" xfId="9475"/>
    <cellStyle name="SAS FM Row header 3 5 17" xfId="9476"/>
    <cellStyle name="SAS FM Row header 3 5 2" xfId="9477"/>
    <cellStyle name="SAS FM Row header 3 5 2 10" xfId="9478"/>
    <cellStyle name="SAS FM Row header 3 5 2 11" xfId="9479"/>
    <cellStyle name="SAS FM Row header 3 5 2 12" xfId="9480"/>
    <cellStyle name="SAS FM Row header 3 5 2 13" xfId="9481"/>
    <cellStyle name="SAS FM Row header 3 5 2 14" xfId="9482"/>
    <cellStyle name="SAS FM Row header 3 5 2 15" xfId="9483"/>
    <cellStyle name="SAS FM Row header 3 5 2 16" xfId="9484"/>
    <cellStyle name="SAS FM Row header 3 5 2 2" xfId="9485"/>
    <cellStyle name="SAS FM Row header 3 5 2 2 10" xfId="9486"/>
    <cellStyle name="SAS FM Row header 3 5 2 2 11" xfId="9487"/>
    <cellStyle name="SAS FM Row header 3 5 2 2 12" xfId="9488"/>
    <cellStyle name="SAS FM Row header 3 5 2 2 2" xfId="9489"/>
    <cellStyle name="SAS FM Row header 3 5 2 2 3" xfId="9490"/>
    <cellStyle name="SAS FM Row header 3 5 2 2 4" xfId="9491"/>
    <cellStyle name="SAS FM Row header 3 5 2 2 5" xfId="9492"/>
    <cellStyle name="SAS FM Row header 3 5 2 2 6" xfId="9493"/>
    <cellStyle name="SAS FM Row header 3 5 2 2 7" xfId="9494"/>
    <cellStyle name="SAS FM Row header 3 5 2 2 8" xfId="9495"/>
    <cellStyle name="SAS FM Row header 3 5 2 2 9" xfId="9496"/>
    <cellStyle name="SAS FM Row header 3 5 2 3" xfId="9497"/>
    <cellStyle name="SAS FM Row header 3 5 2 3 10" xfId="9498"/>
    <cellStyle name="SAS FM Row header 3 5 2 3 11" xfId="9499"/>
    <cellStyle name="SAS FM Row header 3 5 2 3 12" xfId="9500"/>
    <cellStyle name="SAS FM Row header 3 5 2 3 2" xfId="9501"/>
    <cellStyle name="SAS FM Row header 3 5 2 3 3" xfId="9502"/>
    <cellStyle name="SAS FM Row header 3 5 2 3 4" xfId="9503"/>
    <cellStyle name="SAS FM Row header 3 5 2 3 5" xfId="9504"/>
    <cellStyle name="SAS FM Row header 3 5 2 3 6" xfId="9505"/>
    <cellStyle name="SAS FM Row header 3 5 2 3 7" xfId="9506"/>
    <cellStyle name="SAS FM Row header 3 5 2 3 8" xfId="9507"/>
    <cellStyle name="SAS FM Row header 3 5 2 3 9" xfId="9508"/>
    <cellStyle name="SAS FM Row header 3 5 2 4" xfId="9509"/>
    <cellStyle name="SAS FM Row header 3 5 2 4 10" xfId="9510"/>
    <cellStyle name="SAS FM Row header 3 5 2 4 11" xfId="9511"/>
    <cellStyle name="SAS FM Row header 3 5 2 4 12" xfId="9512"/>
    <cellStyle name="SAS FM Row header 3 5 2 4 2" xfId="9513"/>
    <cellStyle name="SAS FM Row header 3 5 2 4 3" xfId="9514"/>
    <cellStyle name="SAS FM Row header 3 5 2 4 4" xfId="9515"/>
    <cellStyle name="SAS FM Row header 3 5 2 4 5" xfId="9516"/>
    <cellStyle name="SAS FM Row header 3 5 2 4 6" xfId="9517"/>
    <cellStyle name="SAS FM Row header 3 5 2 4 7" xfId="9518"/>
    <cellStyle name="SAS FM Row header 3 5 2 4 8" xfId="9519"/>
    <cellStyle name="SAS FM Row header 3 5 2 4 9" xfId="9520"/>
    <cellStyle name="SAS FM Row header 3 5 2 5" xfId="9521"/>
    <cellStyle name="SAS FM Row header 3 5 2 5 10" xfId="9522"/>
    <cellStyle name="SAS FM Row header 3 5 2 5 11" xfId="9523"/>
    <cellStyle name="SAS FM Row header 3 5 2 5 12" xfId="9524"/>
    <cellStyle name="SAS FM Row header 3 5 2 5 2" xfId="9525"/>
    <cellStyle name="SAS FM Row header 3 5 2 5 3" xfId="9526"/>
    <cellStyle name="SAS FM Row header 3 5 2 5 4" xfId="9527"/>
    <cellStyle name="SAS FM Row header 3 5 2 5 5" xfId="9528"/>
    <cellStyle name="SAS FM Row header 3 5 2 5 6" xfId="9529"/>
    <cellStyle name="SAS FM Row header 3 5 2 5 7" xfId="9530"/>
    <cellStyle name="SAS FM Row header 3 5 2 5 8" xfId="9531"/>
    <cellStyle name="SAS FM Row header 3 5 2 5 9" xfId="9532"/>
    <cellStyle name="SAS FM Row header 3 5 2 6" xfId="9533"/>
    <cellStyle name="SAS FM Row header 3 5 2 7" xfId="9534"/>
    <cellStyle name="SAS FM Row header 3 5 2 8" xfId="9535"/>
    <cellStyle name="SAS FM Row header 3 5 2 9" xfId="9536"/>
    <cellStyle name="SAS FM Row header 3 5 3" xfId="9537"/>
    <cellStyle name="SAS FM Row header 3 5 3 10" xfId="9538"/>
    <cellStyle name="SAS FM Row header 3 5 3 11" xfId="9539"/>
    <cellStyle name="SAS FM Row header 3 5 3 12" xfId="9540"/>
    <cellStyle name="SAS FM Row header 3 5 3 2" xfId="9541"/>
    <cellStyle name="SAS FM Row header 3 5 3 3" xfId="9542"/>
    <cellStyle name="SAS FM Row header 3 5 3 4" xfId="9543"/>
    <cellStyle name="SAS FM Row header 3 5 3 5" xfId="9544"/>
    <cellStyle name="SAS FM Row header 3 5 3 6" xfId="9545"/>
    <cellStyle name="SAS FM Row header 3 5 3 7" xfId="9546"/>
    <cellStyle name="SAS FM Row header 3 5 3 8" xfId="9547"/>
    <cellStyle name="SAS FM Row header 3 5 3 9" xfId="9548"/>
    <cellStyle name="SAS FM Row header 3 5 4" xfId="9549"/>
    <cellStyle name="SAS FM Row header 3 5 4 10" xfId="9550"/>
    <cellStyle name="SAS FM Row header 3 5 4 11" xfId="9551"/>
    <cellStyle name="SAS FM Row header 3 5 4 12" xfId="9552"/>
    <cellStyle name="SAS FM Row header 3 5 4 2" xfId="9553"/>
    <cellStyle name="SAS FM Row header 3 5 4 3" xfId="9554"/>
    <cellStyle name="SAS FM Row header 3 5 4 4" xfId="9555"/>
    <cellStyle name="SAS FM Row header 3 5 4 5" xfId="9556"/>
    <cellStyle name="SAS FM Row header 3 5 4 6" xfId="9557"/>
    <cellStyle name="SAS FM Row header 3 5 4 7" xfId="9558"/>
    <cellStyle name="SAS FM Row header 3 5 4 8" xfId="9559"/>
    <cellStyle name="SAS FM Row header 3 5 4 9" xfId="9560"/>
    <cellStyle name="SAS FM Row header 3 5 5" xfId="9561"/>
    <cellStyle name="SAS FM Row header 3 5 5 10" xfId="9562"/>
    <cellStyle name="SAS FM Row header 3 5 5 11" xfId="9563"/>
    <cellStyle name="SAS FM Row header 3 5 5 12" xfId="9564"/>
    <cellStyle name="SAS FM Row header 3 5 5 2" xfId="9565"/>
    <cellStyle name="SAS FM Row header 3 5 5 3" xfId="9566"/>
    <cellStyle name="SAS FM Row header 3 5 5 4" xfId="9567"/>
    <cellStyle name="SAS FM Row header 3 5 5 5" xfId="9568"/>
    <cellStyle name="SAS FM Row header 3 5 5 6" xfId="9569"/>
    <cellStyle name="SAS FM Row header 3 5 5 7" xfId="9570"/>
    <cellStyle name="SAS FM Row header 3 5 5 8" xfId="9571"/>
    <cellStyle name="SAS FM Row header 3 5 5 9" xfId="9572"/>
    <cellStyle name="SAS FM Row header 3 5 6" xfId="9573"/>
    <cellStyle name="SAS FM Row header 3 5 6 10" xfId="9574"/>
    <cellStyle name="SAS FM Row header 3 5 6 11" xfId="9575"/>
    <cellStyle name="SAS FM Row header 3 5 6 12" xfId="9576"/>
    <cellStyle name="SAS FM Row header 3 5 6 2" xfId="9577"/>
    <cellStyle name="SAS FM Row header 3 5 6 3" xfId="9578"/>
    <cellStyle name="SAS FM Row header 3 5 6 4" xfId="9579"/>
    <cellStyle name="SAS FM Row header 3 5 6 5" xfId="9580"/>
    <cellStyle name="SAS FM Row header 3 5 6 6" xfId="9581"/>
    <cellStyle name="SAS FM Row header 3 5 6 7" xfId="9582"/>
    <cellStyle name="SAS FM Row header 3 5 6 8" xfId="9583"/>
    <cellStyle name="SAS FM Row header 3 5 6 9" xfId="9584"/>
    <cellStyle name="SAS FM Row header 3 5 7" xfId="9585"/>
    <cellStyle name="SAS FM Row header 3 5 8" xfId="9586"/>
    <cellStyle name="SAS FM Row header 3 5 9" xfId="9587"/>
    <cellStyle name="SAS FM Row header 3 6" xfId="9588"/>
    <cellStyle name="SAS FM Row header 3 6 10" xfId="9589"/>
    <cellStyle name="SAS FM Row header 3 6 11" xfId="9590"/>
    <cellStyle name="SAS FM Row header 3 6 12" xfId="9591"/>
    <cellStyle name="SAS FM Row header 3 6 2" xfId="9592"/>
    <cellStyle name="SAS FM Row header 3 6 3" xfId="9593"/>
    <cellStyle name="SAS FM Row header 3 6 4" xfId="9594"/>
    <cellStyle name="SAS FM Row header 3 6 5" xfId="9595"/>
    <cellStyle name="SAS FM Row header 3 6 6" xfId="9596"/>
    <cellStyle name="SAS FM Row header 3 6 7" xfId="9597"/>
    <cellStyle name="SAS FM Row header 3 6 8" xfId="9598"/>
    <cellStyle name="SAS FM Row header 3 6 9" xfId="9599"/>
    <cellStyle name="SAS FM Row header 3 7" xfId="9600"/>
    <cellStyle name="SAS FM Row header 3 7 10" xfId="9601"/>
    <cellStyle name="SAS FM Row header 3 7 11" xfId="9602"/>
    <cellStyle name="SAS FM Row header 3 7 12" xfId="9603"/>
    <cellStyle name="SAS FM Row header 3 7 2" xfId="9604"/>
    <cellStyle name="SAS FM Row header 3 7 3" xfId="9605"/>
    <cellStyle name="SAS FM Row header 3 7 4" xfId="9606"/>
    <cellStyle name="SAS FM Row header 3 7 5" xfId="9607"/>
    <cellStyle name="SAS FM Row header 3 7 6" xfId="9608"/>
    <cellStyle name="SAS FM Row header 3 7 7" xfId="9609"/>
    <cellStyle name="SAS FM Row header 3 7 8" xfId="9610"/>
    <cellStyle name="SAS FM Row header 3 7 9" xfId="9611"/>
    <cellStyle name="SAS FM Row header 3 8" xfId="9612"/>
    <cellStyle name="SAS FM Row header 3 8 10" xfId="9613"/>
    <cellStyle name="SAS FM Row header 3 8 11" xfId="9614"/>
    <cellStyle name="SAS FM Row header 3 8 12" xfId="9615"/>
    <cellStyle name="SAS FM Row header 3 8 2" xfId="9616"/>
    <cellStyle name="SAS FM Row header 3 8 3" xfId="9617"/>
    <cellStyle name="SAS FM Row header 3 8 4" xfId="9618"/>
    <cellStyle name="SAS FM Row header 3 8 5" xfId="9619"/>
    <cellStyle name="SAS FM Row header 3 8 6" xfId="9620"/>
    <cellStyle name="SAS FM Row header 3 8 7" xfId="9621"/>
    <cellStyle name="SAS FM Row header 3 8 8" xfId="9622"/>
    <cellStyle name="SAS FM Row header 3 8 9" xfId="9623"/>
    <cellStyle name="SAS FM Row header 3 9" xfId="9624"/>
    <cellStyle name="SAS FM Row header 3_GAZ" xfId="9625"/>
    <cellStyle name="SAS FM Row header 4" xfId="9626"/>
    <cellStyle name="SAS FM Row header 4 10" xfId="9627"/>
    <cellStyle name="SAS FM Row header 4 11" xfId="9628"/>
    <cellStyle name="SAS FM Row header 4 12" xfId="9629"/>
    <cellStyle name="SAS FM Row header 4 13" xfId="9630"/>
    <cellStyle name="SAS FM Row header 4 14" xfId="9631"/>
    <cellStyle name="SAS FM Row header 4 15" xfId="9632"/>
    <cellStyle name="SAS FM Row header 4 16" xfId="9633"/>
    <cellStyle name="SAS FM Row header 4 17" xfId="9634"/>
    <cellStyle name="SAS FM Row header 4 18" xfId="9635"/>
    <cellStyle name="SAS FM Row header 4 2" xfId="9636"/>
    <cellStyle name="SAS FM Row header 4 2 10" xfId="9637"/>
    <cellStyle name="SAS FM Row header 4 2 11" xfId="9638"/>
    <cellStyle name="SAS FM Row header 4 2 12" xfId="9639"/>
    <cellStyle name="SAS FM Row header 4 2 13" xfId="9640"/>
    <cellStyle name="SAS FM Row header 4 2 14" xfId="9641"/>
    <cellStyle name="SAS FM Row header 4 2 15" xfId="9642"/>
    <cellStyle name="SAS FM Row header 4 2 16" xfId="9643"/>
    <cellStyle name="SAS FM Row header 4 2 2" xfId="9644"/>
    <cellStyle name="SAS FM Row header 4 2 2 10" xfId="9645"/>
    <cellStyle name="SAS FM Row header 4 2 2 11" xfId="9646"/>
    <cellStyle name="SAS FM Row header 4 2 2 12" xfId="9647"/>
    <cellStyle name="SAS FM Row header 4 2 2 2" xfId="9648"/>
    <cellStyle name="SAS FM Row header 4 2 2 3" xfId="9649"/>
    <cellStyle name="SAS FM Row header 4 2 2 4" xfId="9650"/>
    <cellStyle name="SAS FM Row header 4 2 2 5" xfId="9651"/>
    <cellStyle name="SAS FM Row header 4 2 2 6" xfId="9652"/>
    <cellStyle name="SAS FM Row header 4 2 2 7" xfId="9653"/>
    <cellStyle name="SAS FM Row header 4 2 2 8" xfId="9654"/>
    <cellStyle name="SAS FM Row header 4 2 2 9" xfId="9655"/>
    <cellStyle name="SAS FM Row header 4 2 3" xfId="9656"/>
    <cellStyle name="SAS FM Row header 4 2 3 10" xfId="9657"/>
    <cellStyle name="SAS FM Row header 4 2 3 11" xfId="9658"/>
    <cellStyle name="SAS FM Row header 4 2 3 12" xfId="9659"/>
    <cellStyle name="SAS FM Row header 4 2 3 2" xfId="9660"/>
    <cellStyle name="SAS FM Row header 4 2 3 3" xfId="9661"/>
    <cellStyle name="SAS FM Row header 4 2 3 4" xfId="9662"/>
    <cellStyle name="SAS FM Row header 4 2 3 5" xfId="9663"/>
    <cellStyle name="SAS FM Row header 4 2 3 6" xfId="9664"/>
    <cellStyle name="SAS FM Row header 4 2 3 7" xfId="9665"/>
    <cellStyle name="SAS FM Row header 4 2 3 8" xfId="9666"/>
    <cellStyle name="SAS FM Row header 4 2 3 9" xfId="9667"/>
    <cellStyle name="SAS FM Row header 4 2 4" xfId="9668"/>
    <cellStyle name="SAS FM Row header 4 2 4 10" xfId="9669"/>
    <cellStyle name="SAS FM Row header 4 2 4 11" xfId="9670"/>
    <cellStyle name="SAS FM Row header 4 2 4 12" xfId="9671"/>
    <cellStyle name="SAS FM Row header 4 2 4 2" xfId="9672"/>
    <cellStyle name="SAS FM Row header 4 2 4 3" xfId="9673"/>
    <cellStyle name="SAS FM Row header 4 2 4 4" xfId="9674"/>
    <cellStyle name="SAS FM Row header 4 2 4 5" xfId="9675"/>
    <cellStyle name="SAS FM Row header 4 2 4 6" xfId="9676"/>
    <cellStyle name="SAS FM Row header 4 2 4 7" xfId="9677"/>
    <cellStyle name="SAS FM Row header 4 2 4 8" xfId="9678"/>
    <cellStyle name="SAS FM Row header 4 2 4 9" xfId="9679"/>
    <cellStyle name="SAS FM Row header 4 2 5" xfId="9680"/>
    <cellStyle name="SAS FM Row header 4 2 5 10" xfId="9681"/>
    <cellStyle name="SAS FM Row header 4 2 5 11" xfId="9682"/>
    <cellStyle name="SAS FM Row header 4 2 5 12" xfId="9683"/>
    <cellStyle name="SAS FM Row header 4 2 5 2" xfId="9684"/>
    <cellStyle name="SAS FM Row header 4 2 5 3" xfId="9685"/>
    <cellStyle name="SAS FM Row header 4 2 5 4" xfId="9686"/>
    <cellStyle name="SAS FM Row header 4 2 5 5" xfId="9687"/>
    <cellStyle name="SAS FM Row header 4 2 5 6" xfId="9688"/>
    <cellStyle name="SAS FM Row header 4 2 5 7" xfId="9689"/>
    <cellStyle name="SAS FM Row header 4 2 5 8" xfId="9690"/>
    <cellStyle name="SAS FM Row header 4 2 5 9" xfId="9691"/>
    <cellStyle name="SAS FM Row header 4 2 6" xfId="9692"/>
    <cellStyle name="SAS FM Row header 4 2 7" xfId="9693"/>
    <cellStyle name="SAS FM Row header 4 2 8" xfId="9694"/>
    <cellStyle name="SAS FM Row header 4 2 9" xfId="9695"/>
    <cellStyle name="SAS FM Row header 4 3" xfId="9696"/>
    <cellStyle name="SAS FM Row header 4 3 10" xfId="9697"/>
    <cellStyle name="SAS FM Row header 4 3 11" xfId="9698"/>
    <cellStyle name="SAS FM Row header 4 3 12" xfId="9699"/>
    <cellStyle name="SAS FM Row header 4 3 13" xfId="9700"/>
    <cellStyle name="SAS FM Row header 4 3 14" xfId="9701"/>
    <cellStyle name="SAS FM Row header 4 3 15" xfId="9702"/>
    <cellStyle name="SAS FM Row header 4 3 16" xfId="9703"/>
    <cellStyle name="SAS FM Row header 4 3 2" xfId="9704"/>
    <cellStyle name="SAS FM Row header 4 3 2 10" xfId="9705"/>
    <cellStyle name="SAS FM Row header 4 3 2 11" xfId="9706"/>
    <cellStyle name="SAS FM Row header 4 3 2 12" xfId="9707"/>
    <cellStyle name="SAS FM Row header 4 3 2 2" xfId="9708"/>
    <cellStyle name="SAS FM Row header 4 3 2 3" xfId="9709"/>
    <cellStyle name="SAS FM Row header 4 3 2 4" xfId="9710"/>
    <cellStyle name="SAS FM Row header 4 3 2 5" xfId="9711"/>
    <cellStyle name="SAS FM Row header 4 3 2 6" xfId="9712"/>
    <cellStyle name="SAS FM Row header 4 3 2 7" xfId="9713"/>
    <cellStyle name="SAS FM Row header 4 3 2 8" xfId="9714"/>
    <cellStyle name="SAS FM Row header 4 3 2 9" xfId="9715"/>
    <cellStyle name="SAS FM Row header 4 3 3" xfId="9716"/>
    <cellStyle name="SAS FM Row header 4 3 3 10" xfId="9717"/>
    <cellStyle name="SAS FM Row header 4 3 3 11" xfId="9718"/>
    <cellStyle name="SAS FM Row header 4 3 3 12" xfId="9719"/>
    <cellStyle name="SAS FM Row header 4 3 3 2" xfId="9720"/>
    <cellStyle name="SAS FM Row header 4 3 3 3" xfId="9721"/>
    <cellStyle name="SAS FM Row header 4 3 3 4" xfId="9722"/>
    <cellStyle name="SAS FM Row header 4 3 3 5" xfId="9723"/>
    <cellStyle name="SAS FM Row header 4 3 3 6" xfId="9724"/>
    <cellStyle name="SAS FM Row header 4 3 3 7" xfId="9725"/>
    <cellStyle name="SAS FM Row header 4 3 3 8" xfId="9726"/>
    <cellStyle name="SAS FM Row header 4 3 3 9" xfId="9727"/>
    <cellStyle name="SAS FM Row header 4 3 4" xfId="9728"/>
    <cellStyle name="SAS FM Row header 4 3 4 10" xfId="9729"/>
    <cellStyle name="SAS FM Row header 4 3 4 11" xfId="9730"/>
    <cellStyle name="SAS FM Row header 4 3 4 12" xfId="9731"/>
    <cellStyle name="SAS FM Row header 4 3 4 2" xfId="9732"/>
    <cellStyle name="SAS FM Row header 4 3 4 3" xfId="9733"/>
    <cellStyle name="SAS FM Row header 4 3 4 4" xfId="9734"/>
    <cellStyle name="SAS FM Row header 4 3 4 5" xfId="9735"/>
    <cellStyle name="SAS FM Row header 4 3 4 6" xfId="9736"/>
    <cellStyle name="SAS FM Row header 4 3 4 7" xfId="9737"/>
    <cellStyle name="SAS FM Row header 4 3 4 8" xfId="9738"/>
    <cellStyle name="SAS FM Row header 4 3 4 9" xfId="9739"/>
    <cellStyle name="SAS FM Row header 4 3 5" xfId="9740"/>
    <cellStyle name="SAS FM Row header 4 3 5 10" xfId="9741"/>
    <cellStyle name="SAS FM Row header 4 3 5 11" xfId="9742"/>
    <cellStyle name="SAS FM Row header 4 3 5 12" xfId="9743"/>
    <cellStyle name="SAS FM Row header 4 3 5 2" xfId="9744"/>
    <cellStyle name="SAS FM Row header 4 3 5 3" xfId="9745"/>
    <cellStyle name="SAS FM Row header 4 3 5 4" xfId="9746"/>
    <cellStyle name="SAS FM Row header 4 3 5 5" xfId="9747"/>
    <cellStyle name="SAS FM Row header 4 3 5 6" xfId="9748"/>
    <cellStyle name="SAS FM Row header 4 3 5 7" xfId="9749"/>
    <cellStyle name="SAS FM Row header 4 3 5 8" xfId="9750"/>
    <cellStyle name="SAS FM Row header 4 3 5 9" xfId="9751"/>
    <cellStyle name="SAS FM Row header 4 3 6" xfId="9752"/>
    <cellStyle name="SAS FM Row header 4 3 7" xfId="9753"/>
    <cellStyle name="SAS FM Row header 4 3 8" xfId="9754"/>
    <cellStyle name="SAS FM Row header 4 3 9" xfId="9755"/>
    <cellStyle name="SAS FM Row header 4 4" xfId="9756"/>
    <cellStyle name="SAS FM Row header 4 4 10" xfId="9757"/>
    <cellStyle name="SAS FM Row header 4 4 11" xfId="9758"/>
    <cellStyle name="SAS FM Row header 4 4 12" xfId="9759"/>
    <cellStyle name="SAS FM Row header 4 4 2" xfId="9760"/>
    <cellStyle name="SAS FM Row header 4 4 3" xfId="9761"/>
    <cellStyle name="SAS FM Row header 4 4 4" xfId="9762"/>
    <cellStyle name="SAS FM Row header 4 4 5" xfId="9763"/>
    <cellStyle name="SAS FM Row header 4 4 6" xfId="9764"/>
    <cellStyle name="SAS FM Row header 4 4 7" xfId="9765"/>
    <cellStyle name="SAS FM Row header 4 4 8" xfId="9766"/>
    <cellStyle name="SAS FM Row header 4 4 9" xfId="9767"/>
    <cellStyle name="SAS FM Row header 4 5" xfId="9768"/>
    <cellStyle name="SAS FM Row header 4 5 10" xfId="9769"/>
    <cellStyle name="SAS FM Row header 4 5 11" xfId="9770"/>
    <cellStyle name="SAS FM Row header 4 5 12" xfId="9771"/>
    <cellStyle name="SAS FM Row header 4 5 2" xfId="9772"/>
    <cellStyle name="SAS FM Row header 4 5 3" xfId="9773"/>
    <cellStyle name="SAS FM Row header 4 5 4" xfId="9774"/>
    <cellStyle name="SAS FM Row header 4 5 5" xfId="9775"/>
    <cellStyle name="SAS FM Row header 4 5 6" xfId="9776"/>
    <cellStyle name="SAS FM Row header 4 5 7" xfId="9777"/>
    <cellStyle name="SAS FM Row header 4 5 8" xfId="9778"/>
    <cellStyle name="SAS FM Row header 4 5 9" xfId="9779"/>
    <cellStyle name="SAS FM Row header 4 6" xfId="9780"/>
    <cellStyle name="SAS FM Row header 4 6 10" xfId="9781"/>
    <cellStyle name="SAS FM Row header 4 6 11" xfId="9782"/>
    <cellStyle name="SAS FM Row header 4 6 12" xfId="9783"/>
    <cellStyle name="SAS FM Row header 4 6 2" xfId="9784"/>
    <cellStyle name="SAS FM Row header 4 6 3" xfId="9785"/>
    <cellStyle name="SAS FM Row header 4 6 4" xfId="9786"/>
    <cellStyle name="SAS FM Row header 4 6 5" xfId="9787"/>
    <cellStyle name="SAS FM Row header 4 6 6" xfId="9788"/>
    <cellStyle name="SAS FM Row header 4 6 7" xfId="9789"/>
    <cellStyle name="SAS FM Row header 4 6 8" xfId="9790"/>
    <cellStyle name="SAS FM Row header 4 6 9" xfId="9791"/>
    <cellStyle name="SAS FM Row header 4 7" xfId="9792"/>
    <cellStyle name="SAS FM Row header 4 7 10" xfId="9793"/>
    <cellStyle name="SAS FM Row header 4 7 11" xfId="9794"/>
    <cellStyle name="SAS FM Row header 4 7 12" xfId="9795"/>
    <cellStyle name="SAS FM Row header 4 7 2" xfId="9796"/>
    <cellStyle name="SAS FM Row header 4 7 3" xfId="9797"/>
    <cellStyle name="SAS FM Row header 4 7 4" xfId="9798"/>
    <cellStyle name="SAS FM Row header 4 7 5" xfId="9799"/>
    <cellStyle name="SAS FM Row header 4 7 6" xfId="9800"/>
    <cellStyle name="SAS FM Row header 4 7 7" xfId="9801"/>
    <cellStyle name="SAS FM Row header 4 7 8" xfId="9802"/>
    <cellStyle name="SAS FM Row header 4 7 9" xfId="9803"/>
    <cellStyle name="SAS FM Row header 4 8" xfId="9804"/>
    <cellStyle name="SAS FM Row header 4 9" xfId="9805"/>
    <cellStyle name="SAS FM Row header 5" xfId="9806"/>
    <cellStyle name="SAS FM Row header 5 10" xfId="9807"/>
    <cellStyle name="SAS FM Row header 5 11" xfId="9808"/>
    <cellStyle name="SAS FM Row header 5 12" xfId="9809"/>
    <cellStyle name="SAS FM Row header 5 2" xfId="9810"/>
    <cellStyle name="SAS FM Row header 5 3" xfId="9811"/>
    <cellStyle name="SAS FM Row header 5 4" xfId="9812"/>
    <cellStyle name="SAS FM Row header 5 5" xfId="9813"/>
    <cellStyle name="SAS FM Row header 5 6" xfId="9814"/>
    <cellStyle name="SAS FM Row header 5 7" xfId="9815"/>
    <cellStyle name="SAS FM Row header 5 8" xfId="9816"/>
    <cellStyle name="SAS FM Row header 5 9" xfId="9817"/>
    <cellStyle name="SAS FM Row header 6" xfId="9818"/>
    <cellStyle name="SAS FM Row header 6 10" xfId="9819"/>
    <cellStyle name="SAS FM Row header 6 11" xfId="9820"/>
    <cellStyle name="SAS FM Row header 6 12" xfId="9821"/>
    <cellStyle name="SAS FM Row header 6 2" xfId="9822"/>
    <cellStyle name="SAS FM Row header 6 3" xfId="9823"/>
    <cellStyle name="SAS FM Row header 6 4" xfId="9824"/>
    <cellStyle name="SAS FM Row header 6 5" xfId="9825"/>
    <cellStyle name="SAS FM Row header 6 6" xfId="9826"/>
    <cellStyle name="SAS FM Row header 6 7" xfId="9827"/>
    <cellStyle name="SAS FM Row header 6 8" xfId="9828"/>
    <cellStyle name="SAS FM Row header 6 9" xfId="9829"/>
    <cellStyle name="SAS FM Row header 7" xfId="9830"/>
    <cellStyle name="SAS FM Row header 8" xfId="9831"/>
    <cellStyle name="SAS FM Row header 9" xfId="9832"/>
    <cellStyle name="SAS FM Row header_ PR SAS" xfId="9833"/>
    <cellStyle name="SAS FM Slicers" xfId="9834"/>
    <cellStyle name="SAS FM Slicers 2" xfId="9835"/>
    <cellStyle name="SAS FM Slicers 3" xfId="9836"/>
    <cellStyle name="SAS FM Slicers 3 2" xfId="9837"/>
    <cellStyle name="SAS FM Slicers 3 3" xfId="9838"/>
    <cellStyle name="SAS FM Slicers 3 4" xfId="9839"/>
    <cellStyle name="SAS FM Slicers 3 5" xfId="9840"/>
    <cellStyle name="SAS FM Slicers 4" xfId="9841"/>
    <cellStyle name="SAS FM Slicers_ PR SAS" xfId="9842"/>
    <cellStyle name="SAS FM Supplemented member data cell" xfId="9843"/>
    <cellStyle name="SAS FM Supplemented member data cell 2" xfId="9844"/>
    <cellStyle name="SAS FM Supplemented member data cell 2 2" xfId="9845"/>
    <cellStyle name="SAS FM Supplemented member data cell 2 3" xfId="9846"/>
    <cellStyle name="SAS FM Supplemented member data cell 2 4" xfId="9847"/>
    <cellStyle name="SAS FM Supplemented member data cell 2 5" xfId="9848"/>
    <cellStyle name="SAS FM Supplemented member data cell 3" xfId="9849"/>
    <cellStyle name="SAS FM Supplemented member data cell 3 2" xfId="9850"/>
    <cellStyle name="SAS FM Supplemented member data cell 3 3" xfId="9851"/>
    <cellStyle name="SAS FM Supplemented member data cell 3 4" xfId="9852"/>
    <cellStyle name="SAS FM Supplemented member data cell 3 5" xfId="9853"/>
    <cellStyle name="SAS FM Supplemented member data cell 4" xfId="9854"/>
    <cellStyle name="SAS FM Supplemented member data cell 5" xfId="9855"/>
    <cellStyle name="SAS FM Supplemented member data cell 6" xfId="9856"/>
    <cellStyle name="SAS FM Supplemented member data cell 7" xfId="9857"/>
    <cellStyle name="SAS FM Supplemented member data cell_Capex" xfId="9858"/>
    <cellStyle name="SAS FM Writeable data cell" xfId="9859"/>
    <cellStyle name="SAS FM Writeable data cell 2" xfId="9860"/>
    <cellStyle name="SAS FM Writeable data cell 2 2" xfId="9861"/>
    <cellStyle name="SAS FM Writeable data cell 2 3" xfId="9862"/>
    <cellStyle name="SAS FM Writeable data cell 2 4" xfId="9863"/>
    <cellStyle name="SAS FM Writeable data cell 2 5" xfId="9864"/>
    <cellStyle name="SAS FM Writeable data cell 3" xfId="9865"/>
    <cellStyle name="SAS FM Writeable data cell 3 2" xfId="9866"/>
    <cellStyle name="SAS FM Writeable data cell 3 2 2" xfId="9867"/>
    <cellStyle name="SAS FM Writeable data cell 3 2 3" xfId="9868"/>
    <cellStyle name="SAS FM Writeable data cell 3 2 4" xfId="9869"/>
    <cellStyle name="SAS FM Writeable data cell 3 2 5" xfId="9870"/>
    <cellStyle name="SAS FM Writeable data cell 3 3" xfId="9871"/>
    <cellStyle name="SAS FM Writeable data cell 3 3 2" xfId="9872"/>
    <cellStyle name="SAS FM Writeable data cell 3 3 3" xfId="9873"/>
    <cellStyle name="SAS FM Writeable data cell 3 3 4" xfId="9874"/>
    <cellStyle name="SAS FM Writeable data cell 3 3 5" xfId="9875"/>
    <cellStyle name="SAS FM Writeable data cell 3 4" xfId="9876"/>
    <cellStyle name="SAS FM Writeable data cell 3 5" xfId="9877"/>
    <cellStyle name="SAS FM Writeable data cell 3 6" xfId="9878"/>
    <cellStyle name="SAS FM Writeable data cell 3 7" xfId="9879"/>
    <cellStyle name="SAS FM Writeable data cell 3_GAZ" xfId="9880"/>
    <cellStyle name="SAS FM Writeable data cell 4" xfId="9881"/>
    <cellStyle name="SAS FM Writeable data cell 4 2" xfId="9882"/>
    <cellStyle name="SAS FM Writeable data cell 4 3" xfId="9883"/>
    <cellStyle name="SAS FM Writeable data cell 4 4" xfId="9884"/>
    <cellStyle name="SAS FM Writeable data cell 4 5" xfId="9885"/>
    <cellStyle name="SAS FM Writeable data cell 5" xfId="9886"/>
    <cellStyle name="SAS FM Writeable data cell 6" xfId="9887"/>
    <cellStyle name="SAS FM Writeable data cell 7" xfId="9888"/>
    <cellStyle name="SAS FM Writeable data cell 8" xfId="9889"/>
    <cellStyle name="SAS FM Writeable data cell_08.05.13 (2)" xfId="9890"/>
    <cellStyle name="SHEET" xfId="9891"/>
    <cellStyle name="SHEET 2" xfId="9892"/>
    <cellStyle name="SHEET 3" xfId="9893"/>
    <cellStyle name="SHEET_GAZ" xfId="9894"/>
    <cellStyle name="SHOW_HIDDEN" xfId="9895"/>
    <cellStyle name="small" xfId="9896"/>
    <cellStyle name="small 2" xfId="9897"/>
    <cellStyle name="small_GAZ" xfId="9898"/>
    <cellStyle name="Social Security #" xfId="9899"/>
    <cellStyle name="sonhead" xfId="9900"/>
    <cellStyle name="sonscript" xfId="9901"/>
    <cellStyle name="sontitle" xfId="9902"/>
    <cellStyle name="stand_bord" xfId="9903"/>
    <cellStyle name="Standaard_laroux" xfId="9904"/>
    <cellStyle name="Standard_20020617_Modell_PUFA_neu_v9" xfId="9905"/>
    <cellStyle name="Style 1" xfId="9906"/>
    <cellStyle name="Style 1 2" xfId="9907"/>
    <cellStyle name="Style 1 2 2" xfId="9908"/>
    <cellStyle name="Style 1 2 3" xfId="9909"/>
    <cellStyle name="Style 1 2 3 2" xfId="9910"/>
    <cellStyle name="Style 1 2 3_GAZ" xfId="9911"/>
    <cellStyle name="Style 1 2 4" xfId="9912"/>
    <cellStyle name="Style 1 2_GAZ" xfId="9913"/>
    <cellStyle name="Style 1 3" xfId="9914"/>
    <cellStyle name="Style 1 4" xfId="9915"/>
    <cellStyle name="Style 1_GAZ" xfId="9916"/>
    <cellStyle name="Style 2" xfId="9917"/>
    <cellStyle name="Style 2 2" xfId="9918"/>
    <cellStyle name="Style 2 3" xfId="9919"/>
    <cellStyle name="Style 2 3 2" xfId="9920"/>
    <cellStyle name="Style 2 3_GAZ" xfId="9921"/>
    <cellStyle name="Style 2 4" xfId="9922"/>
    <cellStyle name="Style 2 5" xfId="9923"/>
    <cellStyle name="Style 2 6" xfId="9924"/>
    <cellStyle name="Style 2 6 2" xfId="9925"/>
    <cellStyle name="Style 2 6_GAZ" xfId="9926"/>
    <cellStyle name="Style 2 7" xfId="9927"/>
    <cellStyle name="Style 2_GAZ" xfId="9928"/>
    <cellStyle name="Style 3" xfId="9929"/>
    <cellStyle name="Style 3 2" xfId="9930"/>
    <cellStyle name="Style 3 3" xfId="9931"/>
    <cellStyle name="Style 3 3 2" xfId="9932"/>
    <cellStyle name="Style 3 3_Прибыли и убытки" xfId="9933"/>
    <cellStyle name="Style 3 4" xfId="9934"/>
    <cellStyle name="Style 3_PL" xfId="9935"/>
    <cellStyle name="SubTotal" xfId="9936"/>
    <cellStyle name="SubTotal 10" xfId="9937"/>
    <cellStyle name="SubTotal 11" xfId="9938"/>
    <cellStyle name="SubTotal 12" xfId="9939"/>
    <cellStyle name="SubTotal 2" xfId="9940"/>
    <cellStyle name="SubTotal 2 2" xfId="9941"/>
    <cellStyle name="SubTotal 2 3" xfId="9942"/>
    <cellStyle name="SubTotal 2 4" xfId="9943"/>
    <cellStyle name="SubTotal 2 5" xfId="9944"/>
    <cellStyle name="SubTotal 2 6" xfId="9945"/>
    <cellStyle name="SubTotal 2 7" xfId="9946"/>
    <cellStyle name="SubTotal 2 8" xfId="9947"/>
    <cellStyle name="SubTotal 3" xfId="9948"/>
    <cellStyle name="SubTotal 3 2" xfId="9949"/>
    <cellStyle name="SubTotal 3 3" xfId="9950"/>
    <cellStyle name="SubTotal 3 4" xfId="9951"/>
    <cellStyle name="SubTotal 3 5" xfId="9952"/>
    <cellStyle name="SubTotal 3 6" xfId="9953"/>
    <cellStyle name="SubTotal 3 7" xfId="9954"/>
    <cellStyle name="SubTotal 3 8" xfId="9955"/>
    <cellStyle name="SubTotal 4" xfId="9956"/>
    <cellStyle name="SubTotal 4 2" xfId="9957"/>
    <cellStyle name="SubTotal 4 3" xfId="9958"/>
    <cellStyle name="SubTotal 4 4" xfId="9959"/>
    <cellStyle name="SubTotal 4 5" xfId="9960"/>
    <cellStyle name="SubTotal 4 6" xfId="9961"/>
    <cellStyle name="SubTotal 4 7" xfId="9962"/>
    <cellStyle name="SubTotal 4 8" xfId="9963"/>
    <cellStyle name="SubTotal 5" xfId="9964"/>
    <cellStyle name="SubTotal 5 2" xfId="9965"/>
    <cellStyle name="SubTotal 5 3" xfId="9966"/>
    <cellStyle name="SubTotal 5 4" xfId="9967"/>
    <cellStyle name="SubTotal 5 5" xfId="9968"/>
    <cellStyle name="SubTotal 5 6" xfId="9969"/>
    <cellStyle name="SubTotal 5 7" xfId="9970"/>
    <cellStyle name="SubTotal 5 8" xfId="9971"/>
    <cellStyle name="SubTotal 6" xfId="9972"/>
    <cellStyle name="SubTotal 7" xfId="9973"/>
    <cellStyle name="SubTotal 8" xfId="9974"/>
    <cellStyle name="SubTotal 9" xfId="9975"/>
    <cellStyle name="Summa" xfId="9976"/>
    <cellStyle name="tabel" xfId="9977"/>
    <cellStyle name="text" xfId="9978"/>
    <cellStyle name="text 2" xfId="9979"/>
    <cellStyle name="Text Indent A" xfId="9980"/>
    <cellStyle name="Text Indent B" xfId="9981"/>
    <cellStyle name="Text Indent B 2" xfId="9982"/>
    <cellStyle name="Text Indent B 3" xfId="9983"/>
    <cellStyle name="Text Indent B 4" xfId="9984"/>
    <cellStyle name="Text Indent B_GAZ" xfId="9985"/>
    <cellStyle name="Text Indent C" xfId="9986"/>
    <cellStyle name="Text Indent C 2" xfId="9987"/>
    <cellStyle name="Text Indent C 3" xfId="9988"/>
    <cellStyle name="Text Indent C 4" xfId="9989"/>
    <cellStyle name="Text Indent C_GAZ" xfId="9990"/>
    <cellStyle name="Text_Прибыли и убытки" xfId="9991"/>
    <cellStyle name="Thousands [0.0]" xfId="9992"/>
    <cellStyle name="Thousands [0.00]" xfId="9993"/>
    <cellStyle name="Thousands [0]" xfId="9994"/>
    <cellStyle name="Thousands-$ [0.0]" xfId="9995"/>
    <cellStyle name="Thousands-$ [0.00]" xfId="9996"/>
    <cellStyle name="Thousands-$ [0]" xfId="9997"/>
    <cellStyle name="Tickmark" xfId="9998"/>
    <cellStyle name="Tickmark 2" xfId="9999"/>
    <cellStyle name="Tickmark 2 2" xfId="10000"/>
    <cellStyle name="Tickmark 2_Прибыли и убытки" xfId="10001"/>
    <cellStyle name="Tickmark 3" xfId="10002"/>
    <cellStyle name="Tickmark 4" xfId="10003"/>
    <cellStyle name="Tickmark_GAZ" xfId="10004"/>
    <cellStyle name="Time" xfId="10005"/>
    <cellStyle name="Time (20:50)" xfId="10006"/>
    <cellStyle name="Time (20:50:35)" xfId="10007"/>
    <cellStyle name="Time (8:50 PM)" xfId="10008"/>
    <cellStyle name="Time (8:50:35 PM)" xfId="10009"/>
    <cellStyle name="Time_DaysDepth (2)" xfId="10010"/>
    <cellStyle name="TimeEnd" xfId="10011"/>
    <cellStyle name="TimeSpent" xfId="10012"/>
    <cellStyle name="Title" xfId="10013"/>
    <cellStyle name="Title 2" xfId="10014"/>
    <cellStyle name="Title 2 2" xfId="10015"/>
    <cellStyle name="Title 2_Прибыли и убытки" xfId="10016"/>
    <cellStyle name="Title 3" xfId="10017"/>
    <cellStyle name="Title 4" xfId="10018"/>
    <cellStyle name="Title 4 2" xfId="10019"/>
    <cellStyle name="Title 4_ДДС_Прямой" xfId="10020"/>
    <cellStyle name="Title 5" xfId="10021"/>
    <cellStyle name="Title_GAZ" xfId="10022"/>
    <cellStyle name="TitleEvid" xfId="10023"/>
    <cellStyle name="TitleEvid 2" xfId="10024"/>
    <cellStyle name="TitleEvid_Прибыли и убытки" xfId="10025"/>
    <cellStyle name="Total" xfId="10026"/>
    <cellStyle name="Total 2" xfId="10027"/>
    <cellStyle name="Total 2 2" xfId="10028"/>
    <cellStyle name="Total 2_Прибыли и убытки" xfId="10029"/>
    <cellStyle name="Total 3" xfId="10030"/>
    <cellStyle name="Total 4" xfId="10031"/>
    <cellStyle name="Total 4 2" xfId="10032"/>
    <cellStyle name="Total 4_ДДС_Прямой" xfId="10033"/>
    <cellStyle name="Total 5" xfId="10034"/>
    <cellStyle name="Total_GAZ" xfId="10035"/>
    <cellStyle name="ulphu_01-456 Crude Oil Trucking Apr'08 v1 " xfId="10036"/>
    <cellStyle name="Valiotsikko" xfId="10037"/>
    <cellStyle name="Väliotsikko" xfId="10038"/>
    <cellStyle name="Valiotsikko_Прибыли и убытки" xfId="10039"/>
    <cellStyle name="Väliotsikko_Прибыли и убытки" xfId="10040"/>
    <cellStyle name="Valiotsikko_События, КазСод, ДОТОС - Ноябрь 2010" xfId="10041"/>
    <cellStyle name="Väliotsikko_События, КазСод, ДОТОС - Ноябрь 2010" xfId="10042"/>
    <cellStyle name="Valiotsikko_События, КазСод, ДОТОС - Ноябрь 2010_Прибыли и убытки" xfId="10043"/>
    <cellStyle name="Väliotsikko_События, КазСод, ДОТОС - Ноябрь 2010_Прибыли и убытки" xfId="10044"/>
    <cellStyle name="Valuta [0]_laroux" xfId="10045"/>
    <cellStyle name="Valuta_laroux" xfId="10046"/>
    <cellStyle name="Virgul?_Macheta buget" xfId="10047"/>
    <cellStyle name="Virgulă_30-06-2003 lei-USDru" xfId="10048"/>
    <cellStyle name="visible" xfId="10049"/>
    <cellStyle name="Vдliotsikko" xfId="10050"/>
    <cellStyle name="Währung [0]_Closing FX Kurse" xfId="10051"/>
    <cellStyle name="Währung_Closing FX Kurse" xfId="10052"/>
    <cellStyle name="Warning Text" xfId="10053"/>
    <cellStyle name="Warning Text 2" xfId="10054"/>
    <cellStyle name="Warning Text 2 2" xfId="10055"/>
    <cellStyle name="Warning Text 2_Прибыли и убытки" xfId="10056"/>
    <cellStyle name="Warning Text 3" xfId="10057"/>
    <cellStyle name="Warning Text 3 2" xfId="10058"/>
    <cellStyle name="Warning Text 3_ДДС_Прямой" xfId="10059"/>
    <cellStyle name="Warning Text 4" xfId="10060"/>
    <cellStyle name="Warning Text_GAZ" xfId="10061"/>
    <cellStyle name="Year" xfId="10062"/>
    <cellStyle name="Year EN" xfId="10063"/>
    <cellStyle name="Year RU" xfId="10064"/>
    <cellStyle name="Year_Прибыли и убытки" xfId="10065"/>
    <cellStyle name="zwischentotal" xfId="10066"/>
    <cellStyle name="А_жел" xfId="10067"/>
    <cellStyle name="А_жел_Прибыли и убытки" xfId="10068"/>
    <cellStyle name="Акцент1 2" xfId="10069"/>
    <cellStyle name="Акцент1 2 2" xfId="10070"/>
    <cellStyle name="Акцент1 2 3" xfId="10071"/>
    <cellStyle name="Акцент1 2 3 2" xfId="10072"/>
    <cellStyle name="Акцент1 2 3_Прибыли и убытки" xfId="10073"/>
    <cellStyle name="Акцент1 2 4" xfId="10074"/>
    <cellStyle name="Акцент1 2_GAZ" xfId="10075"/>
    <cellStyle name="Акцент1 3" xfId="10076"/>
    <cellStyle name="Акцент1 4" xfId="10077"/>
    <cellStyle name="Акцент2 2" xfId="10078"/>
    <cellStyle name="Акцент2 2 2" xfId="10079"/>
    <cellStyle name="Акцент2 2 3" xfId="10080"/>
    <cellStyle name="Акцент2 2 3 2" xfId="10081"/>
    <cellStyle name="Акцент2 2 3_Прибыли и убытки" xfId="10082"/>
    <cellStyle name="Акцент2 2 4" xfId="10083"/>
    <cellStyle name="Акцент2 2_GAZ" xfId="10084"/>
    <cellStyle name="Акцент3 2" xfId="10085"/>
    <cellStyle name="Акцент3 2 2" xfId="10086"/>
    <cellStyle name="Акцент3 2 3" xfId="10087"/>
    <cellStyle name="Акцент3 2 3 2" xfId="10088"/>
    <cellStyle name="Акцент3 2 3_Прибыли и убытки" xfId="10089"/>
    <cellStyle name="Акцент3 2 4" xfId="10090"/>
    <cellStyle name="Акцент3 2_GAZ" xfId="10091"/>
    <cellStyle name="Акцент4 2" xfId="10092"/>
    <cellStyle name="Акцент4 2 2" xfId="10093"/>
    <cellStyle name="Акцент4 2 3" xfId="10094"/>
    <cellStyle name="Акцент4 2 3 2" xfId="10095"/>
    <cellStyle name="Акцент4 2 3_Прибыли и убытки" xfId="10096"/>
    <cellStyle name="Акцент4 2 4" xfId="10097"/>
    <cellStyle name="Акцент4 2_GAZ" xfId="10098"/>
    <cellStyle name="Акцент4 3" xfId="10099"/>
    <cellStyle name="Акцент4 4" xfId="10100"/>
    <cellStyle name="Акцент5 2" xfId="10101"/>
    <cellStyle name="Акцент5 2 2" xfId="10102"/>
    <cellStyle name="Акцент5 2 3" xfId="10103"/>
    <cellStyle name="Акцент5 2 3 2" xfId="10104"/>
    <cellStyle name="Акцент5 2 3_Прибыли и убытки" xfId="10105"/>
    <cellStyle name="Акцент5 2 4" xfId="10106"/>
    <cellStyle name="Акцент5 2_GAZ" xfId="10107"/>
    <cellStyle name="Акцент6 2" xfId="10108"/>
    <cellStyle name="Акцент6 2 2" xfId="10109"/>
    <cellStyle name="Акцент6 2 3" xfId="10110"/>
    <cellStyle name="Акцент6 2 3 2" xfId="10111"/>
    <cellStyle name="Акцент6 2 3_Прибыли и убытки" xfId="10112"/>
    <cellStyle name="Акцент6 2 4" xfId="10113"/>
    <cellStyle name="Акцент6 2_GAZ" xfId="10114"/>
    <cellStyle name="Беззащитный" xfId="10115"/>
    <cellStyle name="Беззащитный 2" xfId="10116"/>
    <cellStyle name="Беззащитный_GAZ" xfId="10117"/>
    <cellStyle name="Ввод  2" xfId="10118"/>
    <cellStyle name="Ввод  2 10" xfId="10119"/>
    <cellStyle name="Ввод  2 11" xfId="10120"/>
    <cellStyle name="Ввод  2 12" xfId="10121"/>
    <cellStyle name="Ввод  2 13" xfId="10122"/>
    <cellStyle name="Ввод  2 14" xfId="10123"/>
    <cellStyle name="Ввод  2 15" xfId="10124"/>
    <cellStyle name="Ввод  2 16" xfId="10125"/>
    <cellStyle name="Ввод  2 2" xfId="10126"/>
    <cellStyle name="Ввод  2 2 10" xfId="10127"/>
    <cellStyle name="Ввод  2 2 11" xfId="10128"/>
    <cellStyle name="Ввод  2 2 12" xfId="10129"/>
    <cellStyle name="Ввод  2 2 13" xfId="10130"/>
    <cellStyle name="Ввод  2 2 2" xfId="10131"/>
    <cellStyle name="Ввод  2 2 2 2" xfId="10132"/>
    <cellStyle name="Ввод  2 2 2 3" xfId="10133"/>
    <cellStyle name="Ввод  2 2 2 4" xfId="10134"/>
    <cellStyle name="Ввод  2 2 2 5" xfId="10135"/>
    <cellStyle name="Ввод  2 2 2 6" xfId="10136"/>
    <cellStyle name="Ввод  2 2 2 7" xfId="10137"/>
    <cellStyle name="Ввод  2 2 2 8" xfId="10138"/>
    <cellStyle name="Ввод  2 2 2 9" xfId="10139"/>
    <cellStyle name="Ввод  2 2 3" xfId="10140"/>
    <cellStyle name="Ввод  2 2 3 2" xfId="10141"/>
    <cellStyle name="Ввод  2 2 3 3" xfId="10142"/>
    <cellStyle name="Ввод  2 2 3 4" xfId="10143"/>
    <cellStyle name="Ввод  2 2 3 5" xfId="10144"/>
    <cellStyle name="Ввод  2 2 3 6" xfId="10145"/>
    <cellStyle name="Ввод  2 2 3 7" xfId="10146"/>
    <cellStyle name="Ввод  2 2 3 8" xfId="10147"/>
    <cellStyle name="Ввод  2 2 3 9" xfId="10148"/>
    <cellStyle name="Ввод  2 2 4" xfId="10149"/>
    <cellStyle name="Ввод  2 2 4 2" xfId="10150"/>
    <cellStyle name="Ввод  2 2 4 3" xfId="10151"/>
    <cellStyle name="Ввод  2 2 4 4" xfId="10152"/>
    <cellStyle name="Ввод  2 2 4 5" xfId="10153"/>
    <cellStyle name="Ввод  2 2 4 6" xfId="10154"/>
    <cellStyle name="Ввод  2 2 4 7" xfId="10155"/>
    <cellStyle name="Ввод  2 2 4 8" xfId="10156"/>
    <cellStyle name="Ввод  2 2 4 9" xfId="10157"/>
    <cellStyle name="Ввод  2 2 5" xfId="10158"/>
    <cellStyle name="Ввод  2 2 5 2" xfId="10159"/>
    <cellStyle name="Ввод  2 2 5 3" xfId="10160"/>
    <cellStyle name="Ввод  2 2 5 4" xfId="10161"/>
    <cellStyle name="Ввод  2 2 5 5" xfId="10162"/>
    <cellStyle name="Ввод  2 2 5 6" xfId="10163"/>
    <cellStyle name="Ввод  2 2 5 7" xfId="10164"/>
    <cellStyle name="Ввод  2 2 5 8" xfId="10165"/>
    <cellStyle name="Ввод  2 2 5 9" xfId="10166"/>
    <cellStyle name="Ввод  2 2 6" xfId="10167"/>
    <cellStyle name="Ввод  2 2 7" xfId="10168"/>
    <cellStyle name="Ввод  2 2 8" xfId="10169"/>
    <cellStyle name="Ввод  2 2 9" xfId="10170"/>
    <cellStyle name="Ввод  2 3" xfId="10171"/>
    <cellStyle name="Ввод  2 3 10" xfId="10172"/>
    <cellStyle name="Ввод  2 3 11" xfId="10173"/>
    <cellStyle name="Ввод  2 3 2" xfId="10174"/>
    <cellStyle name="Ввод  2 3 2 2" xfId="10175"/>
    <cellStyle name="Ввод  2 3 2 3" xfId="10176"/>
    <cellStyle name="Ввод  2 3 2 4" xfId="10177"/>
    <cellStyle name="Ввод  2 3 2 5" xfId="10178"/>
    <cellStyle name="Ввод  2 3 2 6" xfId="10179"/>
    <cellStyle name="Ввод  2 3 2 7" xfId="10180"/>
    <cellStyle name="Ввод  2 3 2 8" xfId="10181"/>
    <cellStyle name="Ввод  2 3 2 9" xfId="10182"/>
    <cellStyle name="Ввод  2 3 3" xfId="10183"/>
    <cellStyle name="Ввод  2 3 3 2" xfId="10184"/>
    <cellStyle name="Ввод  2 3 3 3" xfId="10185"/>
    <cellStyle name="Ввод  2 3 3 4" xfId="10186"/>
    <cellStyle name="Ввод  2 3 3 5" xfId="10187"/>
    <cellStyle name="Ввод  2 3 3 6" xfId="10188"/>
    <cellStyle name="Ввод  2 3 3 7" xfId="10189"/>
    <cellStyle name="Ввод  2 3 3 8" xfId="10190"/>
    <cellStyle name="Ввод  2 3 3 9" xfId="10191"/>
    <cellStyle name="Ввод  2 3 4" xfId="10192"/>
    <cellStyle name="Ввод  2 3 5" xfId="10193"/>
    <cellStyle name="Ввод  2 3 6" xfId="10194"/>
    <cellStyle name="Ввод  2 3 7" xfId="10195"/>
    <cellStyle name="Ввод  2 3 8" xfId="10196"/>
    <cellStyle name="Ввод  2 3 9" xfId="10197"/>
    <cellStyle name="Ввод  2 3_Прибыли и убытки" xfId="10198"/>
    <cellStyle name="Ввод  2 4" xfId="10199"/>
    <cellStyle name="Ввод  2 4 2" xfId="10200"/>
    <cellStyle name="Ввод  2 4 3" xfId="10201"/>
    <cellStyle name="Ввод  2 4 4" xfId="10202"/>
    <cellStyle name="Ввод  2 4 5" xfId="10203"/>
    <cellStyle name="Ввод  2 4 6" xfId="10204"/>
    <cellStyle name="Ввод  2 4 7" xfId="10205"/>
    <cellStyle name="Ввод  2 4 8" xfId="10206"/>
    <cellStyle name="Ввод  2 4 9" xfId="10207"/>
    <cellStyle name="Ввод  2 5" xfId="10208"/>
    <cellStyle name="Ввод  2 5 2" xfId="10209"/>
    <cellStyle name="Ввод  2 5 3" xfId="10210"/>
    <cellStyle name="Ввод  2 5 4" xfId="10211"/>
    <cellStyle name="Ввод  2 5 5" xfId="10212"/>
    <cellStyle name="Ввод  2 5 6" xfId="10213"/>
    <cellStyle name="Ввод  2 5 7" xfId="10214"/>
    <cellStyle name="Ввод  2 5 8" xfId="10215"/>
    <cellStyle name="Ввод  2 5 9" xfId="10216"/>
    <cellStyle name="Ввод  2 6" xfId="10217"/>
    <cellStyle name="Ввод  2 6 2" xfId="10218"/>
    <cellStyle name="Ввод  2 6 3" xfId="10219"/>
    <cellStyle name="Ввод  2 6 4" xfId="10220"/>
    <cellStyle name="Ввод  2 6 5" xfId="10221"/>
    <cellStyle name="Ввод  2 6 6" xfId="10222"/>
    <cellStyle name="Ввод  2 6 7" xfId="10223"/>
    <cellStyle name="Ввод  2 6 8" xfId="10224"/>
    <cellStyle name="Ввод  2 6 9" xfId="10225"/>
    <cellStyle name="Ввод  2 7" xfId="10226"/>
    <cellStyle name="Ввод  2 7 2" xfId="10227"/>
    <cellStyle name="Ввод  2 7 3" xfId="10228"/>
    <cellStyle name="Ввод  2 7 4" xfId="10229"/>
    <cellStyle name="Ввод  2 7 5" xfId="10230"/>
    <cellStyle name="Ввод  2 7 6" xfId="10231"/>
    <cellStyle name="Ввод  2 7 7" xfId="10232"/>
    <cellStyle name="Ввод  2 7 8" xfId="10233"/>
    <cellStyle name="Ввод  2 7 9" xfId="10234"/>
    <cellStyle name="Ввод  2 8" xfId="10235"/>
    <cellStyle name="Ввод  2 8 2" xfId="10236"/>
    <cellStyle name="Ввод  2 8 3" xfId="10237"/>
    <cellStyle name="Ввод  2 8 4" xfId="10238"/>
    <cellStyle name="Ввод  2 8 5" xfId="10239"/>
    <cellStyle name="Ввод  2 8 6" xfId="10240"/>
    <cellStyle name="Ввод  2 8 7" xfId="10241"/>
    <cellStyle name="Ввод  2 8 8" xfId="10242"/>
    <cellStyle name="Ввод  2 8 9" xfId="10243"/>
    <cellStyle name="Ввод  2 9" xfId="10244"/>
    <cellStyle name="Ввод  2_GAZ" xfId="10245"/>
    <cellStyle name="Верт. заголовок" xfId="10246"/>
    <cellStyle name="Вес_продукта" xfId="10247"/>
    <cellStyle name="Вывод 2" xfId="10248"/>
    <cellStyle name="Вывод 2 10" xfId="10249"/>
    <cellStyle name="Вывод 2 11" xfId="10250"/>
    <cellStyle name="Вывод 2 12" xfId="10251"/>
    <cellStyle name="Вывод 2 13" xfId="10252"/>
    <cellStyle name="Вывод 2 14" xfId="10253"/>
    <cellStyle name="Вывод 2 15" xfId="10254"/>
    <cellStyle name="Вывод 2 16" xfId="10255"/>
    <cellStyle name="Вывод 2 17" xfId="10256"/>
    <cellStyle name="Вывод 2 18" xfId="10257"/>
    <cellStyle name="Вывод 2 19" xfId="10258"/>
    <cellStyle name="Вывод 2 2" xfId="10259"/>
    <cellStyle name="Вывод 2 2 10" xfId="10260"/>
    <cellStyle name="Вывод 2 2 11" xfId="10261"/>
    <cellStyle name="Вывод 2 2 12" xfId="10262"/>
    <cellStyle name="Вывод 2 2 13" xfId="10263"/>
    <cellStyle name="Вывод 2 2 14" xfId="10264"/>
    <cellStyle name="Вывод 2 2 15" xfId="10265"/>
    <cellStyle name="Вывод 2 2 16" xfId="10266"/>
    <cellStyle name="Вывод 2 2 2" xfId="10267"/>
    <cellStyle name="Вывод 2 2 2 10" xfId="10268"/>
    <cellStyle name="Вывод 2 2 2 11" xfId="10269"/>
    <cellStyle name="Вывод 2 2 2 12" xfId="10270"/>
    <cellStyle name="Вывод 2 2 2 2" xfId="10271"/>
    <cellStyle name="Вывод 2 2 2 3" xfId="10272"/>
    <cellStyle name="Вывод 2 2 2 4" xfId="10273"/>
    <cellStyle name="Вывод 2 2 2 5" xfId="10274"/>
    <cellStyle name="Вывод 2 2 2 6" xfId="10275"/>
    <cellStyle name="Вывод 2 2 2 7" xfId="10276"/>
    <cellStyle name="Вывод 2 2 2 8" xfId="10277"/>
    <cellStyle name="Вывод 2 2 2 9" xfId="10278"/>
    <cellStyle name="Вывод 2 2 3" xfId="10279"/>
    <cellStyle name="Вывод 2 2 3 10" xfId="10280"/>
    <cellStyle name="Вывод 2 2 3 11" xfId="10281"/>
    <cellStyle name="Вывод 2 2 3 12" xfId="10282"/>
    <cellStyle name="Вывод 2 2 3 2" xfId="10283"/>
    <cellStyle name="Вывод 2 2 3 3" xfId="10284"/>
    <cellStyle name="Вывод 2 2 3 4" xfId="10285"/>
    <cellStyle name="Вывод 2 2 3 5" xfId="10286"/>
    <cellStyle name="Вывод 2 2 3 6" xfId="10287"/>
    <cellStyle name="Вывод 2 2 3 7" xfId="10288"/>
    <cellStyle name="Вывод 2 2 3 8" xfId="10289"/>
    <cellStyle name="Вывод 2 2 3 9" xfId="10290"/>
    <cellStyle name="Вывод 2 2 4" xfId="10291"/>
    <cellStyle name="Вывод 2 2 4 10" xfId="10292"/>
    <cellStyle name="Вывод 2 2 4 11" xfId="10293"/>
    <cellStyle name="Вывод 2 2 4 12" xfId="10294"/>
    <cellStyle name="Вывод 2 2 4 2" xfId="10295"/>
    <cellStyle name="Вывод 2 2 4 3" xfId="10296"/>
    <cellStyle name="Вывод 2 2 4 4" xfId="10297"/>
    <cellStyle name="Вывод 2 2 4 5" xfId="10298"/>
    <cellStyle name="Вывод 2 2 4 6" xfId="10299"/>
    <cellStyle name="Вывод 2 2 4 7" xfId="10300"/>
    <cellStyle name="Вывод 2 2 4 8" xfId="10301"/>
    <cellStyle name="Вывод 2 2 4 9" xfId="10302"/>
    <cellStyle name="Вывод 2 2 5" xfId="10303"/>
    <cellStyle name="Вывод 2 2 5 10" xfId="10304"/>
    <cellStyle name="Вывод 2 2 5 11" xfId="10305"/>
    <cellStyle name="Вывод 2 2 5 12" xfId="10306"/>
    <cellStyle name="Вывод 2 2 5 2" xfId="10307"/>
    <cellStyle name="Вывод 2 2 5 3" xfId="10308"/>
    <cellStyle name="Вывод 2 2 5 4" xfId="10309"/>
    <cellStyle name="Вывод 2 2 5 5" xfId="10310"/>
    <cellStyle name="Вывод 2 2 5 6" xfId="10311"/>
    <cellStyle name="Вывод 2 2 5 7" xfId="10312"/>
    <cellStyle name="Вывод 2 2 5 8" xfId="10313"/>
    <cellStyle name="Вывод 2 2 5 9" xfId="10314"/>
    <cellStyle name="Вывод 2 2 6" xfId="10315"/>
    <cellStyle name="Вывод 2 2 7" xfId="10316"/>
    <cellStyle name="Вывод 2 2 8" xfId="10317"/>
    <cellStyle name="Вывод 2 2 9" xfId="10318"/>
    <cellStyle name="Вывод 2 3" xfId="10319"/>
    <cellStyle name="Вывод 2 3 10" xfId="10320"/>
    <cellStyle name="Вывод 2 3 11" xfId="10321"/>
    <cellStyle name="Вывод 2 3 12" xfId="10322"/>
    <cellStyle name="Вывод 2 3 13" xfId="10323"/>
    <cellStyle name="Вывод 2 3 14" xfId="10324"/>
    <cellStyle name="Вывод 2 3 2" xfId="10325"/>
    <cellStyle name="Вывод 2 3 2 10" xfId="10326"/>
    <cellStyle name="Вывод 2 3 2 11" xfId="10327"/>
    <cellStyle name="Вывод 2 3 2 12" xfId="10328"/>
    <cellStyle name="Вывод 2 3 2 2" xfId="10329"/>
    <cellStyle name="Вывод 2 3 2 3" xfId="10330"/>
    <cellStyle name="Вывод 2 3 2 4" xfId="10331"/>
    <cellStyle name="Вывод 2 3 2 5" xfId="10332"/>
    <cellStyle name="Вывод 2 3 2 6" xfId="10333"/>
    <cellStyle name="Вывод 2 3 2 7" xfId="10334"/>
    <cellStyle name="Вывод 2 3 2 8" xfId="10335"/>
    <cellStyle name="Вывод 2 3 2 9" xfId="10336"/>
    <cellStyle name="Вывод 2 3 3" xfId="10337"/>
    <cellStyle name="Вывод 2 3 3 10" xfId="10338"/>
    <cellStyle name="Вывод 2 3 3 11" xfId="10339"/>
    <cellStyle name="Вывод 2 3 3 12" xfId="10340"/>
    <cellStyle name="Вывод 2 3 3 2" xfId="10341"/>
    <cellStyle name="Вывод 2 3 3 3" xfId="10342"/>
    <cellStyle name="Вывод 2 3 3 4" xfId="10343"/>
    <cellStyle name="Вывод 2 3 3 5" xfId="10344"/>
    <cellStyle name="Вывод 2 3 3 6" xfId="10345"/>
    <cellStyle name="Вывод 2 3 3 7" xfId="10346"/>
    <cellStyle name="Вывод 2 3 3 8" xfId="10347"/>
    <cellStyle name="Вывод 2 3 3 9" xfId="10348"/>
    <cellStyle name="Вывод 2 3 4" xfId="10349"/>
    <cellStyle name="Вывод 2 3 5" xfId="10350"/>
    <cellStyle name="Вывод 2 3 6" xfId="10351"/>
    <cellStyle name="Вывод 2 3 7" xfId="10352"/>
    <cellStyle name="Вывод 2 3 8" xfId="10353"/>
    <cellStyle name="Вывод 2 3 9" xfId="10354"/>
    <cellStyle name="Вывод 2 3_Прибыли и убытки" xfId="10355"/>
    <cellStyle name="Вывод 2 4" xfId="10356"/>
    <cellStyle name="Вывод 2 4 10" xfId="10357"/>
    <cellStyle name="Вывод 2 4 11" xfId="10358"/>
    <cellStyle name="Вывод 2 4 12" xfId="10359"/>
    <cellStyle name="Вывод 2 4 2" xfId="10360"/>
    <cellStyle name="Вывод 2 4 3" xfId="10361"/>
    <cellStyle name="Вывод 2 4 4" xfId="10362"/>
    <cellStyle name="Вывод 2 4 5" xfId="10363"/>
    <cellStyle name="Вывод 2 4 6" xfId="10364"/>
    <cellStyle name="Вывод 2 4 7" xfId="10365"/>
    <cellStyle name="Вывод 2 4 8" xfId="10366"/>
    <cellStyle name="Вывод 2 4 9" xfId="10367"/>
    <cellStyle name="Вывод 2 5" xfId="10368"/>
    <cellStyle name="Вывод 2 5 10" xfId="10369"/>
    <cellStyle name="Вывод 2 5 11" xfId="10370"/>
    <cellStyle name="Вывод 2 5 12" xfId="10371"/>
    <cellStyle name="Вывод 2 5 2" xfId="10372"/>
    <cellStyle name="Вывод 2 5 3" xfId="10373"/>
    <cellStyle name="Вывод 2 5 4" xfId="10374"/>
    <cellStyle name="Вывод 2 5 5" xfId="10375"/>
    <cellStyle name="Вывод 2 5 6" xfId="10376"/>
    <cellStyle name="Вывод 2 5 7" xfId="10377"/>
    <cellStyle name="Вывод 2 5 8" xfId="10378"/>
    <cellStyle name="Вывод 2 5 9" xfId="10379"/>
    <cellStyle name="Вывод 2 6" xfId="10380"/>
    <cellStyle name="Вывод 2 6 10" xfId="10381"/>
    <cellStyle name="Вывод 2 6 11" xfId="10382"/>
    <cellStyle name="Вывод 2 6 12" xfId="10383"/>
    <cellStyle name="Вывод 2 6 2" xfId="10384"/>
    <cellStyle name="Вывод 2 6 3" xfId="10385"/>
    <cellStyle name="Вывод 2 6 4" xfId="10386"/>
    <cellStyle name="Вывод 2 6 5" xfId="10387"/>
    <cellStyle name="Вывод 2 6 6" xfId="10388"/>
    <cellStyle name="Вывод 2 6 7" xfId="10389"/>
    <cellStyle name="Вывод 2 6 8" xfId="10390"/>
    <cellStyle name="Вывод 2 6 9" xfId="10391"/>
    <cellStyle name="Вывод 2 7" xfId="10392"/>
    <cellStyle name="Вывод 2 7 10" xfId="10393"/>
    <cellStyle name="Вывод 2 7 11" xfId="10394"/>
    <cellStyle name="Вывод 2 7 12" xfId="10395"/>
    <cellStyle name="Вывод 2 7 2" xfId="10396"/>
    <cellStyle name="Вывод 2 7 3" xfId="10397"/>
    <cellStyle name="Вывод 2 7 4" xfId="10398"/>
    <cellStyle name="Вывод 2 7 5" xfId="10399"/>
    <cellStyle name="Вывод 2 7 6" xfId="10400"/>
    <cellStyle name="Вывод 2 7 7" xfId="10401"/>
    <cellStyle name="Вывод 2 7 8" xfId="10402"/>
    <cellStyle name="Вывод 2 7 9" xfId="10403"/>
    <cellStyle name="Вывод 2 8" xfId="10404"/>
    <cellStyle name="Вывод 2 8 10" xfId="10405"/>
    <cellStyle name="Вывод 2 8 11" xfId="10406"/>
    <cellStyle name="Вывод 2 8 12" xfId="10407"/>
    <cellStyle name="Вывод 2 8 2" xfId="10408"/>
    <cellStyle name="Вывод 2 8 3" xfId="10409"/>
    <cellStyle name="Вывод 2 8 4" xfId="10410"/>
    <cellStyle name="Вывод 2 8 5" xfId="10411"/>
    <cellStyle name="Вывод 2 8 6" xfId="10412"/>
    <cellStyle name="Вывод 2 8 7" xfId="10413"/>
    <cellStyle name="Вывод 2 8 8" xfId="10414"/>
    <cellStyle name="Вывод 2 8 9" xfId="10415"/>
    <cellStyle name="Вывод 2 9" xfId="10416"/>
    <cellStyle name="Вывод 2_GAZ" xfId="10417"/>
    <cellStyle name="Вычисление 2" xfId="10418"/>
    <cellStyle name="Вычисление 2 10" xfId="10419"/>
    <cellStyle name="Вычисление 2 11" xfId="10420"/>
    <cellStyle name="Вычисление 2 12" xfId="10421"/>
    <cellStyle name="Вычисление 2 13" xfId="10422"/>
    <cellStyle name="Вычисление 2 14" xfId="10423"/>
    <cellStyle name="Вычисление 2 15" xfId="10424"/>
    <cellStyle name="Вычисление 2 16" xfId="10425"/>
    <cellStyle name="Вычисление 2 2" xfId="10426"/>
    <cellStyle name="Вычисление 2 2 10" xfId="10427"/>
    <cellStyle name="Вычисление 2 2 11" xfId="10428"/>
    <cellStyle name="Вычисление 2 2 12" xfId="10429"/>
    <cellStyle name="Вычисление 2 2 13" xfId="10430"/>
    <cellStyle name="Вычисление 2 2 2" xfId="10431"/>
    <cellStyle name="Вычисление 2 2 2 2" xfId="10432"/>
    <cellStyle name="Вычисление 2 2 2 3" xfId="10433"/>
    <cellStyle name="Вычисление 2 2 2 4" xfId="10434"/>
    <cellStyle name="Вычисление 2 2 2 5" xfId="10435"/>
    <cellStyle name="Вычисление 2 2 2 6" xfId="10436"/>
    <cellStyle name="Вычисление 2 2 2 7" xfId="10437"/>
    <cellStyle name="Вычисление 2 2 2 8" xfId="10438"/>
    <cellStyle name="Вычисление 2 2 2 9" xfId="10439"/>
    <cellStyle name="Вычисление 2 2 3" xfId="10440"/>
    <cellStyle name="Вычисление 2 2 3 2" xfId="10441"/>
    <cellStyle name="Вычисление 2 2 3 3" xfId="10442"/>
    <cellStyle name="Вычисление 2 2 3 4" xfId="10443"/>
    <cellStyle name="Вычисление 2 2 3 5" xfId="10444"/>
    <cellStyle name="Вычисление 2 2 3 6" xfId="10445"/>
    <cellStyle name="Вычисление 2 2 3 7" xfId="10446"/>
    <cellStyle name="Вычисление 2 2 3 8" xfId="10447"/>
    <cellStyle name="Вычисление 2 2 3 9" xfId="10448"/>
    <cellStyle name="Вычисление 2 2 4" xfId="10449"/>
    <cellStyle name="Вычисление 2 2 4 2" xfId="10450"/>
    <cellStyle name="Вычисление 2 2 4 3" xfId="10451"/>
    <cellStyle name="Вычисление 2 2 4 4" xfId="10452"/>
    <cellStyle name="Вычисление 2 2 4 5" xfId="10453"/>
    <cellStyle name="Вычисление 2 2 4 6" xfId="10454"/>
    <cellStyle name="Вычисление 2 2 4 7" xfId="10455"/>
    <cellStyle name="Вычисление 2 2 4 8" xfId="10456"/>
    <cellStyle name="Вычисление 2 2 4 9" xfId="10457"/>
    <cellStyle name="Вычисление 2 2 5" xfId="10458"/>
    <cellStyle name="Вычисление 2 2 5 2" xfId="10459"/>
    <cellStyle name="Вычисление 2 2 5 3" xfId="10460"/>
    <cellStyle name="Вычисление 2 2 5 4" xfId="10461"/>
    <cellStyle name="Вычисление 2 2 5 5" xfId="10462"/>
    <cellStyle name="Вычисление 2 2 5 6" xfId="10463"/>
    <cellStyle name="Вычисление 2 2 5 7" xfId="10464"/>
    <cellStyle name="Вычисление 2 2 5 8" xfId="10465"/>
    <cellStyle name="Вычисление 2 2 5 9" xfId="10466"/>
    <cellStyle name="Вычисление 2 2 6" xfId="10467"/>
    <cellStyle name="Вычисление 2 2 7" xfId="10468"/>
    <cellStyle name="Вычисление 2 2 8" xfId="10469"/>
    <cellStyle name="Вычисление 2 2 9" xfId="10470"/>
    <cellStyle name="Вычисление 2 3" xfId="10471"/>
    <cellStyle name="Вычисление 2 3 10" xfId="10472"/>
    <cellStyle name="Вычисление 2 3 11" xfId="10473"/>
    <cellStyle name="Вычисление 2 3 2" xfId="10474"/>
    <cellStyle name="Вычисление 2 3 2 2" xfId="10475"/>
    <cellStyle name="Вычисление 2 3 2 3" xfId="10476"/>
    <cellStyle name="Вычисление 2 3 2 4" xfId="10477"/>
    <cellStyle name="Вычисление 2 3 2 5" xfId="10478"/>
    <cellStyle name="Вычисление 2 3 2 6" xfId="10479"/>
    <cellStyle name="Вычисление 2 3 2 7" xfId="10480"/>
    <cellStyle name="Вычисление 2 3 2 8" xfId="10481"/>
    <cellStyle name="Вычисление 2 3 2 9" xfId="10482"/>
    <cellStyle name="Вычисление 2 3 3" xfId="10483"/>
    <cellStyle name="Вычисление 2 3 3 2" xfId="10484"/>
    <cellStyle name="Вычисление 2 3 3 3" xfId="10485"/>
    <cellStyle name="Вычисление 2 3 3 4" xfId="10486"/>
    <cellStyle name="Вычисление 2 3 3 5" xfId="10487"/>
    <cellStyle name="Вычисление 2 3 3 6" xfId="10488"/>
    <cellStyle name="Вычисление 2 3 3 7" xfId="10489"/>
    <cellStyle name="Вычисление 2 3 3 8" xfId="10490"/>
    <cellStyle name="Вычисление 2 3 3 9" xfId="10491"/>
    <cellStyle name="Вычисление 2 3 4" xfId="10492"/>
    <cellStyle name="Вычисление 2 3 5" xfId="10493"/>
    <cellStyle name="Вычисление 2 3 6" xfId="10494"/>
    <cellStyle name="Вычисление 2 3 7" xfId="10495"/>
    <cellStyle name="Вычисление 2 3 8" xfId="10496"/>
    <cellStyle name="Вычисление 2 3 9" xfId="10497"/>
    <cellStyle name="Вычисление 2 3_Прибыли и убытки" xfId="10498"/>
    <cellStyle name="Вычисление 2 4" xfId="10499"/>
    <cellStyle name="Вычисление 2 4 2" xfId="10500"/>
    <cellStyle name="Вычисление 2 4 3" xfId="10501"/>
    <cellStyle name="Вычисление 2 4 4" xfId="10502"/>
    <cellStyle name="Вычисление 2 4 5" xfId="10503"/>
    <cellStyle name="Вычисление 2 4 6" xfId="10504"/>
    <cellStyle name="Вычисление 2 4 7" xfId="10505"/>
    <cellStyle name="Вычисление 2 4 8" xfId="10506"/>
    <cellStyle name="Вычисление 2 4 9" xfId="10507"/>
    <cellStyle name="Вычисление 2 5" xfId="10508"/>
    <cellStyle name="Вычисление 2 5 2" xfId="10509"/>
    <cellStyle name="Вычисление 2 5 3" xfId="10510"/>
    <cellStyle name="Вычисление 2 5 4" xfId="10511"/>
    <cellStyle name="Вычисление 2 5 5" xfId="10512"/>
    <cellStyle name="Вычисление 2 5 6" xfId="10513"/>
    <cellStyle name="Вычисление 2 5 7" xfId="10514"/>
    <cellStyle name="Вычисление 2 5 8" xfId="10515"/>
    <cellStyle name="Вычисление 2 5 9" xfId="10516"/>
    <cellStyle name="Вычисление 2 6" xfId="10517"/>
    <cellStyle name="Вычисление 2 6 2" xfId="10518"/>
    <cellStyle name="Вычисление 2 6 3" xfId="10519"/>
    <cellStyle name="Вычисление 2 6 4" xfId="10520"/>
    <cellStyle name="Вычисление 2 6 5" xfId="10521"/>
    <cellStyle name="Вычисление 2 6 6" xfId="10522"/>
    <cellStyle name="Вычисление 2 6 7" xfId="10523"/>
    <cellStyle name="Вычисление 2 6 8" xfId="10524"/>
    <cellStyle name="Вычисление 2 6 9" xfId="10525"/>
    <cellStyle name="Вычисление 2 7" xfId="10526"/>
    <cellStyle name="Вычисление 2 7 2" xfId="10527"/>
    <cellStyle name="Вычисление 2 7 3" xfId="10528"/>
    <cellStyle name="Вычисление 2 7 4" xfId="10529"/>
    <cellStyle name="Вычисление 2 7 5" xfId="10530"/>
    <cellStyle name="Вычисление 2 7 6" xfId="10531"/>
    <cellStyle name="Вычисление 2 7 7" xfId="10532"/>
    <cellStyle name="Вычисление 2 7 8" xfId="10533"/>
    <cellStyle name="Вычисление 2 7 9" xfId="10534"/>
    <cellStyle name="Вычисление 2 8" xfId="10535"/>
    <cellStyle name="Вычисление 2 8 2" xfId="10536"/>
    <cellStyle name="Вычисление 2 8 3" xfId="10537"/>
    <cellStyle name="Вычисление 2 8 4" xfId="10538"/>
    <cellStyle name="Вычисление 2 8 5" xfId="10539"/>
    <cellStyle name="Вычисление 2 8 6" xfId="10540"/>
    <cellStyle name="Вычисление 2 8 7" xfId="10541"/>
    <cellStyle name="Вычисление 2 8 8" xfId="10542"/>
    <cellStyle name="Вычисление 2 8 9" xfId="10543"/>
    <cellStyle name="Вычисление 2 9" xfId="10544"/>
    <cellStyle name="Вычисление 2_GAZ" xfId="10545"/>
    <cellStyle name="Гиперссылка 2" xfId="10546"/>
    <cellStyle name="Гиперссылка 2 2" xfId="10547"/>
    <cellStyle name="Гиперссылка 2 2 2" xfId="10548"/>
    <cellStyle name="Гиперссылка 2 3" xfId="10549"/>
    <cellStyle name="Гиперссылка 2_Прибыли и убытки" xfId="10550"/>
    <cellStyle name="Гиперссылка 3" xfId="10551"/>
    <cellStyle name="Гиперссылка 4" xfId="10552"/>
    <cellStyle name="Гиперссылка 5" xfId="10553"/>
    <cellStyle name="Гиперссылка 8" xfId="10554"/>
    <cellStyle name="Гиперссылка 9" xfId="10555"/>
    <cellStyle name="Группа" xfId="10556"/>
    <cellStyle name="Группа 0" xfId="10557"/>
    <cellStyle name="Группа 1" xfId="10558"/>
    <cellStyle name="Группа 2" xfId="10559"/>
    <cellStyle name="Группа 3" xfId="10560"/>
    <cellStyle name="Группа 4" xfId="10561"/>
    <cellStyle name="Группа 5" xfId="10562"/>
    <cellStyle name="Группа 5 2" xfId="10563"/>
    <cellStyle name="Группа 5_Прибыли и убытки" xfId="10564"/>
    <cellStyle name="Группа 6" xfId="10565"/>
    <cellStyle name="Группа 7" xfId="10566"/>
    <cellStyle name="Группа_GAZ" xfId="10567"/>
    <cellStyle name="Дата" xfId="10568"/>
    <cellStyle name="Дата 2" xfId="10569"/>
    <cellStyle name="Дата 3" xfId="10570"/>
    <cellStyle name="Дата_GAZ" xfId="10571"/>
    <cellStyle name="Денежный (0)" xfId="10572"/>
    <cellStyle name="Денежный (0) 2" xfId="10573"/>
    <cellStyle name="Денежный (0)_Прибыли и убытки" xfId="10574"/>
    <cellStyle name="Денежный 2" xfId="10575"/>
    <cellStyle name="Денежный 2 2" xfId="10576"/>
    <cellStyle name="Денежный 2 2 2" xfId="10577"/>
    <cellStyle name="Денежный 2 2_Прибыли и убытки" xfId="10578"/>
    <cellStyle name="Денежный 2 3" xfId="10579"/>
    <cellStyle name="Денежный 2_GAZ" xfId="10580"/>
    <cellStyle name="Денежный 3" xfId="10581"/>
    <cellStyle name="Денежный 3 2" xfId="10582"/>
    <cellStyle name="Денежный 3 2 2" xfId="10583"/>
    <cellStyle name="Денежный 3 2_Прибыли и убытки" xfId="10584"/>
    <cellStyle name="Денежный 3 3" xfId="10585"/>
    <cellStyle name="Денежный 3_GAZ" xfId="10586"/>
    <cellStyle name="Денежный 4" xfId="10587"/>
    <cellStyle name="Денежный 5" xfId="10588"/>
    <cellStyle name="Заг" xfId="10589"/>
    <cellStyle name="Заг 2" xfId="10590"/>
    <cellStyle name="Заг_Прибыли и убытки" xfId="10591"/>
    <cellStyle name="Заголовок 1 2" xfId="10592"/>
    <cellStyle name="Заголовок 1 2 2" xfId="10593"/>
    <cellStyle name="Заголовок 1 2 3" xfId="10594"/>
    <cellStyle name="Заголовок 1 2 3 2" xfId="10595"/>
    <cellStyle name="Заголовок 1 2 3_Прибыли и убытки" xfId="10596"/>
    <cellStyle name="Заголовок 1 2 4" xfId="10597"/>
    <cellStyle name="Заголовок 1 2_GAZ" xfId="10598"/>
    <cellStyle name="Заголовок 1 3" xfId="10599"/>
    <cellStyle name="Заголовок 1 4" xfId="10600"/>
    <cellStyle name="Заголовок 2 2" xfId="10601"/>
    <cellStyle name="Заголовок 2 2 2" xfId="10602"/>
    <cellStyle name="Заголовок 2 2 3" xfId="10603"/>
    <cellStyle name="Заголовок 2 2 3 2" xfId="10604"/>
    <cellStyle name="Заголовок 2 2 3_Прибыли и убытки" xfId="10605"/>
    <cellStyle name="Заголовок 2 2 4" xfId="10606"/>
    <cellStyle name="Заголовок 2 2_GAZ" xfId="10607"/>
    <cellStyle name="Заголовок 2 3" xfId="10608"/>
    <cellStyle name="Заголовок 2 4" xfId="10609"/>
    <cellStyle name="Заголовок 3 2" xfId="10610"/>
    <cellStyle name="Заголовок 3 2 2" xfId="10611"/>
    <cellStyle name="Заголовок 3 2 3" xfId="10612"/>
    <cellStyle name="Заголовок 3 2 3 2" xfId="10613"/>
    <cellStyle name="Заголовок 3 2 3_Прибыли и убытки" xfId="10614"/>
    <cellStyle name="Заголовок 3 2 4" xfId="10615"/>
    <cellStyle name="Заголовок 3 2_GAZ" xfId="10616"/>
    <cellStyle name="Заголовок 3 3" xfId="10617"/>
    <cellStyle name="Заголовок 3 4" xfId="10618"/>
    <cellStyle name="Заголовок 4 2" xfId="10619"/>
    <cellStyle name="Заголовок 4 2 2" xfId="10620"/>
    <cellStyle name="Заголовок 4 2 3" xfId="10621"/>
    <cellStyle name="Заголовок 4 2 3 2" xfId="10622"/>
    <cellStyle name="Заголовок 4 2 3_Прибыли и убытки" xfId="10623"/>
    <cellStyle name="Заголовок 4 2 4" xfId="10624"/>
    <cellStyle name="Заголовок 4 2_GAZ" xfId="10625"/>
    <cellStyle name="Заголовок 4 3" xfId="10626"/>
    <cellStyle name="Заголовок 4 4" xfId="10627"/>
    <cellStyle name="Заголовок 5" xfId="10628"/>
    <cellStyle name="Защитный" xfId="10629"/>
    <cellStyle name="Защитный 2" xfId="10630"/>
    <cellStyle name="Защитный_GAZ" xfId="10631"/>
    <cellStyle name="Звезды" xfId="10632"/>
    <cellStyle name="Звезды 10" xfId="10633"/>
    <cellStyle name="Звезды 11" xfId="10634"/>
    <cellStyle name="Звезды 12" xfId="10635"/>
    <cellStyle name="Звезды 13" xfId="10636"/>
    <cellStyle name="Звезды 2" xfId="10637"/>
    <cellStyle name="Звезды 2 10" xfId="10638"/>
    <cellStyle name="Звезды 2 11" xfId="10639"/>
    <cellStyle name="Звезды 2 2" xfId="10640"/>
    <cellStyle name="Звезды 2 2 10" xfId="10641"/>
    <cellStyle name="Звезды 2 2 2" xfId="10642"/>
    <cellStyle name="Звезды 2 2 2 2" xfId="10643"/>
    <cellStyle name="Звезды 2 2 2 2 2" xfId="10644"/>
    <cellStyle name="Звезды 2 2 2 2 3" xfId="10645"/>
    <cellStyle name="Звезды 2 2 2 2 4" xfId="10646"/>
    <cellStyle name="Звезды 2 2 2 2 5" xfId="10647"/>
    <cellStyle name="Звезды 2 2 2 3" xfId="10648"/>
    <cellStyle name="Звезды 2 2 2 3 2" xfId="10649"/>
    <cellStyle name="Звезды 2 2 2 3 3" xfId="10650"/>
    <cellStyle name="Звезды 2 2 2 3 4" xfId="10651"/>
    <cellStyle name="Звезды 2 2 2 3 5" xfId="10652"/>
    <cellStyle name="Звезды 2 2 2 4" xfId="10653"/>
    <cellStyle name="Звезды 2 2 2 4 2" xfId="10654"/>
    <cellStyle name="Звезды 2 2 2 4 3" xfId="10655"/>
    <cellStyle name="Звезды 2 2 2 4 4" xfId="10656"/>
    <cellStyle name="Звезды 2 2 2 4 5" xfId="10657"/>
    <cellStyle name="Звезды 2 2 2 5" xfId="10658"/>
    <cellStyle name="Звезды 2 2 2 5 2" xfId="10659"/>
    <cellStyle name="Звезды 2 2 2 5 3" xfId="10660"/>
    <cellStyle name="Звезды 2 2 2 5 4" xfId="10661"/>
    <cellStyle name="Звезды 2 2 2 5 5" xfId="10662"/>
    <cellStyle name="Звезды 2 2 2 6" xfId="10663"/>
    <cellStyle name="Звезды 2 2 2 7" xfId="10664"/>
    <cellStyle name="Звезды 2 2 2 8" xfId="10665"/>
    <cellStyle name="Звезды 2 2 2 9" xfId="10666"/>
    <cellStyle name="Звезды 2 2 3" xfId="10667"/>
    <cellStyle name="Звезды 2 2 3 2" xfId="10668"/>
    <cellStyle name="Звезды 2 2 3 3" xfId="10669"/>
    <cellStyle name="Звезды 2 2 3 4" xfId="10670"/>
    <cellStyle name="Звезды 2 2 3 5" xfId="10671"/>
    <cellStyle name="Звезды 2 2 4" xfId="10672"/>
    <cellStyle name="Звезды 2 2 4 2" xfId="10673"/>
    <cellStyle name="Звезды 2 2 4 3" xfId="10674"/>
    <cellStyle name="Звезды 2 2 4 4" xfId="10675"/>
    <cellStyle name="Звезды 2 2 4 5" xfId="10676"/>
    <cellStyle name="Звезды 2 2 5" xfId="10677"/>
    <cellStyle name="Звезды 2 2 5 2" xfId="10678"/>
    <cellStyle name="Звезды 2 2 5 3" xfId="10679"/>
    <cellStyle name="Звезды 2 2 5 4" xfId="10680"/>
    <cellStyle name="Звезды 2 2 5 5" xfId="10681"/>
    <cellStyle name="Звезды 2 2 6" xfId="10682"/>
    <cellStyle name="Звезды 2 2 6 2" xfId="10683"/>
    <cellStyle name="Звезды 2 2 6 3" xfId="10684"/>
    <cellStyle name="Звезды 2 2 6 4" xfId="10685"/>
    <cellStyle name="Звезды 2 2 6 5" xfId="10686"/>
    <cellStyle name="Звезды 2 2 7" xfId="10687"/>
    <cellStyle name="Звезды 2 2 8" xfId="10688"/>
    <cellStyle name="Звезды 2 2 9" xfId="10689"/>
    <cellStyle name="Звезды 2 3" xfId="10690"/>
    <cellStyle name="Звезды 2 3 2" xfId="10691"/>
    <cellStyle name="Звезды 2 3 2 2" xfId="10692"/>
    <cellStyle name="Звезды 2 3 2 3" xfId="10693"/>
    <cellStyle name="Звезды 2 3 2 4" xfId="10694"/>
    <cellStyle name="Звезды 2 3 2 5" xfId="10695"/>
    <cellStyle name="Звезды 2 3 3" xfId="10696"/>
    <cellStyle name="Звезды 2 3 3 2" xfId="10697"/>
    <cellStyle name="Звезды 2 3 3 3" xfId="10698"/>
    <cellStyle name="Звезды 2 3 3 4" xfId="10699"/>
    <cellStyle name="Звезды 2 3 3 5" xfId="10700"/>
    <cellStyle name="Звезды 2 3 4" xfId="10701"/>
    <cellStyle name="Звезды 2 3 4 2" xfId="10702"/>
    <cellStyle name="Звезды 2 3 4 3" xfId="10703"/>
    <cellStyle name="Звезды 2 3 4 4" xfId="10704"/>
    <cellStyle name="Звезды 2 3 4 5" xfId="10705"/>
    <cellStyle name="Звезды 2 3 5" xfId="10706"/>
    <cellStyle name="Звезды 2 3 5 2" xfId="10707"/>
    <cellStyle name="Звезды 2 3 5 3" xfId="10708"/>
    <cellStyle name="Звезды 2 3 5 4" xfId="10709"/>
    <cellStyle name="Звезды 2 3 5 5" xfId="10710"/>
    <cellStyle name="Звезды 2 3 6" xfId="10711"/>
    <cellStyle name="Звезды 2 3 7" xfId="10712"/>
    <cellStyle name="Звезды 2 3 8" xfId="10713"/>
    <cellStyle name="Звезды 2 3 9" xfId="10714"/>
    <cellStyle name="Звезды 2 4" xfId="10715"/>
    <cellStyle name="Звезды 2 4 2" xfId="10716"/>
    <cellStyle name="Звезды 2 4 3" xfId="10717"/>
    <cellStyle name="Звезды 2 4 4" xfId="10718"/>
    <cellStyle name="Звезды 2 4 5" xfId="10719"/>
    <cellStyle name="Звезды 2 5" xfId="10720"/>
    <cellStyle name="Звезды 2 5 2" xfId="10721"/>
    <cellStyle name="Звезды 2 5 3" xfId="10722"/>
    <cellStyle name="Звезды 2 5 4" xfId="10723"/>
    <cellStyle name="Звезды 2 5 5" xfId="10724"/>
    <cellStyle name="Звезды 2 6" xfId="10725"/>
    <cellStyle name="Звезды 2 6 2" xfId="10726"/>
    <cellStyle name="Звезды 2 6 3" xfId="10727"/>
    <cellStyle name="Звезды 2 6 4" xfId="10728"/>
    <cellStyle name="Звезды 2 6 5" xfId="10729"/>
    <cellStyle name="Звезды 2 7" xfId="10730"/>
    <cellStyle name="Звезды 2 7 2" xfId="10731"/>
    <cellStyle name="Звезды 2 7 3" xfId="10732"/>
    <cellStyle name="Звезды 2 7 4" xfId="10733"/>
    <cellStyle name="Звезды 2 7 5" xfId="10734"/>
    <cellStyle name="Звезды 2 8" xfId="10735"/>
    <cellStyle name="Звезды 2 9" xfId="10736"/>
    <cellStyle name="Звезды 2_TCO_06_2012 ТЭП" xfId="10737"/>
    <cellStyle name="Звезды 3" xfId="10738"/>
    <cellStyle name="Звезды 3 10" xfId="10739"/>
    <cellStyle name="Звезды 3 2" xfId="10740"/>
    <cellStyle name="Звезды 3 2 2" xfId="10741"/>
    <cellStyle name="Звезды 3 2 2 2" xfId="10742"/>
    <cellStyle name="Звезды 3 2 2 3" xfId="10743"/>
    <cellStyle name="Звезды 3 2 2 4" xfId="10744"/>
    <cellStyle name="Звезды 3 2 2 5" xfId="10745"/>
    <cellStyle name="Звезды 3 2 3" xfId="10746"/>
    <cellStyle name="Звезды 3 2 3 2" xfId="10747"/>
    <cellStyle name="Звезды 3 2 3 3" xfId="10748"/>
    <cellStyle name="Звезды 3 2 3 4" xfId="10749"/>
    <cellStyle name="Звезды 3 2 3 5" xfId="10750"/>
    <cellStyle name="Звезды 3 2 4" xfId="10751"/>
    <cellStyle name="Звезды 3 2 4 2" xfId="10752"/>
    <cellStyle name="Звезды 3 2 4 3" xfId="10753"/>
    <cellStyle name="Звезды 3 2 4 4" xfId="10754"/>
    <cellStyle name="Звезды 3 2 4 5" xfId="10755"/>
    <cellStyle name="Звезды 3 2 5" xfId="10756"/>
    <cellStyle name="Звезды 3 2 5 2" xfId="10757"/>
    <cellStyle name="Звезды 3 2 5 3" xfId="10758"/>
    <cellStyle name="Звезды 3 2 5 4" xfId="10759"/>
    <cellStyle name="Звезды 3 2 5 5" xfId="10760"/>
    <cellStyle name="Звезды 3 2 6" xfId="10761"/>
    <cellStyle name="Звезды 3 2 7" xfId="10762"/>
    <cellStyle name="Звезды 3 2 8" xfId="10763"/>
    <cellStyle name="Звезды 3 2 9" xfId="10764"/>
    <cellStyle name="Звезды 3 3" xfId="10765"/>
    <cellStyle name="Звезды 3 3 2" xfId="10766"/>
    <cellStyle name="Звезды 3 3 3" xfId="10767"/>
    <cellStyle name="Звезды 3 3 4" xfId="10768"/>
    <cellStyle name="Звезды 3 3 5" xfId="10769"/>
    <cellStyle name="Звезды 3 4" xfId="10770"/>
    <cellStyle name="Звезды 3 4 2" xfId="10771"/>
    <cellStyle name="Звезды 3 4 3" xfId="10772"/>
    <cellStyle name="Звезды 3 4 4" xfId="10773"/>
    <cellStyle name="Звезды 3 4 5" xfId="10774"/>
    <cellStyle name="Звезды 3 5" xfId="10775"/>
    <cellStyle name="Звезды 3 5 2" xfId="10776"/>
    <cellStyle name="Звезды 3 5 3" xfId="10777"/>
    <cellStyle name="Звезды 3 5 4" xfId="10778"/>
    <cellStyle name="Звезды 3 5 5" xfId="10779"/>
    <cellStyle name="Звезды 3 6" xfId="10780"/>
    <cellStyle name="Звезды 3 6 2" xfId="10781"/>
    <cellStyle name="Звезды 3 6 3" xfId="10782"/>
    <cellStyle name="Звезды 3 6 4" xfId="10783"/>
    <cellStyle name="Звезды 3 6 5" xfId="10784"/>
    <cellStyle name="Звезды 3 7" xfId="10785"/>
    <cellStyle name="Звезды 3 8" xfId="10786"/>
    <cellStyle name="Звезды 3 9" xfId="10787"/>
    <cellStyle name="Звезды 3_ДДС_Прямой" xfId="10788"/>
    <cellStyle name="Звезды 4" xfId="10789"/>
    <cellStyle name="Звезды 4 2" xfId="10790"/>
    <cellStyle name="Звезды 4 2 2" xfId="10791"/>
    <cellStyle name="Звезды 4 2 3" xfId="10792"/>
    <cellStyle name="Звезды 4 2 4" xfId="10793"/>
    <cellStyle name="Звезды 4 2 5" xfId="10794"/>
    <cellStyle name="Звезды 4 3" xfId="10795"/>
    <cellStyle name="Звезды 4 3 2" xfId="10796"/>
    <cellStyle name="Звезды 4 3 3" xfId="10797"/>
    <cellStyle name="Звезды 4 3 4" xfId="10798"/>
    <cellStyle name="Звезды 4 3 5" xfId="10799"/>
    <cellStyle name="Звезды 4 4" xfId="10800"/>
    <cellStyle name="Звезды 4 4 2" xfId="10801"/>
    <cellStyle name="Звезды 4 4 3" xfId="10802"/>
    <cellStyle name="Звезды 4 4 4" xfId="10803"/>
    <cellStyle name="Звезды 4 4 5" xfId="10804"/>
    <cellStyle name="Звезды 4 5" xfId="10805"/>
    <cellStyle name="Звезды 4 5 2" xfId="10806"/>
    <cellStyle name="Звезды 4 5 3" xfId="10807"/>
    <cellStyle name="Звезды 4 5 4" xfId="10808"/>
    <cellStyle name="Звезды 4 5 5" xfId="10809"/>
    <cellStyle name="Звезды 4 6" xfId="10810"/>
    <cellStyle name="Звезды 4 7" xfId="10811"/>
    <cellStyle name="Звезды 4 8" xfId="10812"/>
    <cellStyle name="Звезды 4 9" xfId="10813"/>
    <cellStyle name="Звезды 4_ДДС_Прямой" xfId="10814"/>
    <cellStyle name="Звезды 5" xfId="10815"/>
    <cellStyle name="Звезды 5 2" xfId="10816"/>
    <cellStyle name="Звезды 5 3" xfId="10817"/>
    <cellStyle name="Звезды 5 4" xfId="10818"/>
    <cellStyle name="Звезды 5 5" xfId="10819"/>
    <cellStyle name="Звезды 6" xfId="10820"/>
    <cellStyle name="Звезды 6 2" xfId="10821"/>
    <cellStyle name="Звезды 6 3" xfId="10822"/>
    <cellStyle name="Звезды 6 4" xfId="10823"/>
    <cellStyle name="Звезды 6 5" xfId="10824"/>
    <cellStyle name="Звезды 6 6" xfId="10825"/>
    <cellStyle name="Звезды 6_ДДС_Прямой" xfId="10826"/>
    <cellStyle name="Звезды 7" xfId="10827"/>
    <cellStyle name="Звезды 7 2" xfId="10828"/>
    <cellStyle name="Звезды 7 3" xfId="10829"/>
    <cellStyle name="Звезды 7 4" xfId="10830"/>
    <cellStyle name="Звезды 7 5" xfId="10831"/>
    <cellStyle name="Звезды 8" xfId="10832"/>
    <cellStyle name="Звезды 8 2" xfId="10833"/>
    <cellStyle name="Звезды 8 3" xfId="10834"/>
    <cellStyle name="Звезды 8 4" xfId="10835"/>
    <cellStyle name="Звезды 8 5" xfId="10836"/>
    <cellStyle name="Звезды 9" xfId="10837"/>
    <cellStyle name="Звезды_~6262219" xfId="10838"/>
    <cellStyle name="Итог 2" xfId="10839"/>
    <cellStyle name="Итог 2 10" xfId="10840"/>
    <cellStyle name="Итог 2 11" xfId="10841"/>
    <cellStyle name="Итог 2 12" xfId="10842"/>
    <cellStyle name="Итог 2 13" xfId="10843"/>
    <cellStyle name="Итог 2 14" xfId="10844"/>
    <cellStyle name="Итог 2 15" xfId="10845"/>
    <cellStyle name="Итог 2 16" xfId="10846"/>
    <cellStyle name="Итог 2 17" xfId="10847"/>
    <cellStyle name="Итог 2 18" xfId="10848"/>
    <cellStyle name="Итог 2 19" xfId="10849"/>
    <cellStyle name="Итог 2 2" xfId="10850"/>
    <cellStyle name="Итог 2 2 10" xfId="10851"/>
    <cellStyle name="Итог 2 2 11" xfId="10852"/>
    <cellStyle name="Итог 2 2 12" xfId="10853"/>
    <cellStyle name="Итог 2 2 13" xfId="10854"/>
    <cellStyle name="Итог 2 2 14" xfId="10855"/>
    <cellStyle name="Итог 2 2 15" xfId="10856"/>
    <cellStyle name="Итог 2 2 16" xfId="10857"/>
    <cellStyle name="Итог 2 2 2" xfId="10858"/>
    <cellStyle name="Итог 2 2 2 10" xfId="10859"/>
    <cellStyle name="Итог 2 2 2 11" xfId="10860"/>
    <cellStyle name="Итог 2 2 2 12" xfId="10861"/>
    <cellStyle name="Итог 2 2 2 2" xfId="10862"/>
    <cellStyle name="Итог 2 2 2 3" xfId="10863"/>
    <cellStyle name="Итог 2 2 2 4" xfId="10864"/>
    <cellStyle name="Итог 2 2 2 5" xfId="10865"/>
    <cellStyle name="Итог 2 2 2 6" xfId="10866"/>
    <cellStyle name="Итог 2 2 2 7" xfId="10867"/>
    <cellStyle name="Итог 2 2 2 8" xfId="10868"/>
    <cellStyle name="Итог 2 2 2 9" xfId="10869"/>
    <cellStyle name="Итог 2 2 3" xfId="10870"/>
    <cellStyle name="Итог 2 2 3 10" xfId="10871"/>
    <cellStyle name="Итог 2 2 3 11" xfId="10872"/>
    <cellStyle name="Итог 2 2 3 12" xfId="10873"/>
    <cellStyle name="Итог 2 2 3 2" xfId="10874"/>
    <cellStyle name="Итог 2 2 3 3" xfId="10875"/>
    <cellStyle name="Итог 2 2 3 4" xfId="10876"/>
    <cellStyle name="Итог 2 2 3 5" xfId="10877"/>
    <cellStyle name="Итог 2 2 3 6" xfId="10878"/>
    <cellStyle name="Итог 2 2 3 7" xfId="10879"/>
    <cellStyle name="Итог 2 2 3 8" xfId="10880"/>
    <cellStyle name="Итог 2 2 3 9" xfId="10881"/>
    <cellStyle name="Итог 2 2 4" xfId="10882"/>
    <cellStyle name="Итог 2 2 4 10" xfId="10883"/>
    <cellStyle name="Итог 2 2 4 11" xfId="10884"/>
    <cellStyle name="Итог 2 2 4 12" xfId="10885"/>
    <cellStyle name="Итог 2 2 4 2" xfId="10886"/>
    <cellStyle name="Итог 2 2 4 3" xfId="10887"/>
    <cellStyle name="Итог 2 2 4 4" xfId="10888"/>
    <cellStyle name="Итог 2 2 4 5" xfId="10889"/>
    <cellStyle name="Итог 2 2 4 6" xfId="10890"/>
    <cellStyle name="Итог 2 2 4 7" xfId="10891"/>
    <cellStyle name="Итог 2 2 4 8" xfId="10892"/>
    <cellStyle name="Итог 2 2 4 9" xfId="10893"/>
    <cellStyle name="Итог 2 2 5" xfId="10894"/>
    <cellStyle name="Итог 2 2 5 10" xfId="10895"/>
    <cellStyle name="Итог 2 2 5 11" xfId="10896"/>
    <cellStyle name="Итог 2 2 5 12" xfId="10897"/>
    <cellStyle name="Итог 2 2 5 2" xfId="10898"/>
    <cellStyle name="Итог 2 2 5 3" xfId="10899"/>
    <cellStyle name="Итог 2 2 5 4" xfId="10900"/>
    <cellStyle name="Итог 2 2 5 5" xfId="10901"/>
    <cellStyle name="Итог 2 2 5 6" xfId="10902"/>
    <cellStyle name="Итог 2 2 5 7" xfId="10903"/>
    <cellStyle name="Итог 2 2 5 8" xfId="10904"/>
    <cellStyle name="Итог 2 2 5 9" xfId="10905"/>
    <cellStyle name="Итог 2 2 6" xfId="10906"/>
    <cellStyle name="Итог 2 2 7" xfId="10907"/>
    <cellStyle name="Итог 2 2 8" xfId="10908"/>
    <cellStyle name="Итог 2 2 9" xfId="10909"/>
    <cellStyle name="Итог 2 3" xfId="10910"/>
    <cellStyle name="Итог 2 3 10" xfId="10911"/>
    <cellStyle name="Итог 2 3 11" xfId="10912"/>
    <cellStyle name="Итог 2 3 12" xfId="10913"/>
    <cellStyle name="Итог 2 3 13" xfId="10914"/>
    <cellStyle name="Итог 2 3 14" xfId="10915"/>
    <cellStyle name="Итог 2 3 2" xfId="10916"/>
    <cellStyle name="Итог 2 3 2 10" xfId="10917"/>
    <cellStyle name="Итог 2 3 2 11" xfId="10918"/>
    <cellStyle name="Итог 2 3 2 12" xfId="10919"/>
    <cellStyle name="Итог 2 3 2 2" xfId="10920"/>
    <cellStyle name="Итог 2 3 2 3" xfId="10921"/>
    <cellStyle name="Итог 2 3 2 4" xfId="10922"/>
    <cellStyle name="Итог 2 3 2 5" xfId="10923"/>
    <cellStyle name="Итог 2 3 2 6" xfId="10924"/>
    <cellStyle name="Итог 2 3 2 7" xfId="10925"/>
    <cellStyle name="Итог 2 3 2 8" xfId="10926"/>
    <cellStyle name="Итог 2 3 2 9" xfId="10927"/>
    <cellStyle name="Итог 2 3 3" xfId="10928"/>
    <cellStyle name="Итог 2 3 3 10" xfId="10929"/>
    <cellStyle name="Итог 2 3 3 11" xfId="10930"/>
    <cellStyle name="Итог 2 3 3 12" xfId="10931"/>
    <cellStyle name="Итог 2 3 3 2" xfId="10932"/>
    <cellStyle name="Итог 2 3 3 3" xfId="10933"/>
    <cellStyle name="Итог 2 3 3 4" xfId="10934"/>
    <cellStyle name="Итог 2 3 3 5" xfId="10935"/>
    <cellStyle name="Итог 2 3 3 6" xfId="10936"/>
    <cellStyle name="Итог 2 3 3 7" xfId="10937"/>
    <cellStyle name="Итог 2 3 3 8" xfId="10938"/>
    <cellStyle name="Итог 2 3 3 9" xfId="10939"/>
    <cellStyle name="Итог 2 3 4" xfId="10940"/>
    <cellStyle name="Итог 2 3 5" xfId="10941"/>
    <cellStyle name="Итог 2 3 6" xfId="10942"/>
    <cellStyle name="Итог 2 3 7" xfId="10943"/>
    <cellStyle name="Итог 2 3 8" xfId="10944"/>
    <cellStyle name="Итог 2 3 9" xfId="10945"/>
    <cellStyle name="Итог 2 3_ДДС_Прямой" xfId="10946"/>
    <cellStyle name="Итог 2 4" xfId="10947"/>
    <cellStyle name="Итог 2 4 10" xfId="10948"/>
    <cellStyle name="Итог 2 4 11" xfId="10949"/>
    <cellStyle name="Итог 2 4 12" xfId="10950"/>
    <cellStyle name="Итог 2 4 2" xfId="10951"/>
    <cellStyle name="Итог 2 4 3" xfId="10952"/>
    <cellStyle name="Итог 2 4 4" xfId="10953"/>
    <cellStyle name="Итог 2 4 5" xfId="10954"/>
    <cellStyle name="Итог 2 4 6" xfId="10955"/>
    <cellStyle name="Итог 2 4 7" xfId="10956"/>
    <cellStyle name="Итог 2 4 8" xfId="10957"/>
    <cellStyle name="Итог 2 4 9" xfId="10958"/>
    <cellStyle name="Итог 2 5" xfId="10959"/>
    <cellStyle name="Итог 2 5 10" xfId="10960"/>
    <cellStyle name="Итог 2 5 11" xfId="10961"/>
    <cellStyle name="Итог 2 5 12" xfId="10962"/>
    <cellStyle name="Итог 2 5 2" xfId="10963"/>
    <cellStyle name="Итог 2 5 3" xfId="10964"/>
    <cellStyle name="Итог 2 5 4" xfId="10965"/>
    <cellStyle name="Итог 2 5 5" xfId="10966"/>
    <cellStyle name="Итог 2 5 6" xfId="10967"/>
    <cellStyle name="Итог 2 5 7" xfId="10968"/>
    <cellStyle name="Итог 2 5 8" xfId="10969"/>
    <cellStyle name="Итог 2 5 9" xfId="10970"/>
    <cellStyle name="Итог 2 6" xfId="10971"/>
    <cellStyle name="Итог 2 6 10" xfId="10972"/>
    <cellStyle name="Итог 2 6 11" xfId="10973"/>
    <cellStyle name="Итог 2 6 12" xfId="10974"/>
    <cellStyle name="Итог 2 6 2" xfId="10975"/>
    <cellStyle name="Итог 2 6 3" xfId="10976"/>
    <cellStyle name="Итог 2 6 4" xfId="10977"/>
    <cellStyle name="Итог 2 6 5" xfId="10978"/>
    <cellStyle name="Итог 2 6 6" xfId="10979"/>
    <cellStyle name="Итог 2 6 7" xfId="10980"/>
    <cellStyle name="Итог 2 6 8" xfId="10981"/>
    <cellStyle name="Итог 2 6 9" xfId="10982"/>
    <cellStyle name="Итог 2 7" xfId="10983"/>
    <cellStyle name="Итог 2 7 10" xfId="10984"/>
    <cellStyle name="Итог 2 7 11" xfId="10985"/>
    <cellStyle name="Итог 2 7 12" xfId="10986"/>
    <cellStyle name="Итог 2 7 2" xfId="10987"/>
    <cellStyle name="Итог 2 7 3" xfId="10988"/>
    <cellStyle name="Итог 2 7 4" xfId="10989"/>
    <cellStyle name="Итог 2 7 5" xfId="10990"/>
    <cellStyle name="Итог 2 7 6" xfId="10991"/>
    <cellStyle name="Итог 2 7 7" xfId="10992"/>
    <cellStyle name="Итог 2 7 8" xfId="10993"/>
    <cellStyle name="Итог 2 7 9" xfId="10994"/>
    <cellStyle name="Итог 2 8" xfId="10995"/>
    <cellStyle name="Итог 2 8 10" xfId="10996"/>
    <cellStyle name="Итог 2 8 11" xfId="10997"/>
    <cellStyle name="Итог 2 8 12" xfId="10998"/>
    <cellStyle name="Итог 2 8 2" xfId="10999"/>
    <cellStyle name="Итог 2 8 3" xfId="11000"/>
    <cellStyle name="Итог 2 8 4" xfId="11001"/>
    <cellStyle name="Итог 2 8 5" xfId="11002"/>
    <cellStyle name="Итог 2 8 6" xfId="11003"/>
    <cellStyle name="Итог 2 8 7" xfId="11004"/>
    <cellStyle name="Итог 2 8 8" xfId="11005"/>
    <cellStyle name="Итог 2 8 9" xfId="11006"/>
    <cellStyle name="Итог 2 9" xfId="11007"/>
    <cellStyle name="Итог 2_GAZ" xfId="11008"/>
    <cellStyle name="Итог 3" xfId="11009"/>
    <cellStyle name="Итог 4" xfId="11010"/>
    <cellStyle name="Итого" xfId="11011"/>
    <cellStyle name="КАНДАГАЧ тел3-33-96" xfId="11012"/>
    <cellStyle name="КАНДАГАЧ тел3-33-96 2" xfId="11013"/>
    <cellStyle name="КАНДАГАЧ тел3-33-96 2 2" xfId="11014"/>
    <cellStyle name="КАНДАГАЧ тел3-33-96 2 3" xfId="11015"/>
    <cellStyle name="КАНДАГАЧ тел3-33-96 2 4" xfId="11016"/>
    <cellStyle name="КАНДАГАЧ тел3-33-96 2 4 2" xfId="11017"/>
    <cellStyle name="КАНДАГАЧ тел3-33-96 2 4_ДДС_Прямой" xfId="11018"/>
    <cellStyle name="КАНДАГАЧ тел3-33-96 2 5" xfId="11019"/>
    <cellStyle name="КАНДАГАЧ тел3-33-96 2_GAZ" xfId="11020"/>
    <cellStyle name="КАНДАГАЧ тел3-33-96 3" xfId="11021"/>
    <cellStyle name="КАНДАГАЧ тел3-33-96 3 2" xfId="11022"/>
    <cellStyle name="КАНДАГАЧ тел3-33-96 3_ДДС_Прямой" xfId="11023"/>
    <cellStyle name="КАНДАГАЧ тел3-33-96 4" xfId="11024"/>
    <cellStyle name="КАНДАГАЧ тел3-33-96 5" xfId="11025"/>
    <cellStyle name="КАНДАГАЧ тел3-33-96 5 2" xfId="11026"/>
    <cellStyle name="КАНДАГАЧ тел3-33-96 5_ДДС_Прямой" xfId="11027"/>
    <cellStyle name="КАНДАГАЧ тел3-33-96 6" xfId="11028"/>
    <cellStyle name="КАНДАГАЧ тел3-33-96_~6262219" xfId="11029"/>
    <cellStyle name="Контрольная ячейка 2" xfId="11030"/>
    <cellStyle name="Контрольная ячейка 2 2" xfId="11031"/>
    <cellStyle name="Контрольная ячейка 2 3" xfId="11032"/>
    <cellStyle name="Контрольная ячейка 2 3 2" xfId="11033"/>
    <cellStyle name="Контрольная ячейка 2 3_ДДС_Прямой" xfId="11034"/>
    <cellStyle name="Контрольная ячейка 2 4" xfId="11035"/>
    <cellStyle name="Контрольная ячейка 2_GAZ" xfId="11036"/>
    <cellStyle name="КТГ-Тбилиси" xfId="11037"/>
    <cellStyle name="Мбычный_Регламент 2000 проект1" xfId="11038"/>
    <cellStyle name="Название 10" xfId="11039"/>
    <cellStyle name="Название 11" xfId="11040"/>
    <cellStyle name="Название 2" xfId="11041"/>
    <cellStyle name="Название 2 2" xfId="11042"/>
    <cellStyle name="Название 2 3" xfId="11043"/>
    <cellStyle name="Название 2 3 2" xfId="11044"/>
    <cellStyle name="Название 2 3_ДДС_Прямой" xfId="11045"/>
    <cellStyle name="Название 2 4" xfId="11046"/>
    <cellStyle name="Название 2 5" xfId="11047"/>
    <cellStyle name="Название 2 6" xfId="11048"/>
    <cellStyle name="Название 2 6 2" xfId="11049"/>
    <cellStyle name="Название 2 6_ДДС_Прямой" xfId="11050"/>
    <cellStyle name="Название 2 7" xfId="11051"/>
    <cellStyle name="Название 2_GAZ" xfId="11052"/>
    <cellStyle name="Название 3" xfId="11053"/>
    <cellStyle name="Название 3 2" xfId="11054"/>
    <cellStyle name="Название 3 3" xfId="11055"/>
    <cellStyle name="Название 3_TCO_06_2012 ТЭП" xfId="11056"/>
    <cellStyle name="Название 4" xfId="11057"/>
    <cellStyle name="Название 4 2" xfId="11058"/>
    <cellStyle name="Название 4 3" xfId="11059"/>
    <cellStyle name="Название 4_TCO_06_2012 ТЭП" xfId="11060"/>
    <cellStyle name="Название 5" xfId="11061"/>
    <cellStyle name="Название 5 2" xfId="11062"/>
    <cellStyle name="Название 5 3" xfId="11063"/>
    <cellStyle name="Название 5_TCO_06_2012 ТЭП" xfId="11064"/>
    <cellStyle name="Название 6" xfId="11065"/>
    <cellStyle name="Название 7" xfId="11066"/>
    <cellStyle name="Название 7 2" xfId="11067"/>
    <cellStyle name="Название 7_ДДС_Прямой" xfId="11068"/>
    <cellStyle name="Название 8" xfId="11069"/>
    <cellStyle name="Название 9" xfId="11070"/>
    <cellStyle name="Невидимый" xfId="11071"/>
    <cellStyle name="Нейтральный 2" xfId="11072"/>
    <cellStyle name="Нейтральный 2 2" xfId="11073"/>
    <cellStyle name="Нейтральный 2 3" xfId="11074"/>
    <cellStyle name="Нейтральный 2 3 2" xfId="11075"/>
    <cellStyle name="Нейтральный 2 3_ДДС_Прямой" xfId="11076"/>
    <cellStyle name="Нейтральный 2 4" xfId="11077"/>
    <cellStyle name="Нейтральный 2_GAZ" xfId="11078"/>
    <cellStyle name="Нейтральный 3" xfId="11079"/>
    <cellStyle name="Нейтральный 4" xfId="11080"/>
    <cellStyle name="Низ1" xfId="11081"/>
    <cellStyle name="Низ2" xfId="11082"/>
    <cellStyle name="Обычный" xfId="0" builtinId="0" customBuiltin="1"/>
    <cellStyle name="Обычный 10" xfId="11083"/>
    <cellStyle name="Обычный 10 2" xfId="11084"/>
    <cellStyle name="Обычный 10 2 2" xfId="11085"/>
    <cellStyle name="Обычный 10 2_ДДС_Прямой" xfId="11086"/>
    <cellStyle name="Обычный 10 3" xfId="11087"/>
    <cellStyle name="Обычный 10 4" xfId="11088"/>
    <cellStyle name="Обычный 10_ДДС_Прямой" xfId="11089"/>
    <cellStyle name="Обычный 100" xfId="11090"/>
    <cellStyle name="Обычный 100 10" xfId="11091"/>
    <cellStyle name="Обычный 100 10 2" xfId="11092"/>
    <cellStyle name="Обычный 100 10_ДДС_Прямой" xfId="11093"/>
    <cellStyle name="Обычный 100 11" xfId="11094"/>
    <cellStyle name="Обычный 100 11 2" xfId="11095"/>
    <cellStyle name="Обычный 100 11_ДДС_Прямой" xfId="11096"/>
    <cellStyle name="Обычный 100 12" xfId="11097"/>
    <cellStyle name="Обычный 100 12 2" xfId="11098"/>
    <cellStyle name="Обычный 100 12_ДДС_Прямой" xfId="11099"/>
    <cellStyle name="Обычный 100 13" xfId="11100"/>
    <cellStyle name="Обычный 100 13 2" xfId="11101"/>
    <cellStyle name="Обычный 100 13_ДДС_Прямой" xfId="11102"/>
    <cellStyle name="Обычный 100 14" xfId="11103"/>
    <cellStyle name="Обычный 100 14 2" xfId="11104"/>
    <cellStyle name="Обычный 100 14_ДДС_Прямой" xfId="11105"/>
    <cellStyle name="Обычный 100 15" xfId="11106"/>
    <cellStyle name="Обычный 100 15 2" xfId="11107"/>
    <cellStyle name="Обычный 100 15_ДДС_Прямой" xfId="11108"/>
    <cellStyle name="Обычный 100 16" xfId="11109"/>
    <cellStyle name="Обычный 100 16 2" xfId="11110"/>
    <cellStyle name="Обычный 100 16_ДДС_Прямой" xfId="11111"/>
    <cellStyle name="Обычный 100 17" xfId="11112"/>
    <cellStyle name="Обычный 100 17 2" xfId="11113"/>
    <cellStyle name="Обычный 100 17_ДДС_Прямой" xfId="11114"/>
    <cellStyle name="Обычный 100 18" xfId="11115"/>
    <cellStyle name="Обычный 100 19" xfId="11116"/>
    <cellStyle name="Обычный 100 2" xfId="11117"/>
    <cellStyle name="Обычный 100 2 2" xfId="11118"/>
    <cellStyle name="Обычный 100 2 3" xfId="11119"/>
    <cellStyle name="Обычный 100 2 4" xfId="11120"/>
    <cellStyle name="Обычный 100 2_ДДС_Прямой" xfId="11121"/>
    <cellStyle name="Обычный 100 20" xfId="11122"/>
    <cellStyle name="Обычный 100 3" xfId="11123"/>
    <cellStyle name="Обычный 100 3 2" xfId="11124"/>
    <cellStyle name="Обычный 100 3_ДДС_Прямой" xfId="11125"/>
    <cellStyle name="Обычный 100 4" xfId="11126"/>
    <cellStyle name="Обычный 100 4 2" xfId="11127"/>
    <cellStyle name="Обычный 100 4_ДДС_Прямой" xfId="11128"/>
    <cellStyle name="Обычный 100 5" xfId="11129"/>
    <cellStyle name="Обычный 100 5 2" xfId="11130"/>
    <cellStyle name="Обычный 100 5_ДДС_Прямой" xfId="11131"/>
    <cellStyle name="Обычный 100 6" xfId="11132"/>
    <cellStyle name="Обычный 100 6 2" xfId="11133"/>
    <cellStyle name="Обычный 100 6_ДДС_Прямой" xfId="11134"/>
    <cellStyle name="Обычный 100 7" xfId="11135"/>
    <cellStyle name="Обычный 100 7 2" xfId="11136"/>
    <cellStyle name="Обычный 100 7_ДДС_Прямой" xfId="11137"/>
    <cellStyle name="Обычный 100 8" xfId="11138"/>
    <cellStyle name="Обычный 100 8 2" xfId="11139"/>
    <cellStyle name="Обычный 100 8_ДДС_Прямой" xfId="11140"/>
    <cellStyle name="Обычный 100 9" xfId="11141"/>
    <cellStyle name="Обычный 100 9 2" xfId="11142"/>
    <cellStyle name="Обычный 100 9_ДДС_Прямой" xfId="11143"/>
    <cellStyle name="Обычный 100_03_Модель_планирования ДО в БН_РД_1.0_2003" xfId="11144"/>
    <cellStyle name="Обычный 101" xfId="11145"/>
    <cellStyle name="Обычный 101 10" xfId="11146"/>
    <cellStyle name="Обычный 101 10 2" xfId="11147"/>
    <cellStyle name="Обычный 101 10_ДДС_Прямой" xfId="11148"/>
    <cellStyle name="Обычный 101 11" xfId="11149"/>
    <cellStyle name="Обычный 101 11 2" xfId="11150"/>
    <cellStyle name="Обычный 101 11_ДДС_Прямой" xfId="11151"/>
    <cellStyle name="Обычный 101 12" xfId="11152"/>
    <cellStyle name="Обычный 101 12 2" xfId="11153"/>
    <cellStyle name="Обычный 101 12_ДДС_Прямой" xfId="11154"/>
    <cellStyle name="Обычный 101 13" xfId="11155"/>
    <cellStyle name="Обычный 101 13 2" xfId="11156"/>
    <cellStyle name="Обычный 101 13_ДДС_Прямой" xfId="11157"/>
    <cellStyle name="Обычный 101 14" xfId="11158"/>
    <cellStyle name="Обычный 101 14 2" xfId="11159"/>
    <cellStyle name="Обычный 101 14_ДДС_Прямой" xfId="11160"/>
    <cellStyle name="Обычный 101 15" xfId="11161"/>
    <cellStyle name="Обычный 101 15 2" xfId="11162"/>
    <cellStyle name="Обычный 101 15_ДДС_Прямой" xfId="11163"/>
    <cellStyle name="Обычный 101 16" xfId="11164"/>
    <cellStyle name="Обычный 101 16 2" xfId="11165"/>
    <cellStyle name="Обычный 101 16_ДДС_Прямой" xfId="11166"/>
    <cellStyle name="Обычный 101 17" xfId="11167"/>
    <cellStyle name="Обычный 101 17 2" xfId="11168"/>
    <cellStyle name="Обычный 101 17_ДДС_Прямой" xfId="11169"/>
    <cellStyle name="Обычный 101 18" xfId="11170"/>
    <cellStyle name="Обычный 101 2" xfId="11171"/>
    <cellStyle name="Обычный 101 2 2" xfId="11172"/>
    <cellStyle name="Обычный 101 2_ДДС_Прямой" xfId="11173"/>
    <cellStyle name="Обычный 101 3" xfId="11174"/>
    <cellStyle name="Обычный 101 3 2" xfId="11175"/>
    <cellStyle name="Обычный 101 3_ДДС_Прямой" xfId="11176"/>
    <cellStyle name="Обычный 101 4" xfId="11177"/>
    <cellStyle name="Обычный 101 4 2" xfId="11178"/>
    <cellStyle name="Обычный 101 4_ДДС_Прямой" xfId="11179"/>
    <cellStyle name="Обычный 101 5" xfId="11180"/>
    <cellStyle name="Обычный 101 5 2" xfId="11181"/>
    <cellStyle name="Обычный 101 5_ДДС_Прямой" xfId="11182"/>
    <cellStyle name="Обычный 101 6" xfId="11183"/>
    <cellStyle name="Обычный 101 6 2" xfId="11184"/>
    <cellStyle name="Обычный 101 6_ДДС_Прямой" xfId="11185"/>
    <cellStyle name="Обычный 101 7" xfId="11186"/>
    <cellStyle name="Обычный 101 7 2" xfId="11187"/>
    <cellStyle name="Обычный 101 7_ДДС_Прямой" xfId="11188"/>
    <cellStyle name="Обычный 101 8" xfId="11189"/>
    <cellStyle name="Обычный 101 8 2" xfId="11190"/>
    <cellStyle name="Обычный 101 8_ДДС_Прямой" xfId="11191"/>
    <cellStyle name="Обычный 101 9" xfId="11192"/>
    <cellStyle name="Обычный 101 9 2" xfId="11193"/>
    <cellStyle name="Обычный 101 9_ДДС_Прямой" xfId="11194"/>
    <cellStyle name="Обычный 101_ДДС_Прямой" xfId="11195"/>
    <cellStyle name="Обычный 102" xfId="11196"/>
    <cellStyle name="Обычный 102 2" xfId="11197"/>
    <cellStyle name="Обычный 102 2 2" xfId="11198"/>
    <cellStyle name="Обычный 102 2_ДДС_Прямой" xfId="11199"/>
    <cellStyle name="Обычный 102 3" xfId="11200"/>
    <cellStyle name="Обычный 102 4" xfId="11201"/>
    <cellStyle name="Обычный 102_GAZ" xfId="11202"/>
    <cellStyle name="Обычный 103" xfId="11203"/>
    <cellStyle name="Обычный 103 2" xfId="11204"/>
    <cellStyle name="Обычный 103 2 2" xfId="11205"/>
    <cellStyle name="Обычный 103 2_ДДС_Прямой" xfId="11206"/>
    <cellStyle name="Обычный 103 3" xfId="11207"/>
    <cellStyle name="Обычный 103_MMR (шаблон)" xfId="11208"/>
    <cellStyle name="Обычный 104" xfId="11209"/>
    <cellStyle name="Обычный 104 2" xfId="11210"/>
    <cellStyle name="Обычный 104 2 2" xfId="11211"/>
    <cellStyle name="Обычный 104 2_ДДС_Прямой" xfId="11212"/>
    <cellStyle name="Обычный 104 3" xfId="11213"/>
    <cellStyle name="Обычный 104_MMR (шаблон)" xfId="11214"/>
    <cellStyle name="Обычный 105" xfId="11215"/>
    <cellStyle name="Обычный 105 2" xfId="11216"/>
    <cellStyle name="Обычный 105 2 2" xfId="11217"/>
    <cellStyle name="Обычный 105 2_ДДС_Прямой" xfId="11218"/>
    <cellStyle name="Обычный 105 3" xfId="11219"/>
    <cellStyle name="Обычный 105_MMR (шаблон)" xfId="11220"/>
    <cellStyle name="Обычный 106" xfId="11221"/>
    <cellStyle name="Обычный 106 2" xfId="11222"/>
    <cellStyle name="Обычный 106 2 2" xfId="11223"/>
    <cellStyle name="Обычный 106 2_ДДС_Прямой" xfId="11224"/>
    <cellStyle name="Обычный 106 3" xfId="11225"/>
    <cellStyle name="Обычный 106_MMR (шаблон)" xfId="11226"/>
    <cellStyle name="Обычный 107" xfId="11227"/>
    <cellStyle name="Обычный 107 2" xfId="11228"/>
    <cellStyle name="Обычный 107 2 2" xfId="11229"/>
    <cellStyle name="Обычный 107 2_ДДС_Прямой" xfId="11230"/>
    <cellStyle name="Обычный 107 3" xfId="11231"/>
    <cellStyle name="Обычный 107_MMR (шаблон)" xfId="11232"/>
    <cellStyle name="Обычный 108" xfId="11233"/>
    <cellStyle name="Обычный 108 2" xfId="11234"/>
    <cellStyle name="Обычный 108 3" xfId="11235"/>
    <cellStyle name="Обычный 108_ДДС_Прямой" xfId="11236"/>
    <cellStyle name="Обычный 109" xfId="11237"/>
    <cellStyle name="Обычный 109 2" xfId="11238"/>
    <cellStyle name="Обычный 109_ДДС_Прямой" xfId="11239"/>
    <cellStyle name="Обычный 11" xfId="11240"/>
    <cellStyle name="Обычный 11 2" xfId="11241"/>
    <cellStyle name="Обычный 11 2 2" xfId="11242"/>
    <cellStyle name="Обычный 11 2_ДДС_Прямой" xfId="11243"/>
    <cellStyle name="Обычный 11 3" xfId="11244"/>
    <cellStyle name="Обычный 11 4" xfId="11245"/>
    <cellStyle name="Обычный 11_ДДС_Прямой" xfId="11246"/>
    <cellStyle name="Обычный 110" xfId="11247"/>
    <cellStyle name="Обычный 110 2" xfId="11248"/>
    <cellStyle name="Обычный 110_ДДС_Прямой" xfId="11249"/>
    <cellStyle name="Обычный 111" xfId="11250"/>
    <cellStyle name="Обычный 111 2" xfId="11251"/>
    <cellStyle name="Обычный 111_ДДС_Прямой" xfId="11252"/>
    <cellStyle name="Обычный 112" xfId="11253"/>
    <cellStyle name="Обычный 112 2" xfId="11254"/>
    <cellStyle name="Обычный 112_ДДС_Прямой" xfId="11255"/>
    <cellStyle name="Обычный 113" xfId="11256"/>
    <cellStyle name="Обычный 113 2" xfId="11257"/>
    <cellStyle name="Обычный 113_ДДС_Прямой" xfId="11258"/>
    <cellStyle name="Обычный 114" xfId="11259"/>
    <cellStyle name="Обычный 114 2" xfId="11260"/>
    <cellStyle name="Обычный 114 3" xfId="11261"/>
    <cellStyle name="Обычный 114 4" xfId="11262"/>
    <cellStyle name="Обычный 114_GAZ" xfId="11263"/>
    <cellStyle name="Обычный 115" xfId="11264"/>
    <cellStyle name="Обычный 116" xfId="11265"/>
    <cellStyle name="Обычный 116 2" xfId="11266"/>
    <cellStyle name="Обычный 116_ДДС_Прямой" xfId="11267"/>
    <cellStyle name="Обычный 117" xfId="11268"/>
    <cellStyle name="Обычный 118" xfId="11269"/>
    <cellStyle name="Обычный 119" xfId="11270"/>
    <cellStyle name="Обычный 12" xfId="11271"/>
    <cellStyle name="Обычный 12 2" xfId="11272"/>
    <cellStyle name="Обычный 12 3" xfId="11273"/>
    <cellStyle name="Обычный 12 3 2" xfId="11274"/>
    <cellStyle name="Обычный 12 3 2 2 8" xfId="11275"/>
    <cellStyle name="Обычный 12 4" xfId="11276"/>
    <cellStyle name="Обычный 12 5" xfId="11277"/>
    <cellStyle name="Обычный 12 6" xfId="11278"/>
    <cellStyle name="Обычный 12_TCO_06_2012 ТЭП" xfId="11279"/>
    <cellStyle name="Обычный 120" xfId="11280"/>
    <cellStyle name="Обычный 121" xfId="11281"/>
    <cellStyle name="Обычный 122" xfId="11282"/>
    <cellStyle name="Обычный 123" xfId="11283"/>
    <cellStyle name="Обычный 123 2" xfId="11284"/>
    <cellStyle name="Обычный 123_ДДС_Прямой" xfId="11285"/>
    <cellStyle name="Обычный 124" xfId="11286"/>
    <cellStyle name="Обычный 125" xfId="11287"/>
    <cellStyle name="Обычный 126" xfId="11288"/>
    <cellStyle name="Обычный 127" xfId="11289"/>
    <cellStyle name="Обычный 128" xfId="11290"/>
    <cellStyle name="Обычный 129" xfId="11291"/>
    <cellStyle name="Обычный 13" xfId="11292"/>
    <cellStyle name="Обычный 13 2" xfId="11293"/>
    <cellStyle name="Обычный 13 3" xfId="11294"/>
    <cellStyle name="Обычный 13 4" xfId="11295"/>
    <cellStyle name="Обычный 13_TCO_06_2012 ТЭП" xfId="11296"/>
    <cellStyle name="Обычный 130" xfId="11297"/>
    <cellStyle name="Обычный 131" xfId="11298"/>
    <cellStyle name="Обычный 132" xfId="11299"/>
    <cellStyle name="Обычный 133" xfId="11300"/>
    <cellStyle name="Обычный 134" xfId="11301"/>
    <cellStyle name="Обычный 135" xfId="11302"/>
    <cellStyle name="Обычный 136" xfId="11303"/>
    <cellStyle name="Обычный 137" xfId="11304"/>
    <cellStyle name="Обычный 138" xfId="11305"/>
    <cellStyle name="Обычный 139" xfId="11306"/>
    <cellStyle name="Обычный 14" xfId="11307"/>
    <cellStyle name="Обычный 14 2" xfId="11308"/>
    <cellStyle name="Обычный 14 2 2" xfId="11309"/>
    <cellStyle name="Обычный 14 2_ДДС_Прямой" xfId="11310"/>
    <cellStyle name="Обычный 14 3" xfId="11311"/>
    <cellStyle name="Обычный 14 4" xfId="11312"/>
    <cellStyle name="Обычный 14 4 2" xfId="11313"/>
    <cellStyle name="Обычный 14 4 3" xfId="11314"/>
    <cellStyle name="Обычный 14 4_ДДС_Прямой" xfId="11315"/>
    <cellStyle name="Обычный 14 5" xfId="11316"/>
    <cellStyle name="Обычный 14 6" xfId="11317"/>
    <cellStyle name="Обычный 14_бюджет2013(труба+ФА+НКТ)" xfId="11318"/>
    <cellStyle name="Обычный 140" xfId="11319"/>
    <cellStyle name="Обычный 140 2" xfId="11320"/>
    <cellStyle name="Обычный 141" xfId="11321"/>
    <cellStyle name="Обычный 142" xfId="11322"/>
    <cellStyle name="Обычный 143" xfId="11323"/>
    <cellStyle name="Обычный 144" xfId="11324"/>
    <cellStyle name="Обычный 145" xfId="11325"/>
    <cellStyle name="Обычный 147" xfId="11326"/>
    <cellStyle name="Обычный 148" xfId="11327"/>
    <cellStyle name="Обычный 149" xfId="11328"/>
    <cellStyle name="Обычный 15" xfId="11329"/>
    <cellStyle name="Обычный 15 2" xfId="11330"/>
    <cellStyle name="Обычный 15 2 2" xfId="11331"/>
    <cellStyle name="Обычный 15 2 2 2" xfId="11332"/>
    <cellStyle name="Обычный 15 2 2 3" xfId="11333"/>
    <cellStyle name="Обычный 15 2 3" xfId="11334"/>
    <cellStyle name="Обычный 15 2 3 2" xfId="11335"/>
    <cellStyle name="Обычный 15 2 4" xfId="11336"/>
    <cellStyle name="Обычный 15 3" xfId="11337"/>
    <cellStyle name="Обычный 15 4" xfId="11338"/>
    <cellStyle name="Обычный 15 5" xfId="11339"/>
    <cellStyle name="Обычный 15_ДДС_Прямой" xfId="11340"/>
    <cellStyle name="Обычный 156" xfId="11341"/>
    <cellStyle name="Обычный 16" xfId="11342"/>
    <cellStyle name="Обычный 16 2" xfId="11343"/>
    <cellStyle name="Обычный 16 2 2" xfId="11344"/>
    <cellStyle name="Обычный 16 3" xfId="11345"/>
    <cellStyle name="Обычный 16 4" xfId="11346"/>
    <cellStyle name="Обычный 16_ДДС_Прямой" xfId="11347"/>
    <cellStyle name="Обычный 17" xfId="11348"/>
    <cellStyle name="Обычный 17 2" xfId="11349"/>
    <cellStyle name="Обычный 17 3" xfId="11350"/>
    <cellStyle name="Обычный 17 4" xfId="11351"/>
    <cellStyle name="Обычный 17_ДДС_Прямой" xfId="11352"/>
    <cellStyle name="Обычный 18" xfId="11353"/>
    <cellStyle name="Обычный 18 2" xfId="11354"/>
    <cellStyle name="Обычный 18 3" xfId="11355"/>
    <cellStyle name="Обычный 18 4" xfId="11356"/>
    <cellStyle name="Обычный 18 5" xfId="11357"/>
    <cellStyle name="Обычный 18_ДДС_Прямой" xfId="11358"/>
    <cellStyle name="Обычный 19" xfId="11359"/>
    <cellStyle name="Обычный 19 2" xfId="11360"/>
    <cellStyle name="Обычный 19 3" xfId="11361"/>
    <cellStyle name="Обычный 19_ДДС_Прямой" xfId="11362"/>
    <cellStyle name="Обычный 2" xfId="11363"/>
    <cellStyle name="Обычный 2 10" xfId="11364"/>
    <cellStyle name="Обычный 2 11" xfId="11365"/>
    <cellStyle name="Обычный 2 12" xfId="11366"/>
    <cellStyle name="Обычный 2 13" xfId="11367"/>
    <cellStyle name="Обычный 2 14" xfId="11368"/>
    <cellStyle name="Обычный 2 15" xfId="11369"/>
    <cellStyle name="Обычный 2 16" xfId="11370"/>
    <cellStyle name="Обычный 2 17" xfId="11371"/>
    <cellStyle name="Обычный 2 18" xfId="11372"/>
    <cellStyle name="Обычный 2 19" xfId="11373"/>
    <cellStyle name="Обычный 2 2" xfId="11374"/>
    <cellStyle name="Обычный 2 2 2" xfId="11375"/>
    <cellStyle name="Обычный 2 2 2 2" xfId="11376"/>
    <cellStyle name="Обычный 2 2 2 3" xfId="11377"/>
    <cellStyle name="Обычный 2 2 2 4" xfId="11378"/>
    <cellStyle name="Обычный 2 2 2 4 2" xfId="11379"/>
    <cellStyle name="Обычный 2 2 2 4_ДДС_Прямой" xfId="11380"/>
    <cellStyle name="Обычный 2 2 2 5" xfId="11381"/>
    <cellStyle name="Обычный 2 2 2_GAZ" xfId="11382"/>
    <cellStyle name="Обычный 2 2 3" xfId="11383"/>
    <cellStyle name="Обычный 2 2 3 2" xfId="11384"/>
    <cellStyle name="Обычный 2 2 3 2 2" xfId="11385"/>
    <cellStyle name="Обычный 2 2 3 2_ДДС_Прямой" xfId="11386"/>
    <cellStyle name="Обычный 2 2 3 3" xfId="11387"/>
    <cellStyle name="Обычный 2 2 3_GAZ" xfId="11388"/>
    <cellStyle name="Обычный 2 2 4" xfId="11389"/>
    <cellStyle name="Обычный 2 2 5" xfId="11390"/>
    <cellStyle name="Обычный 2 2 6" xfId="11391"/>
    <cellStyle name="Обычный 2 2 6 2" xfId="11392"/>
    <cellStyle name="Обычный 2 2 6_ДДС_Прямой" xfId="11393"/>
    <cellStyle name="Обычный 2 2 7" xfId="11394"/>
    <cellStyle name="Обычный 2 2_GAZ" xfId="11395"/>
    <cellStyle name="Обычный 2 20" xfId="11396"/>
    <cellStyle name="Обычный 2 21" xfId="11397"/>
    <cellStyle name="Обычный 2 22" xfId="11398"/>
    <cellStyle name="Обычный 2 23" xfId="11399"/>
    <cellStyle name="Обычный 2 24" xfId="11400"/>
    <cellStyle name="Обычный 2 25" xfId="11401"/>
    <cellStyle name="Обычный 2 26" xfId="11402"/>
    <cellStyle name="Обычный 2 27" xfId="11403"/>
    <cellStyle name="Обычный 2 27 2" xfId="11404"/>
    <cellStyle name="Обычный 2 28" xfId="11405"/>
    <cellStyle name="Обычный 2 29" xfId="11406"/>
    <cellStyle name="Обычный 2 3" xfId="11407"/>
    <cellStyle name="Обычный 2 3 2" xfId="11408"/>
    <cellStyle name="Обычный 2 3 2 2" xfId="11409"/>
    <cellStyle name="Обычный 2 3 2 2 2" xfId="11410"/>
    <cellStyle name="Обычный 2 3 2 2_ДДС_Прямой" xfId="11411"/>
    <cellStyle name="Обычный 2 3 2 3" xfId="11412"/>
    <cellStyle name="Обычный 2 3 2_ДДС_Прямой" xfId="11413"/>
    <cellStyle name="Обычный 2 3 3" xfId="11414"/>
    <cellStyle name="Обычный 2 3 4" xfId="11415"/>
    <cellStyle name="Обычный 2 3 4 2" xfId="11416"/>
    <cellStyle name="Обычный 2 3 4_ДДС_Прямой" xfId="11417"/>
    <cellStyle name="Обычный 2 3 5" xfId="11418"/>
    <cellStyle name="Обычный 2 3_GAZ" xfId="11419"/>
    <cellStyle name="Обычный 2 30" xfId="11420"/>
    <cellStyle name="Обычный 2 31" xfId="11421"/>
    <cellStyle name="Обычный 2 32" xfId="11422"/>
    <cellStyle name="Обычный 2 33" xfId="11423"/>
    <cellStyle name="Обычный 2 34" xfId="11424"/>
    <cellStyle name="Обычный 2 35" xfId="11425"/>
    <cellStyle name="Обычный 2 36" xfId="11426"/>
    <cellStyle name="Обычный 2 37" xfId="11427"/>
    <cellStyle name="Обычный 2 38" xfId="11428"/>
    <cellStyle name="Обычный 2 39" xfId="11429"/>
    <cellStyle name="Обычный 2 4" xfId="11430"/>
    <cellStyle name="Обычный 2 4 2" xfId="11431"/>
    <cellStyle name="Обычный 2 4_ДДС_Прямой" xfId="11432"/>
    <cellStyle name="Обычный 2 40" xfId="11433"/>
    <cellStyle name="Обычный 2 41" xfId="11434"/>
    <cellStyle name="Обычный 2 42" xfId="11435"/>
    <cellStyle name="Обычный 2 43" xfId="11436"/>
    <cellStyle name="Обычный 2 44" xfId="11437"/>
    <cellStyle name="Обычный 2 5" xfId="11438"/>
    <cellStyle name="Обычный 2 5 2" xfId="11439"/>
    <cellStyle name="Обычный 2 5_ДДС_Прямой" xfId="11440"/>
    <cellStyle name="Обычный 2 6" xfId="11441"/>
    <cellStyle name="Обычный 2 66" xfId="11442"/>
    <cellStyle name="Обычный 2 7" xfId="11443"/>
    <cellStyle name="Обычный 2 8" xfId="11444"/>
    <cellStyle name="Обычный 2 9" xfId="11445"/>
    <cellStyle name="Обычный 2_2014 мес." xfId="11446"/>
    <cellStyle name="Обычный 2_План ГЗ на 2011г  первочередные " xfId="16119"/>
    <cellStyle name="Обычный 20" xfId="11447"/>
    <cellStyle name="Обычный 20 2" xfId="11448"/>
    <cellStyle name="Обычный 20_ДДС_Прямой" xfId="11449"/>
    <cellStyle name="Обычный 21" xfId="11450"/>
    <cellStyle name="Обычный 21 2" xfId="11451"/>
    <cellStyle name="Обычный 21 3" xfId="11452"/>
    <cellStyle name="Обычный 21_ДДС_Прямой" xfId="11453"/>
    <cellStyle name="Обычный 22" xfId="11454"/>
    <cellStyle name="Обычный 22 2" xfId="11455"/>
    <cellStyle name="Обычный 22_ДДС_Прямой" xfId="11456"/>
    <cellStyle name="Обычный 23" xfId="11457"/>
    <cellStyle name="Обычный 23 2" xfId="11458"/>
    <cellStyle name="Обычный 23_ДДС_Прямой" xfId="11459"/>
    <cellStyle name="Обычный 24" xfId="11460"/>
    <cellStyle name="Обычный 24 2" xfId="11461"/>
    <cellStyle name="Обычный 24 3" xfId="11462"/>
    <cellStyle name="Обычный 24_ДДС_Прямой" xfId="11463"/>
    <cellStyle name="Обычный 25" xfId="11464"/>
    <cellStyle name="Обычный 25 2" xfId="11465"/>
    <cellStyle name="Обычный 25_ДДС_Прямой" xfId="11466"/>
    <cellStyle name="Обычный 26" xfId="11467"/>
    <cellStyle name="Обычный 26 2" xfId="11468"/>
    <cellStyle name="Обычный 26_ДДС_Прямой" xfId="11469"/>
    <cellStyle name="Обычный 267" xfId="11470"/>
    <cellStyle name="Обычный 27" xfId="11471"/>
    <cellStyle name="Обычный 27 2" xfId="11472"/>
    <cellStyle name="Обычный 27_ДДС_Прямой" xfId="11473"/>
    <cellStyle name="Обычный 271" xfId="11474"/>
    <cellStyle name="Обычный 28" xfId="11475"/>
    <cellStyle name="Обычный 28 2" xfId="11476"/>
    <cellStyle name="Обычный 28_ДДС_Прямой" xfId="11477"/>
    <cellStyle name="Обычный 287" xfId="11478"/>
    <cellStyle name="Обычный 29" xfId="11479"/>
    <cellStyle name="Обычный 29 2" xfId="11480"/>
    <cellStyle name="Обычный 29_ДДС_Прямой" xfId="11481"/>
    <cellStyle name="Обычный 3" xfId="11482"/>
    <cellStyle name="Обычный 3 10" xfId="11483"/>
    <cellStyle name="Обычный 3 11" xfId="11484"/>
    <cellStyle name="Обычный 3 12" xfId="11485"/>
    <cellStyle name="Обычный 3 12 2" xfId="11486"/>
    <cellStyle name="Обычный 3 12_ДДС_Прямой" xfId="11487"/>
    <cellStyle name="Обычный 3 13" xfId="11488"/>
    <cellStyle name="Обычный 3 2" xfId="11489"/>
    <cellStyle name="Обычный 3 2 2" xfId="11490"/>
    <cellStyle name="Обычный 3 2 2 2" xfId="11491"/>
    <cellStyle name="Обычный 3 2 3" xfId="11492"/>
    <cellStyle name="Обычный 3 2 4" xfId="11493"/>
    <cellStyle name="Обычный 3 2 5" xfId="11494"/>
    <cellStyle name="Обычный 3 2 5 2" xfId="11495"/>
    <cellStyle name="Обычный 3 2 5_ДДС_Прямой" xfId="11496"/>
    <cellStyle name="Обычный 3 2 6" xfId="11497"/>
    <cellStyle name="Обычный 3 2_2014 мес." xfId="11498"/>
    <cellStyle name="Обычный 3 3" xfId="11499"/>
    <cellStyle name="Обычный 3 3 2" xfId="11500"/>
    <cellStyle name="Обычный 3 3 3" xfId="11501"/>
    <cellStyle name="Обычный 3 3 4" xfId="11502"/>
    <cellStyle name="Обычный 3 3 5" xfId="11503"/>
    <cellStyle name="Обычный 3 3_ДДС_Прямой" xfId="11504"/>
    <cellStyle name="Обычный 3 4" xfId="11505"/>
    <cellStyle name="Обычный 3 4 2" xfId="11506"/>
    <cellStyle name="Обычный 3 4 3" xfId="11507"/>
    <cellStyle name="Обычный 3 4 4" xfId="11508"/>
    <cellStyle name="Обычный 3 4 5" xfId="11509"/>
    <cellStyle name="Обычный 3 4_ДДС_Прямой" xfId="11510"/>
    <cellStyle name="Обычный 3 5" xfId="11511"/>
    <cellStyle name="Обычный 3 5 2" xfId="11512"/>
    <cellStyle name="Обычный 3 5 3" xfId="11513"/>
    <cellStyle name="Обычный 3 5_ДДС_Прямой" xfId="11514"/>
    <cellStyle name="Обычный 3 6" xfId="11515"/>
    <cellStyle name="Обычный 3 6 2" xfId="11516"/>
    <cellStyle name="Обычный 3 6 3" xfId="11517"/>
    <cellStyle name="Обычный 3 6_ДДС_Прямой" xfId="11518"/>
    <cellStyle name="Обычный 3 7" xfId="11519"/>
    <cellStyle name="Обычный 3 8" xfId="11520"/>
    <cellStyle name="Обычный 3 9" xfId="11521"/>
    <cellStyle name="Обычный 3_1_пол. КМГ Таблицы к ПЗ" xfId="11522"/>
    <cellStyle name="Обычный 30" xfId="11523"/>
    <cellStyle name="Обычный 30 2" xfId="11524"/>
    <cellStyle name="Обычный 30_ДДС_Прямой" xfId="11525"/>
    <cellStyle name="Обычный 31" xfId="11526"/>
    <cellStyle name="Обычный 31 2" xfId="11527"/>
    <cellStyle name="Обычный 31_ДДС_Прямой" xfId="11528"/>
    <cellStyle name="Обычный 32" xfId="11529"/>
    <cellStyle name="Обычный 32 2" xfId="11530"/>
    <cellStyle name="Обычный 32_ДДС_Прямой" xfId="11531"/>
    <cellStyle name="Обычный 33" xfId="11532"/>
    <cellStyle name="Обычный 33 2" xfId="11533"/>
    <cellStyle name="Обычный 33_ДДС_Прямой" xfId="11534"/>
    <cellStyle name="Обычный 34" xfId="11535"/>
    <cellStyle name="Обычный 34 2" xfId="11536"/>
    <cellStyle name="Обычный 34_ДДС_Прямой" xfId="11537"/>
    <cellStyle name="Обычный 35" xfId="11538"/>
    <cellStyle name="Обычный 35 2" xfId="11539"/>
    <cellStyle name="Обычный 35_ДДС_Прямой" xfId="11540"/>
    <cellStyle name="Обычный 36" xfId="11541"/>
    <cellStyle name="Обычный 36 2" xfId="11542"/>
    <cellStyle name="Обычный 36_ДДС_Прямой" xfId="11543"/>
    <cellStyle name="Обычный 37" xfId="11544"/>
    <cellStyle name="Обычный 37 2" xfId="11545"/>
    <cellStyle name="Обычный 37_ДДС_Прямой" xfId="11546"/>
    <cellStyle name="Обычный 38" xfId="11547"/>
    <cellStyle name="Обычный 38 2" xfId="11548"/>
    <cellStyle name="Обычный 38_ДДС_Прямой" xfId="11549"/>
    <cellStyle name="Обычный 39" xfId="11550"/>
    <cellStyle name="Обычный 39 2" xfId="11551"/>
    <cellStyle name="Обычный 39_ДДС_Прямой" xfId="11552"/>
    <cellStyle name="Обычный 4" xfId="11553"/>
    <cellStyle name="Обычный 4 10" xfId="11554"/>
    <cellStyle name="Обычный 4 10 2" xfId="11555"/>
    <cellStyle name="Обычный 4 10_ДДС_Прямой" xfId="11556"/>
    <cellStyle name="Обычный 4 11" xfId="11557"/>
    <cellStyle name="Обычный 4 11 2" xfId="11558"/>
    <cellStyle name="Обычный 4 11_ДДС_Прямой" xfId="11559"/>
    <cellStyle name="Обычный 4 12" xfId="11560"/>
    <cellStyle name="Обычный 4 12 2" xfId="11561"/>
    <cellStyle name="Обычный 4 12_ДДС_Прямой" xfId="11562"/>
    <cellStyle name="Обычный 4 13" xfId="11563"/>
    <cellStyle name="Обычный 4 13 2" xfId="11564"/>
    <cellStyle name="Обычный 4 13_ДДС_Прямой" xfId="11565"/>
    <cellStyle name="Обычный 4 14" xfId="11566"/>
    <cellStyle name="Обычный 4 14 2" xfId="11567"/>
    <cellStyle name="Обычный 4 14_ДДС_Прямой" xfId="11568"/>
    <cellStyle name="Обычный 4 15" xfId="11569"/>
    <cellStyle name="Обычный 4 15 2" xfId="11570"/>
    <cellStyle name="Обычный 4 15_ДДС_Прямой" xfId="11571"/>
    <cellStyle name="Обычный 4 16" xfId="11572"/>
    <cellStyle name="Обычный 4 16 2" xfId="11573"/>
    <cellStyle name="Обычный 4 16_ДДС_Прямой" xfId="11574"/>
    <cellStyle name="Обычный 4 17" xfId="11575"/>
    <cellStyle name="Обычный 4 17 2" xfId="11576"/>
    <cellStyle name="Обычный 4 17_ДДС_Прямой" xfId="11577"/>
    <cellStyle name="Обычный 4 18" xfId="11578"/>
    <cellStyle name="Обычный 4 18 2" xfId="11579"/>
    <cellStyle name="Обычный 4 18_ДДС_Прямой" xfId="11580"/>
    <cellStyle name="Обычный 4 19" xfId="11581"/>
    <cellStyle name="Обычный 4 19 2" xfId="11582"/>
    <cellStyle name="Обычный 4 19_ДДС_Прямой" xfId="11583"/>
    <cellStyle name="Обычный 4 2" xfId="11584"/>
    <cellStyle name="Обычный 4 2 2" xfId="11585"/>
    <cellStyle name="Обычный 4 2 3" xfId="11586"/>
    <cellStyle name="Обычный 4 2 3 2" xfId="11587"/>
    <cellStyle name="Обычный 4 2 3 3" xfId="11588"/>
    <cellStyle name="Обычный 4 2 3_ДДС_Прямой" xfId="11589"/>
    <cellStyle name="Обычный 4 2 4" xfId="11590"/>
    <cellStyle name="Обычный 4 2 5" xfId="11591"/>
    <cellStyle name="Обычный 4 2 6" xfId="11592"/>
    <cellStyle name="Обычный 4 2 6 2" xfId="11593"/>
    <cellStyle name="Обычный 4 2 6_ДДС_Прямой" xfId="11594"/>
    <cellStyle name="Обычный 4 2 7" xfId="11595"/>
    <cellStyle name="Обычный 4 2_GAZ" xfId="11596"/>
    <cellStyle name="Обычный 4 20" xfId="11597"/>
    <cellStyle name="Обычный 4 20 2" xfId="11598"/>
    <cellStyle name="Обычный 4 20_ДДС_Прямой" xfId="11599"/>
    <cellStyle name="Обычный 4 21" xfId="11600"/>
    <cellStyle name="Обычный 4 21 2" xfId="11601"/>
    <cellStyle name="Обычный 4 21 3" xfId="11602"/>
    <cellStyle name="Обычный 4 21_ДДС_Прямой" xfId="11603"/>
    <cellStyle name="Обычный 4 22" xfId="11604"/>
    <cellStyle name="Обычный 4 23" xfId="11605"/>
    <cellStyle name="Обычный 4 24" xfId="11606"/>
    <cellStyle name="Обычный 4 25" xfId="11607"/>
    <cellStyle name="Обычный 4 25 2" xfId="11608"/>
    <cellStyle name="Обычный 4 25_ДДС_Прямой" xfId="11609"/>
    <cellStyle name="Обычный 4 26" xfId="11610"/>
    <cellStyle name="Обычный 4 3" xfId="11611"/>
    <cellStyle name="Обычный 4 3 2" xfId="11612"/>
    <cellStyle name="Обычный 4 3_ДДС_Прямой" xfId="11613"/>
    <cellStyle name="Обычный 4 4" xfId="11614"/>
    <cellStyle name="Обычный 4 4 2" xfId="11615"/>
    <cellStyle name="Обычный 4 4 3" xfId="11616"/>
    <cellStyle name="Обычный 4 4 3 2" xfId="11617"/>
    <cellStyle name="Обычный 4 4_ДДС_Прямой" xfId="11618"/>
    <cellStyle name="Обычный 4 5" xfId="11619"/>
    <cellStyle name="Обычный 4 5 2" xfId="11620"/>
    <cellStyle name="Обычный 4 5_ДДС_Прямой" xfId="11621"/>
    <cellStyle name="Обычный 4 6" xfId="11622"/>
    <cellStyle name="Обычный 4 6 2" xfId="11623"/>
    <cellStyle name="Обычный 4 6_ДДС_Прямой" xfId="11624"/>
    <cellStyle name="Обычный 4 7" xfId="11625"/>
    <cellStyle name="Обычный 4 7 2" xfId="11626"/>
    <cellStyle name="Обычный 4 7_ДДС_Прямой" xfId="11627"/>
    <cellStyle name="Обычный 4 8" xfId="11628"/>
    <cellStyle name="Обычный 4 8 2" xfId="11629"/>
    <cellStyle name="Обычный 4 8_ДДС_Прямой" xfId="11630"/>
    <cellStyle name="Обычный 4 9" xfId="11631"/>
    <cellStyle name="Обычный 4 9 2" xfId="11632"/>
    <cellStyle name="Обычный 4 9_ДДС_Прямой" xfId="11633"/>
    <cellStyle name="Обычный 4_03_Модель_планирования ДО в БН_РД_1.0_2003" xfId="11634"/>
    <cellStyle name="Обычный 40" xfId="11635"/>
    <cellStyle name="Обычный 40 2" xfId="11636"/>
    <cellStyle name="Обычный 40_ДДС_Прямой" xfId="11637"/>
    <cellStyle name="Обычный 41" xfId="11638"/>
    <cellStyle name="Обычный 41 2" xfId="11639"/>
    <cellStyle name="Обычный 41_ДДС_Прямой" xfId="11640"/>
    <cellStyle name="Обычный 42" xfId="11641"/>
    <cellStyle name="Обычный 42 2" xfId="11642"/>
    <cellStyle name="Обычный 42_ДДС_Прямой" xfId="11643"/>
    <cellStyle name="Обычный 43" xfId="11644"/>
    <cellStyle name="Обычный 43 2" xfId="11645"/>
    <cellStyle name="Обычный 43_ДДС_Прямой" xfId="11646"/>
    <cellStyle name="Обычный 44" xfId="11647"/>
    <cellStyle name="Обычный 44 2" xfId="11648"/>
    <cellStyle name="Обычный 44_ДДС_Прямой" xfId="11649"/>
    <cellStyle name="Обычный 45" xfId="11650"/>
    <cellStyle name="Обычный 45 2" xfId="11651"/>
    <cellStyle name="Обычный 45_ДДС_Прямой" xfId="11652"/>
    <cellStyle name="Обычный 46" xfId="11653"/>
    <cellStyle name="Обычный 46 2" xfId="11654"/>
    <cellStyle name="Обычный 46_ДДС_Прямой" xfId="11655"/>
    <cellStyle name="Обычный 47" xfId="11656"/>
    <cellStyle name="Обычный 47 2" xfId="11657"/>
    <cellStyle name="Обычный 47_ДДС_Прямой" xfId="11658"/>
    <cellStyle name="Обычный 48" xfId="11659"/>
    <cellStyle name="Обычный 48 2" xfId="11660"/>
    <cellStyle name="Обычный 48_ДДС_Прямой" xfId="11661"/>
    <cellStyle name="Обычный 49" xfId="11662"/>
    <cellStyle name="Обычный 49 2" xfId="11663"/>
    <cellStyle name="Обычный 49_ДДС_Прямой" xfId="11664"/>
    <cellStyle name="Обычный 5" xfId="11665"/>
    <cellStyle name="Обычный 5 2" xfId="11666"/>
    <cellStyle name="Обычный 5 2 2" xfId="11667"/>
    <cellStyle name="Обычный 5 2 2 2" xfId="11668"/>
    <cellStyle name="Обычный 5 2 2 2 2" xfId="11669"/>
    <cellStyle name="Обычный 5 2 2 2_ДДС_Прямой" xfId="11670"/>
    <cellStyle name="Обычный 5 2 2 3" xfId="11671"/>
    <cellStyle name="Обычный 5 2 2_ДДС_Прямой" xfId="11672"/>
    <cellStyle name="Обычный 5 2 3" xfId="11673"/>
    <cellStyle name="Обычный 5 2_ДДС_Прямой" xfId="11674"/>
    <cellStyle name="Обычный 5 3" xfId="11675"/>
    <cellStyle name="Обычный 5 3 2" xfId="11676"/>
    <cellStyle name="Обычный 5 3_ДДС_Прямой" xfId="11677"/>
    <cellStyle name="Обычный 5 4" xfId="11678"/>
    <cellStyle name="Обычный 5 5" xfId="11679"/>
    <cellStyle name="Обычный 5 5 2" xfId="11680"/>
    <cellStyle name="Обычный 5 5_ДДС_Прямой" xfId="11681"/>
    <cellStyle name="Обычный 5 6" xfId="11682"/>
    <cellStyle name="Обычный 5_GAZ" xfId="11683"/>
    <cellStyle name="Обычный 50" xfId="11684"/>
    <cellStyle name="Обычный 50 2" xfId="11685"/>
    <cellStyle name="Обычный 50_ДДС_Прямой" xfId="11686"/>
    <cellStyle name="Обычный 51" xfId="11687"/>
    <cellStyle name="Обычный 51 2" xfId="11688"/>
    <cellStyle name="Обычный 51_ДДС_Прямой" xfId="11689"/>
    <cellStyle name="Обычный 52" xfId="11690"/>
    <cellStyle name="Обычный 52 2" xfId="11691"/>
    <cellStyle name="Обычный 52_ДДС_Прямой" xfId="11692"/>
    <cellStyle name="Обычный 527" xfId="11693"/>
    <cellStyle name="Обычный 53" xfId="11694"/>
    <cellStyle name="Обычный 53 2" xfId="11695"/>
    <cellStyle name="Обычный 53_ДДС_Прямой" xfId="11696"/>
    <cellStyle name="Обычный 54" xfId="11697"/>
    <cellStyle name="Обычный 54 2" xfId="11698"/>
    <cellStyle name="Обычный 54_ДДС_Прямой" xfId="11699"/>
    <cellStyle name="Обычный 55" xfId="11700"/>
    <cellStyle name="Обычный 55 2" xfId="11701"/>
    <cellStyle name="Обычный 55_ДДС_Прямой" xfId="11702"/>
    <cellStyle name="Обычный 56" xfId="11703"/>
    <cellStyle name="Обычный 56 2" xfId="11704"/>
    <cellStyle name="Обычный 56_ДДС_Прямой" xfId="11705"/>
    <cellStyle name="Обычный 57" xfId="11706"/>
    <cellStyle name="Обычный 57 2" xfId="11707"/>
    <cellStyle name="Обычный 57_ДДС_Прямой" xfId="11708"/>
    <cellStyle name="Обычный 58" xfId="11709"/>
    <cellStyle name="Обычный 58 2" xfId="11710"/>
    <cellStyle name="Обычный 58_ДДС_Прямой" xfId="11711"/>
    <cellStyle name="Обычный 59" xfId="11712"/>
    <cellStyle name="Обычный 59 2" xfId="11713"/>
    <cellStyle name="Обычный 59_ДДС_Прямой" xfId="11714"/>
    <cellStyle name="Обычный 6" xfId="11715"/>
    <cellStyle name="Обычный 6 2" xfId="11716"/>
    <cellStyle name="Обычный 6 3" xfId="11717"/>
    <cellStyle name="Обычный 6 3 2" xfId="11718"/>
    <cellStyle name="Обычный 6 3_ДДС_Прямой" xfId="11719"/>
    <cellStyle name="Обычный 6 4" xfId="11720"/>
    <cellStyle name="Обычный 6 5" xfId="11721"/>
    <cellStyle name="Обычный 6 6" xfId="11722"/>
    <cellStyle name="Обычный 6 6 2" xfId="11723"/>
    <cellStyle name="Обычный 6 6_ДДС_Прямой" xfId="11724"/>
    <cellStyle name="Обычный 6 7" xfId="11725"/>
    <cellStyle name="Обычный 6_GAZ" xfId="11726"/>
    <cellStyle name="Обычный 60" xfId="11727"/>
    <cellStyle name="Обычный 60 2" xfId="11728"/>
    <cellStyle name="Обычный 60_ДДС_Прямой" xfId="11729"/>
    <cellStyle name="Обычный 61" xfId="11730"/>
    <cellStyle name="Обычный 61 2" xfId="11731"/>
    <cellStyle name="Обычный 61_ДДС_Прямой" xfId="11732"/>
    <cellStyle name="Обычный 62" xfId="11733"/>
    <cellStyle name="Обычный 62 2" xfId="11734"/>
    <cellStyle name="Обычный 62_ДДС_Прямой" xfId="11735"/>
    <cellStyle name="Обычный 63" xfId="11736"/>
    <cellStyle name="Обычный 63 2" xfId="11737"/>
    <cellStyle name="Обычный 63_ДДС_Прямой" xfId="11738"/>
    <cellStyle name="Обычный 64" xfId="11739"/>
    <cellStyle name="Обычный 64 2" xfId="11740"/>
    <cellStyle name="Обычный 64_ДДС_Прямой" xfId="11741"/>
    <cellStyle name="Обычный 65" xfId="11742"/>
    <cellStyle name="Обычный 65 2" xfId="11743"/>
    <cellStyle name="Обычный 65_ДДС_Прямой" xfId="11744"/>
    <cellStyle name="Обычный 66" xfId="11745"/>
    <cellStyle name="Обычный 66 2" xfId="11746"/>
    <cellStyle name="Обычный 66_ДДС_Прямой" xfId="11747"/>
    <cellStyle name="Обычный 67" xfId="11748"/>
    <cellStyle name="Обычный 67 2" xfId="11749"/>
    <cellStyle name="Обычный 67_ДДС_Прямой" xfId="11750"/>
    <cellStyle name="Обычный 68" xfId="11751"/>
    <cellStyle name="Обычный 68 2" xfId="11752"/>
    <cellStyle name="Обычный 68_ДДС_Прямой" xfId="11753"/>
    <cellStyle name="Обычный 69" xfId="11754"/>
    <cellStyle name="Обычный 69 2" xfId="11755"/>
    <cellStyle name="Обычный 69_ДДС_Прямой" xfId="11756"/>
    <cellStyle name="Обычный 7" xfId="11757"/>
    <cellStyle name="Обычный 7 2" xfId="11758"/>
    <cellStyle name="Обычный 7 2 2" xfId="11759"/>
    <cellStyle name="Обычный 7 2 2 2" xfId="11760"/>
    <cellStyle name="Обычный 7 2 2 2 2" xfId="11761"/>
    <cellStyle name="Обычный 7 2 2 2 3" xfId="11762"/>
    <cellStyle name="Обычный 7 2 2 2_ДДС_Прямой" xfId="11763"/>
    <cellStyle name="Обычный 7 2 2 3" xfId="11764"/>
    <cellStyle name="Обычный 7 2 2 3 2" xfId="11765"/>
    <cellStyle name="Обычный 7 2 2 3 3" xfId="11766"/>
    <cellStyle name="Обычный 7 2 2 3_ДДС_Прямой" xfId="11767"/>
    <cellStyle name="Обычный 7 2 2 4" xfId="11768"/>
    <cellStyle name="Обычный 7 2 2 5" xfId="11769"/>
    <cellStyle name="Обычный 7 2 2_ДДС_Прямой" xfId="11770"/>
    <cellStyle name="Обычный 7 2 3" xfId="11771"/>
    <cellStyle name="Обычный 7 2 3 2" xfId="11772"/>
    <cellStyle name="Обычный 7 2 3 2 2" xfId="11773"/>
    <cellStyle name="Обычный 7 2 3 2 3" xfId="11774"/>
    <cellStyle name="Обычный 7 2 3 2_ДДС_Прямой" xfId="11775"/>
    <cellStyle name="Обычный 7 2 3 3" xfId="11776"/>
    <cellStyle name="Обычный 7 2 3 4" xfId="11777"/>
    <cellStyle name="Обычный 7 2 3_ДДС_Прямой" xfId="11778"/>
    <cellStyle name="Обычный 7 2 4" xfId="11779"/>
    <cellStyle name="Обычный 7 2 4 2" xfId="11780"/>
    <cellStyle name="Обычный 7 2 4 3" xfId="11781"/>
    <cellStyle name="Обычный 7 2 4_ДДС_Прямой" xfId="11782"/>
    <cellStyle name="Обычный 7 2 5" xfId="11783"/>
    <cellStyle name="Обычный 7 2 6" xfId="11784"/>
    <cellStyle name="Обычный 7 2_ДДС_Прямой" xfId="11785"/>
    <cellStyle name="Обычный 7 3" xfId="11786"/>
    <cellStyle name="Обычный 7 3 2" xfId="11787"/>
    <cellStyle name="Обычный 7 3 2 2" xfId="11788"/>
    <cellStyle name="Обычный 7 3 2 3" xfId="11789"/>
    <cellStyle name="Обычный 7 3 2_ДДС_Прямой" xfId="11790"/>
    <cellStyle name="Обычный 7 3 3" xfId="11791"/>
    <cellStyle name="Обычный 7 3 4" xfId="11792"/>
    <cellStyle name="Обычный 7 3_ДДС_Прямой" xfId="11793"/>
    <cellStyle name="Обычный 7 4" xfId="11794"/>
    <cellStyle name="Обычный 7 4 2" xfId="11795"/>
    <cellStyle name="Обычный 7 4 3" xfId="11796"/>
    <cellStyle name="Обычный 7 4 4" xfId="11797"/>
    <cellStyle name="Обычный 7 4_ДДС_Прямой" xfId="11798"/>
    <cellStyle name="Обычный 7 5" xfId="11799"/>
    <cellStyle name="Обычный 7 5 2" xfId="11800"/>
    <cellStyle name="Обычный 7 5 3" xfId="11801"/>
    <cellStyle name="Обычный 7 5_ДДС_Прямой" xfId="11802"/>
    <cellStyle name="Обычный 7 6" xfId="11803"/>
    <cellStyle name="Обычный 7 7" xfId="11804"/>
    <cellStyle name="Обычный 7 8" xfId="11805"/>
    <cellStyle name="Обычный 7 8 2" xfId="11806"/>
    <cellStyle name="Обычный 7 8_ДДС_Прямой" xfId="11807"/>
    <cellStyle name="Обычный 7 9" xfId="11808"/>
    <cellStyle name="Обычный 7_GAZ" xfId="11809"/>
    <cellStyle name="Обычный 70" xfId="11810"/>
    <cellStyle name="Обычный 70 2" xfId="11811"/>
    <cellStyle name="Обычный 70_ДДС_Прямой" xfId="11812"/>
    <cellStyle name="Обычный 71" xfId="11813"/>
    <cellStyle name="Обычный 71 2" xfId="11814"/>
    <cellStyle name="Обычный 71_ДДС_Прямой" xfId="11815"/>
    <cellStyle name="Обычный 72" xfId="11816"/>
    <cellStyle name="Обычный 72 2" xfId="11817"/>
    <cellStyle name="Обычный 72_ДДС_Прямой" xfId="11818"/>
    <cellStyle name="Обычный 73" xfId="11819"/>
    <cellStyle name="Обычный 73 2" xfId="11820"/>
    <cellStyle name="Обычный 73_ДДС_Прямой" xfId="11821"/>
    <cellStyle name="Обычный 74" xfId="11822"/>
    <cellStyle name="Обычный 74 2" xfId="11823"/>
    <cellStyle name="Обычный 74_ДДС_Прямой" xfId="11824"/>
    <cellStyle name="Обычный 75" xfId="11825"/>
    <cellStyle name="Обычный 75 2" xfId="11826"/>
    <cellStyle name="Обычный 75_ДДС_Прямой" xfId="11827"/>
    <cellStyle name="Обычный 76" xfId="11828"/>
    <cellStyle name="Обычный 76 2" xfId="11829"/>
    <cellStyle name="Обычный 76_ДДС_Прямой" xfId="11830"/>
    <cellStyle name="Обычный 77" xfId="11831"/>
    <cellStyle name="Обычный 77 2" xfId="11832"/>
    <cellStyle name="Обычный 77_ДДС_Прямой" xfId="11833"/>
    <cellStyle name="Обычный 78" xfId="11834"/>
    <cellStyle name="Обычный 78 2" xfId="11835"/>
    <cellStyle name="Обычный 78_ДДС_Прямой" xfId="11836"/>
    <cellStyle name="Обычный 79" xfId="11837"/>
    <cellStyle name="Обычный 79 2" xfId="11838"/>
    <cellStyle name="Обычный 79_ДДС_Прямой" xfId="11839"/>
    <cellStyle name="Обычный 8" xfId="11840"/>
    <cellStyle name="Обычный 8 10" xfId="11841"/>
    <cellStyle name="Обычный 8 2" xfId="11842"/>
    <cellStyle name="Обычный 8 2 2" xfId="11843"/>
    <cellStyle name="Обычный 8 2 2 2" xfId="11844"/>
    <cellStyle name="Обычный 8 2 2 3" xfId="11845"/>
    <cellStyle name="Обычный 8 2 2_ДДС_Прямой" xfId="11846"/>
    <cellStyle name="Обычный 8 2 3" xfId="11847"/>
    <cellStyle name="Обычный 8 2 4" xfId="11848"/>
    <cellStyle name="Обычный 8 2_ДДС_Прямой" xfId="11849"/>
    <cellStyle name="Обычный 8 3" xfId="11850"/>
    <cellStyle name="Обычный 8 3 2" xfId="11851"/>
    <cellStyle name="Обычный 8 3 3" xfId="11852"/>
    <cellStyle name="Обычный 8 3 4" xfId="11853"/>
    <cellStyle name="Обычный 8 3_ДДС_Прямой" xfId="11854"/>
    <cellStyle name="Обычный 8 4" xfId="11855"/>
    <cellStyle name="Обычный 8 4 2" xfId="11856"/>
    <cellStyle name="Обычный 8 4 3" xfId="11857"/>
    <cellStyle name="Обычный 8 4_ДДС_Прямой" xfId="11858"/>
    <cellStyle name="Обычный 8 5" xfId="11859"/>
    <cellStyle name="Обычный 8 6" xfId="11860"/>
    <cellStyle name="Обычный 8 7" xfId="11861"/>
    <cellStyle name="Обычный 8 7 2" xfId="11862"/>
    <cellStyle name="Обычный 8 7_ДДС_Прямой" xfId="11863"/>
    <cellStyle name="Обычный 8 8" xfId="11864"/>
    <cellStyle name="Обычный 8 9" xfId="11865"/>
    <cellStyle name="Обычный 8_GAZ" xfId="11866"/>
    <cellStyle name="Обычный 80" xfId="11867"/>
    <cellStyle name="Обычный 80 2" xfId="11868"/>
    <cellStyle name="Обычный 80_ДДС_Прямой" xfId="11869"/>
    <cellStyle name="Обычный 81" xfId="11870"/>
    <cellStyle name="Обычный 81 2" xfId="11871"/>
    <cellStyle name="Обычный 81_ДДС_Прямой" xfId="11872"/>
    <cellStyle name="Обычный 82" xfId="11873"/>
    <cellStyle name="Обычный 82 2" xfId="11874"/>
    <cellStyle name="Обычный 82_ДДС_Прямой" xfId="11875"/>
    <cellStyle name="Обычный 83" xfId="11876"/>
    <cellStyle name="Обычный 83 2" xfId="11877"/>
    <cellStyle name="Обычный 83_ДДС_Прямой" xfId="11878"/>
    <cellStyle name="Обычный 84" xfId="11879"/>
    <cellStyle name="Обычный 84 2" xfId="11880"/>
    <cellStyle name="Обычный 84_ДДС_Прямой" xfId="11881"/>
    <cellStyle name="Обычный 85" xfId="11882"/>
    <cellStyle name="Обычный 85 2" xfId="11883"/>
    <cellStyle name="Обычный 85_ДДС_Прямой" xfId="11884"/>
    <cellStyle name="Обычный 86" xfId="11885"/>
    <cellStyle name="Обычный 86 2" xfId="11886"/>
    <cellStyle name="Обычный 86_ДДС_Прямой" xfId="11887"/>
    <cellStyle name="Обычный 87" xfId="11888"/>
    <cellStyle name="Обычный 87 2" xfId="11889"/>
    <cellStyle name="Обычный 87_ДДС_Прямой" xfId="11890"/>
    <cellStyle name="Обычный 88" xfId="11891"/>
    <cellStyle name="Обычный 88 2" xfId="11892"/>
    <cellStyle name="Обычный 88_ДДС_Прямой" xfId="11893"/>
    <cellStyle name="Обычный 89" xfId="11894"/>
    <cellStyle name="Обычный 89 2" xfId="11895"/>
    <cellStyle name="Обычный 89_ДДС_Прямой" xfId="11896"/>
    <cellStyle name="Обычный 9" xfId="11897"/>
    <cellStyle name="Обычный 9 2" xfId="11898"/>
    <cellStyle name="Обычный 9 2 2" xfId="11899"/>
    <cellStyle name="Обычный 9 2 2 2" xfId="11900"/>
    <cellStyle name="Обычный 9 2 2 3" xfId="11901"/>
    <cellStyle name="Обычный 9 2 2_ДДС_Прямой" xfId="11902"/>
    <cellStyle name="Обычный 9 2 3" xfId="11903"/>
    <cellStyle name="Обычный 9 2 4" xfId="11904"/>
    <cellStyle name="Обычный 9 2_ДДС_Прямой" xfId="11905"/>
    <cellStyle name="Обычный 9 3" xfId="11906"/>
    <cellStyle name="Обычный 9 3 2" xfId="11907"/>
    <cellStyle name="Обычный 9 3 3" xfId="11908"/>
    <cellStyle name="Обычный 9 3 4" xfId="11909"/>
    <cellStyle name="Обычный 9 3_ДДС_Прямой" xfId="11910"/>
    <cellStyle name="Обычный 9 4" xfId="11911"/>
    <cellStyle name="Обычный 9 4 2" xfId="11912"/>
    <cellStyle name="Обычный 9 4 3" xfId="11913"/>
    <cellStyle name="Обычный 9 4_ДДС_Прямой" xfId="11914"/>
    <cellStyle name="Обычный 9 5" xfId="11915"/>
    <cellStyle name="Обычный 9 6" xfId="11916"/>
    <cellStyle name="Обычный 9 7" xfId="11917"/>
    <cellStyle name="Обычный 9 7 2" xfId="11918"/>
    <cellStyle name="Обычный 9 7_ДДС_Прямой" xfId="11919"/>
    <cellStyle name="Обычный 9 8" xfId="11920"/>
    <cellStyle name="Обычный 9 9" xfId="11921"/>
    <cellStyle name="Обычный 9_GAZ" xfId="11922"/>
    <cellStyle name="Обычный 90" xfId="11923"/>
    <cellStyle name="Обычный 90 2" xfId="11924"/>
    <cellStyle name="Обычный 90_ДДС_Прямой" xfId="11925"/>
    <cellStyle name="Обычный 91" xfId="11926"/>
    <cellStyle name="Обычный 91 2" xfId="11927"/>
    <cellStyle name="Обычный 91_ДДС_Прямой" xfId="11928"/>
    <cellStyle name="Обычный 92" xfId="11929"/>
    <cellStyle name="Обычный 92 2" xfId="11930"/>
    <cellStyle name="Обычный 92_ДДС_Прямой" xfId="11931"/>
    <cellStyle name="Обычный 93" xfId="11932"/>
    <cellStyle name="Обычный 93 2" xfId="11933"/>
    <cellStyle name="Обычный 93_ДДС_Прямой" xfId="11934"/>
    <cellStyle name="Обычный 94" xfId="11935"/>
    <cellStyle name="Обычный 94 2" xfId="11936"/>
    <cellStyle name="Обычный 94_ДДС_Прямой" xfId="11937"/>
    <cellStyle name="Обычный 95" xfId="11938"/>
    <cellStyle name="Обычный 95 2" xfId="11939"/>
    <cellStyle name="Обычный 95_ДДС_Прямой" xfId="11940"/>
    <cellStyle name="Обычный 96" xfId="11941"/>
    <cellStyle name="Обычный 96 2" xfId="11942"/>
    <cellStyle name="Обычный 96_ДДС_Прямой" xfId="11943"/>
    <cellStyle name="Обычный 97" xfId="11944"/>
    <cellStyle name="Обычный 97 2" xfId="11945"/>
    <cellStyle name="Обычный 97_ДДС_Прямой" xfId="11946"/>
    <cellStyle name="Обычный 98" xfId="11947"/>
    <cellStyle name="Обычный 98 2" xfId="11948"/>
    <cellStyle name="Обычный 98_ДДС_Прямой" xfId="11949"/>
    <cellStyle name="Обычный 99" xfId="11950"/>
    <cellStyle name="Обычный 99 2" xfId="11951"/>
    <cellStyle name="Обычный 99_ДДС_Прямой" xfId="11952"/>
    <cellStyle name="Обычный_Корректировка ПП - 2012 год 2-этап Общая от 10  02  2012 (согласов) (2)" xfId="11953"/>
    <cellStyle name="Обычный_Лист1 2" xfId="11954"/>
    <cellStyle name="Обычный_Лист1 3" xfId="11955"/>
    <cellStyle name="Обычнын_Ф2.тыс.руб" xfId="11956"/>
    <cellStyle name="Плохой 2" xfId="11957"/>
    <cellStyle name="Плохой 2 2" xfId="11958"/>
    <cellStyle name="Плохой 2 3" xfId="11959"/>
    <cellStyle name="Плохой 2 3 2" xfId="11960"/>
    <cellStyle name="Плохой 2 3_ДДС_Прямой" xfId="11961"/>
    <cellStyle name="Плохой 2 4" xfId="11962"/>
    <cellStyle name="Плохой 2_GAZ" xfId="11963"/>
    <cellStyle name="Подгруппа" xfId="11964"/>
    <cellStyle name="Пояснение 2" xfId="11965"/>
    <cellStyle name="Пояснение 2 2" xfId="11966"/>
    <cellStyle name="Пояснение 2 3" xfId="11967"/>
    <cellStyle name="Пояснение 2 3 2" xfId="11968"/>
    <cellStyle name="Пояснение 2 3_ДДС_Прямой" xfId="11969"/>
    <cellStyle name="Пояснение 2 4" xfId="11970"/>
    <cellStyle name="Пояснение 2_GAZ" xfId="11971"/>
    <cellStyle name="Примечание 10" xfId="11972"/>
    <cellStyle name="Примечание 10 10" xfId="11973"/>
    <cellStyle name="Примечание 10 11" xfId="11974"/>
    <cellStyle name="Примечание 10 12" xfId="11975"/>
    <cellStyle name="Примечание 10 13" xfId="11976"/>
    <cellStyle name="Примечание 10 14" xfId="11977"/>
    <cellStyle name="Примечание 10 15" xfId="11978"/>
    <cellStyle name="Примечание 10 16" xfId="11979"/>
    <cellStyle name="Примечание 10 17" xfId="11980"/>
    <cellStyle name="Примечание 10 18" xfId="11981"/>
    <cellStyle name="Примечание 10 2" xfId="11982"/>
    <cellStyle name="Примечание 10 2 10" xfId="11983"/>
    <cellStyle name="Примечание 10 2 11" xfId="11984"/>
    <cellStyle name="Примечание 10 2 12" xfId="11985"/>
    <cellStyle name="Примечание 10 2 13" xfId="11986"/>
    <cellStyle name="Примечание 10 2 14" xfId="11987"/>
    <cellStyle name="Примечание 10 2 15" xfId="11988"/>
    <cellStyle name="Примечание 10 2 2" xfId="11989"/>
    <cellStyle name="Примечание 10 2 2 10" xfId="11990"/>
    <cellStyle name="Примечание 10 2 2 11" xfId="11991"/>
    <cellStyle name="Примечание 10 2 2 2" xfId="11992"/>
    <cellStyle name="Примечание 10 2 2 3" xfId="11993"/>
    <cellStyle name="Примечание 10 2 2 4" xfId="11994"/>
    <cellStyle name="Примечание 10 2 2 5" xfId="11995"/>
    <cellStyle name="Примечание 10 2 2 6" xfId="11996"/>
    <cellStyle name="Примечание 10 2 2 7" xfId="11997"/>
    <cellStyle name="Примечание 10 2 2 8" xfId="11998"/>
    <cellStyle name="Примечание 10 2 2 9" xfId="11999"/>
    <cellStyle name="Примечание 10 2 3" xfId="12000"/>
    <cellStyle name="Примечание 10 2 3 10" xfId="12001"/>
    <cellStyle name="Примечание 10 2 3 11" xfId="12002"/>
    <cellStyle name="Примечание 10 2 3 2" xfId="12003"/>
    <cellStyle name="Примечание 10 2 3 3" xfId="12004"/>
    <cellStyle name="Примечание 10 2 3 4" xfId="12005"/>
    <cellStyle name="Примечание 10 2 3 5" xfId="12006"/>
    <cellStyle name="Примечание 10 2 3 6" xfId="12007"/>
    <cellStyle name="Примечание 10 2 3 7" xfId="12008"/>
    <cellStyle name="Примечание 10 2 3 8" xfId="12009"/>
    <cellStyle name="Примечание 10 2 3 9" xfId="12010"/>
    <cellStyle name="Примечание 10 2 4" xfId="12011"/>
    <cellStyle name="Примечание 10 2 4 10" xfId="12012"/>
    <cellStyle name="Примечание 10 2 4 11" xfId="12013"/>
    <cellStyle name="Примечание 10 2 4 2" xfId="12014"/>
    <cellStyle name="Примечание 10 2 4 3" xfId="12015"/>
    <cellStyle name="Примечание 10 2 4 4" xfId="12016"/>
    <cellStyle name="Примечание 10 2 4 5" xfId="12017"/>
    <cellStyle name="Примечание 10 2 4 6" xfId="12018"/>
    <cellStyle name="Примечание 10 2 4 7" xfId="12019"/>
    <cellStyle name="Примечание 10 2 4 8" xfId="12020"/>
    <cellStyle name="Примечание 10 2 4 9" xfId="12021"/>
    <cellStyle name="Примечание 10 2 5" xfId="12022"/>
    <cellStyle name="Примечание 10 2 5 10" xfId="12023"/>
    <cellStyle name="Примечание 10 2 5 11" xfId="12024"/>
    <cellStyle name="Примечание 10 2 5 2" xfId="12025"/>
    <cellStyle name="Примечание 10 2 5 3" xfId="12026"/>
    <cellStyle name="Примечание 10 2 5 4" xfId="12027"/>
    <cellStyle name="Примечание 10 2 5 5" xfId="12028"/>
    <cellStyle name="Примечание 10 2 5 6" xfId="12029"/>
    <cellStyle name="Примечание 10 2 5 7" xfId="12030"/>
    <cellStyle name="Примечание 10 2 5 8" xfId="12031"/>
    <cellStyle name="Примечание 10 2 5 9" xfId="12032"/>
    <cellStyle name="Примечание 10 2 6" xfId="12033"/>
    <cellStyle name="Примечание 10 2 7" xfId="12034"/>
    <cellStyle name="Примечание 10 2 8" xfId="12035"/>
    <cellStyle name="Примечание 10 2 9" xfId="12036"/>
    <cellStyle name="Примечание 10 3" xfId="12037"/>
    <cellStyle name="Примечание 10 3 10" xfId="12038"/>
    <cellStyle name="Примечание 10 3 11" xfId="12039"/>
    <cellStyle name="Примечание 10 3 12" xfId="12040"/>
    <cellStyle name="Примечание 10 3 13" xfId="12041"/>
    <cellStyle name="Примечание 10 3 2" xfId="12042"/>
    <cellStyle name="Примечание 10 3 2 10" xfId="12043"/>
    <cellStyle name="Примечание 10 3 2 11" xfId="12044"/>
    <cellStyle name="Примечание 10 3 2 2" xfId="12045"/>
    <cellStyle name="Примечание 10 3 2 3" xfId="12046"/>
    <cellStyle name="Примечание 10 3 2 4" xfId="12047"/>
    <cellStyle name="Примечание 10 3 2 5" xfId="12048"/>
    <cellStyle name="Примечание 10 3 2 6" xfId="12049"/>
    <cellStyle name="Примечание 10 3 2 7" xfId="12050"/>
    <cellStyle name="Примечание 10 3 2 8" xfId="12051"/>
    <cellStyle name="Примечание 10 3 2 9" xfId="12052"/>
    <cellStyle name="Примечание 10 3 3" xfId="12053"/>
    <cellStyle name="Примечание 10 3 3 10" xfId="12054"/>
    <cellStyle name="Примечание 10 3 3 11" xfId="12055"/>
    <cellStyle name="Примечание 10 3 3 2" xfId="12056"/>
    <cellStyle name="Примечание 10 3 3 3" xfId="12057"/>
    <cellStyle name="Примечание 10 3 3 4" xfId="12058"/>
    <cellStyle name="Примечание 10 3 3 5" xfId="12059"/>
    <cellStyle name="Примечание 10 3 3 6" xfId="12060"/>
    <cellStyle name="Примечание 10 3 3 7" xfId="12061"/>
    <cellStyle name="Примечание 10 3 3 8" xfId="12062"/>
    <cellStyle name="Примечание 10 3 3 9" xfId="12063"/>
    <cellStyle name="Примечание 10 3 4" xfId="12064"/>
    <cellStyle name="Примечание 10 3 5" xfId="12065"/>
    <cellStyle name="Примечание 10 3 6" xfId="12066"/>
    <cellStyle name="Примечание 10 3 7" xfId="12067"/>
    <cellStyle name="Примечание 10 3 8" xfId="12068"/>
    <cellStyle name="Примечание 10 3 9" xfId="12069"/>
    <cellStyle name="Примечание 10 4" xfId="12070"/>
    <cellStyle name="Примечание 10 4 10" xfId="12071"/>
    <cellStyle name="Примечание 10 4 11" xfId="12072"/>
    <cellStyle name="Примечание 10 4 2" xfId="12073"/>
    <cellStyle name="Примечание 10 4 3" xfId="12074"/>
    <cellStyle name="Примечание 10 4 4" xfId="12075"/>
    <cellStyle name="Примечание 10 4 5" xfId="12076"/>
    <cellStyle name="Примечание 10 4 6" xfId="12077"/>
    <cellStyle name="Примечание 10 4 7" xfId="12078"/>
    <cellStyle name="Примечание 10 4 8" xfId="12079"/>
    <cellStyle name="Примечание 10 4 9" xfId="12080"/>
    <cellStyle name="Примечание 10 5" xfId="12081"/>
    <cellStyle name="Примечание 10 5 10" xfId="12082"/>
    <cellStyle name="Примечание 10 5 11" xfId="12083"/>
    <cellStyle name="Примечание 10 5 2" xfId="12084"/>
    <cellStyle name="Примечание 10 5 3" xfId="12085"/>
    <cellStyle name="Примечание 10 5 4" xfId="12086"/>
    <cellStyle name="Примечание 10 5 5" xfId="12087"/>
    <cellStyle name="Примечание 10 5 6" xfId="12088"/>
    <cellStyle name="Примечание 10 5 7" xfId="12089"/>
    <cellStyle name="Примечание 10 5 8" xfId="12090"/>
    <cellStyle name="Примечание 10 5 9" xfId="12091"/>
    <cellStyle name="Примечание 10 6" xfId="12092"/>
    <cellStyle name="Примечание 10 6 10" xfId="12093"/>
    <cellStyle name="Примечание 10 6 11" xfId="12094"/>
    <cellStyle name="Примечание 10 6 2" xfId="12095"/>
    <cellStyle name="Примечание 10 6 3" xfId="12096"/>
    <cellStyle name="Примечание 10 6 4" xfId="12097"/>
    <cellStyle name="Примечание 10 6 5" xfId="12098"/>
    <cellStyle name="Примечание 10 6 6" xfId="12099"/>
    <cellStyle name="Примечание 10 6 7" xfId="12100"/>
    <cellStyle name="Примечание 10 6 8" xfId="12101"/>
    <cellStyle name="Примечание 10 6 9" xfId="12102"/>
    <cellStyle name="Примечание 10 7" xfId="12103"/>
    <cellStyle name="Примечание 10 7 10" xfId="12104"/>
    <cellStyle name="Примечание 10 7 11" xfId="12105"/>
    <cellStyle name="Примечание 10 7 2" xfId="12106"/>
    <cellStyle name="Примечание 10 7 3" xfId="12107"/>
    <cellStyle name="Примечание 10 7 4" xfId="12108"/>
    <cellStyle name="Примечание 10 7 5" xfId="12109"/>
    <cellStyle name="Примечание 10 7 6" xfId="12110"/>
    <cellStyle name="Примечание 10 7 7" xfId="12111"/>
    <cellStyle name="Примечание 10 7 8" xfId="12112"/>
    <cellStyle name="Примечание 10 7 9" xfId="12113"/>
    <cellStyle name="Примечание 10 8" xfId="12114"/>
    <cellStyle name="Примечание 10 8 10" xfId="12115"/>
    <cellStyle name="Примечание 10 8 11" xfId="12116"/>
    <cellStyle name="Примечание 10 8 2" xfId="12117"/>
    <cellStyle name="Примечание 10 8 3" xfId="12118"/>
    <cellStyle name="Примечание 10 8 4" xfId="12119"/>
    <cellStyle name="Примечание 10 8 5" xfId="12120"/>
    <cellStyle name="Примечание 10 8 6" xfId="12121"/>
    <cellStyle name="Примечание 10 8 7" xfId="12122"/>
    <cellStyle name="Примечание 10 8 8" xfId="12123"/>
    <cellStyle name="Примечание 10 8 9" xfId="12124"/>
    <cellStyle name="Примечание 10 9" xfId="12125"/>
    <cellStyle name="Примечание 11" xfId="12126"/>
    <cellStyle name="Примечание 11 10" xfId="12127"/>
    <cellStyle name="Примечание 11 11" xfId="12128"/>
    <cellStyle name="Примечание 11 12" xfId="12129"/>
    <cellStyle name="Примечание 11 13" xfId="12130"/>
    <cellStyle name="Примечание 11 14" xfId="12131"/>
    <cellStyle name="Примечание 11 15" xfId="12132"/>
    <cellStyle name="Примечание 11 16" xfId="12133"/>
    <cellStyle name="Примечание 11 17" xfId="12134"/>
    <cellStyle name="Примечание 11 18" xfId="12135"/>
    <cellStyle name="Примечание 11 2" xfId="12136"/>
    <cellStyle name="Примечание 11 2 10" xfId="12137"/>
    <cellStyle name="Примечание 11 2 11" xfId="12138"/>
    <cellStyle name="Примечание 11 2 12" xfId="12139"/>
    <cellStyle name="Примечание 11 2 13" xfId="12140"/>
    <cellStyle name="Примечание 11 2 14" xfId="12141"/>
    <cellStyle name="Примечание 11 2 15" xfId="12142"/>
    <cellStyle name="Примечание 11 2 2" xfId="12143"/>
    <cellStyle name="Примечание 11 2 2 10" xfId="12144"/>
    <cellStyle name="Примечание 11 2 2 11" xfId="12145"/>
    <cellStyle name="Примечание 11 2 2 2" xfId="12146"/>
    <cellStyle name="Примечание 11 2 2 3" xfId="12147"/>
    <cellStyle name="Примечание 11 2 2 4" xfId="12148"/>
    <cellStyle name="Примечание 11 2 2 5" xfId="12149"/>
    <cellStyle name="Примечание 11 2 2 6" xfId="12150"/>
    <cellStyle name="Примечание 11 2 2 7" xfId="12151"/>
    <cellStyle name="Примечание 11 2 2 8" xfId="12152"/>
    <cellStyle name="Примечание 11 2 2 9" xfId="12153"/>
    <cellStyle name="Примечание 11 2 3" xfId="12154"/>
    <cellStyle name="Примечание 11 2 3 10" xfId="12155"/>
    <cellStyle name="Примечание 11 2 3 11" xfId="12156"/>
    <cellStyle name="Примечание 11 2 3 2" xfId="12157"/>
    <cellStyle name="Примечание 11 2 3 3" xfId="12158"/>
    <cellStyle name="Примечание 11 2 3 4" xfId="12159"/>
    <cellStyle name="Примечание 11 2 3 5" xfId="12160"/>
    <cellStyle name="Примечание 11 2 3 6" xfId="12161"/>
    <cellStyle name="Примечание 11 2 3 7" xfId="12162"/>
    <cellStyle name="Примечание 11 2 3 8" xfId="12163"/>
    <cellStyle name="Примечание 11 2 3 9" xfId="12164"/>
    <cellStyle name="Примечание 11 2 4" xfId="12165"/>
    <cellStyle name="Примечание 11 2 4 10" xfId="12166"/>
    <cellStyle name="Примечание 11 2 4 11" xfId="12167"/>
    <cellStyle name="Примечание 11 2 4 2" xfId="12168"/>
    <cellStyle name="Примечание 11 2 4 3" xfId="12169"/>
    <cellStyle name="Примечание 11 2 4 4" xfId="12170"/>
    <cellStyle name="Примечание 11 2 4 5" xfId="12171"/>
    <cellStyle name="Примечание 11 2 4 6" xfId="12172"/>
    <cellStyle name="Примечание 11 2 4 7" xfId="12173"/>
    <cellStyle name="Примечание 11 2 4 8" xfId="12174"/>
    <cellStyle name="Примечание 11 2 4 9" xfId="12175"/>
    <cellStyle name="Примечание 11 2 5" xfId="12176"/>
    <cellStyle name="Примечание 11 2 5 10" xfId="12177"/>
    <cellStyle name="Примечание 11 2 5 11" xfId="12178"/>
    <cellStyle name="Примечание 11 2 5 2" xfId="12179"/>
    <cellStyle name="Примечание 11 2 5 3" xfId="12180"/>
    <cellStyle name="Примечание 11 2 5 4" xfId="12181"/>
    <cellStyle name="Примечание 11 2 5 5" xfId="12182"/>
    <cellStyle name="Примечание 11 2 5 6" xfId="12183"/>
    <cellStyle name="Примечание 11 2 5 7" xfId="12184"/>
    <cellStyle name="Примечание 11 2 5 8" xfId="12185"/>
    <cellStyle name="Примечание 11 2 5 9" xfId="12186"/>
    <cellStyle name="Примечание 11 2 6" xfId="12187"/>
    <cellStyle name="Примечание 11 2 7" xfId="12188"/>
    <cellStyle name="Примечание 11 2 8" xfId="12189"/>
    <cellStyle name="Примечание 11 2 9" xfId="12190"/>
    <cellStyle name="Примечание 11 3" xfId="12191"/>
    <cellStyle name="Примечание 11 3 10" xfId="12192"/>
    <cellStyle name="Примечание 11 3 11" xfId="12193"/>
    <cellStyle name="Примечание 11 3 12" xfId="12194"/>
    <cellStyle name="Примечание 11 3 13" xfId="12195"/>
    <cellStyle name="Примечание 11 3 2" xfId="12196"/>
    <cellStyle name="Примечание 11 3 2 10" xfId="12197"/>
    <cellStyle name="Примечание 11 3 2 11" xfId="12198"/>
    <cellStyle name="Примечание 11 3 2 2" xfId="12199"/>
    <cellStyle name="Примечание 11 3 2 3" xfId="12200"/>
    <cellStyle name="Примечание 11 3 2 4" xfId="12201"/>
    <cellStyle name="Примечание 11 3 2 5" xfId="12202"/>
    <cellStyle name="Примечание 11 3 2 6" xfId="12203"/>
    <cellStyle name="Примечание 11 3 2 7" xfId="12204"/>
    <cellStyle name="Примечание 11 3 2 8" xfId="12205"/>
    <cellStyle name="Примечание 11 3 2 9" xfId="12206"/>
    <cellStyle name="Примечание 11 3 3" xfId="12207"/>
    <cellStyle name="Примечание 11 3 3 10" xfId="12208"/>
    <cellStyle name="Примечание 11 3 3 11" xfId="12209"/>
    <cellStyle name="Примечание 11 3 3 2" xfId="12210"/>
    <cellStyle name="Примечание 11 3 3 3" xfId="12211"/>
    <cellStyle name="Примечание 11 3 3 4" xfId="12212"/>
    <cellStyle name="Примечание 11 3 3 5" xfId="12213"/>
    <cellStyle name="Примечание 11 3 3 6" xfId="12214"/>
    <cellStyle name="Примечание 11 3 3 7" xfId="12215"/>
    <cellStyle name="Примечание 11 3 3 8" xfId="12216"/>
    <cellStyle name="Примечание 11 3 3 9" xfId="12217"/>
    <cellStyle name="Примечание 11 3 4" xfId="12218"/>
    <cellStyle name="Примечание 11 3 5" xfId="12219"/>
    <cellStyle name="Примечание 11 3 6" xfId="12220"/>
    <cellStyle name="Примечание 11 3 7" xfId="12221"/>
    <cellStyle name="Примечание 11 3 8" xfId="12222"/>
    <cellStyle name="Примечание 11 3 9" xfId="12223"/>
    <cellStyle name="Примечание 11 4" xfId="12224"/>
    <cellStyle name="Примечание 11 4 10" xfId="12225"/>
    <cellStyle name="Примечание 11 4 11" xfId="12226"/>
    <cellStyle name="Примечание 11 4 2" xfId="12227"/>
    <cellStyle name="Примечание 11 4 3" xfId="12228"/>
    <cellStyle name="Примечание 11 4 4" xfId="12229"/>
    <cellStyle name="Примечание 11 4 5" xfId="12230"/>
    <cellStyle name="Примечание 11 4 6" xfId="12231"/>
    <cellStyle name="Примечание 11 4 7" xfId="12232"/>
    <cellStyle name="Примечание 11 4 8" xfId="12233"/>
    <cellStyle name="Примечание 11 4 9" xfId="12234"/>
    <cellStyle name="Примечание 11 5" xfId="12235"/>
    <cellStyle name="Примечание 11 5 10" xfId="12236"/>
    <cellStyle name="Примечание 11 5 11" xfId="12237"/>
    <cellStyle name="Примечание 11 5 2" xfId="12238"/>
    <cellStyle name="Примечание 11 5 3" xfId="12239"/>
    <cellStyle name="Примечание 11 5 4" xfId="12240"/>
    <cellStyle name="Примечание 11 5 5" xfId="12241"/>
    <cellStyle name="Примечание 11 5 6" xfId="12242"/>
    <cellStyle name="Примечание 11 5 7" xfId="12243"/>
    <cellStyle name="Примечание 11 5 8" xfId="12244"/>
    <cellStyle name="Примечание 11 5 9" xfId="12245"/>
    <cellStyle name="Примечание 11 6" xfId="12246"/>
    <cellStyle name="Примечание 11 6 10" xfId="12247"/>
    <cellStyle name="Примечание 11 6 11" xfId="12248"/>
    <cellStyle name="Примечание 11 6 2" xfId="12249"/>
    <cellStyle name="Примечание 11 6 3" xfId="12250"/>
    <cellStyle name="Примечание 11 6 4" xfId="12251"/>
    <cellStyle name="Примечание 11 6 5" xfId="12252"/>
    <cellStyle name="Примечание 11 6 6" xfId="12253"/>
    <cellStyle name="Примечание 11 6 7" xfId="12254"/>
    <cellStyle name="Примечание 11 6 8" xfId="12255"/>
    <cellStyle name="Примечание 11 6 9" xfId="12256"/>
    <cellStyle name="Примечание 11 7" xfId="12257"/>
    <cellStyle name="Примечание 11 7 10" xfId="12258"/>
    <cellStyle name="Примечание 11 7 11" xfId="12259"/>
    <cellStyle name="Примечание 11 7 2" xfId="12260"/>
    <cellStyle name="Примечание 11 7 3" xfId="12261"/>
    <cellStyle name="Примечание 11 7 4" xfId="12262"/>
    <cellStyle name="Примечание 11 7 5" xfId="12263"/>
    <cellStyle name="Примечание 11 7 6" xfId="12264"/>
    <cellStyle name="Примечание 11 7 7" xfId="12265"/>
    <cellStyle name="Примечание 11 7 8" xfId="12266"/>
    <cellStyle name="Примечание 11 7 9" xfId="12267"/>
    <cellStyle name="Примечание 11 8" xfId="12268"/>
    <cellStyle name="Примечание 11 8 10" xfId="12269"/>
    <cellStyle name="Примечание 11 8 11" xfId="12270"/>
    <cellStyle name="Примечание 11 8 2" xfId="12271"/>
    <cellStyle name="Примечание 11 8 3" xfId="12272"/>
    <cellStyle name="Примечание 11 8 4" xfId="12273"/>
    <cellStyle name="Примечание 11 8 5" xfId="12274"/>
    <cellStyle name="Примечание 11 8 6" xfId="12275"/>
    <cellStyle name="Примечание 11 8 7" xfId="12276"/>
    <cellStyle name="Примечание 11 8 8" xfId="12277"/>
    <cellStyle name="Примечание 11 8 9" xfId="12278"/>
    <cellStyle name="Примечание 11 9" xfId="12279"/>
    <cellStyle name="Примечание 12" xfId="12280"/>
    <cellStyle name="Примечание 12 10" xfId="12281"/>
    <cellStyle name="Примечание 12 11" xfId="12282"/>
    <cellStyle name="Примечание 12 12" xfId="12283"/>
    <cellStyle name="Примечание 12 13" xfId="12284"/>
    <cellStyle name="Примечание 12 14" xfId="12285"/>
    <cellStyle name="Примечание 12 15" xfId="12286"/>
    <cellStyle name="Примечание 12 16" xfId="12287"/>
    <cellStyle name="Примечание 12 17" xfId="12288"/>
    <cellStyle name="Примечание 12 18" xfId="12289"/>
    <cellStyle name="Примечание 12 2" xfId="12290"/>
    <cellStyle name="Примечание 12 2 10" xfId="12291"/>
    <cellStyle name="Примечание 12 2 11" xfId="12292"/>
    <cellStyle name="Примечание 12 2 12" xfId="12293"/>
    <cellStyle name="Примечание 12 2 13" xfId="12294"/>
    <cellStyle name="Примечание 12 2 14" xfId="12295"/>
    <cellStyle name="Примечание 12 2 15" xfId="12296"/>
    <cellStyle name="Примечание 12 2 2" xfId="12297"/>
    <cellStyle name="Примечание 12 2 2 10" xfId="12298"/>
    <cellStyle name="Примечание 12 2 2 11" xfId="12299"/>
    <cellStyle name="Примечание 12 2 2 2" xfId="12300"/>
    <cellStyle name="Примечание 12 2 2 3" xfId="12301"/>
    <cellStyle name="Примечание 12 2 2 4" xfId="12302"/>
    <cellStyle name="Примечание 12 2 2 5" xfId="12303"/>
    <cellStyle name="Примечание 12 2 2 6" xfId="12304"/>
    <cellStyle name="Примечание 12 2 2 7" xfId="12305"/>
    <cellStyle name="Примечание 12 2 2 8" xfId="12306"/>
    <cellStyle name="Примечание 12 2 2 9" xfId="12307"/>
    <cellStyle name="Примечание 12 2 3" xfId="12308"/>
    <cellStyle name="Примечание 12 2 3 10" xfId="12309"/>
    <cellStyle name="Примечание 12 2 3 11" xfId="12310"/>
    <cellStyle name="Примечание 12 2 3 2" xfId="12311"/>
    <cellStyle name="Примечание 12 2 3 3" xfId="12312"/>
    <cellStyle name="Примечание 12 2 3 4" xfId="12313"/>
    <cellStyle name="Примечание 12 2 3 5" xfId="12314"/>
    <cellStyle name="Примечание 12 2 3 6" xfId="12315"/>
    <cellStyle name="Примечание 12 2 3 7" xfId="12316"/>
    <cellStyle name="Примечание 12 2 3 8" xfId="12317"/>
    <cellStyle name="Примечание 12 2 3 9" xfId="12318"/>
    <cellStyle name="Примечание 12 2 4" xfId="12319"/>
    <cellStyle name="Примечание 12 2 4 10" xfId="12320"/>
    <cellStyle name="Примечание 12 2 4 11" xfId="12321"/>
    <cellStyle name="Примечание 12 2 4 2" xfId="12322"/>
    <cellStyle name="Примечание 12 2 4 3" xfId="12323"/>
    <cellStyle name="Примечание 12 2 4 4" xfId="12324"/>
    <cellStyle name="Примечание 12 2 4 5" xfId="12325"/>
    <cellStyle name="Примечание 12 2 4 6" xfId="12326"/>
    <cellStyle name="Примечание 12 2 4 7" xfId="12327"/>
    <cellStyle name="Примечание 12 2 4 8" xfId="12328"/>
    <cellStyle name="Примечание 12 2 4 9" xfId="12329"/>
    <cellStyle name="Примечание 12 2 5" xfId="12330"/>
    <cellStyle name="Примечание 12 2 5 10" xfId="12331"/>
    <cellStyle name="Примечание 12 2 5 11" xfId="12332"/>
    <cellStyle name="Примечание 12 2 5 2" xfId="12333"/>
    <cellStyle name="Примечание 12 2 5 3" xfId="12334"/>
    <cellStyle name="Примечание 12 2 5 4" xfId="12335"/>
    <cellStyle name="Примечание 12 2 5 5" xfId="12336"/>
    <cellStyle name="Примечание 12 2 5 6" xfId="12337"/>
    <cellStyle name="Примечание 12 2 5 7" xfId="12338"/>
    <cellStyle name="Примечание 12 2 5 8" xfId="12339"/>
    <cellStyle name="Примечание 12 2 5 9" xfId="12340"/>
    <cellStyle name="Примечание 12 2 6" xfId="12341"/>
    <cellStyle name="Примечание 12 2 7" xfId="12342"/>
    <cellStyle name="Примечание 12 2 8" xfId="12343"/>
    <cellStyle name="Примечание 12 2 9" xfId="12344"/>
    <cellStyle name="Примечание 12 3" xfId="12345"/>
    <cellStyle name="Примечание 12 3 10" xfId="12346"/>
    <cellStyle name="Примечание 12 3 11" xfId="12347"/>
    <cellStyle name="Примечание 12 3 12" xfId="12348"/>
    <cellStyle name="Примечание 12 3 13" xfId="12349"/>
    <cellStyle name="Примечание 12 3 2" xfId="12350"/>
    <cellStyle name="Примечание 12 3 2 10" xfId="12351"/>
    <cellStyle name="Примечание 12 3 2 11" xfId="12352"/>
    <cellStyle name="Примечание 12 3 2 2" xfId="12353"/>
    <cellStyle name="Примечание 12 3 2 3" xfId="12354"/>
    <cellStyle name="Примечание 12 3 2 4" xfId="12355"/>
    <cellStyle name="Примечание 12 3 2 5" xfId="12356"/>
    <cellStyle name="Примечание 12 3 2 6" xfId="12357"/>
    <cellStyle name="Примечание 12 3 2 7" xfId="12358"/>
    <cellStyle name="Примечание 12 3 2 8" xfId="12359"/>
    <cellStyle name="Примечание 12 3 2 9" xfId="12360"/>
    <cellStyle name="Примечание 12 3 3" xfId="12361"/>
    <cellStyle name="Примечание 12 3 3 10" xfId="12362"/>
    <cellStyle name="Примечание 12 3 3 11" xfId="12363"/>
    <cellStyle name="Примечание 12 3 3 2" xfId="12364"/>
    <cellStyle name="Примечание 12 3 3 3" xfId="12365"/>
    <cellStyle name="Примечание 12 3 3 4" xfId="12366"/>
    <cellStyle name="Примечание 12 3 3 5" xfId="12367"/>
    <cellStyle name="Примечание 12 3 3 6" xfId="12368"/>
    <cellStyle name="Примечание 12 3 3 7" xfId="12369"/>
    <cellStyle name="Примечание 12 3 3 8" xfId="12370"/>
    <cellStyle name="Примечание 12 3 3 9" xfId="12371"/>
    <cellStyle name="Примечание 12 3 4" xfId="12372"/>
    <cellStyle name="Примечание 12 3 5" xfId="12373"/>
    <cellStyle name="Примечание 12 3 6" xfId="12374"/>
    <cellStyle name="Примечание 12 3 7" xfId="12375"/>
    <cellStyle name="Примечание 12 3 8" xfId="12376"/>
    <cellStyle name="Примечание 12 3 9" xfId="12377"/>
    <cellStyle name="Примечание 12 4" xfId="12378"/>
    <cellStyle name="Примечание 12 4 10" xfId="12379"/>
    <cellStyle name="Примечание 12 4 11" xfId="12380"/>
    <cellStyle name="Примечание 12 4 2" xfId="12381"/>
    <cellStyle name="Примечание 12 4 3" xfId="12382"/>
    <cellStyle name="Примечание 12 4 4" xfId="12383"/>
    <cellStyle name="Примечание 12 4 5" xfId="12384"/>
    <cellStyle name="Примечание 12 4 6" xfId="12385"/>
    <cellStyle name="Примечание 12 4 7" xfId="12386"/>
    <cellStyle name="Примечание 12 4 8" xfId="12387"/>
    <cellStyle name="Примечание 12 4 9" xfId="12388"/>
    <cellStyle name="Примечание 12 5" xfId="12389"/>
    <cellStyle name="Примечание 12 5 10" xfId="12390"/>
    <cellStyle name="Примечание 12 5 11" xfId="12391"/>
    <cellStyle name="Примечание 12 5 2" xfId="12392"/>
    <cellStyle name="Примечание 12 5 3" xfId="12393"/>
    <cellStyle name="Примечание 12 5 4" xfId="12394"/>
    <cellStyle name="Примечание 12 5 5" xfId="12395"/>
    <cellStyle name="Примечание 12 5 6" xfId="12396"/>
    <cellStyle name="Примечание 12 5 7" xfId="12397"/>
    <cellStyle name="Примечание 12 5 8" xfId="12398"/>
    <cellStyle name="Примечание 12 5 9" xfId="12399"/>
    <cellStyle name="Примечание 12 6" xfId="12400"/>
    <cellStyle name="Примечание 12 6 10" xfId="12401"/>
    <cellStyle name="Примечание 12 6 11" xfId="12402"/>
    <cellStyle name="Примечание 12 6 2" xfId="12403"/>
    <cellStyle name="Примечание 12 6 3" xfId="12404"/>
    <cellStyle name="Примечание 12 6 4" xfId="12405"/>
    <cellStyle name="Примечание 12 6 5" xfId="12406"/>
    <cellStyle name="Примечание 12 6 6" xfId="12407"/>
    <cellStyle name="Примечание 12 6 7" xfId="12408"/>
    <cellStyle name="Примечание 12 6 8" xfId="12409"/>
    <cellStyle name="Примечание 12 6 9" xfId="12410"/>
    <cellStyle name="Примечание 12 7" xfId="12411"/>
    <cellStyle name="Примечание 12 7 10" xfId="12412"/>
    <cellStyle name="Примечание 12 7 11" xfId="12413"/>
    <cellStyle name="Примечание 12 7 2" xfId="12414"/>
    <cellStyle name="Примечание 12 7 3" xfId="12415"/>
    <cellStyle name="Примечание 12 7 4" xfId="12416"/>
    <cellStyle name="Примечание 12 7 5" xfId="12417"/>
    <cellStyle name="Примечание 12 7 6" xfId="12418"/>
    <cellStyle name="Примечание 12 7 7" xfId="12419"/>
    <cellStyle name="Примечание 12 7 8" xfId="12420"/>
    <cellStyle name="Примечание 12 7 9" xfId="12421"/>
    <cellStyle name="Примечание 12 8" xfId="12422"/>
    <cellStyle name="Примечание 12 8 10" xfId="12423"/>
    <cellStyle name="Примечание 12 8 11" xfId="12424"/>
    <cellStyle name="Примечание 12 8 2" xfId="12425"/>
    <cellStyle name="Примечание 12 8 3" xfId="12426"/>
    <cellStyle name="Примечание 12 8 4" xfId="12427"/>
    <cellStyle name="Примечание 12 8 5" xfId="12428"/>
    <cellStyle name="Примечание 12 8 6" xfId="12429"/>
    <cellStyle name="Примечание 12 8 7" xfId="12430"/>
    <cellStyle name="Примечание 12 8 8" xfId="12431"/>
    <cellStyle name="Примечание 12 8 9" xfId="12432"/>
    <cellStyle name="Примечание 12 9" xfId="12433"/>
    <cellStyle name="Примечание 13" xfId="12434"/>
    <cellStyle name="Примечание 13 10" xfId="12435"/>
    <cellStyle name="Примечание 13 11" xfId="12436"/>
    <cellStyle name="Примечание 13 12" xfId="12437"/>
    <cellStyle name="Примечание 13 13" xfId="12438"/>
    <cellStyle name="Примечание 13 14" xfId="12439"/>
    <cellStyle name="Примечание 13 15" xfId="12440"/>
    <cellStyle name="Примечание 13 16" xfId="12441"/>
    <cellStyle name="Примечание 13 17" xfId="12442"/>
    <cellStyle name="Примечание 13 18" xfId="12443"/>
    <cellStyle name="Примечание 13 2" xfId="12444"/>
    <cellStyle name="Примечание 13 2 10" xfId="12445"/>
    <cellStyle name="Примечание 13 2 11" xfId="12446"/>
    <cellStyle name="Примечание 13 2 12" xfId="12447"/>
    <cellStyle name="Примечание 13 2 13" xfId="12448"/>
    <cellStyle name="Примечание 13 2 14" xfId="12449"/>
    <cellStyle name="Примечание 13 2 15" xfId="12450"/>
    <cellStyle name="Примечание 13 2 2" xfId="12451"/>
    <cellStyle name="Примечание 13 2 2 10" xfId="12452"/>
    <cellStyle name="Примечание 13 2 2 11" xfId="12453"/>
    <cellStyle name="Примечание 13 2 2 2" xfId="12454"/>
    <cellStyle name="Примечание 13 2 2 3" xfId="12455"/>
    <cellStyle name="Примечание 13 2 2 4" xfId="12456"/>
    <cellStyle name="Примечание 13 2 2 5" xfId="12457"/>
    <cellStyle name="Примечание 13 2 2 6" xfId="12458"/>
    <cellStyle name="Примечание 13 2 2 7" xfId="12459"/>
    <cellStyle name="Примечание 13 2 2 8" xfId="12460"/>
    <cellStyle name="Примечание 13 2 2 9" xfId="12461"/>
    <cellStyle name="Примечание 13 2 3" xfId="12462"/>
    <cellStyle name="Примечание 13 2 3 10" xfId="12463"/>
    <cellStyle name="Примечание 13 2 3 11" xfId="12464"/>
    <cellStyle name="Примечание 13 2 3 2" xfId="12465"/>
    <cellStyle name="Примечание 13 2 3 3" xfId="12466"/>
    <cellStyle name="Примечание 13 2 3 4" xfId="12467"/>
    <cellStyle name="Примечание 13 2 3 5" xfId="12468"/>
    <cellStyle name="Примечание 13 2 3 6" xfId="12469"/>
    <cellStyle name="Примечание 13 2 3 7" xfId="12470"/>
    <cellStyle name="Примечание 13 2 3 8" xfId="12471"/>
    <cellStyle name="Примечание 13 2 3 9" xfId="12472"/>
    <cellStyle name="Примечание 13 2 4" xfId="12473"/>
    <cellStyle name="Примечание 13 2 4 10" xfId="12474"/>
    <cellStyle name="Примечание 13 2 4 11" xfId="12475"/>
    <cellStyle name="Примечание 13 2 4 2" xfId="12476"/>
    <cellStyle name="Примечание 13 2 4 3" xfId="12477"/>
    <cellStyle name="Примечание 13 2 4 4" xfId="12478"/>
    <cellStyle name="Примечание 13 2 4 5" xfId="12479"/>
    <cellStyle name="Примечание 13 2 4 6" xfId="12480"/>
    <cellStyle name="Примечание 13 2 4 7" xfId="12481"/>
    <cellStyle name="Примечание 13 2 4 8" xfId="12482"/>
    <cellStyle name="Примечание 13 2 4 9" xfId="12483"/>
    <cellStyle name="Примечание 13 2 5" xfId="12484"/>
    <cellStyle name="Примечание 13 2 5 10" xfId="12485"/>
    <cellStyle name="Примечание 13 2 5 11" xfId="12486"/>
    <cellStyle name="Примечание 13 2 5 2" xfId="12487"/>
    <cellStyle name="Примечание 13 2 5 3" xfId="12488"/>
    <cellStyle name="Примечание 13 2 5 4" xfId="12489"/>
    <cellStyle name="Примечание 13 2 5 5" xfId="12490"/>
    <cellStyle name="Примечание 13 2 5 6" xfId="12491"/>
    <cellStyle name="Примечание 13 2 5 7" xfId="12492"/>
    <cellStyle name="Примечание 13 2 5 8" xfId="12493"/>
    <cellStyle name="Примечание 13 2 5 9" xfId="12494"/>
    <cellStyle name="Примечание 13 2 6" xfId="12495"/>
    <cellStyle name="Примечание 13 2 7" xfId="12496"/>
    <cellStyle name="Примечание 13 2 8" xfId="12497"/>
    <cellStyle name="Примечание 13 2 9" xfId="12498"/>
    <cellStyle name="Примечание 13 3" xfId="12499"/>
    <cellStyle name="Примечание 13 3 10" xfId="12500"/>
    <cellStyle name="Примечание 13 3 11" xfId="12501"/>
    <cellStyle name="Примечание 13 3 12" xfId="12502"/>
    <cellStyle name="Примечание 13 3 13" xfId="12503"/>
    <cellStyle name="Примечание 13 3 2" xfId="12504"/>
    <cellStyle name="Примечание 13 3 2 10" xfId="12505"/>
    <cellStyle name="Примечание 13 3 2 11" xfId="12506"/>
    <cellStyle name="Примечание 13 3 2 2" xfId="12507"/>
    <cellStyle name="Примечание 13 3 2 3" xfId="12508"/>
    <cellStyle name="Примечание 13 3 2 4" xfId="12509"/>
    <cellStyle name="Примечание 13 3 2 5" xfId="12510"/>
    <cellStyle name="Примечание 13 3 2 6" xfId="12511"/>
    <cellStyle name="Примечание 13 3 2 7" xfId="12512"/>
    <cellStyle name="Примечание 13 3 2 8" xfId="12513"/>
    <cellStyle name="Примечание 13 3 2 9" xfId="12514"/>
    <cellStyle name="Примечание 13 3 3" xfId="12515"/>
    <cellStyle name="Примечание 13 3 3 10" xfId="12516"/>
    <cellStyle name="Примечание 13 3 3 11" xfId="12517"/>
    <cellStyle name="Примечание 13 3 3 2" xfId="12518"/>
    <cellStyle name="Примечание 13 3 3 3" xfId="12519"/>
    <cellStyle name="Примечание 13 3 3 4" xfId="12520"/>
    <cellStyle name="Примечание 13 3 3 5" xfId="12521"/>
    <cellStyle name="Примечание 13 3 3 6" xfId="12522"/>
    <cellStyle name="Примечание 13 3 3 7" xfId="12523"/>
    <cellStyle name="Примечание 13 3 3 8" xfId="12524"/>
    <cellStyle name="Примечание 13 3 3 9" xfId="12525"/>
    <cellStyle name="Примечание 13 3 4" xfId="12526"/>
    <cellStyle name="Примечание 13 3 5" xfId="12527"/>
    <cellStyle name="Примечание 13 3 6" xfId="12528"/>
    <cellStyle name="Примечание 13 3 7" xfId="12529"/>
    <cellStyle name="Примечание 13 3 8" xfId="12530"/>
    <cellStyle name="Примечание 13 3 9" xfId="12531"/>
    <cellStyle name="Примечание 13 4" xfId="12532"/>
    <cellStyle name="Примечание 13 4 10" xfId="12533"/>
    <cellStyle name="Примечание 13 4 11" xfId="12534"/>
    <cellStyle name="Примечание 13 4 2" xfId="12535"/>
    <cellStyle name="Примечание 13 4 3" xfId="12536"/>
    <cellStyle name="Примечание 13 4 4" xfId="12537"/>
    <cellStyle name="Примечание 13 4 5" xfId="12538"/>
    <cellStyle name="Примечание 13 4 6" xfId="12539"/>
    <cellStyle name="Примечание 13 4 7" xfId="12540"/>
    <cellStyle name="Примечание 13 4 8" xfId="12541"/>
    <cellStyle name="Примечание 13 4 9" xfId="12542"/>
    <cellStyle name="Примечание 13 5" xfId="12543"/>
    <cellStyle name="Примечание 13 5 10" xfId="12544"/>
    <cellStyle name="Примечание 13 5 11" xfId="12545"/>
    <cellStyle name="Примечание 13 5 2" xfId="12546"/>
    <cellStyle name="Примечание 13 5 3" xfId="12547"/>
    <cellStyle name="Примечание 13 5 4" xfId="12548"/>
    <cellStyle name="Примечание 13 5 5" xfId="12549"/>
    <cellStyle name="Примечание 13 5 6" xfId="12550"/>
    <cellStyle name="Примечание 13 5 7" xfId="12551"/>
    <cellStyle name="Примечание 13 5 8" xfId="12552"/>
    <cellStyle name="Примечание 13 5 9" xfId="12553"/>
    <cellStyle name="Примечание 13 6" xfId="12554"/>
    <cellStyle name="Примечание 13 6 10" xfId="12555"/>
    <cellStyle name="Примечание 13 6 11" xfId="12556"/>
    <cellStyle name="Примечание 13 6 2" xfId="12557"/>
    <cellStyle name="Примечание 13 6 3" xfId="12558"/>
    <cellStyle name="Примечание 13 6 4" xfId="12559"/>
    <cellStyle name="Примечание 13 6 5" xfId="12560"/>
    <cellStyle name="Примечание 13 6 6" xfId="12561"/>
    <cellStyle name="Примечание 13 6 7" xfId="12562"/>
    <cellStyle name="Примечание 13 6 8" xfId="12563"/>
    <cellStyle name="Примечание 13 6 9" xfId="12564"/>
    <cellStyle name="Примечание 13 7" xfId="12565"/>
    <cellStyle name="Примечание 13 7 10" xfId="12566"/>
    <cellStyle name="Примечание 13 7 11" xfId="12567"/>
    <cellStyle name="Примечание 13 7 2" xfId="12568"/>
    <cellStyle name="Примечание 13 7 3" xfId="12569"/>
    <cellStyle name="Примечание 13 7 4" xfId="12570"/>
    <cellStyle name="Примечание 13 7 5" xfId="12571"/>
    <cellStyle name="Примечание 13 7 6" xfId="12572"/>
    <cellStyle name="Примечание 13 7 7" xfId="12573"/>
    <cellStyle name="Примечание 13 7 8" xfId="12574"/>
    <cellStyle name="Примечание 13 7 9" xfId="12575"/>
    <cellStyle name="Примечание 13 8" xfId="12576"/>
    <cellStyle name="Примечание 13 8 10" xfId="12577"/>
    <cellStyle name="Примечание 13 8 11" xfId="12578"/>
    <cellStyle name="Примечание 13 8 2" xfId="12579"/>
    <cellStyle name="Примечание 13 8 3" xfId="12580"/>
    <cellStyle name="Примечание 13 8 4" xfId="12581"/>
    <cellStyle name="Примечание 13 8 5" xfId="12582"/>
    <cellStyle name="Примечание 13 8 6" xfId="12583"/>
    <cellStyle name="Примечание 13 8 7" xfId="12584"/>
    <cellStyle name="Примечание 13 8 8" xfId="12585"/>
    <cellStyle name="Примечание 13 8 9" xfId="12586"/>
    <cellStyle name="Примечание 13 9" xfId="12587"/>
    <cellStyle name="Примечание 14" xfId="12588"/>
    <cellStyle name="Примечание 14 10" xfId="12589"/>
    <cellStyle name="Примечание 14 11" xfId="12590"/>
    <cellStyle name="Примечание 14 12" xfId="12591"/>
    <cellStyle name="Примечание 14 13" xfId="12592"/>
    <cellStyle name="Примечание 14 14" xfId="12593"/>
    <cellStyle name="Примечание 14 15" xfId="12594"/>
    <cellStyle name="Примечание 14 16" xfId="12595"/>
    <cellStyle name="Примечание 14 17" xfId="12596"/>
    <cellStyle name="Примечание 14 18" xfId="12597"/>
    <cellStyle name="Примечание 14 2" xfId="12598"/>
    <cellStyle name="Примечание 14 2 10" xfId="12599"/>
    <cellStyle name="Примечание 14 2 11" xfId="12600"/>
    <cellStyle name="Примечание 14 2 12" xfId="12601"/>
    <cellStyle name="Примечание 14 2 13" xfId="12602"/>
    <cellStyle name="Примечание 14 2 14" xfId="12603"/>
    <cellStyle name="Примечание 14 2 15" xfId="12604"/>
    <cellStyle name="Примечание 14 2 2" xfId="12605"/>
    <cellStyle name="Примечание 14 2 2 10" xfId="12606"/>
    <cellStyle name="Примечание 14 2 2 11" xfId="12607"/>
    <cellStyle name="Примечание 14 2 2 2" xfId="12608"/>
    <cellStyle name="Примечание 14 2 2 3" xfId="12609"/>
    <cellStyle name="Примечание 14 2 2 4" xfId="12610"/>
    <cellStyle name="Примечание 14 2 2 5" xfId="12611"/>
    <cellStyle name="Примечание 14 2 2 6" xfId="12612"/>
    <cellStyle name="Примечание 14 2 2 7" xfId="12613"/>
    <cellStyle name="Примечание 14 2 2 8" xfId="12614"/>
    <cellStyle name="Примечание 14 2 2 9" xfId="12615"/>
    <cellStyle name="Примечание 14 2 3" xfId="12616"/>
    <cellStyle name="Примечание 14 2 3 10" xfId="12617"/>
    <cellStyle name="Примечание 14 2 3 11" xfId="12618"/>
    <cellStyle name="Примечание 14 2 3 2" xfId="12619"/>
    <cellStyle name="Примечание 14 2 3 3" xfId="12620"/>
    <cellStyle name="Примечание 14 2 3 4" xfId="12621"/>
    <cellStyle name="Примечание 14 2 3 5" xfId="12622"/>
    <cellStyle name="Примечание 14 2 3 6" xfId="12623"/>
    <cellStyle name="Примечание 14 2 3 7" xfId="12624"/>
    <cellStyle name="Примечание 14 2 3 8" xfId="12625"/>
    <cellStyle name="Примечание 14 2 3 9" xfId="12626"/>
    <cellStyle name="Примечание 14 2 4" xfId="12627"/>
    <cellStyle name="Примечание 14 2 4 10" xfId="12628"/>
    <cellStyle name="Примечание 14 2 4 11" xfId="12629"/>
    <cellStyle name="Примечание 14 2 4 2" xfId="12630"/>
    <cellStyle name="Примечание 14 2 4 3" xfId="12631"/>
    <cellStyle name="Примечание 14 2 4 4" xfId="12632"/>
    <cellStyle name="Примечание 14 2 4 5" xfId="12633"/>
    <cellStyle name="Примечание 14 2 4 6" xfId="12634"/>
    <cellStyle name="Примечание 14 2 4 7" xfId="12635"/>
    <cellStyle name="Примечание 14 2 4 8" xfId="12636"/>
    <cellStyle name="Примечание 14 2 4 9" xfId="12637"/>
    <cellStyle name="Примечание 14 2 5" xfId="12638"/>
    <cellStyle name="Примечание 14 2 5 10" xfId="12639"/>
    <cellStyle name="Примечание 14 2 5 11" xfId="12640"/>
    <cellStyle name="Примечание 14 2 5 2" xfId="12641"/>
    <cellStyle name="Примечание 14 2 5 3" xfId="12642"/>
    <cellStyle name="Примечание 14 2 5 4" xfId="12643"/>
    <cellStyle name="Примечание 14 2 5 5" xfId="12644"/>
    <cellStyle name="Примечание 14 2 5 6" xfId="12645"/>
    <cellStyle name="Примечание 14 2 5 7" xfId="12646"/>
    <cellStyle name="Примечание 14 2 5 8" xfId="12647"/>
    <cellStyle name="Примечание 14 2 5 9" xfId="12648"/>
    <cellStyle name="Примечание 14 2 6" xfId="12649"/>
    <cellStyle name="Примечание 14 2 7" xfId="12650"/>
    <cellStyle name="Примечание 14 2 8" xfId="12651"/>
    <cellStyle name="Примечание 14 2 9" xfId="12652"/>
    <cellStyle name="Примечание 14 3" xfId="12653"/>
    <cellStyle name="Примечание 14 3 10" xfId="12654"/>
    <cellStyle name="Примечание 14 3 11" xfId="12655"/>
    <cellStyle name="Примечание 14 3 12" xfId="12656"/>
    <cellStyle name="Примечание 14 3 13" xfId="12657"/>
    <cellStyle name="Примечание 14 3 2" xfId="12658"/>
    <cellStyle name="Примечание 14 3 2 10" xfId="12659"/>
    <cellStyle name="Примечание 14 3 2 11" xfId="12660"/>
    <cellStyle name="Примечание 14 3 2 2" xfId="12661"/>
    <cellStyle name="Примечание 14 3 2 3" xfId="12662"/>
    <cellStyle name="Примечание 14 3 2 4" xfId="12663"/>
    <cellStyle name="Примечание 14 3 2 5" xfId="12664"/>
    <cellStyle name="Примечание 14 3 2 6" xfId="12665"/>
    <cellStyle name="Примечание 14 3 2 7" xfId="12666"/>
    <cellStyle name="Примечание 14 3 2 8" xfId="12667"/>
    <cellStyle name="Примечание 14 3 2 9" xfId="12668"/>
    <cellStyle name="Примечание 14 3 3" xfId="12669"/>
    <cellStyle name="Примечание 14 3 3 10" xfId="12670"/>
    <cellStyle name="Примечание 14 3 3 11" xfId="12671"/>
    <cellStyle name="Примечание 14 3 3 2" xfId="12672"/>
    <cellStyle name="Примечание 14 3 3 3" xfId="12673"/>
    <cellStyle name="Примечание 14 3 3 4" xfId="12674"/>
    <cellStyle name="Примечание 14 3 3 5" xfId="12675"/>
    <cellStyle name="Примечание 14 3 3 6" xfId="12676"/>
    <cellStyle name="Примечание 14 3 3 7" xfId="12677"/>
    <cellStyle name="Примечание 14 3 3 8" xfId="12678"/>
    <cellStyle name="Примечание 14 3 3 9" xfId="12679"/>
    <cellStyle name="Примечание 14 3 4" xfId="12680"/>
    <cellStyle name="Примечание 14 3 5" xfId="12681"/>
    <cellStyle name="Примечание 14 3 6" xfId="12682"/>
    <cellStyle name="Примечание 14 3 7" xfId="12683"/>
    <cellStyle name="Примечание 14 3 8" xfId="12684"/>
    <cellStyle name="Примечание 14 3 9" xfId="12685"/>
    <cellStyle name="Примечание 14 4" xfId="12686"/>
    <cellStyle name="Примечание 14 4 10" xfId="12687"/>
    <cellStyle name="Примечание 14 4 11" xfId="12688"/>
    <cellStyle name="Примечание 14 4 2" xfId="12689"/>
    <cellStyle name="Примечание 14 4 3" xfId="12690"/>
    <cellStyle name="Примечание 14 4 4" xfId="12691"/>
    <cellStyle name="Примечание 14 4 5" xfId="12692"/>
    <cellStyle name="Примечание 14 4 6" xfId="12693"/>
    <cellStyle name="Примечание 14 4 7" xfId="12694"/>
    <cellStyle name="Примечание 14 4 8" xfId="12695"/>
    <cellStyle name="Примечание 14 4 9" xfId="12696"/>
    <cellStyle name="Примечание 14 5" xfId="12697"/>
    <cellStyle name="Примечание 14 5 10" xfId="12698"/>
    <cellStyle name="Примечание 14 5 11" xfId="12699"/>
    <cellStyle name="Примечание 14 5 2" xfId="12700"/>
    <cellStyle name="Примечание 14 5 3" xfId="12701"/>
    <cellStyle name="Примечание 14 5 4" xfId="12702"/>
    <cellStyle name="Примечание 14 5 5" xfId="12703"/>
    <cellStyle name="Примечание 14 5 6" xfId="12704"/>
    <cellStyle name="Примечание 14 5 7" xfId="12705"/>
    <cellStyle name="Примечание 14 5 8" xfId="12706"/>
    <cellStyle name="Примечание 14 5 9" xfId="12707"/>
    <cellStyle name="Примечание 14 6" xfId="12708"/>
    <cellStyle name="Примечание 14 6 10" xfId="12709"/>
    <cellStyle name="Примечание 14 6 11" xfId="12710"/>
    <cellStyle name="Примечание 14 6 2" xfId="12711"/>
    <cellStyle name="Примечание 14 6 3" xfId="12712"/>
    <cellStyle name="Примечание 14 6 4" xfId="12713"/>
    <cellStyle name="Примечание 14 6 5" xfId="12714"/>
    <cellStyle name="Примечание 14 6 6" xfId="12715"/>
    <cellStyle name="Примечание 14 6 7" xfId="12716"/>
    <cellStyle name="Примечание 14 6 8" xfId="12717"/>
    <cellStyle name="Примечание 14 6 9" xfId="12718"/>
    <cellStyle name="Примечание 14 7" xfId="12719"/>
    <cellStyle name="Примечание 14 7 10" xfId="12720"/>
    <cellStyle name="Примечание 14 7 11" xfId="12721"/>
    <cellStyle name="Примечание 14 7 2" xfId="12722"/>
    <cellStyle name="Примечание 14 7 3" xfId="12723"/>
    <cellStyle name="Примечание 14 7 4" xfId="12724"/>
    <cellStyle name="Примечание 14 7 5" xfId="12725"/>
    <cellStyle name="Примечание 14 7 6" xfId="12726"/>
    <cellStyle name="Примечание 14 7 7" xfId="12727"/>
    <cellStyle name="Примечание 14 7 8" xfId="12728"/>
    <cellStyle name="Примечание 14 7 9" xfId="12729"/>
    <cellStyle name="Примечание 14 8" xfId="12730"/>
    <cellStyle name="Примечание 14 8 10" xfId="12731"/>
    <cellStyle name="Примечание 14 8 11" xfId="12732"/>
    <cellStyle name="Примечание 14 8 2" xfId="12733"/>
    <cellStyle name="Примечание 14 8 3" xfId="12734"/>
    <cellStyle name="Примечание 14 8 4" xfId="12735"/>
    <cellStyle name="Примечание 14 8 5" xfId="12736"/>
    <cellStyle name="Примечание 14 8 6" xfId="12737"/>
    <cellStyle name="Примечание 14 8 7" xfId="12738"/>
    <cellStyle name="Примечание 14 8 8" xfId="12739"/>
    <cellStyle name="Примечание 14 8 9" xfId="12740"/>
    <cellStyle name="Примечание 14 9" xfId="12741"/>
    <cellStyle name="Примечание 2" xfId="12742"/>
    <cellStyle name="Примечание 2 10" xfId="12743"/>
    <cellStyle name="Примечание 2 10 10" xfId="12744"/>
    <cellStyle name="Примечание 2 10 11" xfId="12745"/>
    <cellStyle name="Примечание 2 10 2" xfId="12746"/>
    <cellStyle name="Примечание 2 10 3" xfId="12747"/>
    <cellStyle name="Примечание 2 10 4" xfId="12748"/>
    <cellStyle name="Примечание 2 10 5" xfId="12749"/>
    <cellStyle name="Примечание 2 10 6" xfId="12750"/>
    <cellStyle name="Примечание 2 10 7" xfId="12751"/>
    <cellStyle name="Примечание 2 10 8" xfId="12752"/>
    <cellStyle name="Примечание 2 10 9" xfId="12753"/>
    <cellStyle name="Примечание 2 11" xfId="12754"/>
    <cellStyle name="Примечание 2 12" xfId="12755"/>
    <cellStyle name="Примечание 2 13" xfId="12756"/>
    <cellStyle name="Примечание 2 14" xfId="12757"/>
    <cellStyle name="Примечание 2 15" xfId="12758"/>
    <cellStyle name="Примечание 2 16" xfId="12759"/>
    <cellStyle name="Примечание 2 17" xfId="12760"/>
    <cellStyle name="Примечание 2 18" xfId="12761"/>
    <cellStyle name="Примечание 2 19" xfId="12762"/>
    <cellStyle name="Примечание 2 2" xfId="12763"/>
    <cellStyle name="Примечание 2 2 10" xfId="12764"/>
    <cellStyle name="Примечание 2 2 11" xfId="12765"/>
    <cellStyle name="Примечание 2 2 12" xfId="12766"/>
    <cellStyle name="Примечание 2 2 13" xfId="12767"/>
    <cellStyle name="Примечание 2 2 14" xfId="12768"/>
    <cellStyle name="Примечание 2 2 15" xfId="12769"/>
    <cellStyle name="Примечание 2 2 16" xfId="12770"/>
    <cellStyle name="Примечание 2 2 17" xfId="12771"/>
    <cellStyle name="Примечание 2 2 18" xfId="12772"/>
    <cellStyle name="Примечание 2 2 19" xfId="12773"/>
    <cellStyle name="Примечание 2 2 2" xfId="12774"/>
    <cellStyle name="Примечание 2 2 2 10" xfId="12775"/>
    <cellStyle name="Примечание 2 2 2 11" xfId="12776"/>
    <cellStyle name="Примечание 2 2 2 12" xfId="12777"/>
    <cellStyle name="Примечание 2 2 2 13" xfId="12778"/>
    <cellStyle name="Примечание 2 2 2 14" xfId="12779"/>
    <cellStyle name="Примечание 2 2 2 15" xfId="12780"/>
    <cellStyle name="Примечание 2 2 2 16" xfId="12781"/>
    <cellStyle name="Примечание 2 2 2 17" xfId="12782"/>
    <cellStyle name="Примечание 2 2 2 18" xfId="12783"/>
    <cellStyle name="Примечание 2 2 2 2" xfId="12784"/>
    <cellStyle name="Примечание 2 2 2 2 10" xfId="12785"/>
    <cellStyle name="Примечание 2 2 2 2 11" xfId="12786"/>
    <cellStyle name="Примечание 2 2 2 2 12" xfId="12787"/>
    <cellStyle name="Примечание 2 2 2 2 13" xfId="12788"/>
    <cellStyle name="Примечание 2 2 2 2 14" xfId="12789"/>
    <cellStyle name="Примечание 2 2 2 2 15" xfId="12790"/>
    <cellStyle name="Примечание 2 2 2 2 2" xfId="12791"/>
    <cellStyle name="Примечание 2 2 2 2 2 10" xfId="12792"/>
    <cellStyle name="Примечание 2 2 2 2 2 11" xfId="12793"/>
    <cellStyle name="Примечание 2 2 2 2 2 2" xfId="12794"/>
    <cellStyle name="Примечание 2 2 2 2 2 3" xfId="12795"/>
    <cellStyle name="Примечание 2 2 2 2 2 4" xfId="12796"/>
    <cellStyle name="Примечание 2 2 2 2 2 5" xfId="12797"/>
    <cellStyle name="Примечание 2 2 2 2 2 6" xfId="12798"/>
    <cellStyle name="Примечание 2 2 2 2 2 7" xfId="12799"/>
    <cellStyle name="Примечание 2 2 2 2 2 8" xfId="12800"/>
    <cellStyle name="Примечание 2 2 2 2 2 9" xfId="12801"/>
    <cellStyle name="Примечание 2 2 2 2 3" xfId="12802"/>
    <cellStyle name="Примечание 2 2 2 2 3 10" xfId="12803"/>
    <cellStyle name="Примечание 2 2 2 2 3 11" xfId="12804"/>
    <cellStyle name="Примечание 2 2 2 2 3 2" xfId="12805"/>
    <cellStyle name="Примечание 2 2 2 2 3 3" xfId="12806"/>
    <cellStyle name="Примечание 2 2 2 2 3 4" xfId="12807"/>
    <cellStyle name="Примечание 2 2 2 2 3 5" xfId="12808"/>
    <cellStyle name="Примечание 2 2 2 2 3 6" xfId="12809"/>
    <cellStyle name="Примечание 2 2 2 2 3 7" xfId="12810"/>
    <cellStyle name="Примечание 2 2 2 2 3 8" xfId="12811"/>
    <cellStyle name="Примечание 2 2 2 2 3 9" xfId="12812"/>
    <cellStyle name="Примечание 2 2 2 2 4" xfId="12813"/>
    <cellStyle name="Примечание 2 2 2 2 4 10" xfId="12814"/>
    <cellStyle name="Примечание 2 2 2 2 4 11" xfId="12815"/>
    <cellStyle name="Примечание 2 2 2 2 4 2" xfId="12816"/>
    <cellStyle name="Примечание 2 2 2 2 4 3" xfId="12817"/>
    <cellStyle name="Примечание 2 2 2 2 4 4" xfId="12818"/>
    <cellStyle name="Примечание 2 2 2 2 4 5" xfId="12819"/>
    <cellStyle name="Примечание 2 2 2 2 4 6" xfId="12820"/>
    <cellStyle name="Примечание 2 2 2 2 4 7" xfId="12821"/>
    <cellStyle name="Примечание 2 2 2 2 4 8" xfId="12822"/>
    <cellStyle name="Примечание 2 2 2 2 4 9" xfId="12823"/>
    <cellStyle name="Примечание 2 2 2 2 5" xfId="12824"/>
    <cellStyle name="Примечание 2 2 2 2 5 10" xfId="12825"/>
    <cellStyle name="Примечание 2 2 2 2 5 11" xfId="12826"/>
    <cellStyle name="Примечание 2 2 2 2 5 2" xfId="12827"/>
    <cellStyle name="Примечание 2 2 2 2 5 3" xfId="12828"/>
    <cellStyle name="Примечание 2 2 2 2 5 4" xfId="12829"/>
    <cellStyle name="Примечание 2 2 2 2 5 5" xfId="12830"/>
    <cellStyle name="Примечание 2 2 2 2 5 6" xfId="12831"/>
    <cellStyle name="Примечание 2 2 2 2 5 7" xfId="12832"/>
    <cellStyle name="Примечание 2 2 2 2 5 8" xfId="12833"/>
    <cellStyle name="Примечание 2 2 2 2 5 9" xfId="12834"/>
    <cellStyle name="Примечание 2 2 2 2 6" xfId="12835"/>
    <cellStyle name="Примечание 2 2 2 2 7" xfId="12836"/>
    <cellStyle name="Примечание 2 2 2 2 8" xfId="12837"/>
    <cellStyle name="Примечание 2 2 2 2 9" xfId="12838"/>
    <cellStyle name="Примечание 2 2 2 3" xfId="12839"/>
    <cellStyle name="Примечание 2 2 2 3 10" xfId="12840"/>
    <cellStyle name="Примечание 2 2 2 3 11" xfId="12841"/>
    <cellStyle name="Примечание 2 2 2 3 12" xfId="12842"/>
    <cellStyle name="Примечание 2 2 2 3 13" xfId="12843"/>
    <cellStyle name="Примечание 2 2 2 3 2" xfId="12844"/>
    <cellStyle name="Примечание 2 2 2 3 2 10" xfId="12845"/>
    <cellStyle name="Примечание 2 2 2 3 2 11" xfId="12846"/>
    <cellStyle name="Примечание 2 2 2 3 2 2" xfId="12847"/>
    <cellStyle name="Примечание 2 2 2 3 2 3" xfId="12848"/>
    <cellStyle name="Примечание 2 2 2 3 2 4" xfId="12849"/>
    <cellStyle name="Примечание 2 2 2 3 2 5" xfId="12850"/>
    <cellStyle name="Примечание 2 2 2 3 2 6" xfId="12851"/>
    <cellStyle name="Примечание 2 2 2 3 2 7" xfId="12852"/>
    <cellStyle name="Примечание 2 2 2 3 2 8" xfId="12853"/>
    <cellStyle name="Примечание 2 2 2 3 2 9" xfId="12854"/>
    <cellStyle name="Примечание 2 2 2 3 3" xfId="12855"/>
    <cellStyle name="Примечание 2 2 2 3 3 10" xfId="12856"/>
    <cellStyle name="Примечание 2 2 2 3 3 11" xfId="12857"/>
    <cellStyle name="Примечание 2 2 2 3 3 2" xfId="12858"/>
    <cellStyle name="Примечание 2 2 2 3 3 3" xfId="12859"/>
    <cellStyle name="Примечание 2 2 2 3 3 4" xfId="12860"/>
    <cellStyle name="Примечание 2 2 2 3 3 5" xfId="12861"/>
    <cellStyle name="Примечание 2 2 2 3 3 6" xfId="12862"/>
    <cellStyle name="Примечание 2 2 2 3 3 7" xfId="12863"/>
    <cellStyle name="Примечание 2 2 2 3 3 8" xfId="12864"/>
    <cellStyle name="Примечание 2 2 2 3 3 9" xfId="12865"/>
    <cellStyle name="Примечание 2 2 2 3 4" xfId="12866"/>
    <cellStyle name="Примечание 2 2 2 3 5" xfId="12867"/>
    <cellStyle name="Примечание 2 2 2 3 6" xfId="12868"/>
    <cellStyle name="Примечание 2 2 2 3 7" xfId="12869"/>
    <cellStyle name="Примечание 2 2 2 3 8" xfId="12870"/>
    <cellStyle name="Примечание 2 2 2 3 9" xfId="12871"/>
    <cellStyle name="Примечание 2 2 2 4" xfId="12872"/>
    <cellStyle name="Примечание 2 2 2 4 10" xfId="12873"/>
    <cellStyle name="Примечание 2 2 2 4 11" xfId="12874"/>
    <cellStyle name="Примечание 2 2 2 4 2" xfId="12875"/>
    <cellStyle name="Примечание 2 2 2 4 3" xfId="12876"/>
    <cellStyle name="Примечание 2 2 2 4 4" xfId="12877"/>
    <cellStyle name="Примечание 2 2 2 4 5" xfId="12878"/>
    <cellStyle name="Примечание 2 2 2 4 6" xfId="12879"/>
    <cellStyle name="Примечание 2 2 2 4 7" xfId="12880"/>
    <cellStyle name="Примечание 2 2 2 4 8" xfId="12881"/>
    <cellStyle name="Примечание 2 2 2 4 9" xfId="12882"/>
    <cellStyle name="Примечание 2 2 2 5" xfId="12883"/>
    <cellStyle name="Примечание 2 2 2 5 10" xfId="12884"/>
    <cellStyle name="Примечание 2 2 2 5 11" xfId="12885"/>
    <cellStyle name="Примечание 2 2 2 5 2" xfId="12886"/>
    <cellStyle name="Примечание 2 2 2 5 3" xfId="12887"/>
    <cellStyle name="Примечание 2 2 2 5 4" xfId="12888"/>
    <cellStyle name="Примечание 2 2 2 5 5" xfId="12889"/>
    <cellStyle name="Примечание 2 2 2 5 6" xfId="12890"/>
    <cellStyle name="Примечание 2 2 2 5 7" xfId="12891"/>
    <cellStyle name="Примечание 2 2 2 5 8" xfId="12892"/>
    <cellStyle name="Примечание 2 2 2 5 9" xfId="12893"/>
    <cellStyle name="Примечание 2 2 2 6" xfId="12894"/>
    <cellStyle name="Примечание 2 2 2 6 10" xfId="12895"/>
    <cellStyle name="Примечание 2 2 2 6 11" xfId="12896"/>
    <cellStyle name="Примечание 2 2 2 6 2" xfId="12897"/>
    <cellStyle name="Примечание 2 2 2 6 3" xfId="12898"/>
    <cellStyle name="Примечание 2 2 2 6 4" xfId="12899"/>
    <cellStyle name="Примечание 2 2 2 6 5" xfId="12900"/>
    <cellStyle name="Примечание 2 2 2 6 6" xfId="12901"/>
    <cellStyle name="Примечание 2 2 2 6 7" xfId="12902"/>
    <cellStyle name="Примечание 2 2 2 6 8" xfId="12903"/>
    <cellStyle name="Примечание 2 2 2 6 9" xfId="12904"/>
    <cellStyle name="Примечание 2 2 2 7" xfId="12905"/>
    <cellStyle name="Примечание 2 2 2 7 10" xfId="12906"/>
    <cellStyle name="Примечание 2 2 2 7 11" xfId="12907"/>
    <cellStyle name="Примечание 2 2 2 7 2" xfId="12908"/>
    <cellStyle name="Примечание 2 2 2 7 3" xfId="12909"/>
    <cellStyle name="Примечание 2 2 2 7 4" xfId="12910"/>
    <cellStyle name="Примечание 2 2 2 7 5" xfId="12911"/>
    <cellStyle name="Примечание 2 2 2 7 6" xfId="12912"/>
    <cellStyle name="Примечание 2 2 2 7 7" xfId="12913"/>
    <cellStyle name="Примечание 2 2 2 7 8" xfId="12914"/>
    <cellStyle name="Примечание 2 2 2 7 9" xfId="12915"/>
    <cellStyle name="Примечание 2 2 2 8" xfId="12916"/>
    <cellStyle name="Примечание 2 2 2 8 10" xfId="12917"/>
    <cellStyle name="Примечание 2 2 2 8 11" xfId="12918"/>
    <cellStyle name="Примечание 2 2 2 8 2" xfId="12919"/>
    <cellStyle name="Примечание 2 2 2 8 3" xfId="12920"/>
    <cellStyle name="Примечание 2 2 2 8 4" xfId="12921"/>
    <cellStyle name="Примечание 2 2 2 8 5" xfId="12922"/>
    <cellStyle name="Примечание 2 2 2 8 6" xfId="12923"/>
    <cellStyle name="Примечание 2 2 2 8 7" xfId="12924"/>
    <cellStyle name="Примечание 2 2 2 8 8" xfId="12925"/>
    <cellStyle name="Примечание 2 2 2 8 9" xfId="12926"/>
    <cellStyle name="Примечание 2 2 2 9" xfId="12927"/>
    <cellStyle name="Примечание 2 2 3" xfId="12928"/>
    <cellStyle name="Примечание 2 2 3 10" xfId="12929"/>
    <cellStyle name="Примечание 2 2 3 11" xfId="12930"/>
    <cellStyle name="Примечание 2 2 3 12" xfId="12931"/>
    <cellStyle name="Примечание 2 2 3 13" xfId="12932"/>
    <cellStyle name="Примечание 2 2 3 14" xfId="12933"/>
    <cellStyle name="Примечание 2 2 3 15" xfId="12934"/>
    <cellStyle name="Примечание 2 2 3 2" xfId="12935"/>
    <cellStyle name="Примечание 2 2 3 2 10" xfId="12936"/>
    <cellStyle name="Примечание 2 2 3 2 11" xfId="12937"/>
    <cellStyle name="Примечание 2 2 3 2 2" xfId="12938"/>
    <cellStyle name="Примечание 2 2 3 2 3" xfId="12939"/>
    <cellStyle name="Примечание 2 2 3 2 4" xfId="12940"/>
    <cellStyle name="Примечание 2 2 3 2 5" xfId="12941"/>
    <cellStyle name="Примечание 2 2 3 2 6" xfId="12942"/>
    <cellStyle name="Примечание 2 2 3 2 7" xfId="12943"/>
    <cellStyle name="Примечание 2 2 3 2 8" xfId="12944"/>
    <cellStyle name="Примечание 2 2 3 2 9" xfId="12945"/>
    <cellStyle name="Примечание 2 2 3 3" xfId="12946"/>
    <cellStyle name="Примечание 2 2 3 3 10" xfId="12947"/>
    <cellStyle name="Примечание 2 2 3 3 11" xfId="12948"/>
    <cellStyle name="Примечание 2 2 3 3 2" xfId="12949"/>
    <cellStyle name="Примечание 2 2 3 3 3" xfId="12950"/>
    <cellStyle name="Примечание 2 2 3 3 4" xfId="12951"/>
    <cellStyle name="Примечание 2 2 3 3 5" xfId="12952"/>
    <cellStyle name="Примечание 2 2 3 3 6" xfId="12953"/>
    <cellStyle name="Примечание 2 2 3 3 7" xfId="12954"/>
    <cellStyle name="Примечание 2 2 3 3 8" xfId="12955"/>
    <cellStyle name="Примечание 2 2 3 3 9" xfId="12956"/>
    <cellStyle name="Примечание 2 2 3 4" xfId="12957"/>
    <cellStyle name="Примечание 2 2 3 4 10" xfId="12958"/>
    <cellStyle name="Примечание 2 2 3 4 11" xfId="12959"/>
    <cellStyle name="Примечание 2 2 3 4 2" xfId="12960"/>
    <cellStyle name="Примечание 2 2 3 4 3" xfId="12961"/>
    <cellStyle name="Примечание 2 2 3 4 4" xfId="12962"/>
    <cellStyle name="Примечание 2 2 3 4 5" xfId="12963"/>
    <cellStyle name="Примечание 2 2 3 4 6" xfId="12964"/>
    <cellStyle name="Примечание 2 2 3 4 7" xfId="12965"/>
    <cellStyle name="Примечание 2 2 3 4 8" xfId="12966"/>
    <cellStyle name="Примечание 2 2 3 4 9" xfId="12967"/>
    <cellStyle name="Примечание 2 2 3 5" xfId="12968"/>
    <cellStyle name="Примечание 2 2 3 5 10" xfId="12969"/>
    <cellStyle name="Примечание 2 2 3 5 11" xfId="12970"/>
    <cellStyle name="Примечание 2 2 3 5 2" xfId="12971"/>
    <cellStyle name="Примечание 2 2 3 5 3" xfId="12972"/>
    <cellStyle name="Примечание 2 2 3 5 4" xfId="12973"/>
    <cellStyle name="Примечание 2 2 3 5 5" xfId="12974"/>
    <cellStyle name="Примечание 2 2 3 5 6" xfId="12975"/>
    <cellStyle name="Примечание 2 2 3 5 7" xfId="12976"/>
    <cellStyle name="Примечание 2 2 3 5 8" xfId="12977"/>
    <cellStyle name="Примечание 2 2 3 5 9" xfId="12978"/>
    <cellStyle name="Примечание 2 2 3 6" xfId="12979"/>
    <cellStyle name="Примечание 2 2 3 7" xfId="12980"/>
    <cellStyle name="Примечание 2 2 3 8" xfId="12981"/>
    <cellStyle name="Примечание 2 2 3 9" xfId="12982"/>
    <cellStyle name="Примечание 2 2 4" xfId="12983"/>
    <cellStyle name="Примечание 2 2 4 10" xfId="12984"/>
    <cellStyle name="Примечание 2 2 4 11" xfId="12985"/>
    <cellStyle name="Примечание 2 2 4 12" xfId="12986"/>
    <cellStyle name="Примечание 2 2 4 13" xfId="12987"/>
    <cellStyle name="Примечание 2 2 4 2" xfId="12988"/>
    <cellStyle name="Примечание 2 2 4 2 10" xfId="12989"/>
    <cellStyle name="Примечание 2 2 4 2 11" xfId="12990"/>
    <cellStyle name="Примечание 2 2 4 2 2" xfId="12991"/>
    <cellStyle name="Примечание 2 2 4 2 3" xfId="12992"/>
    <cellStyle name="Примечание 2 2 4 2 4" xfId="12993"/>
    <cellStyle name="Примечание 2 2 4 2 5" xfId="12994"/>
    <cellStyle name="Примечание 2 2 4 2 6" xfId="12995"/>
    <cellStyle name="Примечание 2 2 4 2 7" xfId="12996"/>
    <cellStyle name="Примечание 2 2 4 2 8" xfId="12997"/>
    <cellStyle name="Примечание 2 2 4 2 9" xfId="12998"/>
    <cellStyle name="Примечание 2 2 4 3" xfId="12999"/>
    <cellStyle name="Примечание 2 2 4 3 10" xfId="13000"/>
    <cellStyle name="Примечание 2 2 4 3 11" xfId="13001"/>
    <cellStyle name="Примечание 2 2 4 3 2" xfId="13002"/>
    <cellStyle name="Примечание 2 2 4 3 3" xfId="13003"/>
    <cellStyle name="Примечание 2 2 4 3 4" xfId="13004"/>
    <cellStyle name="Примечание 2 2 4 3 5" xfId="13005"/>
    <cellStyle name="Примечание 2 2 4 3 6" xfId="13006"/>
    <cellStyle name="Примечание 2 2 4 3 7" xfId="13007"/>
    <cellStyle name="Примечание 2 2 4 3 8" xfId="13008"/>
    <cellStyle name="Примечание 2 2 4 3 9" xfId="13009"/>
    <cellStyle name="Примечание 2 2 4 4" xfId="13010"/>
    <cellStyle name="Примечание 2 2 4 5" xfId="13011"/>
    <cellStyle name="Примечание 2 2 4 6" xfId="13012"/>
    <cellStyle name="Примечание 2 2 4 7" xfId="13013"/>
    <cellStyle name="Примечание 2 2 4 8" xfId="13014"/>
    <cellStyle name="Примечание 2 2 4 9" xfId="13015"/>
    <cellStyle name="Примечание 2 2 5" xfId="13016"/>
    <cellStyle name="Примечание 2 2 5 10" xfId="13017"/>
    <cellStyle name="Примечание 2 2 5 11" xfId="13018"/>
    <cellStyle name="Примечание 2 2 5 2" xfId="13019"/>
    <cellStyle name="Примечание 2 2 5 3" xfId="13020"/>
    <cellStyle name="Примечание 2 2 5 4" xfId="13021"/>
    <cellStyle name="Примечание 2 2 5 5" xfId="13022"/>
    <cellStyle name="Примечание 2 2 5 6" xfId="13023"/>
    <cellStyle name="Примечание 2 2 5 7" xfId="13024"/>
    <cellStyle name="Примечание 2 2 5 8" xfId="13025"/>
    <cellStyle name="Примечание 2 2 5 9" xfId="13026"/>
    <cellStyle name="Примечание 2 2 6" xfId="13027"/>
    <cellStyle name="Примечание 2 2 6 10" xfId="13028"/>
    <cellStyle name="Примечание 2 2 6 11" xfId="13029"/>
    <cellStyle name="Примечание 2 2 6 2" xfId="13030"/>
    <cellStyle name="Примечание 2 2 6 3" xfId="13031"/>
    <cellStyle name="Примечание 2 2 6 4" xfId="13032"/>
    <cellStyle name="Примечание 2 2 6 5" xfId="13033"/>
    <cellStyle name="Примечание 2 2 6 6" xfId="13034"/>
    <cellStyle name="Примечание 2 2 6 7" xfId="13035"/>
    <cellStyle name="Примечание 2 2 6 8" xfId="13036"/>
    <cellStyle name="Примечание 2 2 6 9" xfId="13037"/>
    <cellStyle name="Примечание 2 2 7" xfId="13038"/>
    <cellStyle name="Примечание 2 2 7 10" xfId="13039"/>
    <cellStyle name="Примечание 2 2 7 11" xfId="13040"/>
    <cellStyle name="Примечание 2 2 7 2" xfId="13041"/>
    <cellStyle name="Примечание 2 2 7 3" xfId="13042"/>
    <cellStyle name="Примечание 2 2 7 4" xfId="13043"/>
    <cellStyle name="Примечание 2 2 7 5" xfId="13044"/>
    <cellStyle name="Примечание 2 2 7 6" xfId="13045"/>
    <cellStyle name="Примечание 2 2 7 7" xfId="13046"/>
    <cellStyle name="Примечание 2 2 7 8" xfId="13047"/>
    <cellStyle name="Примечание 2 2 7 9" xfId="13048"/>
    <cellStyle name="Примечание 2 2 8" xfId="13049"/>
    <cellStyle name="Примечание 2 2 8 10" xfId="13050"/>
    <cellStyle name="Примечание 2 2 8 11" xfId="13051"/>
    <cellStyle name="Примечание 2 2 8 2" xfId="13052"/>
    <cellStyle name="Примечание 2 2 8 3" xfId="13053"/>
    <cellStyle name="Примечание 2 2 8 4" xfId="13054"/>
    <cellStyle name="Примечание 2 2 8 5" xfId="13055"/>
    <cellStyle name="Примечание 2 2 8 6" xfId="13056"/>
    <cellStyle name="Примечание 2 2 8 7" xfId="13057"/>
    <cellStyle name="Примечание 2 2 8 8" xfId="13058"/>
    <cellStyle name="Примечание 2 2 8 9" xfId="13059"/>
    <cellStyle name="Примечание 2 2 9" xfId="13060"/>
    <cellStyle name="Примечание 2 2 9 10" xfId="13061"/>
    <cellStyle name="Примечание 2 2 9 11" xfId="13062"/>
    <cellStyle name="Примечание 2 2 9 2" xfId="13063"/>
    <cellStyle name="Примечание 2 2 9 3" xfId="13064"/>
    <cellStyle name="Примечание 2 2 9 4" xfId="13065"/>
    <cellStyle name="Примечание 2 2 9 5" xfId="13066"/>
    <cellStyle name="Примечание 2 2 9 6" xfId="13067"/>
    <cellStyle name="Примечание 2 2 9 7" xfId="13068"/>
    <cellStyle name="Примечание 2 2 9 8" xfId="13069"/>
    <cellStyle name="Примечание 2 2 9 9" xfId="13070"/>
    <cellStyle name="Примечание 2 20" xfId="13071"/>
    <cellStyle name="Примечание 2 3" xfId="13072"/>
    <cellStyle name="Примечание 2 3 10" xfId="13073"/>
    <cellStyle name="Примечание 2 3 11" xfId="13074"/>
    <cellStyle name="Примечание 2 3 12" xfId="13075"/>
    <cellStyle name="Примечание 2 3 13" xfId="13076"/>
    <cellStyle name="Примечание 2 3 14" xfId="13077"/>
    <cellStyle name="Примечание 2 3 15" xfId="13078"/>
    <cellStyle name="Примечание 2 3 16" xfId="13079"/>
    <cellStyle name="Примечание 2 3 17" xfId="13080"/>
    <cellStyle name="Примечание 2 3 18" xfId="13081"/>
    <cellStyle name="Примечание 2 3 2" xfId="13082"/>
    <cellStyle name="Примечание 2 3 2 10" xfId="13083"/>
    <cellStyle name="Примечание 2 3 2 11" xfId="13084"/>
    <cellStyle name="Примечание 2 3 2 12" xfId="13085"/>
    <cellStyle name="Примечание 2 3 2 13" xfId="13086"/>
    <cellStyle name="Примечание 2 3 2 14" xfId="13087"/>
    <cellStyle name="Примечание 2 3 2 15" xfId="13088"/>
    <cellStyle name="Примечание 2 3 2 2" xfId="13089"/>
    <cellStyle name="Примечание 2 3 2 2 10" xfId="13090"/>
    <cellStyle name="Примечание 2 3 2 2 11" xfId="13091"/>
    <cellStyle name="Примечание 2 3 2 2 2" xfId="13092"/>
    <cellStyle name="Примечание 2 3 2 2 3" xfId="13093"/>
    <cellStyle name="Примечание 2 3 2 2 4" xfId="13094"/>
    <cellStyle name="Примечание 2 3 2 2 5" xfId="13095"/>
    <cellStyle name="Примечание 2 3 2 2 6" xfId="13096"/>
    <cellStyle name="Примечание 2 3 2 2 7" xfId="13097"/>
    <cellStyle name="Примечание 2 3 2 2 8" xfId="13098"/>
    <cellStyle name="Примечание 2 3 2 2 9" xfId="13099"/>
    <cellStyle name="Примечание 2 3 2 3" xfId="13100"/>
    <cellStyle name="Примечание 2 3 2 3 10" xfId="13101"/>
    <cellStyle name="Примечание 2 3 2 3 11" xfId="13102"/>
    <cellStyle name="Примечание 2 3 2 3 2" xfId="13103"/>
    <cellStyle name="Примечание 2 3 2 3 3" xfId="13104"/>
    <cellStyle name="Примечание 2 3 2 3 4" xfId="13105"/>
    <cellStyle name="Примечание 2 3 2 3 5" xfId="13106"/>
    <cellStyle name="Примечание 2 3 2 3 6" xfId="13107"/>
    <cellStyle name="Примечание 2 3 2 3 7" xfId="13108"/>
    <cellStyle name="Примечание 2 3 2 3 8" xfId="13109"/>
    <cellStyle name="Примечание 2 3 2 3 9" xfId="13110"/>
    <cellStyle name="Примечание 2 3 2 4" xfId="13111"/>
    <cellStyle name="Примечание 2 3 2 4 10" xfId="13112"/>
    <cellStyle name="Примечание 2 3 2 4 11" xfId="13113"/>
    <cellStyle name="Примечание 2 3 2 4 2" xfId="13114"/>
    <cellStyle name="Примечание 2 3 2 4 3" xfId="13115"/>
    <cellStyle name="Примечание 2 3 2 4 4" xfId="13116"/>
    <cellStyle name="Примечание 2 3 2 4 5" xfId="13117"/>
    <cellStyle name="Примечание 2 3 2 4 6" xfId="13118"/>
    <cellStyle name="Примечание 2 3 2 4 7" xfId="13119"/>
    <cellStyle name="Примечание 2 3 2 4 8" xfId="13120"/>
    <cellStyle name="Примечание 2 3 2 4 9" xfId="13121"/>
    <cellStyle name="Примечание 2 3 2 5" xfId="13122"/>
    <cellStyle name="Примечание 2 3 2 5 10" xfId="13123"/>
    <cellStyle name="Примечание 2 3 2 5 11" xfId="13124"/>
    <cellStyle name="Примечание 2 3 2 5 2" xfId="13125"/>
    <cellStyle name="Примечание 2 3 2 5 3" xfId="13126"/>
    <cellStyle name="Примечание 2 3 2 5 4" xfId="13127"/>
    <cellStyle name="Примечание 2 3 2 5 5" xfId="13128"/>
    <cellStyle name="Примечание 2 3 2 5 6" xfId="13129"/>
    <cellStyle name="Примечание 2 3 2 5 7" xfId="13130"/>
    <cellStyle name="Примечание 2 3 2 5 8" xfId="13131"/>
    <cellStyle name="Примечание 2 3 2 5 9" xfId="13132"/>
    <cellStyle name="Примечание 2 3 2 6" xfId="13133"/>
    <cellStyle name="Примечание 2 3 2 7" xfId="13134"/>
    <cellStyle name="Примечание 2 3 2 8" xfId="13135"/>
    <cellStyle name="Примечание 2 3 2 9" xfId="13136"/>
    <cellStyle name="Примечание 2 3 3" xfId="13137"/>
    <cellStyle name="Примечание 2 3 3 10" xfId="13138"/>
    <cellStyle name="Примечание 2 3 3 11" xfId="13139"/>
    <cellStyle name="Примечание 2 3 3 12" xfId="13140"/>
    <cellStyle name="Примечание 2 3 3 13" xfId="13141"/>
    <cellStyle name="Примечание 2 3 3 2" xfId="13142"/>
    <cellStyle name="Примечание 2 3 3 2 10" xfId="13143"/>
    <cellStyle name="Примечание 2 3 3 2 11" xfId="13144"/>
    <cellStyle name="Примечание 2 3 3 2 2" xfId="13145"/>
    <cellStyle name="Примечание 2 3 3 2 3" xfId="13146"/>
    <cellStyle name="Примечание 2 3 3 2 4" xfId="13147"/>
    <cellStyle name="Примечание 2 3 3 2 5" xfId="13148"/>
    <cellStyle name="Примечание 2 3 3 2 6" xfId="13149"/>
    <cellStyle name="Примечание 2 3 3 2 7" xfId="13150"/>
    <cellStyle name="Примечание 2 3 3 2 8" xfId="13151"/>
    <cellStyle name="Примечание 2 3 3 2 9" xfId="13152"/>
    <cellStyle name="Примечание 2 3 3 3" xfId="13153"/>
    <cellStyle name="Примечание 2 3 3 3 10" xfId="13154"/>
    <cellStyle name="Примечание 2 3 3 3 11" xfId="13155"/>
    <cellStyle name="Примечание 2 3 3 3 2" xfId="13156"/>
    <cellStyle name="Примечание 2 3 3 3 3" xfId="13157"/>
    <cellStyle name="Примечание 2 3 3 3 4" xfId="13158"/>
    <cellStyle name="Примечание 2 3 3 3 5" xfId="13159"/>
    <cellStyle name="Примечание 2 3 3 3 6" xfId="13160"/>
    <cellStyle name="Примечание 2 3 3 3 7" xfId="13161"/>
    <cellStyle name="Примечание 2 3 3 3 8" xfId="13162"/>
    <cellStyle name="Примечание 2 3 3 3 9" xfId="13163"/>
    <cellStyle name="Примечание 2 3 3 4" xfId="13164"/>
    <cellStyle name="Примечание 2 3 3 5" xfId="13165"/>
    <cellStyle name="Примечание 2 3 3 6" xfId="13166"/>
    <cellStyle name="Примечание 2 3 3 7" xfId="13167"/>
    <cellStyle name="Примечание 2 3 3 8" xfId="13168"/>
    <cellStyle name="Примечание 2 3 3 9" xfId="13169"/>
    <cellStyle name="Примечание 2 3 4" xfId="13170"/>
    <cellStyle name="Примечание 2 3 4 10" xfId="13171"/>
    <cellStyle name="Примечание 2 3 4 11" xfId="13172"/>
    <cellStyle name="Примечание 2 3 4 2" xfId="13173"/>
    <cellStyle name="Примечание 2 3 4 3" xfId="13174"/>
    <cellStyle name="Примечание 2 3 4 4" xfId="13175"/>
    <cellStyle name="Примечание 2 3 4 5" xfId="13176"/>
    <cellStyle name="Примечание 2 3 4 6" xfId="13177"/>
    <cellStyle name="Примечание 2 3 4 7" xfId="13178"/>
    <cellStyle name="Примечание 2 3 4 8" xfId="13179"/>
    <cellStyle name="Примечание 2 3 4 9" xfId="13180"/>
    <cellStyle name="Примечание 2 3 5" xfId="13181"/>
    <cellStyle name="Примечание 2 3 5 10" xfId="13182"/>
    <cellStyle name="Примечание 2 3 5 11" xfId="13183"/>
    <cellStyle name="Примечание 2 3 5 2" xfId="13184"/>
    <cellStyle name="Примечание 2 3 5 3" xfId="13185"/>
    <cellStyle name="Примечание 2 3 5 4" xfId="13186"/>
    <cellStyle name="Примечание 2 3 5 5" xfId="13187"/>
    <cellStyle name="Примечание 2 3 5 6" xfId="13188"/>
    <cellStyle name="Примечание 2 3 5 7" xfId="13189"/>
    <cellStyle name="Примечание 2 3 5 8" xfId="13190"/>
    <cellStyle name="Примечание 2 3 5 9" xfId="13191"/>
    <cellStyle name="Примечание 2 3 6" xfId="13192"/>
    <cellStyle name="Примечание 2 3 6 10" xfId="13193"/>
    <cellStyle name="Примечание 2 3 6 11" xfId="13194"/>
    <cellStyle name="Примечание 2 3 6 2" xfId="13195"/>
    <cellStyle name="Примечание 2 3 6 3" xfId="13196"/>
    <cellStyle name="Примечание 2 3 6 4" xfId="13197"/>
    <cellStyle name="Примечание 2 3 6 5" xfId="13198"/>
    <cellStyle name="Примечание 2 3 6 6" xfId="13199"/>
    <cellStyle name="Примечание 2 3 6 7" xfId="13200"/>
    <cellStyle name="Примечание 2 3 6 8" xfId="13201"/>
    <cellStyle name="Примечание 2 3 6 9" xfId="13202"/>
    <cellStyle name="Примечание 2 3 7" xfId="13203"/>
    <cellStyle name="Примечание 2 3 7 10" xfId="13204"/>
    <cellStyle name="Примечание 2 3 7 11" xfId="13205"/>
    <cellStyle name="Примечание 2 3 7 2" xfId="13206"/>
    <cellStyle name="Примечание 2 3 7 3" xfId="13207"/>
    <cellStyle name="Примечание 2 3 7 4" xfId="13208"/>
    <cellStyle name="Примечание 2 3 7 5" xfId="13209"/>
    <cellStyle name="Примечание 2 3 7 6" xfId="13210"/>
    <cellStyle name="Примечание 2 3 7 7" xfId="13211"/>
    <cellStyle name="Примечание 2 3 7 8" xfId="13212"/>
    <cellStyle name="Примечание 2 3 7 9" xfId="13213"/>
    <cellStyle name="Примечание 2 3 8" xfId="13214"/>
    <cellStyle name="Примечание 2 3 8 10" xfId="13215"/>
    <cellStyle name="Примечание 2 3 8 11" xfId="13216"/>
    <cellStyle name="Примечание 2 3 8 2" xfId="13217"/>
    <cellStyle name="Примечание 2 3 8 3" xfId="13218"/>
    <cellStyle name="Примечание 2 3 8 4" xfId="13219"/>
    <cellStyle name="Примечание 2 3 8 5" xfId="13220"/>
    <cellStyle name="Примечание 2 3 8 6" xfId="13221"/>
    <cellStyle name="Примечание 2 3 8 7" xfId="13222"/>
    <cellStyle name="Примечание 2 3 8 8" xfId="13223"/>
    <cellStyle name="Примечание 2 3 8 9" xfId="13224"/>
    <cellStyle name="Примечание 2 3 9" xfId="13225"/>
    <cellStyle name="Примечание 2 3_ДДС_Прямой" xfId="13226"/>
    <cellStyle name="Примечание 2 4" xfId="13227"/>
    <cellStyle name="Примечание 2 4 10" xfId="13228"/>
    <cellStyle name="Примечание 2 4 11" xfId="13229"/>
    <cellStyle name="Примечание 2 4 12" xfId="13230"/>
    <cellStyle name="Примечание 2 4 13" xfId="13231"/>
    <cellStyle name="Примечание 2 4 14" xfId="13232"/>
    <cellStyle name="Примечание 2 4 15" xfId="13233"/>
    <cellStyle name="Примечание 2 4 2" xfId="13234"/>
    <cellStyle name="Примечание 2 4 2 10" xfId="13235"/>
    <cellStyle name="Примечание 2 4 2 11" xfId="13236"/>
    <cellStyle name="Примечание 2 4 2 2" xfId="13237"/>
    <cellStyle name="Примечание 2 4 2 3" xfId="13238"/>
    <cellStyle name="Примечание 2 4 2 4" xfId="13239"/>
    <cellStyle name="Примечание 2 4 2 5" xfId="13240"/>
    <cellStyle name="Примечание 2 4 2 6" xfId="13241"/>
    <cellStyle name="Примечание 2 4 2 7" xfId="13242"/>
    <cellStyle name="Примечание 2 4 2 8" xfId="13243"/>
    <cellStyle name="Примечание 2 4 2 9" xfId="13244"/>
    <cellStyle name="Примечание 2 4 3" xfId="13245"/>
    <cellStyle name="Примечание 2 4 3 10" xfId="13246"/>
    <cellStyle name="Примечание 2 4 3 11" xfId="13247"/>
    <cellStyle name="Примечание 2 4 3 2" xfId="13248"/>
    <cellStyle name="Примечание 2 4 3 3" xfId="13249"/>
    <cellStyle name="Примечание 2 4 3 4" xfId="13250"/>
    <cellStyle name="Примечание 2 4 3 5" xfId="13251"/>
    <cellStyle name="Примечание 2 4 3 6" xfId="13252"/>
    <cellStyle name="Примечание 2 4 3 7" xfId="13253"/>
    <cellStyle name="Примечание 2 4 3 8" xfId="13254"/>
    <cellStyle name="Примечание 2 4 3 9" xfId="13255"/>
    <cellStyle name="Примечание 2 4 4" xfId="13256"/>
    <cellStyle name="Примечание 2 4 4 10" xfId="13257"/>
    <cellStyle name="Примечание 2 4 4 11" xfId="13258"/>
    <cellStyle name="Примечание 2 4 4 2" xfId="13259"/>
    <cellStyle name="Примечание 2 4 4 3" xfId="13260"/>
    <cellStyle name="Примечание 2 4 4 4" xfId="13261"/>
    <cellStyle name="Примечание 2 4 4 5" xfId="13262"/>
    <cellStyle name="Примечание 2 4 4 6" xfId="13263"/>
    <cellStyle name="Примечание 2 4 4 7" xfId="13264"/>
    <cellStyle name="Примечание 2 4 4 8" xfId="13265"/>
    <cellStyle name="Примечание 2 4 4 9" xfId="13266"/>
    <cellStyle name="Примечание 2 4 5" xfId="13267"/>
    <cellStyle name="Примечание 2 4 5 10" xfId="13268"/>
    <cellStyle name="Примечание 2 4 5 11" xfId="13269"/>
    <cellStyle name="Примечание 2 4 5 2" xfId="13270"/>
    <cellStyle name="Примечание 2 4 5 3" xfId="13271"/>
    <cellStyle name="Примечание 2 4 5 4" xfId="13272"/>
    <cellStyle name="Примечание 2 4 5 5" xfId="13273"/>
    <cellStyle name="Примечание 2 4 5 6" xfId="13274"/>
    <cellStyle name="Примечание 2 4 5 7" xfId="13275"/>
    <cellStyle name="Примечание 2 4 5 8" xfId="13276"/>
    <cellStyle name="Примечание 2 4 5 9" xfId="13277"/>
    <cellStyle name="Примечание 2 4 6" xfId="13278"/>
    <cellStyle name="Примечание 2 4 7" xfId="13279"/>
    <cellStyle name="Примечание 2 4 8" xfId="13280"/>
    <cellStyle name="Примечание 2 4 9" xfId="13281"/>
    <cellStyle name="Примечание 2 5" xfId="13282"/>
    <cellStyle name="Примечание 2 5 10" xfId="13283"/>
    <cellStyle name="Примечание 2 5 11" xfId="13284"/>
    <cellStyle name="Примечание 2 5 12" xfId="13285"/>
    <cellStyle name="Примечание 2 5 13" xfId="13286"/>
    <cellStyle name="Примечание 2 5 2" xfId="13287"/>
    <cellStyle name="Примечание 2 5 2 10" xfId="13288"/>
    <cellStyle name="Примечание 2 5 2 11" xfId="13289"/>
    <cellStyle name="Примечание 2 5 2 2" xfId="13290"/>
    <cellStyle name="Примечание 2 5 2 3" xfId="13291"/>
    <cellStyle name="Примечание 2 5 2 4" xfId="13292"/>
    <cellStyle name="Примечание 2 5 2 5" xfId="13293"/>
    <cellStyle name="Примечание 2 5 2 6" xfId="13294"/>
    <cellStyle name="Примечание 2 5 2 7" xfId="13295"/>
    <cellStyle name="Примечание 2 5 2 8" xfId="13296"/>
    <cellStyle name="Примечание 2 5 2 9" xfId="13297"/>
    <cellStyle name="Примечание 2 5 3" xfId="13298"/>
    <cellStyle name="Примечание 2 5 3 10" xfId="13299"/>
    <cellStyle name="Примечание 2 5 3 11" xfId="13300"/>
    <cellStyle name="Примечание 2 5 3 2" xfId="13301"/>
    <cellStyle name="Примечание 2 5 3 3" xfId="13302"/>
    <cellStyle name="Примечание 2 5 3 4" xfId="13303"/>
    <cellStyle name="Примечание 2 5 3 5" xfId="13304"/>
    <cellStyle name="Примечание 2 5 3 6" xfId="13305"/>
    <cellStyle name="Примечание 2 5 3 7" xfId="13306"/>
    <cellStyle name="Примечание 2 5 3 8" xfId="13307"/>
    <cellStyle name="Примечание 2 5 3 9" xfId="13308"/>
    <cellStyle name="Примечание 2 5 4" xfId="13309"/>
    <cellStyle name="Примечание 2 5 5" xfId="13310"/>
    <cellStyle name="Примечание 2 5 6" xfId="13311"/>
    <cellStyle name="Примечание 2 5 7" xfId="13312"/>
    <cellStyle name="Примечание 2 5 8" xfId="13313"/>
    <cellStyle name="Примечание 2 5 9" xfId="13314"/>
    <cellStyle name="Примечание 2 6" xfId="13315"/>
    <cellStyle name="Примечание 2 6 10" xfId="13316"/>
    <cellStyle name="Примечание 2 6 11" xfId="13317"/>
    <cellStyle name="Примечание 2 6 2" xfId="13318"/>
    <cellStyle name="Примечание 2 6 3" xfId="13319"/>
    <cellStyle name="Примечание 2 6 4" xfId="13320"/>
    <cellStyle name="Примечание 2 6 5" xfId="13321"/>
    <cellStyle name="Примечание 2 6 6" xfId="13322"/>
    <cellStyle name="Примечание 2 6 7" xfId="13323"/>
    <cellStyle name="Примечание 2 6 8" xfId="13324"/>
    <cellStyle name="Примечание 2 6 9" xfId="13325"/>
    <cellStyle name="Примечание 2 7" xfId="13326"/>
    <cellStyle name="Примечание 2 7 10" xfId="13327"/>
    <cellStyle name="Примечание 2 7 11" xfId="13328"/>
    <cellStyle name="Примечание 2 7 2" xfId="13329"/>
    <cellStyle name="Примечание 2 7 3" xfId="13330"/>
    <cellStyle name="Примечание 2 7 4" xfId="13331"/>
    <cellStyle name="Примечание 2 7 5" xfId="13332"/>
    <cellStyle name="Примечание 2 7 6" xfId="13333"/>
    <cellStyle name="Примечание 2 7 7" xfId="13334"/>
    <cellStyle name="Примечание 2 7 8" xfId="13335"/>
    <cellStyle name="Примечание 2 7 9" xfId="13336"/>
    <cellStyle name="Примечание 2 8" xfId="13337"/>
    <cellStyle name="Примечание 2 8 10" xfId="13338"/>
    <cellStyle name="Примечание 2 8 11" xfId="13339"/>
    <cellStyle name="Примечание 2 8 2" xfId="13340"/>
    <cellStyle name="Примечание 2 8 3" xfId="13341"/>
    <cellStyle name="Примечание 2 8 4" xfId="13342"/>
    <cellStyle name="Примечание 2 8 5" xfId="13343"/>
    <cellStyle name="Примечание 2 8 6" xfId="13344"/>
    <cellStyle name="Примечание 2 8 7" xfId="13345"/>
    <cellStyle name="Примечание 2 8 8" xfId="13346"/>
    <cellStyle name="Примечание 2 8 9" xfId="13347"/>
    <cellStyle name="Примечание 2 9" xfId="13348"/>
    <cellStyle name="Примечание 2 9 10" xfId="13349"/>
    <cellStyle name="Примечание 2 9 11" xfId="13350"/>
    <cellStyle name="Примечание 2 9 2" xfId="13351"/>
    <cellStyle name="Примечание 2 9 3" xfId="13352"/>
    <cellStyle name="Примечание 2 9 4" xfId="13353"/>
    <cellStyle name="Примечание 2 9 5" xfId="13354"/>
    <cellStyle name="Примечание 2 9 6" xfId="13355"/>
    <cellStyle name="Примечание 2 9 7" xfId="13356"/>
    <cellStyle name="Примечание 2 9 8" xfId="13357"/>
    <cellStyle name="Примечание 2 9 9" xfId="13358"/>
    <cellStyle name="Примечание 2_GAZ" xfId="13359"/>
    <cellStyle name="Примечание 3" xfId="13360"/>
    <cellStyle name="Примечание 3 10" xfId="13361"/>
    <cellStyle name="Примечание 3 10 10" xfId="13362"/>
    <cellStyle name="Примечание 3 10 11" xfId="13363"/>
    <cellStyle name="Примечание 3 10 2" xfId="13364"/>
    <cellStyle name="Примечание 3 10 3" xfId="13365"/>
    <cellStyle name="Примечание 3 10 4" xfId="13366"/>
    <cellStyle name="Примечание 3 10 5" xfId="13367"/>
    <cellStyle name="Примечание 3 10 6" xfId="13368"/>
    <cellStyle name="Примечание 3 10 7" xfId="13369"/>
    <cellStyle name="Примечание 3 10 8" xfId="13370"/>
    <cellStyle name="Примечание 3 10 9" xfId="13371"/>
    <cellStyle name="Примечание 3 11" xfId="13372"/>
    <cellStyle name="Примечание 3 12" xfId="13373"/>
    <cellStyle name="Примечание 3 13" xfId="13374"/>
    <cellStyle name="Примечание 3 14" xfId="13375"/>
    <cellStyle name="Примечание 3 15" xfId="13376"/>
    <cellStyle name="Примечание 3 16" xfId="13377"/>
    <cellStyle name="Примечание 3 17" xfId="13378"/>
    <cellStyle name="Примечание 3 18" xfId="13379"/>
    <cellStyle name="Примечание 3 19" xfId="13380"/>
    <cellStyle name="Примечание 3 2" xfId="13381"/>
    <cellStyle name="Примечание 3 2 10" xfId="13382"/>
    <cellStyle name="Примечание 3 2 11" xfId="13383"/>
    <cellStyle name="Примечание 3 2 12" xfId="13384"/>
    <cellStyle name="Примечание 3 2 13" xfId="13385"/>
    <cellStyle name="Примечание 3 2 14" xfId="13386"/>
    <cellStyle name="Примечание 3 2 15" xfId="13387"/>
    <cellStyle name="Примечание 3 2 16" xfId="13388"/>
    <cellStyle name="Примечание 3 2 17" xfId="13389"/>
    <cellStyle name="Примечание 3 2 18" xfId="13390"/>
    <cellStyle name="Примечание 3 2 2" xfId="13391"/>
    <cellStyle name="Примечание 3 2 2 10" xfId="13392"/>
    <cellStyle name="Примечание 3 2 2 11" xfId="13393"/>
    <cellStyle name="Примечание 3 2 2 12" xfId="13394"/>
    <cellStyle name="Примечание 3 2 2 13" xfId="13395"/>
    <cellStyle name="Примечание 3 2 2 14" xfId="13396"/>
    <cellStyle name="Примечание 3 2 2 15" xfId="13397"/>
    <cellStyle name="Примечание 3 2 2 2" xfId="13398"/>
    <cellStyle name="Примечание 3 2 2 2 10" xfId="13399"/>
    <cellStyle name="Примечание 3 2 2 2 11" xfId="13400"/>
    <cellStyle name="Примечание 3 2 2 2 2" xfId="13401"/>
    <cellStyle name="Примечание 3 2 2 2 3" xfId="13402"/>
    <cellStyle name="Примечание 3 2 2 2 4" xfId="13403"/>
    <cellStyle name="Примечание 3 2 2 2 5" xfId="13404"/>
    <cellStyle name="Примечание 3 2 2 2 6" xfId="13405"/>
    <cellStyle name="Примечание 3 2 2 2 7" xfId="13406"/>
    <cellStyle name="Примечание 3 2 2 2 8" xfId="13407"/>
    <cellStyle name="Примечание 3 2 2 2 9" xfId="13408"/>
    <cellStyle name="Примечание 3 2 2 3" xfId="13409"/>
    <cellStyle name="Примечание 3 2 2 3 10" xfId="13410"/>
    <cellStyle name="Примечание 3 2 2 3 11" xfId="13411"/>
    <cellStyle name="Примечание 3 2 2 3 2" xfId="13412"/>
    <cellStyle name="Примечание 3 2 2 3 3" xfId="13413"/>
    <cellStyle name="Примечание 3 2 2 3 4" xfId="13414"/>
    <cellStyle name="Примечание 3 2 2 3 5" xfId="13415"/>
    <cellStyle name="Примечание 3 2 2 3 6" xfId="13416"/>
    <cellStyle name="Примечание 3 2 2 3 7" xfId="13417"/>
    <cellStyle name="Примечание 3 2 2 3 8" xfId="13418"/>
    <cellStyle name="Примечание 3 2 2 3 9" xfId="13419"/>
    <cellStyle name="Примечание 3 2 2 4" xfId="13420"/>
    <cellStyle name="Примечание 3 2 2 4 10" xfId="13421"/>
    <cellStyle name="Примечание 3 2 2 4 11" xfId="13422"/>
    <cellStyle name="Примечание 3 2 2 4 2" xfId="13423"/>
    <cellStyle name="Примечание 3 2 2 4 3" xfId="13424"/>
    <cellStyle name="Примечание 3 2 2 4 4" xfId="13425"/>
    <cellStyle name="Примечание 3 2 2 4 5" xfId="13426"/>
    <cellStyle name="Примечание 3 2 2 4 6" xfId="13427"/>
    <cellStyle name="Примечание 3 2 2 4 7" xfId="13428"/>
    <cellStyle name="Примечание 3 2 2 4 8" xfId="13429"/>
    <cellStyle name="Примечание 3 2 2 4 9" xfId="13430"/>
    <cellStyle name="Примечание 3 2 2 5" xfId="13431"/>
    <cellStyle name="Примечание 3 2 2 5 10" xfId="13432"/>
    <cellStyle name="Примечание 3 2 2 5 11" xfId="13433"/>
    <cellStyle name="Примечание 3 2 2 5 2" xfId="13434"/>
    <cellStyle name="Примечание 3 2 2 5 3" xfId="13435"/>
    <cellStyle name="Примечание 3 2 2 5 4" xfId="13436"/>
    <cellStyle name="Примечание 3 2 2 5 5" xfId="13437"/>
    <cellStyle name="Примечание 3 2 2 5 6" xfId="13438"/>
    <cellStyle name="Примечание 3 2 2 5 7" xfId="13439"/>
    <cellStyle name="Примечание 3 2 2 5 8" xfId="13440"/>
    <cellStyle name="Примечание 3 2 2 5 9" xfId="13441"/>
    <cellStyle name="Примечание 3 2 2 6" xfId="13442"/>
    <cellStyle name="Примечание 3 2 2 7" xfId="13443"/>
    <cellStyle name="Примечание 3 2 2 8" xfId="13444"/>
    <cellStyle name="Примечание 3 2 2 9" xfId="13445"/>
    <cellStyle name="Примечание 3 2 3" xfId="13446"/>
    <cellStyle name="Примечание 3 2 3 10" xfId="13447"/>
    <cellStyle name="Примечание 3 2 3 11" xfId="13448"/>
    <cellStyle name="Примечание 3 2 3 12" xfId="13449"/>
    <cellStyle name="Примечание 3 2 3 13" xfId="13450"/>
    <cellStyle name="Примечание 3 2 3 2" xfId="13451"/>
    <cellStyle name="Примечание 3 2 3 2 10" xfId="13452"/>
    <cellStyle name="Примечание 3 2 3 2 11" xfId="13453"/>
    <cellStyle name="Примечание 3 2 3 2 2" xfId="13454"/>
    <cellStyle name="Примечание 3 2 3 2 3" xfId="13455"/>
    <cellStyle name="Примечание 3 2 3 2 4" xfId="13456"/>
    <cellStyle name="Примечание 3 2 3 2 5" xfId="13457"/>
    <cellStyle name="Примечание 3 2 3 2 6" xfId="13458"/>
    <cellStyle name="Примечание 3 2 3 2 7" xfId="13459"/>
    <cellStyle name="Примечание 3 2 3 2 8" xfId="13460"/>
    <cellStyle name="Примечание 3 2 3 2 9" xfId="13461"/>
    <cellStyle name="Примечание 3 2 3 3" xfId="13462"/>
    <cellStyle name="Примечание 3 2 3 3 10" xfId="13463"/>
    <cellStyle name="Примечание 3 2 3 3 11" xfId="13464"/>
    <cellStyle name="Примечание 3 2 3 3 2" xfId="13465"/>
    <cellStyle name="Примечание 3 2 3 3 3" xfId="13466"/>
    <cellStyle name="Примечание 3 2 3 3 4" xfId="13467"/>
    <cellStyle name="Примечание 3 2 3 3 5" xfId="13468"/>
    <cellStyle name="Примечание 3 2 3 3 6" xfId="13469"/>
    <cellStyle name="Примечание 3 2 3 3 7" xfId="13470"/>
    <cellStyle name="Примечание 3 2 3 3 8" xfId="13471"/>
    <cellStyle name="Примечание 3 2 3 3 9" xfId="13472"/>
    <cellStyle name="Примечание 3 2 3 4" xfId="13473"/>
    <cellStyle name="Примечание 3 2 3 5" xfId="13474"/>
    <cellStyle name="Примечание 3 2 3 6" xfId="13475"/>
    <cellStyle name="Примечание 3 2 3 7" xfId="13476"/>
    <cellStyle name="Примечание 3 2 3 8" xfId="13477"/>
    <cellStyle name="Примечание 3 2 3 9" xfId="13478"/>
    <cellStyle name="Примечание 3 2 4" xfId="13479"/>
    <cellStyle name="Примечание 3 2 4 10" xfId="13480"/>
    <cellStyle name="Примечание 3 2 4 11" xfId="13481"/>
    <cellStyle name="Примечание 3 2 4 2" xfId="13482"/>
    <cellStyle name="Примечание 3 2 4 3" xfId="13483"/>
    <cellStyle name="Примечание 3 2 4 4" xfId="13484"/>
    <cellStyle name="Примечание 3 2 4 5" xfId="13485"/>
    <cellStyle name="Примечание 3 2 4 6" xfId="13486"/>
    <cellStyle name="Примечание 3 2 4 7" xfId="13487"/>
    <cellStyle name="Примечание 3 2 4 8" xfId="13488"/>
    <cellStyle name="Примечание 3 2 4 9" xfId="13489"/>
    <cellStyle name="Примечание 3 2 5" xfId="13490"/>
    <cellStyle name="Примечание 3 2 5 10" xfId="13491"/>
    <cellStyle name="Примечание 3 2 5 11" xfId="13492"/>
    <cellStyle name="Примечание 3 2 5 2" xfId="13493"/>
    <cellStyle name="Примечание 3 2 5 3" xfId="13494"/>
    <cellStyle name="Примечание 3 2 5 4" xfId="13495"/>
    <cellStyle name="Примечание 3 2 5 5" xfId="13496"/>
    <cellStyle name="Примечание 3 2 5 6" xfId="13497"/>
    <cellStyle name="Примечание 3 2 5 7" xfId="13498"/>
    <cellStyle name="Примечание 3 2 5 8" xfId="13499"/>
    <cellStyle name="Примечание 3 2 5 9" xfId="13500"/>
    <cellStyle name="Примечание 3 2 6" xfId="13501"/>
    <cellStyle name="Примечание 3 2 6 10" xfId="13502"/>
    <cellStyle name="Примечание 3 2 6 11" xfId="13503"/>
    <cellStyle name="Примечание 3 2 6 2" xfId="13504"/>
    <cellStyle name="Примечание 3 2 6 3" xfId="13505"/>
    <cellStyle name="Примечание 3 2 6 4" xfId="13506"/>
    <cellStyle name="Примечание 3 2 6 5" xfId="13507"/>
    <cellStyle name="Примечание 3 2 6 6" xfId="13508"/>
    <cellStyle name="Примечание 3 2 6 7" xfId="13509"/>
    <cellStyle name="Примечание 3 2 6 8" xfId="13510"/>
    <cellStyle name="Примечание 3 2 6 9" xfId="13511"/>
    <cellStyle name="Примечание 3 2 7" xfId="13512"/>
    <cellStyle name="Примечание 3 2 7 10" xfId="13513"/>
    <cellStyle name="Примечание 3 2 7 11" xfId="13514"/>
    <cellStyle name="Примечание 3 2 7 2" xfId="13515"/>
    <cellStyle name="Примечание 3 2 7 3" xfId="13516"/>
    <cellStyle name="Примечание 3 2 7 4" xfId="13517"/>
    <cellStyle name="Примечание 3 2 7 5" xfId="13518"/>
    <cellStyle name="Примечание 3 2 7 6" xfId="13519"/>
    <cellStyle name="Примечание 3 2 7 7" xfId="13520"/>
    <cellStyle name="Примечание 3 2 7 8" xfId="13521"/>
    <cellStyle name="Примечание 3 2 7 9" xfId="13522"/>
    <cellStyle name="Примечание 3 2 8" xfId="13523"/>
    <cellStyle name="Примечание 3 2 8 10" xfId="13524"/>
    <cellStyle name="Примечание 3 2 8 11" xfId="13525"/>
    <cellStyle name="Примечание 3 2 8 2" xfId="13526"/>
    <cellStyle name="Примечание 3 2 8 3" xfId="13527"/>
    <cellStyle name="Примечание 3 2 8 4" xfId="13528"/>
    <cellStyle name="Примечание 3 2 8 5" xfId="13529"/>
    <cellStyle name="Примечание 3 2 8 6" xfId="13530"/>
    <cellStyle name="Примечание 3 2 8 7" xfId="13531"/>
    <cellStyle name="Примечание 3 2 8 8" xfId="13532"/>
    <cellStyle name="Примечание 3 2 8 9" xfId="13533"/>
    <cellStyle name="Примечание 3 2 9" xfId="13534"/>
    <cellStyle name="Примечание 3 20" xfId="13535"/>
    <cellStyle name="Примечание 3 3" xfId="13536"/>
    <cellStyle name="Примечание 3 3 10" xfId="13537"/>
    <cellStyle name="Примечание 3 3 11" xfId="13538"/>
    <cellStyle name="Примечание 3 3 12" xfId="13539"/>
    <cellStyle name="Примечание 3 3 13" xfId="13540"/>
    <cellStyle name="Примечание 3 3 14" xfId="13541"/>
    <cellStyle name="Примечание 3 3 15" xfId="13542"/>
    <cellStyle name="Примечание 3 3 16" xfId="13543"/>
    <cellStyle name="Примечание 3 3 17" xfId="13544"/>
    <cellStyle name="Примечание 3 3 18" xfId="13545"/>
    <cellStyle name="Примечание 3 3 2" xfId="13546"/>
    <cellStyle name="Примечание 3 3 2 10" xfId="13547"/>
    <cellStyle name="Примечание 3 3 2 11" xfId="13548"/>
    <cellStyle name="Примечание 3 3 2 12" xfId="13549"/>
    <cellStyle name="Примечание 3 3 2 13" xfId="13550"/>
    <cellStyle name="Примечание 3 3 2 14" xfId="13551"/>
    <cellStyle name="Примечание 3 3 2 15" xfId="13552"/>
    <cellStyle name="Примечание 3 3 2 2" xfId="13553"/>
    <cellStyle name="Примечание 3 3 2 2 10" xfId="13554"/>
    <cellStyle name="Примечание 3 3 2 2 11" xfId="13555"/>
    <cellStyle name="Примечание 3 3 2 2 2" xfId="13556"/>
    <cellStyle name="Примечание 3 3 2 2 3" xfId="13557"/>
    <cellStyle name="Примечание 3 3 2 2 4" xfId="13558"/>
    <cellStyle name="Примечание 3 3 2 2 5" xfId="13559"/>
    <cellStyle name="Примечание 3 3 2 2 6" xfId="13560"/>
    <cellStyle name="Примечание 3 3 2 2 7" xfId="13561"/>
    <cellStyle name="Примечание 3 3 2 2 8" xfId="13562"/>
    <cellStyle name="Примечание 3 3 2 2 9" xfId="13563"/>
    <cellStyle name="Примечание 3 3 2 3" xfId="13564"/>
    <cellStyle name="Примечание 3 3 2 3 10" xfId="13565"/>
    <cellStyle name="Примечание 3 3 2 3 11" xfId="13566"/>
    <cellStyle name="Примечание 3 3 2 3 2" xfId="13567"/>
    <cellStyle name="Примечание 3 3 2 3 3" xfId="13568"/>
    <cellStyle name="Примечание 3 3 2 3 4" xfId="13569"/>
    <cellStyle name="Примечание 3 3 2 3 5" xfId="13570"/>
    <cellStyle name="Примечание 3 3 2 3 6" xfId="13571"/>
    <cellStyle name="Примечание 3 3 2 3 7" xfId="13572"/>
    <cellStyle name="Примечание 3 3 2 3 8" xfId="13573"/>
    <cellStyle name="Примечание 3 3 2 3 9" xfId="13574"/>
    <cellStyle name="Примечание 3 3 2 4" xfId="13575"/>
    <cellStyle name="Примечание 3 3 2 4 10" xfId="13576"/>
    <cellStyle name="Примечание 3 3 2 4 11" xfId="13577"/>
    <cellStyle name="Примечание 3 3 2 4 2" xfId="13578"/>
    <cellStyle name="Примечание 3 3 2 4 3" xfId="13579"/>
    <cellStyle name="Примечание 3 3 2 4 4" xfId="13580"/>
    <cellStyle name="Примечание 3 3 2 4 5" xfId="13581"/>
    <cellStyle name="Примечание 3 3 2 4 6" xfId="13582"/>
    <cellStyle name="Примечание 3 3 2 4 7" xfId="13583"/>
    <cellStyle name="Примечание 3 3 2 4 8" xfId="13584"/>
    <cellStyle name="Примечание 3 3 2 4 9" xfId="13585"/>
    <cellStyle name="Примечание 3 3 2 5" xfId="13586"/>
    <cellStyle name="Примечание 3 3 2 5 10" xfId="13587"/>
    <cellStyle name="Примечание 3 3 2 5 11" xfId="13588"/>
    <cellStyle name="Примечание 3 3 2 5 2" xfId="13589"/>
    <cellStyle name="Примечание 3 3 2 5 3" xfId="13590"/>
    <cellStyle name="Примечание 3 3 2 5 4" xfId="13591"/>
    <cellStyle name="Примечание 3 3 2 5 5" xfId="13592"/>
    <cellStyle name="Примечание 3 3 2 5 6" xfId="13593"/>
    <cellStyle name="Примечание 3 3 2 5 7" xfId="13594"/>
    <cellStyle name="Примечание 3 3 2 5 8" xfId="13595"/>
    <cellStyle name="Примечание 3 3 2 5 9" xfId="13596"/>
    <cellStyle name="Примечание 3 3 2 6" xfId="13597"/>
    <cellStyle name="Примечание 3 3 2 7" xfId="13598"/>
    <cellStyle name="Примечание 3 3 2 8" xfId="13599"/>
    <cellStyle name="Примечание 3 3 2 9" xfId="13600"/>
    <cellStyle name="Примечание 3 3 3" xfId="13601"/>
    <cellStyle name="Примечание 3 3 3 10" xfId="13602"/>
    <cellStyle name="Примечание 3 3 3 11" xfId="13603"/>
    <cellStyle name="Примечание 3 3 3 12" xfId="13604"/>
    <cellStyle name="Примечание 3 3 3 13" xfId="13605"/>
    <cellStyle name="Примечание 3 3 3 2" xfId="13606"/>
    <cellStyle name="Примечание 3 3 3 2 10" xfId="13607"/>
    <cellStyle name="Примечание 3 3 3 2 11" xfId="13608"/>
    <cellStyle name="Примечание 3 3 3 2 2" xfId="13609"/>
    <cellStyle name="Примечание 3 3 3 2 3" xfId="13610"/>
    <cellStyle name="Примечание 3 3 3 2 4" xfId="13611"/>
    <cellStyle name="Примечание 3 3 3 2 5" xfId="13612"/>
    <cellStyle name="Примечание 3 3 3 2 6" xfId="13613"/>
    <cellStyle name="Примечание 3 3 3 2 7" xfId="13614"/>
    <cellStyle name="Примечание 3 3 3 2 8" xfId="13615"/>
    <cellStyle name="Примечание 3 3 3 2 9" xfId="13616"/>
    <cellStyle name="Примечание 3 3 3 3" xfId="13617"/>
    <cellStyle name="Примечание 3 3 3 3 10" xfId="13618"/>
    <cellStyle name="Примечание 3 3 3 3 11" xfId="13619"/>
    <cellStyle name="Примечание 3 3 3 3 2" xfId="13620"/>
    <cellStyle name="Примечание 3 3 3 3 3" xfId="13621"/>
    <cellStyle name="Примечание 3 3 3 3 4" xfId="13622"/>
    <cellStyle name="Примечание 3 3 3 3 5" xfId="13623"/>
    <cellStyle name="Примечание 3 3 3 3 6" xfId="13624"/>
    <cellStyle name="Примечание 3 3 3 3 7" xfId="13625"/>
    <cellStyle name="Примечание 3 3 3 3 8" xfId="13626"/>
    <cellStyle name="Примечание 3 3 3 3 9" xfId="13627"/>
    <cellStyle name="Примечание 3 3 3 4" xfId="13628"/>
    <cellStyle name="Примечание 3 3 3 5" xfId="13629"/>
    <cellStyle name="Примечание 3 3 3 6" xfId="13630"/>
    <cellStyle name="Примечание 3 3 3 7" xfId="13631"/>
    <cellStyle name="Примечание 3 3 3 8" xfId="13632"/>
    <cellStyle name="Примечание 3 3 3 9" xfId="13633"/>
    <cellStyle name="Примечание 3 3 4" xfId="13634"/>
    <cellStyle name="Примечание 3 3 4 10" xfId="13635"/>
    <cellStyle name="Примечание 3 3 4 11" xfId="13636"/>
    <cellStyle name="Примечание 3 3 4 2" xfId="13637"/>
    <cellStyle name="Примечание 3 3 4 3" xfId="13638"/>
    <cellStyle name="Примечание 3 3 4 4" xfId="13639"/>
    <cellStyle name="Примечание 3 3 4 5" xfId="13640"/>
    <cellStyle name="Примечание 3 3 4 6" xfId="13641"/>
    <cellStyle name="Примечание 3 3 4 7" xfId="13642"/>
    <cellStyle name="Примечание 3 3 4 8" xfId="13643"/>
    <cellStyle name="Примечание 3 3 4 9" xfId="13644"/>
    <cellStyle name="Примечание 3 3 5" xfId="13645"/>
    <cellStyle name="Примечание 3 3 5 10" xfId="13646"/>
    <cellStyle name="Примечание 3 3 5 11" xfId="13647"/>
    <cellStyle name="Примечание 3 3 5 2" xfId="13648"/>
    <cellStyle name="Примечание 3 3 5 3" xfId="13649"/>
    <cellStyle name="Примечание 3 3 5 4" xfId="13650"/>
    <cellStyle name="Примечание 3 3 5 5" xfId="13651"/>
    <cellStyle name="Примечание 3 3 5 6" xfId="13652"/>
    <cellStyle name="Примечание 3 3 5 7" xfId="13653"/>
    <cellStyle name="Примечание 3 3 5 8" xfId="13654"/>
    <cellStyle name="Примечание 3 3 5 9" xfId="13655"/>
    <cellStyle name="Примечание 3 3 6" xfId="13656"/>
    <cellStyle name="Примечание 3 3 6 10" xfId="13657"/>
    <cellStyle name="Примечание 3 3 6 11" xfId="13658"/>
    <cellStyle name="Примечание 3 3 6 2" xfId="13659"/>
    <cellStyle name="Примечание 3 3 6 3" xfId="13660"/>
    <cellStyle name="Примечание 3 3 6 4" xfId="13661"/>
    <cellStyle name="Примечание 3 3 6 5" xfId="13662"/>
    <cellStyle name="Примечание 3 3 6 6" xfId="13663"/>
    <cellStyle name="Примечание 3 3 6 7" xfId="13664"/>
    <cellStyle name="Примечание 3 3 6 8" xfId="13665"/>
    <cellStyle name="Примечание 3 3 6 9" xfId="13666"/>
    <cellStyle name="Примечание 3 3 7" xfId="13667"/>
    <cellStyle name="Примечание 3 3 7 10" xfId="13668"/>
    <cellStyle name="Примечание 3 3 7 11" xfId="13669"/>
    <cellStyle name="Примечание 3 3 7 2" xfId="13670"/>
    <cellStyle name="Примечание 3 3 7 3" xfId="13671"/>
    <cellStyle name="Примечание 3 3 7 4" xfId="13672"/>
    <cellStyle name="Примечание 3 3 7 5" xfId="13673"/>
    <cellStyle name="Примечание 3 3 7 6" xfId="13674"/>
    <cellStyle name="Примечание 3 3 7 7" xfId="13675"/>
    <cellStyle name="Примечание 3 3 7 8" xfId="13676"/>
    <cellStyle name="Примечание 3 3 7 9" xfId="13677"/>
    <cellStyle name="Примечание 3 3 8" xfId="13678"/>
    <cellStyle name="Примечание 3 3 8 10" xfId="13679"/>
    <cellStyle name="Примечание 3 3 8 11" xfId="13680"/>
    <cellStyle name="Примечание 3 3 8 2" xfId="13681"/>
    <cellStyle name="Примечание 3 3 8 3" xfId="13682"/>
    <cellStyle name="Примечание 3 3 8 4" xfId="13683"/>
    <cellStyle name="Примечание 3 3 8 5" xfId="13684"/>
    <cellStyle name="Примечание 3 3 8 6" xfId="13685"/>
    <cellStyle name="Примечание 3 3 8 7" xfId="13686"/>
    <cellStyle name="Примечание 3 3 8 8" xfId="13687"/>
    <cellStyle name="Примечание 3 3 8 9" xfId="13688"/>
    <cellStyle name="Примечание 3 3 9" xfId="13689"/>
    <cellStyle name="Примечание 3 4" xfId="13690"/>
    <cellStyle name="Примечание 3 4 10" xfId="13691"/>
    <cellStyle name="Примечание 3 4 11" xfId="13692"/>
    <cellStyle name="Примечание 3 4 12" xfId="13693"/>
    <cellStyle name="Примечание 3 4 13" xfId="13694"/>
    <cellStyle name="Примечание 3 4 14" xfId="13695"/>
    <cellStyle name="Примечание 3 4 15" xfId="13696"/>
    <cellStyle name="Примечание 3 4 2" xfId="13697"/>
    <cellStyle name="Примечание 3 4 2 10" xfId="13698"/>
    <cellStyle name="Примечание 3 4 2 11" xfId="13699"/>
    <cellStyle name="Примечание 3 4 2 2" xfId="13700"/>
    <cellStyle name="Примечание 3 4 2 3" xfId="13701"/>
    <cellStyle name="Примечание 3 4 2 4" xfId="13702"/>
    <cellStyle name="Примечание 3 4 2 5" xfId="13703"/>
    <cellStyle name="Примечание 3 4 2 6" xfId="13704"/>
    <cellStyle name="Примечание 3 4 2 7" xfId="13705"/>
    <cellStyle name="Примечание 3 4 2 8" xfId="13706"/>
    <cellStyle name="Примечание 3 4 2 9" xfId="13707"/>
    <cellStyle name="Примечание 3 4 3" xfId="13708"/>
    <cellStyle name="Примечание 3 4 3 10" xfId="13709"/>
    <cellStyle name="Примечание 3 4 3 11" xfId="13710"/>
    <cellStyle name="Примечание 3 4 3 2" xfId="13711"/>
    <cellStyle name="Примечание 3 4 3 3" xfId="13712"/>
    <cellStyle name="Примечание 3 4 3 4" xfId="13713"/>
    <cellStyle name="Примечание 3 4 3 5" xfId="13714"/>
    <cellStyle name="Примечание 3 4 3 6" xfId="13715"/>
    <cellStyle name="Примечание 3 4 3 7" xfId="13716"/>
    <cellStyle name="Примечание 3 4 3 8" xfId="13717"/>
    <cellStyle name="Примечание 3 4 3 9" xfId="13718"/>
    <cellStyle name="Примечание 3 4 4" xfId="13719"/>
    <cellStyle name="Примечание 3 4 4 10" xfId="13720"/>
    <cellStyle name="Примечание 3 4 4 11" xfId="13721"/>
    <cellStyle name="Примечание 3 4 4 2" xfId="13722"/>
    <cellStyle name="Примечание 3 4 4 3" xfId="13723"/>
    <cellStyle name="Примечание 3 4 4 4" xfId="13724"/>
    <cellStyle name="Примечание 3 4 4 5" xfId="13725"/>
    <cellStyle name="Примечание 3 4 4 6" xfId="13726"/>
    <cellStyle name="Примечание 3 4 4 7" xfId="13727"/>
    <cellStyle name="Примечание 3 4 4 8" xfId="13728"/>
    <cellStyle name="Примечание 3 4 4 9" xfId="13729"/>
    <cellStyle name="Примечание 3 4 5" xfId="13730"/>
    <cellStyle name="Примечание 3 4 5 10" xfId="13731"/>
    <cellStyle name="Примечание 3 4 5 11" xfId="13732"/>
    <cellStyle name="Примечание 3 4 5 2" xfId="13733"/>
    <cellStyle name="Примечание 3 4 5 3" xfId="13734"/>
    <cellStyle name="Примечание 3 4 5 4" xfId="13735"/>
    <cellStyle name="Примечание 3 4 5 5" xfId="13736"/>
    <cellStyle name="Примечание 3 4 5 6" xfId="13737"/>
    <cellStyle name="Примечание 3 4 5 7" xfId="13738"/>
    <cellStyle name="Примечание 3 4 5 8" xfId="13739"/>
    <cellStyle name="Примечание 3 4 5 9" xfId="13740"/>
    <cellStyle name="Примечание 3 4 6" xfId="13741"/>
    <cellStyle name="Примечание 3 4 7" xfId="13742"/>
    <cellStyle name="Примечание 3 4 8" xfId="13743"/>
    <cellStyle name="Примечание 3 4 9" xfId="13744"/>
    <cellStyle name="Примечание 3 5" xfId="13745"/>
    <cellStyle name="Примечание 3 5 10" xfId="13746"/>
    <cellStyle name="Примечание 3 5 11" xfId="13747"/>
    <cellStyle name="Примечание 3 5 12" xfId="13748"/>
    <cellStyle name="Примечание 3 5 13" xfId="13749"/>
    <cellStyle name="Примечание 3 5 2" xfId="13750"/>
    <cellStyle name="Примечание 3 5 2 10" xfId="13751"/>
    <cellStyle name="Примечание 3 5 2 11" xfId="13752"/>
    <cellStyle name="Примечание 3 5 2 2" xfId="13753"/>
    <cellStyle name="Примечание 3 5 2 3" xfId="13754"/>
    <cellStyle name="Примечание 3 5 2 4" xfId="13755"/>
    <cellStyle name="Примечание 3 5 2 5" xfId="13756"/>
    <cellStyle name="Примечание 3 5 2 6" xfId="13757"/>
    <cellStyle name="Примечание 3 5 2 7" xfId="13758"/>
    <cellStyle name="Примечание 3 5 2 8" xfId="13759"/>
    <cellStyle name="Примечание 3 5 2 9" xfId="13760"/>
    <cellStyle name="Примечание 3 5 3" xfId="13761"/>
    <cellStyle name="Примечание 3 5 3 10" xfId="13762"/>
    <cellStyle name="Примечание 3 5 3 11" xfId="13763"/>
    <cellStyle name="Примечание 3 5 3 2" xfId="13764"/>
    <cellStyle name="Примечание 3 5 3 3" xfId="13765"/>
    <cellStyle name="Примечание 3 5 3 4" xfId="13766"/>
    <cellStyle name="Примечание 3 5 3 5" xfId="13767"/>
    <cellStyle name="Примечание 3 5 3 6" xfId="13768"/>
    <cellStyle name="Примечание 3 5 3 7" xfId="13769"/>
    <cellStyle name="Примечание 3 5 3 8" xfId="13770"/>
    <cellStyle name="Примечание 3 5 3 9" xfId="13771"/>
    <cellStyle name="Примечание 3 5 4" xfId="13772"/>
    <cellStyle name="Примечание 3 5 5" xfId="13773"/>
    <cellStyle name="Примечание 3 5 6" xfId="13774"/>
    <cellStyle name="Примечание 3 5 7" xfId="13775"/>
    <cellStyle name="Примечание 3 5 8" xfId="13776"/>
    <cellStyle name="Примечание 3 5 9" xfId="13777"/>
    <cellStyle name="Примечание 3 6" xfId="13778"/>
    <cellStyle name="Примечание 3 6 10" xfId="13779"/>
    <cellStyle name="Примечание 3 6 11" xfId="13780"/>
    <cellStyle name="Примечание 3 6 2" xfId="13781"/>
    <cellStyle name="Примечание 3 6 3" xfId="13782"/>
    <cellStyle name="Примечание 3 6 4" xfId="13783"/>
    <cellStyle name="Примечание 3 6 5" xfId="13784"/>
    <cellStyle name="Примечание 3 6 6" xfId="13785"/>
    <cellStyle name="Примечание 3 6 7" xfId="13786"/>
    <cellStyle name="Примечание 3 6 8" xfId="13787"/>
    <cellStyle name="Примечание 3 6 9" xfId="13788"/>
    <cellStyle name="Примечание 3 7" xfId="13789"/>
    <cellStyle name="Примечание 3 7 10" xfId="13790"/>
    <cellStyle name="Примечание 3 7 11" xfId="13791"/>
    <cellStyle name="Примечание 3 7 2" xfId="13792"/>
    <cellStyle name="Примечание 3 7 3" xfId="13793"/>
    <cellStyle name="Примечание 3 7 4" xfId="13794"/>
    <cellStyle name="Примечание 3 7 5" xfId="13795"/>
    <cellStyle name="Примечание 3 7 6" xfId="13796"/>
    <cellStyle name="Примечание 3 7 7" xfId="13797"/>
    <cellStyle name="Примечание 3 7 8" xfId="13798"/>
    <cellStyle name="Примечание 3 7 9" xfId="13799"/>
    <cellStyle name="Примечание 3 8" xfId="13800"/>
    <cellStyle name="Примечание 3 8 10" xfId="13801"/>
    <cellStyle name="Примечание 3 8 11" xfId="13802"/>
    <cellStyle name="Примечание 3 8 2" xfId="13803"/>
    <cellStyle name="Примечание 3 8 3" xfId="13804"/>
    <cellStyle name="Примечание 3 8 4" xfId="13805"/>
    <cellStyle name="Примечание 3 8 5" xfId="13806"/>
    <cellStyle name="Примечание 3 8 6" xfId="13807"/>
    <cellStyle name="Примечание 3 8 7" xfId="13808"/>
    <cellStyle name="Примечание 3 8 8" xfId="13809"/>
    <cellStyle name="Примечание 3 8 9" xfId="13810"/>
    <cellStyle name="Примечание 3 9" xfId="13811"/>
    <cellStyle name="Примечание 3 9 10" xfId="13812"/>
    <cellStyle name="Примечание 3 9 11" xfId="13813"/>
    <cellStyle name="Примечание 3 9 2" xfId="13814"/>
    <cellStyle name="Примечание 3 9 3" xfId="13815"/>
    <cellStyle name="Примечание 3 9 4" xfId="13816"/>
    <cellStyle name="Примечание 3 9 5" xfId="13817"/>
    <cellStyle name="Примечание 3 9 6" xfId="13818"/>
    <cellStyle name="Примечание 3 9 7" xfId="13819"/>
    <cellStyle name="Примечание 3 9 8" xfId="13820"/>
    <cellStyle name="Примечание 3 9 9" xfId="13821"/>
    <cellStyle name="Примечание 4" xfId="13822"/>
    <cellStyle name="Примечание 4 10" xfId="13823"/>
    <cellStyle name="Примечание 4 11" xfId="13824"/>
    <cellStyle name="Примечание 4 12" xfId="13825"/>
    <cellStyle name="Примечание 4 13" xfId="13826"/>
    <cellStyle name="Примечание 4 14" xfId="13827"/>
    <cellStyle name="Примечание 4 15" xfId="13828"/>
    <cellStyle name="Примечание 4 16" xfId="13829"/>
    <cellStyle name="Примечание 4 17" xfId="13830"/>
    <cellStyle name="Примечание 4 18" xfId="13831"/>
    <cellStyle name="Примечание 4 2" xfId="13832"/>
    <cellStyle name="Примечание 4 2 10" xfId="13833"/>
    <cellStyle name="Примечание 4 2 11" xfId="13834"/>
    <cellStyle name="Примечание 4 2 12" xfId="13835"/>
    <cellStyle name="Примечание 4 2 13" xfId="13836"/>
    <cellStyle name="Примечание 4 2 14" xfId="13837"/>
    <cellStyle name="Примечание 4 2 15" xfId="13838"/>
    <cellStyle name="Примечание 4 2 2" xfId="13839"/>
    <cellStyle name="Примечание 4 2 2 10" xfId="13840"/>
    <cellStyle name="Примечание 4 2 2 11" xfId="13841"/>
    <cellStyle name="Примечание 4 2 2 2" xfId="13842"/>
    <cellStyle name="Примечание 4 2 2 3" xfId="13843"/>
    <cellStyle name="Примечание 4 2 2 4" xfId="13844"/>
    <cellStyle name="Примечание 4 2 2 5" xfId="13845"/>
    <cellStyle name="Примечание 4 2 2 6" xfId="13846"/>
    <cellStyle name="Примечание 4 2 2 7" xfId="13847"/>
    <cellStyle name="Примечание 4 2 2 8" xfId="13848"/>
    <cellStyle name="Примечание 4 2 2 9" xfId="13849"/>
    <cellStyle name="Примечание 4 2 3" xfId="13850"/>
    <cellStyle name="Примечание 4 2 3 10" xfId="13851"/>
    <cellStyle name="Примечание 4 2 3 11" xfId="13852"/>
    <cellStyle name="Примечание 4 2 3 2" xfId="13853"/>
    <cellStyle name="Примечание 4 2 3 3" xfId="13854"/>
    <cellStyle name="Примечание 4 2 3 4" xfId="13855"/>
    <cellStyle name="Примечание 4 2 3 5" xfId="13856"/>
    <cellStyle name="Примечание 4 2 3 6" xfId="13857"/>
    <cellStyle name="Примечание 4 2 3 7" xfId="13858"/>
    <cellStyle name="Примечание 4 2 3 8" xfId="13859"/>
    <cellStyle name="Примечание 4 2 3 9" xfId="13860"/>
    <cellStyle name="Примечание 4 2 4" xfId="13861"/>
    <cellStyle name="Примечание 4 2 4 10" xfId="13862"/>
    <cellStyle name="Примечание 4 2 4 11" xfId="13863"/>
    <cellStyle name="Примечание 4 2 4 2" xfId="13864"/>
    <cellStyle name="Примечание 4 2 4 3" xfId="13865"/>
    <cellStyle name="Примечание 4 2 4 4" xfId="13866"/>
    <cellStyle name="Примечание 4 2 4 5" xfId="13867"/>
    <cellStyle name="Примечание 4 2 4 6" xfId="13868"/>
    <cellStyle name="Примечание 4 2 4 7" xfId="13869"/>
    <cellStyle name="Примечание 4 2 4 8" xfId="13870"/>
    <cellStyle name="Примечание 4 2 4 9" xfId="13871"/>
    <cellStyle name="Примечание 4 2 5" xfId="13872"/>
    <cellStyle name="Примечание 4 2 5 10" xfId="13873"/>
    <cellStyle name="Примечание 4 2 5 11" xfId="13874"/>
    <cellStyle name="Примечание 4 2 5 2" xfId="13875"/>
    <cellStyle name="Примечание 4 2 5 3" xfId="13876"/>
    <cellStyle name="Примечание 4 2 5 4" xfId="13877"/>
    <cellStyle name="Примечание 4 2 5 5" xfId="13878"/>
    <cellStyle name="Примечание 4 2 5 6" xfId="13879"/>
    <cellStyle name="Примечание 4 2 5 7" xfId="13880"/>
    <cellStyle name="Примечание 4 2 5 8" xfId="13881"/>
    <cellStyle name="Примечание 4 2 5 9" xfId="13882"/>
    <cellStyle name="Примечание 4 2 6" xfId="13883"/>
    <cellStyle name="Примечание 4 2 7" xfId="13884"/>
    <cellStyle name="Примечание 4 2 8" xfId="13885"/>
    <cellStyle name="Примечание 4 2 9" xfId="13886"/>
    <cellStyle name="Примечание 4 3" xfId="13887"/>
    <cellStyle name="Примечание 4 3 10" xfId="13888"/>
    <cellStyle name="Примечание 4 3 11" xfId="13889"/>
    <cellStyle name="Примечание 4 3 12" xfId="13890"/>
    <cellStyle name="Примечание 4 3 13" xfId="13891"/>
    <cellStyle name="Примечание 4 3 2" xfId="13892"/>
    <cellStyle name="Примечание 4 3 2 10" xfId="13893"/>
    <cellStyle name="Примечание 4 3 2 11" xfId="13894"/>
    <cellStyle name="Примечание 4 3 2 2" xfId="13895"/>
    <cellStyle name="Примечание 4 3 2 3" xfId="13896"/>
    <cellStyle name="Примечание 4 3 2 4" xfId="13897"/>
    <cellStyle name="Примечание 4 3 2 5" xfId="13898"/>
    <cellStyle name="Примечание 4 3 2 6" xfId="13899"/>
    <cellStyle name="Примечание 4 3 2 7" xfId="13900"/>
    <cellStyle name="Примечание 4 3 2 8" xfId="13901"/>
    <cellStyle name="Примечание 4 3 2 9" xfId="13902"/>
    <cellStyle name="Примечание 4 3 3" xfId="13903"/>
    <cellStyle name="Примечание 4 3 3 10" xfId="13904"/>
    <cellStyle name="Примечание 4 3 3 11" xfId="13905"/>
    <cellStyle name="Примечание 4 3 3 2" xfId="13906"/>
    <cellStyle name="Примечание 4 3 3 3" xfId="13907"/>
    <cellStyle name="Примечание 4 3 3 4" xfId="13908"/>
    <cellStyle name="Примечание 4 3 3 5" xfId="13909"/>
    <cellStyle name="Примечание 4 3 3 6" xfId="13910"/>
    <cellStyle name="Примечание 4 3 3 7" xfId="13911"/>
    <cellStyle name="Примечание 4 3 3 8" xfId="13912"/>
    <cellStyle name="Примечание 4 3 3 9" xfId="13913"/>
    <cellStyle name="Примечание 4 3 4" xfId="13914"/>
    <cellStyle name="Примечание 4 3 5" xfId="13915"/>
    <cellStyle name="Примечание 4 3 6" xfId="13916"/>
    <cellStyle name="Примечание 4 3 7" xfId="13917"/>
    <cellStyle name="Примечание 4 3 8" xfId="13918"/>
    <cellStyle name="Примечание 4 3 9" xfId="13919"/>
    <cellStyle name="Примечание 4 4" xfId="13920"/>
    <cellStyle name="Примечание 4 4 10" xfId="13921"/>
    <cellStyle name="Примечание 4 4 11" xfId="13922"/>
    <cellStyle name="Примечание 4 4 2" xfId="13923"/>
    <cellStyle name="Примечание 4 4 3" xfId="13924"/>
    <cellStyle name="Примечание 4 4 4" xfId="13925"/>
    <cellStyle name="Примечание 4 4 5" xfId="13926"/>
    <cellStyle name="Примечание 4 4 6" xfId="13927"/>
    <cellStyle name="Примечание 4 4 7" xfId="13928"/>
    <cellStyle name="Примечание 4 4 8" xfId="13929"/>
    <cellStyle name="Примечание 4 4 9" xfId="13930"/>
    <cellStyle name="Примечание 4 5" xfId="13931"/>
    <cellStyle name="Примечание 4 5 10" xfId="13932"/>
    <cellStyle name="Примечание 4 5 11" xfId="13933"/>
    <cellStyle name="Примечание 4 5 2" xfId="13934"/>
    <cellStyle name="Примечание 4 5 3" xfId="13935"/>
    <cellStyle name="Примечание 4 5 4" xfId="13936"/>
    <cellStyle name="Примечание 4 5 5" xfId="13937"/>
    <cellStyle name="Примечание 4 5 6" xfId="13938"/>
    <cellStyle name="Примечание 4 5 7" xfId="13939"/>
    <cellStyle name="Примечание 4 5 8" xfId="13940"/>
    <cellStyle name="Примечание 4 5 9" xfId="13941"/>
    <cellStyle name="Примечание 4 6" xfId="13942"/>
    <cellStyle name="Примечание 4 6 10" xfId="13943"/>
    <cellStyle name="Примечание 4 6 11" xfId="13944"/>
    <cellStyle name="Примечание 4 6 2" xfId="13945"/>
    <cellStyle name="Примечание 4 6 3" xfId="13946"/>
    <cellStyle name="Примечание 4 6 4" xfId="13947"/>
    <cellStyle name="Примечание 4 6 5" xfId="13948"/>
    <cellStyle name="Примечание 4 6 6" xfId="13949"/>
    <cellStyle name="Примечание 4 6 7" xfId="13950"/>
    <cellStyle name="Примечание 4 6 8" xfId="13951"/>
    <cellStyle name="Примечание 4 6 9" xfId="13952"/>
    <cellStyle name="Примечание 4 7" xfId="13953"/>
    <cellStyle name="Примечание 4 7 10" xfId="13954"/>
    <cellStyle name="Примечание 4 7 11" xfId="13955"/>
    <cellStyle name="Примечание 4 7 2" xfId="13956"/>
    <cellStyle name="Примечание 4 7 3" xfId="13957"/>
    <cellStyle name="Примечание 4 7 4" xfId="13958"/>
    <cellStyle name="Примечание 4 7 5" xfId="13959"/>
    <cellStyle name="Примечание 4 7 6" xfId="13960"/>
    <cellStyle name="Примечание 4 7 7" xfId="13961"/>
    <cellStyle name="Примечание 4 7 8" xfId="13962"/>
    <cellStyle name="Примечание 4 7 9" xfId="13963"/>
    <cellStyle name="Примечание 4 8" xfId="13964"/>
    <cellStyle name="Примечание 4 8 10" xfId="13965"/>
    <cellStyle name="Примечание 4 8 11" xfId="13966"/>
    <cellStyle name="Примечание 4 8 2" xfId="13967"/>
    <cellStyle name="Примечание 4 8 3" xfId="13968"/>
    <cellStyle name="Примечание 4 8 4" xfId="13969"/>
    <cellStyle name="Примечание 4 8 5" xfId="13970"/>
    <cellStyle name="Примечание 4 8 6" xfId="13971"/>
    <cellStyle name="Примечание 4 8 7" xfId="13972"/>
    <cellStyle name="Примечание 4 8 8" xfId="13973"/>
    <cellStyle name="Примечание 4 8 9" xfId="13974"/>
    <cellStyle name="Примечание 4 9" xfId="13975"/>
    <cellStyle name="Примечание 5" xfId="13976"/>
    <cellStyle name="Примечание 5 10" xfId="13977"/>
    <cellStyle name="Примечание 5 11" xfId="13978"/>
    <cellStyle name="Примечание 5 12" xfId="13979"/>
    <cellStyle name="Примечание 5 13" xfId="13980"/>
    <cellStyle name="Примечание 5 14" xfId="13981"/>
    <cellStyle name="Примечание 5 15" xfId="13982"/>
    <cellStyle name="Примечание 5 16" xfId="13983"/>
    <cellStyle name="Примечание 5 17" xfId="13984"/>
    <cellStyle name="Примечание 5 18" xfId="13985"/>
    <cellStyle name="Примечание 5 2" xfId="13986"/>
    <cellStyle name="Примечание 5 2 10" xfId="13987"/>
    <cellStyle name="Примечание 5 2 11" xfId="13988"/>
    <cellStyle name="Примечание 5 2 12" xfId="13989"/>
    <cellStyle name="Примечание 5 2 13" xfId="13990"/>
    <cellStyle name="Примечание 5 2 14" xfId="13991"/>
    <cellStyle name="Примечание 5 2 15" xfId="13992"/>
    <cellStyle name="Примечание 5 2 2" xfId="13993"/>
    <cellStyle name="Примечание 5 2 2 10" xfId="13994"/>
    <cellStyle name="Примечание 5 2 2 11" xfId="13995"/>
    <cellStyle name="Примечание 5 2 2 2" xfId="13996"/>
    <cellStyle name="Примечание 5 2 2 3" xfId="13997"/>
    <cellStyle name="Примечание 5 2 2 4" xfId="13998"/>
    <cellStyle name="Примечание 5 2 2 5" xfId="13999"/>
    <cellStyle name="Примечание 5 2 2 6" xfId="14000"/>
    <cellStyle name="Примечание 5 2 2 7" xfId="14001"/>
    <cellStyle name="Примечание 5 2 2 8" xfId="14002"/>
    <cellStyle name="Примечание 5 2 2 9" xfId="14003"/>
    <cellStyle name="Примечание 5 2 3" xfId="14004"/>
    <cellStyle name="Примечание 5 2 3 10" xfId="14005"/>
    <cellStyle name="Примечание 5 2 3 11" xfId="14006"/>
    <cellStyle name="Примечание 5 2 3 2" xfId="14007"/>
    <cellStyle name="Примечание 5 2 3 3" xfId="14008"/>
    <cellStyle name="Примечание 5 2 3 4" xfId="14009"/>
    <cellStyle name="Примечание 5 2 3 5" xfId="14010"/>
    <cellStyle name="Примечание 5 2 3 6" xfId="14011"/>
    <cellStyle name="Примечание 5 2 3 7" xfId="14012"/>
    <cellStyle name="Примечание 5 2 3 8" xfId="14013"/>
    <cellStyle name="Примечание 5 2 3 9" xfId="14014"/>
    <cellStyle name="Примечание 5 2 4" xfId="14015"/>
    <cellStyle name="Примечание 5 2 4 10" xfId="14016"/>
    <cellStyle name="Примечание 5 2 4 11" xfId="14017"/>
    <cellStyle name="Примечание 5 2 4 2" xfId="14018"/>
    <cellStyle name="Примечание 5 2 4 3" xfId="14019"/>
    <cellStyle name="Примечание 5 2 4 4" xfId="14020"/>
    <cellStyle name="Примечание 5 2 4 5" xfId="14021"/>
    <cellStyle name="Примечание 5 2 4 6" xfId="14022"/>
    <cellStyle name="Примечание 5 2 4 7" xfId="14023"/>
    <cellStyle name="Примечание 5 2 4 8" xfId="14024"/>
    <cellStyle name="Примечание 5 2 4 9" xfId="14025"/>
    <cellStyle name="Примечание 5 2 5" xfId="14026"/>
    <cellStyle name="Примечание 5 2 5 10" xfId="14027"/>
    <cellStyle name="Примечание 5 2 5 11" xfId="14028"/>
    <cellStyle name="Примечание 5 2 5 2" xfId="14029"/>
    <cellStyle name="Примечание 5 2 5 3" xfId="14030"/>
    <cellStyle name="Примечание 5 2 5 4" xfId="14031"/>
    <cellStyle name="Примечание 5 2 5 5" xfId="14032"/>
    <cellStyle name="Примечание 5 2 5 6" xfId="14033"/>
    <cellStyle name="Примечание 5 2 5 7" xfId="14034"/>
    <cellStyle name="Примечание 5 2 5 8" xfId="14035"/>
    <cellStyle name="Примечание 5 2 5 9" xfId="14036"/>
    <cellStyle name="Примечание 5 2 6" xfId="14037"/>
    <cellStyle name="Примечание 5 2 7" xfId="14038"/>
    <cellStyle name="Примечание 5 2 8" xfId="14039"/>
    <cellStyle name="Примечание 5 2 9" xfId="14040"/>
    <cellStyle name="Примечание 5 3" xfId="14041"/>
    <cellStyle name="Примечание 5 3 10" xfId="14042"/>
    <cellStyle name="Примечание 5 3 11" xfId="14043"/>
    <cellStyle name="Примечание 5 3 12" xfId="14044"/>
    <cellStyle name="Примечание 5 3 13" xfId="14045"/>
    <cellStyle name="Примечание 5 3 2" xfId="14046"/>
    <cellStyle name="Примечание 5 3 2 10" xfId="14047"/>
    <cellStyle name="Примечание 5 3 2 11" xfId="14048"/>
    <cellStyle name="Примечание 5 3 2 2" xfId="14049"/>
    <cellStyle name="Примечание 5 3 2 3" xfId="14050"/>
    <cellStyle name="Примечание 5 3 2 4" xfId="14051"/>
    <cellStyle name="Примечание 5 3 2 5" xfId="14052"/>
    <cellStyle name="Примечание 5 3 2 6" xfId="14053"/>
    <cellStyle name="Примечание 5 3 2 7" xfId="14054"/>
    <cellStyle name="Примечание 5 3 2 8" xfId="14055"/>
    <cellStyle name="Примечание 5 3 2 9" xfId="14056"/>
    <cellStyle name="Примечание 5 3 3" xfId="14057"/>
    <cellStyle name="Примечание 5 3 3 10" xfId="14058"/>
    <cellStyle name="Примечание 5 3 3 11" xfId="14059"/>
    <cellStyle name="Примечание 5 3 3 2" xfId="14060"/>
    <cellStyle name="Примечание 5 3 3 3" xfId="14061"/>
    <cellStyle name="Примечание 5 3 3 4" xfId="14062"/>
    <cellStyle name="Примечание 5 3 3 5" xfId="14063"/>
    <cellStyle name="Примечание 5 3 3 6" xfId="14064"/>
    <cellStyle name="Примечание 5 3 3 7" xfId="14065"/>
    <cellStyle name="Примечание 5 3 3 8" xfId="14066"/>
    <cellStyle name="Примечание 5 3 3 9" xfId="14067"/>
    <cellStyle name="Примечание 5 3 4" xfId="14068"/>
    <cellStyle name="Примечание 5 3 5" xfId="14069"/>
    <cellStyle name="Примечание 5 3 6" xfId="14070"/>
    <cellStyle name="Примечание 5 3 7" xfId="14071"/>
    <cellStyle name="Примечание 5 3 8" xfId="14072"/>
    <cellStyle name="Примечание 5 3 9" xfId="14073"/>
    <cellStyle name="Примечание 5 4" xfId="14074"/>
    <cellStyle name="Примечание 5 4 10" xfId="14075"/>
    <cellStyle name="Примечание 5 4 11" xfId="14076"/>
    <cellStyle name="Примечание 5 4 2" xfId="14077"/>
    <cellStyle name="Примечание 5 4 3" xfId="14078"/>
    <cellStyle name="Примечание 5 4 4" xfId="14079"/>
    <cellStyle name="Примечание 5 4 5" xfId="14080"/>
    <cellStyle name="Примечание 5 4 6" xfId="14081"/>
    <cellStyle name="Примечание 5 4 7" xfId="14082"/>
    <cellStyle name="Примечание 5 4 8" xfId="14083"/>
    <cellStyle name="Примечание 5 4 9" xfId="14084"/>
    <cellStyle name="Примечание 5 5" xfId="14085"/>
    <cellStyle name="Примечание 5 5 10" xfId="14086"/>
    <cellStyle name="Примечание 5 5 11" xfId="14087"/>
    <cellStyle name="Примечание 5 5 2" xfId="14088"/>
    <cellStyle name="Примечание 5 5 3" xfId="14089"/>
    <cellStyle name="Примечание 5 5 4" xfId="14090"/>
    <cellStyle name="Примечание 5 5 5" xfId="14091"/>
    <cellStyle name="Примечание 5 5 6" xfId="14092"/>
    <cellStyle name="Примечание 5 5 7" xfId="14093"/>
    <cellStyle name="Примечание 5 5 8" xfId="14094"/>
    <cellStyle name="Примечание 5 5 9" xfId="14095"/>
    <cellStyle name="Примечание 5 6" xfId="14096"/>
    <cellStyle name="Примечание 5 6 10" xfId="14097"/>
    <cellStyle name="Примечание 5 6 11" xfId="14098"/>
    <cellStyle name="Примечание 5 6 2" xfId="14099"/>
    <cellStyle name="Примечание 5 6 3" xfId="14100"/>
    <cellStyle name="Примечание 5 6 4" xfId="14101"/>
    <cellStyle name="Примечание 5 6 5" xfId="14102"/>
    <cellStyle name="Примечание 5 6 6" xfId="14103"/>
    <cellStyle name="Примечание 5 6 7" xfId="14104"/>
    <cellStyle name="Примечание 5 6 8" xfId="14105"/>
    <cellStyle name="Примечание 5 6 9" xfId="14106"/>
    <cellStyle name="Примечание 5 7" xfId="14107"/>
    <cellStyle name="Примечание 5 7 10" xfId="14108"/>
    <cellStyle name="Примечание 5 7 11" xfId="14109"/>
    <cellStyle name="Примечание 5 7 2" xfId="14110"/>
    <cellStyle name="Примечание 5 7 3" xfId="14111"/>
    <cellStyle name="Примечание 5 7 4" xfId="14112"/>
    <cellStyle name="Примечание 5 7 5" xfId="14113"/>
    <cellStyle name="Примечание 5 7 6" xfId="14114"/>
    <cellStyle name="Примечание 5 7 7" xfId="14115"/>
    <cellStyle name="Примечание 5 7 8" xfId="14116"/>
    <cellStyle name="Примечание 5 7 9" xfId="14117"/>
    <cellStyle name="Примечание 5 8" xfId="14118"/>
    <cellStyle name="Примечание 5 8 10" xfId="14119"/>
    <cellStyle name="Примечание 5 8 11" xfId="14120"/>
    <cellStyle name="Примечание 5 8 2" xfId="14121"/>
    <cellStyle name="Примечание 5 8 3" xfId="14122"/>
    <cellStyle name="Примечание 5 8 4" xfId="14123"/>
    <cellStyle name="Примечание 5 8 5" xfId="14124"/>
    <cellStyle name="Примечание 5 8 6" xfId="14125"/>
    <cellStyle name="Примечание 5 8 7" xfId="14126"/>
    <cellStyle name="Примечание 5 8 8" xfId="14127"/>
    <cellStyle name="Примечание 5 8 9" xfId="14128"/>
    <cellStyle name="Примечание 5 9" xfId="14129"/>
    <cellStyle name="Примечание 6" xfId="14130"/>
    <cellStyle name="Примечание 6 10" xfId="14131"/>
    <cellStyle name="Примечание 6 11" xfId="14132"/>
    <cellStyle name="Примечание 6 12" xfId="14133"/>
    <cellStyle name="Примечание 6 13" xfId="14134"/>
    <cellStyle name="Примечание 6 14" xfId="14135"/>
    <cellStyle name="Примечание 6 15" xfId="14136"/>
    <cellStyle name="Примечание 6 16" xfId="14137"/>
    <cellStyle name="Примечание 6 17" xfId="14138"/>
    <cellStyle name="Примечание 6 18" xfId="14139"/>
    <cellStyle name="Примечание 6 2" xfId="14140"/>
    <cellStyle name="Примечание 6 2 10" xfId="14141"/>
    <cellStyle name="Примечание 6 2 11" xfId="14142"/>
    <cellStyle name="Примечание 6 2 12" xfId="14143"/>
    <cellStyle name="Примечание 6 2 13" xfId="14144"/>
    <cellStyle name="Примечание 6 2 14" xfId="14145"/>
    <cellStyle name="Примечание 6 2 15" xfId="14146"/>
    <cellStyle name="Примечание 6 2 2" xfId="14147"/>
    <cellStyle name="Примечание 6 2 2 10" xfId="14148"/>
    <cellStyle name="Примечание 6 2 2 11" xfId="14149"/>
    <cellStyle name="Примечание 6 2 2 2" xfId="14150"/>
    <cellStyle name="Примечание 6 2 2 3" xfId="14151"/>
    <cellStyle name="Примечание 6 2 2 4" xfId="14152"/>
    <cellStyle name="Примечание 6 2 2 5" xfId="14153"/>
    <cellStyle name="Примечание 6 2 2 6" xfId="14154"/>
    <cellStyle name="Примечание 6 2 2 7" xfId="14155"/>
    <cellStyle name="Примечание 6 2 2 8" xfId="14156"/>
    <cellStyle name="Примечание 6 2 2 9" xfId="14157"/>
    <cellStyle name="Примечание 6 2 3" xfId="14158"/>
    <cellStyle name="Примечание 6 2 3 10" xfId="14159"/>
    <cellStyle name="Примечание 6 2 3 11" xfId="14160"/>
    <cellStyle name="Примечание 6 2 3 2" xfId="14161"/>
    <cellStyle name="Примечание 6 2 3 3" xfId="14162"/>
    <cellStyle name="Примечание 6 2 3 4" xfId="14163"/>
    <cellStyle name="Примечание 6 2 3 5" xfId="14164"/>
    <cellStyle name="Примечание 6 2 3 6" xfId="14165"/>
    <cellStyle name="Примечание 6 2 3 7" xfId="14166"/>
    <cellStyle name="Примечание 6 2 3 8" xfId="14167"/>
    <cellStyle name="Примечание 6 2 3 9" xfId="14168"/>
    <cellStyle name="Примечание 6 2 4" xfId="14169"/>
    <cellStyle name="Примечание 6 2 4 10" xfId="14170"/>
    <cellStyle name="Примечание 6 2 4 11" xfId="14171"/>
    <cellStyle name="Примечание 6 2 4 2" xfId="14172"/>
    <cellStyle name="Примечание 6 2 4 3" xfId="14173"/>
    <cellStyle name="Примечание 6 2 4 4" xfId="14174"/>
    <cellStyle name="Примечание 6 2 4 5" xfId="14175"/>
    <cellStyle name="Примечание 6 2 4 6" xfId="14176"/>
    <cellStyle name="Примечание 6 2 4 7" xfId="14177"/>
    <cellStyle name="Примечание 6 2 4 8" xfId="14178"/>
    <cellStyle name="Примечание 6 2 4 9" xfId="14179"/>
    <cellStyle name="Примечание 6 2 5" xfId="14180"/>
    <cellStyle name="Примечание 6 2 5 10" xfId="14181"/>
    <cellStyle name="Примечание 6 2 5 11" xfId="14182"/>
    <cellStyle name="Примечание 6 2 5 2" xfId="14183"/>
    <cellStyle name="Примечание 6 2 5 3" xfId="14184"/>
    <cellStyle name="Примечание 6 2 5 4" xfId="14185"/>
    <cellStyle name="Примечание 6 2 5 5" xfId="14186"/>
    <cellStyle name="Примечание 6 2 5 6" xfId="14187"/>
    <cellStyle name="Примечание 6 2 5 7" xfId="14188"/>
    <cellStyle name="Примечание 6 2 5 8" xfId="14189"/>
    <cellStyle name="Примечание 6 2 5 9" xfId="14190"/>
    <cellStyle name="Примечание 6 2 6" xfId="14191"/>
    <cellStyle name="Примечание 6 2 7" xfId="14192"/>
    <cellStyle name="Примечание 6 2 8" xfId="14193"/>
    <cellStyle name="Примечание 6 2 9" xfId="14194"/>
    <cellStyle name="Примечание 6 3" xfId="14195"/>
    <cellStyle name="Примечание 6 3 10" xfId="14196"/>
    <cellStyle name="Примечание 6 3 11" xfId="14197"/>
    <cellStyle name="Примечание 6 3 12" xfId="14198"/>
    <cellStyle name="Примечание 6 3 13" xfId="14199"/>
    <cellStyle name="Примечание 6 3 2" xfId="14200"/>
    <cellStyle name="Примечание 6 3 2 10" xfId="14201"/>
    <cellStyle name="Примечание 6 3 2 11" xfId="14202"/>
    <cellStyle name="Примечание 6 3 2 2" xfId="14203"/>
    <cellStyle name="Примечание 6 3 2 3" xfId="14204"/>
    <cellStyle name="Примечание 6 3 2 4" xfId="14205"/>
    <cellStyle name="Примечание 6 3 2 5" xfId="14206"/>
    <cellStyle name="Примечание 6 3 2 6" xfId="14207"/>
    <cellStyle name="Примечание 6 3 2 7" xfId="14208"/>
    <cellStyle name="Примечание 6 3 2 8" xfId="14209"/>
    <cellStyle name="Примечание 6 3 2 9" xfId="14210"/>
    <cellStyle name="Примечание 6 3 3" xfId="14211"/>
    <cellStyle name="Примечание 6 3 3 10" xfId="14212"/>
    <cellStyle name="Примечание 6 3 3 11" xfId="14213"/>
    <cellStyle name="Примечание 6 3 3 2" xfId="14214"/>
    <cellStyle name="Примечание 6 3 3 3" xfId="14215"/>
    <cellStyle name="Примечание 6 3 3 4" xfId="14216"/>
    <cellStyle name="Примечание 6 3 3 5" xfId="14217"/>
    <cellStyle name="Примечание 6 3 3 6" xfId="14218"/>
    <cellStyle name="Примечание 6 3 3 7" xfId="14219"/>
    <cellStyle name="Примечание 6 3 3 8" xfId="14220"/>
    <cellStyle name="Примечание 6 3 3 9" xfId="14221"/>
    <cellStyle name="Примечание 6 3 4" xfId="14222"/>
    <cellStyle name="Примечание 6 3 5" xfId="14223"/>
    <cellStyle name="Примечание 6 3 6" xfId="14224"/>
    <cellStyle name="Примечание 6 3 7" xfId="14225"/>
    <cellStyle name="Примечание 6 3 8" xfId="14226"/>
    <cellStyle name="Примечание 6 3 9" xfId="14227"/>
    <cellStyle name="Примечание 6 4" xfId="14228"/>
    <cellStyle name="Примечание 6 4 10" xfId="14229"/>
    <cellStyle name="Примечание 6 4 11" xfId="14230"/>
    <cellStyle name="Примечание 6 4 2" xfId="14231"/>
    <cellStyle name="Примечание 6 4 3" xfId="14232"/>
    <cellStyle name="Примечание 6 4 4" xfId="14233"/>
    <cellStyle name="Примечание 6 4 5" xfId="14234"/>
    <cellStyle name="Примечание 6 4 6" xfId="14235"/>
    <cellStyle name="Примечание 6 4 7" xfId="14236"/>
    <cellStyle name="Примечание 6 4 8" xfId="14237"/>
    <cellStyle name="Примечание 6 4 9" xfId="14238"/>
    <cellStyle name="Примечание 6 5" xfId="14239"/>
    <cellStyle name="Примечание 6 5 10" xfId="14240"/>
    <cellStyle name="Примечание 6 5 11" xfId="14241"/>
    <cellStyle name="Примечание 6 5 2" xfId="14242"/>
    <cellStyle name="Примечание 6 5 3" xfId="14243"/>
    <cellStyle name="Примечание 6 5 4" xfId="14244"/>
    <cellStyle name="Примечание 6 5 5" xfId="14245"/>
    <cellStyle name="Примечание 6 5 6" xfId="14246"/>
    <cellStyle name="Примечание 6 5 7" xfId="14247"/>
    <cellStyle name="Примечание 6 5 8" xfId="14248"/>
    <cellStyle name="Примечание 6 5 9" xfId="14249"/>
    <cellStyle name="Примечание 6 6" xfId="14250"/>
    <cellStyle name="Примечание 6 6 10" xfId="14251"/>
    <cellStyle name="Примечание 6 6 11" xfId="14252"/>
    <cellStyle name="Примечание 6 6 2" xfId="14253"/>
    <cellStyle name="Примечание 6 6 3" xfId="14254"/>
    <cellStyle name="Примечание 6 6 4" xfId="14255"/>
    <cellStyle name="Примечание 6 6 5" xfId="14256"/>
    <cellStyle name="Примечание 6 6 6" xfId="14257"/>
    <cellStyle name="Примечание 6 6 7" xfId="14258"/>
    <cellStyle name="Примечание 6 6 8" xfId="14259"/>
    <cellStyle name="Примечание 6 6 9" xfId="14260"/>
    <cellStyle name="Примечание 6 7" xfId="14261"/>
    <cellStyle name="Примечание 6 7 10" xfId="14262"/>
    <cellStyle name="Примечание 6 7 11" xfId="14263"/>
    <cellStyle name="Примечание 6 7 2" xfId="14264"/>
    <cellStyle name="Примечание 6 7 3" xfId="14265"/>
    <cellStyle name="Примечание 6 7 4" xfId="14266"/>
    <cellStyle name="Примечание 6 7 5" xfId="14267"/>
    <cellStyle name="Примечание 6 7 6" xfId="14268"/>
    <cellStyle name="Примечание 6 7 7" xfId="14269"/>
    <cellStyle name="Примечание 6 7 8" xfId="14270"/>
    <cellStyle name="Примечание 6 7 9" xfId="14271"/>
    <cellStyle name="Примечание 6 8" xfId="14272"/>
    <cellStyle name="Примечание 6 8 10" xfId="14273"/>
    <cellStyle name="Примечание 6 8 11" xfId="14274"/>
    <cellStyle name="Примечание 6 8 2" xfId="14275"/>
    <cellStyle name="Примечание 6 8 3" xfId="14276"/>
    <cellStyle name="Примечание 6 8 4" xfId="14277"/>
    <cellStyle name="Примечание 6 8 5" xfId="14278"/>
    <cellStyle name="Примечание 6 8 6" xfId="14279"/>
    <cellStyle name="Примечание 6 8 7" xfId="14280"/>
    <cellStyle name="Примечание 6 8 8" xfId="14281"/>
    <cellStyle name="Примечание 6 8 9" xfId="14282"/>
    <cellStyle name="Примечание 6 9" xfId="14283"/>
    <cellStyle name="Примечание 7" xfId="14284"/>
    <cellStyle name="Примечание 7 10" xfId="14285"/>
    <cellStyle name="Примечание 7 11" xfId="14286"/>
    <cellStyle name="Примечание 7 12" xfId="14287"/>
    <cellStyle name="Примечание 7 13" xfId="14288"/>
    <cellStyle name="Примечание 7 14" xfId="14289"/>
    <cellStyle name="Примечание 7 15" xfId="14290"/>
    <cellStyle name="Примечание 7 16" xfId="14291"/>
    <cellStyle name="Примечание 7 17" xfId="14292"/>
    <cellStyle name="Примечание 7 18" xfId="14293"/>
    <cellStyle name="Примечание 7 2" xfId="14294"/>
    <cellStyle name="Примечание 7 2 10" xfId="14295"/>
    <cellStyle name="Примечание 7 2 11" xfId="14296"/>
    <cellStyle name="Примечание 7 2 12" xfId="14297"/>
    <cellStyle name="Примечание 7 2 13" xfId="14298"/>
    <cellStyle name="Примечание 7 2 14" xfId="14299"/>
    <cellStyle name="Примечание 7 2 15" xfId="14300"/>
    <cellStyle name="Примечание 7 2 2" xfId="14301"/>
    <cellStyle name="Примечание 7 2 2 10" xfId="14302"/>
    <cellStyle name="Примечание 7 2 2 11" xfId="14303"/>
    <cellStyle name="Примечание 7 2 2 2" xfId="14304"/>
    <cellStyle name="Примечание 7 2 2 3" xfId="14305"/>
    <cellStyle name="Примечание 7 2 2 4" xfId="14306"/>
    <cellStyle name="Примечание 7 2 2 5" xfId="14307"/>
    <cellStyle name="Примечание 7 2 2 6" xfId="14308"/>
    <cellStyle name="Примечание 7 2 2 7" xfId="14309"/>
    <cellStyle name="Примечание 7 2 2 8" xfId="14310"/>
    <cellStyle name="Примечание 7 2 2 9" xfId="14311"/>
    <cellStyle name="Примечание 7 2 3" xfId="14312"/>
    <cellStyle name="Примечание 7 2 3 10" xfId="14313"/>
    <cellStyle name="Примечание 7 2 3 11" xfId="14314"/>
    <cellStyle name="Примечание 7 2 3 2" xfId="14315"/>
    <cellStyle name="Примечание 7 2 3 3" xfId="14316"/>
    <cellStyle name="Примечание 7 2 3 4" xfId="14317"/>
    <cellStyle name="Примечание 7 2 3 5" xfId="14318"/>
    <cellStyle name="Примечание 7 2 3 6" xfId="14319"/>
    <cellStyle name="Примечание 7 2 3 7" xfId="14320"/>
    <cellStyle name="Примечание 7 2 3 8" xfId="14321"/>
    <cellStyle name="Примечание 7 2 3 9" xfId="14322"/>
    <cellStyle name="Примечание 7 2 4" xfId="14323"/>
    <cellStyle name="Примечание 7 2 4 10" xfId="14324"/>
    <cellStyle name="Примечание 7 2 4 11" xfId="14325"/>
    <cellStyle name="Примечание 7 2 4 2" xfId="14326"/>
    <cellStyle name="Примечание 7 2 4 3" xfId="14327"/>
    <cellStyle name="Примечание 7 2 4 4" xfId="14328"/>
    <cellStyle name="Примечание 7 2 4 5" xfId="14329"/>
    <cellStyle name="Примечание 7 2 4 6" xfId="14330"/>
    <cellStyle name="Примечание 7 2 4 7" xfId="14331"/>
    <cellStyle name="Примечание 7 2 4 8" xfId="14332"/>
    <cellStyle name="Примечание 7 2 4 9" xfId="14333"/>
    <cellStyle name="Примечание 7 2 5" xfId="14334"/>
    <cellStyle name="Примечание 7 2 5 10" xfId="14335"/>
    <cellStyle name="Примечание 7 2 5 11" xfId="14336"/>
    <cellStyle name="Примечание 7 2 5 2" xfId="14337"/>
    <cellStyle name="Примечание 7 2 5 3" xfId="14338"/>
    <cellStyle name="Примечание 7 2 5 4" xfId="14339"/>
    <cellStyle name="Примечание 7 2 5 5" xfId="14340"/>
    <cellStyle name="Примечание 7 2 5 6" xfId="14341"/>
    <cellStyle name="Примечание 7 2 5 7" xfId="14342"/>
    <cellStyle name="Примечание 7 2 5 8" xfId="14343"/>
    <cellStyle name="Примечание 7 2 5 9" xfId="14344"/>
    <cellStyle name="Примечание 7 2 6" xfId="14345"/>
    <cellStyle name="Примечание 7 2 7" xfId="14346"/>
    <cellStyle name="Примечание 7 2 8" xfId="14347"/>
    <cellStyle name="Примечание 7 2 9" xfId="14348"/>
    <cellStyle name="Примечание 7 3" xfId="14349"/>
    <cellStyle name="Примечание 7 3 10" xfId="14350"/>
    <cellStyle name="Примечание 7 3 11" xfId="14351"/>
    <cellStyle name="Примечание 7 3 12" xfId="14352"/>
    <cellStyle name="Примечание 7 3 13" xfId="14353"/>
    <cellStyle name="Примечание 7 3 2" xfId="14354"/>
    <cellStyle name="Примечание 7 3 2 10" xfId="14355"/>
    <cellStyle name="Примечание 7 3 2 11" xfId="14356"/>
    <cellStyle name="Примечание 7 3 2 2" xfId="14357"/>
    <cellStyle name="Примечание 7 3 2 3" xfId="14358"/>
    <cellStyle name="Примечание 7 3 2 4" xfId="14359"/>
    <cellStyle name="Примечание 7 3 2 5" xfId="14360"/>
    <cellStyle name="Примечание 7 3 2 6" xfId="14361"/>
    <cellStyle name="Примечание 7 3 2 7" xfId="14362"/>
    <cellStyle name="Примечание 7 3 2 8" xfId="14363"/>
    <cellStyle name="Примечание 7 3 2 9" xfId="14364"/>
    <cellStyle name="Примечание 7 3 3" xfId="14365"/>
    <cellStyle name="Примечание 7 3 3 10" xfId="14366"/>
    <cellStyle name="Примечание 7 3 3 11" xfId="14367"/>
    <cellStyle name="Примечание 7 3 3 2" xfId="14368"/>
    <cellStyle name="Примечание 7 3 3 3" xfId="14369"/>
    <cellStyle name="Примечание 7 3 3 4" xfId="14370"/>
    <cellStyle name="Примечание 7 3 3 5" xfId="14371"/>
    <cellStyle name="Примечание 7 3 3 6" xfId="14372"/>
    <cellStyle name="Примечание 7 3 3 7" xfId="14373"/>
    <cellStyle name="Примечание 7 3 3 8" xfId="14374"/>
    <cellStyle name="Примечание 7 3 3 9" xfId="14375"/>
    <cellStyle name="Примечание 7 3 4" xfId="14376"/>
    <cellStyle name="Примечание 7 3 5" xfId="14377"/>
    <cellStyle name="Примечание 7 3 6" xfId="14378"/>
    <cellStyle name="Примечание 7 3 7" xfId="14379"/>
    <cellStyle name="Примечание 7 3 8" xfId="14380"/>
    <cellStyle name="Примечание 7 3 9" xfId="14381"/>
    <cellStyle name="Примечание 7 4" xfId="14382"/>
    <cellStyle name="Примечание 7 4 10" xfId="14383"/>
    <cellStyle name="Примечание 7 4 11" xfId="14384"/>
    <cellStyle name="Примечание 7 4 2" xfId="14385"/>
    <cellStyle name="Примечание 7 4 3" xfId="14386"/>
    <cellStyle name="Примечание 7 4 4" xfId="14387"/>
    <cellStyle name="Примечание 7 4 5" xfId="14388"/>
    <cellStyle name="Примечание 7 4 6" xfId="14389"/>
    <cellStyle name="Примечание 7 4 7" xfId="14390"/>
    <cellStyle name="Примечание 7 4 8" xfId="14391"/>
    <cellStyle name="Примечание 7 4 9" xfId="14392"/>
    <cellStyle name="Примечание 7 5" xfId="14393"/>
    <cellStyle name="Примечание 7 5 10" xfId="14394"/>
    <cellStyle name="Примечание 7 5 11" xfId="14395"/>
    <cellStyle name="Примечание 7 5 2" xfId="14396"/>
    <cellStyle name="Примечание 7 5 3" xfId="14397"/>
    <cellStyle name="Примечание 7 5 4" xfId="14398"/>
    <cellStyle name="Примечание 7 5 5" xfId="14399"/>
    <cellStyle name="Примечание 7 5 6" xfId="14400"/>
    <cellStyle name="Примечание 7 5 7" xfId="14401"/>
    <cellStyle name="Примечание 7 5 8" xfId="14402"/>
    <cellStyle name="Примечание 7 5 9" xfId="14403"/>
    <cellStyle name="Примечание 7 6" xfId="14404"/>
    <cellStyle name="Примечание 7 6 10" xfId="14405"/>
    <cellStyle name="Примечание 7 6 11" xfId="14406"/>
    <cellStyle name="Примечание 7 6 2" xfId="14407"/>
    <cellStyle name="Примечание 7 6 3" xfId="14408"/>
    <cellStyle name="Примечание 7 6 4" xfId="14409"/>
    <cellStyle name="Примечание 7 6 5" xfId="14410"/>
    <cellStyle name="Примечание 7 6 6" xfId="14411"/>
    <cellStyle name="Примечание 7 6 7" xfId="14412"/>
    <cellStyle name="Примечание 7 6 8" xfId="14413"/>
    <cellStyle name="Примечание 7 6 9" xfId="14414"/>
    <cellStyle name="Примечание 7 7" xfId="14415"/>
    <cellStyle name="Примечание 7 7 10" xfId="14416"/>
    <cellStyle name="Примечание 7 7 11" xfId="14417"/>
    <cellStyle name="Примечание 7 7 2" xfId="14418"/>
    <cellStyle name="Примечание 7 7 3" xfId="14419"/>
    <cellStyle name="Примечание 7 7 4" xfId="14420"/>
    <cellStyle name="Примечание 7 7 5" xfId="14421"/>
    <cellStyle name="Примечание 7 7 6" xfId="14422"/>
    <cellStyle name="Примечание 7 7 7" xfId="14423"/>
    <cellStyle name="Примечание 7 7 8" xfId="14424"/>
    <cellStyle name="Примечание 7 7 9" xfId="14425"/>
    <cellStyle name="Примечание 7 8" xfId="14426"/>
    <cellStyle name="Примечание 7 8 10" xfId="14427"/>
    <cellStyle name="Примечание 7 8 11" xfId="14428"/>
    <cellStyle name="Примечание 7 8 2" xfId="14429"/>
    <cellStyle name="Примечание 7 8 3" xfId="14430"/>
    <cellStyle name="Примечание 7 8 4" xfId="14431"/>
    <cellStyle name="Примечание 7 8 5" xfId="14432"/>
    <cellStyle name="Примечание 7 8 6" xfId="14433"/>
    <cellStyle name="Примечание 7 8 7" xfId="14434"/>
    <cellStyle name="Примечание 7 8 8" xfId="14435"/>
    <cellStyle name="Примечание 7 8 9" xfId="14436"/>
    <cellStyle name="Примечание 7 9" xfId="14437"/>
    <cellStyle name="Примечание 8" xfId="14438"/>
    <cellStyle name="Примечание 8 10" xfId="14439"/>
    <cellStyle name="Примечание 8 11" xfId="14440"/>
    <cellStyle name="Примечание 8 12" xfId="14441"/>
    <cellStyle name="Примечание 8 13" xfId="14442"/>
    <cellStyle name="Примечание 8 14" xfId="14443"/>
    <cellStyle name="Примечание 8 15" xfId="14444"/>
    <cellStyle name="Примечание 8 16" xfId="14445"/>
    <cellStyle name="Примечание 8 17" xfId="14446"/>
    <cellStyle name="Примечание 8 18" xfId="14447"/>
    <cellStyle name="Примечание 8 2" xfId="14448"/>
    <cellStyle name="Примечание 8 2 10" xfId="14449"/>
    <cellStyle name="Примечание 8 2 11" xfId="14450"/>
    <cellStyle name="Примечание 8 2 12" xfId="14451"/>
    <cellStyle name="Примечание 8 2 13" xfId="14452"/>
    <cellStyle name="Примечание 8 2 14" xfId="14453"/>
    <cellStyle name="Примечание 8 2 15" xfId="14454"/>
    <cellStyle name="Примечание 8 2 2" xfId="14455"/>
    <cellStyle name="Примечание 8 2 2 10" xfId="14456"/>
    <cellStyle name="Примечание 8 2 2 11" xfId="14457"/>
    <cellStyle name="Примечание 8 2 2 2" xfId="14458"/>
    <cellStyle name="Примечание 8 2 2 3" xfId="14459"/>
    <cellStyle name="Примечание 8 2 2 4" xfId="14460"/>
    <cellStyle name="Примечание 8 2 2 5" xfId="14461"/>
    <cellStyle name="Примечание 8 2 2 6" xfId="14462"/>
    <cellStyle name="Примечание 8 2 2 7" xfId="14463"/>
    <cellStyle name="Примечание 8 2 2 8" xfId="14464"/>
    <cellStyle name="Примечание 8 2 2 9" xfId="14465"/>
    <cellStyle name="Примечание 8 2 3" xfId="14466"/>
    <cellStyle name="Примечание 8 2 3 10" xfId="14467"/>
    <cellStyle name="Примечание 8 2 3 11" xfId="14468"/>
    <cellStyle name="Примечание 8 2 3 2" xfId="14469"/>
    <cellStyle name="Примечание 8 2 3 3" xfId="14470"/>
    <cellStyle name="Примечание 8 2 3 4" xfId="14471"/>
    <cellStyle name="Примечание 8 2 3 5" xfId="14472"/>
    <cellStyle name="Примечание 8 2 3 6" xfId="14473"/>
    <cellStyle name="Примечание 8 2 3 7" xfId="14474"/>
    <cellStyle name="Примечание 8 2 3 8" xfId="14475"/>
    <cellStyle name="Примечание 8 2 3 9" xfId="14476"/>
    <cellStyle name="Примечание 8 2 4" xfId="14477"/>
    <cellStyle name="Примечание 8 2 4 10" xfId="14478"/>
    <cellStyle name="Примечание 8 2 4 11" xfId="14479"/>
    <cellStyle name="Примечание 8 2 4 2" xfId="14480"/>
    <cellStyle name="Примечание 8 2 4 3" xfId="14481"/>
    <cellStyle name="Примечание 8 2 4 4" xfId="14482"/>
    <cellStyle name="Примечание 8 2 4 5" xfId="14483"/>
    <cellStyle name="Примечание 8 2 4 6" xfId="14484"/>
    <cellStyle name="Примечание 8 2 4 7" xfId="14485"/>
    <cellStyle name="Примечание 8 2 4 8" xfId="14486"/>
    <cellStyle name="Примечание 8 2 4 9" xfId="14487"/>
    <cellStyle name="Примечание 8 2 5" xfId="14488"/>
    <cellStyle name="Примечание 8 2 5 10" xfId="14489"/>
    <cellStyle name="Примечание 8 2 5 11" xfId="14490"/>
    <cellStyle name="Примечание 8 2 5 2" xfId="14491"/>
    <cellStyle name="Примечание 8 2 5 3" xfId="14492"/>
    <cellStyle name="Примечание 8 2 5 4" xfId="14493"/>
    <cellStyle name="Примечание 8 2 5 5" xfId="14494"/>
    <cellStyle name="Примечание 8 2 5 6" xfId="14495"/>
    <cellStyle name="Примечание 8 2 5 7" xfId="14496"/>
    <cellStyle name="Примечание 8 2 5 8" xfId="14497"/>
    <cellStyle name="Примечание 8 2 5 9" xfId="14498"/>
    <cellStyle name="Примечание 8 2 6" xfId="14499"/>
    <cellStyle name="Примечание 8 2 7" xfId="14500"/>
    <cellStyle name="Примечание 8 2 8" xfId="14501"/>
    <cellStyle name="Примечание 8 2 9" xfId="14502"/>
    <cellStyle name="Примечание 8 3" xfId="14503"/>
    <cellStyle name="Примечание 8 3 10" xfId="14504"/>
    <cellStyle name="Примечание 8 3 11" xfId="14505"/>
    <cellStyle name="Примечание 8 3 12" xfId="14506"/>
    <cellStyle name="Примечание 8 3 13" xfId="14507"/>
    <cellStyle name="Примечание 8 3 2" xfId="14508"/>
    <cellStyle name="Примечание 8 3 2 10" xfId="14509"/>
    <cellStyle name="Примечание 8 3 2 11" xfId="14510"/>
    <cellStyle name="Примечание 8 3 2 2" xfId="14511"/>
    <cellStyle name="Примечание 8 3 2 3" xfId="14512"/>
    <cellStyle name="Примечание 8 3 2 4" xfId="14513"/>
    <cellStyle name="Примечание 8 3 2 5" xfId="14514"/>
    <cellStyle name="Примечание 8 3 2 6" xfId="14515"/>
    <cellStyle name="Примечание 8 3 2 7" xfId="14516"/>
    <cellStyle name="Примечание 8 3 2 8" xfId="14517"/>
    <cellStyle name="Примечание 8 3 2 9" xfId="14518"/>
    <cellStyle name="Примечание 8 3 3" xfId="14519"/>
    <cellStyle name="Примечание 8 3 3 10" xfId="14520"/>
    <cellStyle name="Примечание 8 3 3 11" xfId="14521"/>
    <cellStyle name="Примечание 8 3 3 2" xfId="14522"/>
    <cellStyle name="Примечание 8 3 3 3" xfId="14523"/>
    <cellStyle name="Примечание 8 3 3 4" xfId="14524"/>
    <cellStyle name="Примечание 8 3 3 5" xfId="14525"/>
    <cellStyle name="Примечание 8 3 3 6" xfId="14526"/>
    <cellStyle name="Примечание 8 3 3 7" xfId="14527"/>
    <cellStyle name="Примечание 8 3 3 8" xfId="14528"/>
    <cellStyle name="Примечание 8 3 3 9" xfId="14529"/>
    <cellStyle name="Примечание 8 3 4" xfId="14530"/>
    <cellStyle name="Примечание 8 3 5" xfId="14531"/>
    <cellStyle name="Примечание 8 3 6" xfId="14532"/>
    <cellStyle name="Примечание 8 3 7" xfId="14533"/>
    <cellStyle name="Примечание 8 3 8" xfId="14534"/>
    <cellStyle name="Примечание 8 3 9" xfId="14535"/>
    <cellStyle name="Примечание 8 4" xfId="14536"/>
    <cellStyle name="Примечание 8 4 10" xfId="14537"/>
    <cellStyle name="Примечание 8 4 11" xfId="14538"/>
    <cellStyle name="Примечание 8 4 2" xfId="14539"/>
    <cellStyle name="Примечание 8 4 3" xfId="14540"/>
    <cellStyle name="Примечание 8 4 4" xfId="14541"/>
    <cellStyle name="Примечание 8 4 5" xfId="14542"/>
    <cellStyle name="Примечание 8 4 6" xfId="14543"/>
    <cellStyle name="Примечание 8 4 7" xfId="14544"/>
    <cellStyle name="Примечание 8 4 8" xfId="14545"/>
    <cellStyle name="Примечание 8 4 9" xfId="14546"/>
    <cellStyle name="Примечание 8 5" xfId="14547"/>
    <cellStyle name="Примечание 8 5 10" xfId="14548"/>
    <cellStyle name="Примечание 8 5 11" xfId="14549"/>
    <cellStyle name="Примечание 8 5 2" xfId="14550"/>
    <cellStyle name="Примечание 8 5 3" xfId="14551"/>
    <cellStyle name="Примечание 8 5 4" xfId="14552"/>
    <cellStyle name="Примечание 8 5 5" xfId="14553"/>
    <cellStyle name="Примечание 8 5 6" xfId="14554"/>
    <cellStyle name="Примечание 8 5 7" xfId="14555"/>
    <cellStyle name="Примечание 8 5 8" xfId="14556"/>
    <cellStyle name="Примечание 8 5 9" xfId="14557"/>
    <cellStyle name="Примечание 8 6" xfId="14558"/>
    <cellStyle name="Примечание 8 6 10" xfId="14559"/>
    <cellStyle name="Примечание 8 6 11" xfId="14560"/>
    <cellStyle name="Примечание 8 6 2" xfId="14561"/>
    <cellStyle name="Примечание 8 6 3" xfId="14562"/>
    <cellStyle name="Примечание 8 6 4" xfId="14563"/>
    <cellStyle name="Примечание 8 6 5" xfId="14564"/>
    <cellStyle name="Примечание 8 6 6" xfId="14565"/>
    <cellStyle name="Примечание 8 6 7" xfId="14566"/>
    <cellStyle name="Примечание 8 6 8" xfId="14567"/>
    <cellStyle name="Примечание 8 6 9" xfId="14568"/>
    <cellStyle name="Примечание 8 7" xfId="14569"/>
    <cellStyle name="Примечание 8 7 10" xfId="14570"/>
    <cellStyle name="Примечание 8 7 11" xfId="14571"/>
    <cellStyle name="Примечание 8 7 2" xfId="14572"/>
    <cellStyle name="Примечание 8 7 3" xfId="14573"/>
    <cellStyle name="Примечание 8 7 4" xfId="14574"/>
    <cellStyle name="Примечание 8 7 5" xfId="14575"/>
    <cellStyle name="Примечание 8 7 6" xfId="14576"/>
    <cellStyle name="Примечание 8 7 7" xfId="14577"/>
    <cellStyle name="Примечание 8 7 8" xfId="14578"/>
    <cellStyle name="Примечание 8 7 9" xfId="14579"/>
    <cellStyle name="Примечание 8 8" xfId="14580"/>
    <cellStyle name="Примечание 8 8 10" xfId="14581"/>
    <cellStyle name="Примечание 8 8 11" xfId="14582"/>
    <cellStyle name="Примечание 8 8 2" xfId="14583"/>
    <cellStyle name="Примечание 8 8 3" xfId="14584"/>
    <cellStyle name="Примечание 8 8 4" xfId="14585"/>
    <cellStyle name="Примечание 8 8 5" xfId="14586"/>
    <cellStyle name="Примечание 8 8 6" xfId="14587"/>
    <cellStyle name="Примечание 8 8 7" xfId="14588"/>
    <cellStyle name="Примечание 8 8 8" xfId="14589"/>
    <cellStyle name="Примечание 8 8 9" xfId="14590"/>
    <cellStyle name="Примечание 8 9" xfId="14591"/>
    <cellStyle name="Примечание 9" xfId="14592"/>
    <cellStyle name="Примечание 9 10" xfId="14593"/>
    <cellStyle name="Примечание 9 11" xfId="14594"/>
    <cellStyle name="Примечание 9 12" xfId="14595"/>
    <cellStyle name="Примечание 9 13" xfId="14596"/>
    <cellStyle name="Примечание 9 14" xfId="14597"/>
    <cellStyle name="Примечание 9 15" xfId="14598"/>
    <cellStyle name="Примечание 9 16" xfId="14599"/>
    <cellStyle name="Примечание 9 17" xfId="14600"/>
    <cellStyle name="Примечание 9 18" xfId="14601"/>
    <cellStyle name="Примечание 9 2" xfId="14602"/>
    <cellStyle name="Примечание 9 2 10" xfId="14603"/>
    <cellStyle name="Примечание 9 2 11" xfId="14604"/>
    <cellStyle name="Примечание 9 2 12" xfId="14605"/>
    <cellStyle name="Примечание 9 2 13" xfId="14606"/>
    <cellStyle name="Примечание 9 2 14" xfId="14607"/>
    <cellStyle name="Примечание 9 2 15" xfId="14608"/>
    <cellStyle name="Примечание 9 2 2" xfId="14609"/>
    <cellStyle name="Примечание 9 2 2 10" xfId="14610"/>
    <cellStyle name="Примечание 9 2 2 11" xfId="14611"/>
    <cellStyle name="Примечание 9 2 2 2" xfId="14612"/>
    <cellStyle name="Примечание 9 2 2 3" xfId="14613"/>
    <cellStyle name="Примечание 9 2 2 4" xfId="14614"/>
    <cellStyle name="Примечание 9 2 2 5" xfId="14615"/>
    <cellStyle name="Примечание 9 2 2 6" xfId="14616"/>
    <cellStyle name="Примечание 9 2 2 7" xfId="14617"/>
    <cellStyle name="Примечание 9 2 2 8" xfId="14618"/>
    <cellStyle name="Примечание 9 2 2 9" xfId="14619"/>
    <cellStyle name="Примечание 9 2 3" xfId="14620"/>
    <cellStyle name="Примечание 9 2 3 10" xfId="14621"/>
    <cellStyle name="Примечание 9 2 3 11" xfId="14622"/>
    <cellStyle name="Примечание 9 2 3 2" xfId="14623"/>
    <cellStyle name="Примечание 9 2 3 3" xfId="14624"/>
    <cellStyle name="Примечание 9 2 3 4" xfId="14625"/>
    <cellStyle name="Примечание 9 2 3 5" xfId="14626"/>
    <cellStyle name="Примечание 9 2 3 6" xfId="14627"/>
    <cellStyle name="Примечание 9 2 3 7" xfId="14628"/>
    <cellStyle name="Примечание 9 2 3 8" xfId="14629"/>
    <cellStyle name="Примечание 9 2 3 9" xfId="14630"/>
    <cellStyle name="Примечание 9 2 4" xfId="14631"/>
    <cellStyle name="Примечание 9 2 4 10" xfId="14632"/>
    <cellStyle name="Примечание 9 2 4 11" xfId="14633"/>
    <cellStyle name="Примечание 9 2 4 2" xfId="14634"/>
    <cellStyle name="Примечание 9 2 4 3" xfId="14635"/>
    <cellStyle name="Примечание 9 2 4 4" xfId="14636"/>
    <cellStyle name="Примечание 9 2 4 5" xfId="14637"/>
    <cellStyle name="Примечание 9 2 4 6" xfId="14638"/>
    <cellStyle name="Примечание 9 2 4 7" xfId="14639"/>
    <cellStyle name="Примечание 9 2 4 8" xfId="14640"/>
    <cellStyle name="Примечание 9 2 4 9" xfId="14641"/>
    <cellStyle name="Примечание 9 2 5" xfId="14642"/>
    <cellStyle name="Примечание 9 2 5 10" xfId="14643"/>
    <cellStyle name="Примечание 9 2 5 11" xfId="14644"/>
    <cellStyle name="Примечание 9 2 5 2" xfId="14645"/>
    <cellStyle name="Примечание 9 2 5 3" xfId="14646"/>
    <cellStyle name="Примечание 9 2 5 4" xfId="14647"/>
    <cellStyle name="Примечание 9 2 5 5" xfId="14648"/>
    <cellStyle name="Примечание 9 2 5 6" xfId="14649"/>
    <cellStyle name="Примечание 9 2 5 7" xfId="14650"/>
    <cellStyle name="Примечание 9 2 5 8" xfId="14651"/>
    <cellStyle name="Примечание 9 2 5 9" xfId="14652"/>
    <cellStyle name="Примечание 9 2 6" xfId="14653"/>
    <cellStyle name="Примечание 9 2 7" xfId="14654"/>
    <cellStyle name="Примечание 9 2 8" xfId="14655"/>
    <cellStyle name="Примечание 9 2 9" xfId="14656"/>
    <cellStyle name="Примечание 9 3" xfId="14657"/>
    <cellStyle name="Примечание 9 3 10" xfId="14658"/>
    <cellStyle name="Примечание 9 3 11" xfId="14659"/>
    <cellStyle name="Примечание 9 3 12" xfId="14660"/>
    <cellStyle name="Примечание 9 3 13" xfId="14661"/>
    <cellStyle name="Примечание 9 3 2" xfId="14662"/>
    <cellStyle name="Примечание 9 3 2 10" xfId="14663"/>
    <cellStyle name="Примечание 9 3 2 11" xfId="14664"/>
    <cellStyle name="Примечание 9 3 2 2" xfId="14665"/>
    <cellStyle name="Примечание 9 3 2 3" xfId="14666"/>
    <cellStyle name="Примечание 9 3 2 4" xfId="14667"/>
    <cellStyle name="Примечание 9 3 2 5" xfId="14668"/>
    <cellStyle name="Примечание 9 3 2 6" xfId="14669"/>
    <cellStyle name="Примечание 9 3 2 7" xfId="14670"/>
    <cellStyle name="Примечание 9 3 2 8" xfId="14671"/>
    <cellStyle name="Примечание 9 3 2 9" xfId="14672"/>
    <cellStyle name="Примечание 9 3 3" xfId="14673"/>
    <cellStyle name="Примечание 9 3 3 10" xfId="14674"/>
    <cellStyle name="Примечание 9 3 3 11" xfId="14675"/>
    <cellStyle name="Примечание 9 3 3 2" xfId="14676"/>
    <cellStyle name="Примечание 9 3 3 3" xfId="14677"/>
    <cellStyle name="Примечание 9 3 3 4" xfId="14678"/>
    <cellStyle name="Примечание 9 3 3 5" xfId="14679"/>
    <cellStyle name="Примечание 9 3 3 6" xfId="14680"/>
    <cellStyle name="Примечание 9 3 3 7" xfId="14681"/>
    <cellStyle name="Примечание 9 3 3 8" xfId="14682"/>
    <cellStyle name="Примечание 9 3 3 9" xfId="14683"/>
    <cellStyle name="Примечание 9 3 4" xfId="14684"/>
    <cellStyle name="Примечание 9 3 5" xfId="14685"/>
    <cellStyle name="Примечание 9 3 6" xfId="14686"/>
    <cellStyle name="Примечание 9 3 7" xfId="14687"/>
    <cellStyle name="Примечание 9 3 8" xfId="14688"/>
    <cellStyle name="Примечание 9 3 9" xfId="14689"/>
    <cellStyle name="Примечание 9 4" xfId="14690"/>
    <cellStyle name="Примечание 9 4 10" xfId="14691"/>
    <cellStyle name="Примечание 9 4 11" xfId="14692"/>
    <cellStyle name="Примечание 9 4 2" xfId="14693"/>
    <cellStyle name="Примечание 9 4 3" xfId="14694"/>
    <cellStyle name="Примечание 9 4 4" xfId="14695"/>
    <cellStyle name="Примечание 9 4 5" xfId="14696"/>
    <cellStyle name="Примечание 9 4 6" xfId="14697"/>
    <cellStyle name="Примечание 9 4 7" xfId="14698"/>
    <cellStyle name="Примечание 9 4 8" xfId="14699"/>
    <cellStyle name="Примечание 9 4 9" xfId="14700"/>
    <cellStyle name="Примечание 9 5" xfId="14701"/>
    <cellStyle name="Примечание 9 5 10" xfId="14702"/>
    <cellStyle name="Примечание 9 5 11" xfId="14703"/>
    <cellStyle name="Примечание 9 5 2" xfId="14704"/>
    <cellStyle name="Примечание 9 5 3" xfId="14705"/>
    <cellStyle name="Примечание 9 5 4" xfId="14706"/>
    <cellStyle name="Примечание 9 5 5" xfId="14707"/>
    <cellStyle name="Примечание 9 5 6" xfId="14708"/>
    <cellStyle name="Примечание 9 5 7" xfId="14709"/>
    <cellStyle name="Примечание 9 5 8" xfId="14710"/>
    <cellStyle name="Примечание 9 5 9" xfId="14711"/>
    <cellStyle name="Примечание 9 6" xfId="14712"/>
    <cellStyle name="Примечание 9 6 10" xfId="14713"/>
    <cellStyle name="Примечание 9 6 11" xfId="14714"/>
    <cellStyle name="Примечание 9 6 2" xfId="14715"/>
    <cellStyle name="Примечание 9 6 3" xfId="14716"/>
    <cellStyle name="Примечание 9 6 4" xfId="14717"/>
    <cellStyle name="Примечание 9 6 5" xfId="14718"/>
    <cellStyle name="Примечание 9 6 6" xfId="14719"/>
    <cellStyle name="Примечание 9 6 7" xfId="14720"/>
    <cellStyle name="Примечание 9 6 8" xfId="14721"/>
    <cellStyle name="Примечание 9 6 9" xfId="14722"/>
    <cellStyle name="Примечание 9 7" xfId="14723"/>
    <cellStyle name="Примечание 9 7 10" xfId="14724"/>
    <cellStyle name="Примечание 9 7 11" xfId="14725"/>
    <cellStyle name="Примечание 9 7 2" xfId="14726"/>
    <cellStyle name="Примечание 9 7 3" xfId="14727"/>
    <cellStyle name="Примечание 9 7 4" xfId="14728"/>
    <cellStyle name="Примечание 9 7 5" xfId="14729"/>
    <cellStyle name="Примечание 9 7 6" xfId="14730"/>
    <cellStyle name="Примечание 9 7 7" xfId="14731"/>
    <cellStyle name="Примечание 9 7 8" xfId="14732"/>
    <cellStyle name="Примечание 9 7 9" xfId="14733"/>
    <cellStyle name="Примечание 9 8" xfId="14734"/>
    <cellStyle name="Примечание 9 8 10" xfId="14735"/>
    <cellStyle name="Примечание 9 8 11" xfId="14736"/>
    <cellStyle name="Примечание 9 8 2" xfId="14737"/>
    <cellStyle name="Примечание 9 8 3" xfId="14738"/>
    <cellStyle name="Примечание 9 8 4" xfId="14739"/>
    <cellStyle name="Примечание 9 8 5" xfId="14740"/>
    <cellStyle name="Примечание 9 8 6" xfId="14741"/>
    <cellStyle name="Примечание 9 8 7" xfId="14742"/>
    <cellStyle name="Примечание 9 8 8" xfId="14743"/>
    <cellStyle name="Примечание 9 8 9" xfId="14744"/>
    <cellStyle name="Примечание 9 9" xfId="14745"/>
    <cellStyle name="Проверка" xfId="14746"/>
    <cellStyle name="Проверка 2" xfId="14747"/>
    <cellStyle name="Проверка_ДДС_Прямой" xfId="14748"/>
    <cellStyle name="Продукт" xfId="14749"/>
    <cellStyle name="Процентный 10" xfId="14750"/>
    <cellStyle name="Процентный 10 2" xfId="14751"/>
    <cellStyle name="Процентный 10_ДДС_Прямой" xfId="14752"/>
    <cellStyle name="Процентный 11" xfId="14753"/>
    <cellStyle name="Процентный 11 2" xfId="14754"/>
    <cellStyle name="Процентный 11_ДДС_Прямой" xfId="14755"/>
    <cellStyle name="Процентный 12" xfId="14756"/>
    <cellStyle name="Процентный 13" xfId="14757"/>
    <cellStyle name="Процентный 2" xfId="14758"/>
    <cellStyle name="Процентный 2 10" xfId="14759"/>
    <cellStyle name="Процентный 2 10 2" xfId="14760"/>
    <cellStyle name="Процентный 2 10 2 2" xfId="14761"/>
    <cellStyle name="Процентный 2 10 2_ДДС_Прямой" xfId="14762"/>
    <cellStyle name="Процентный 2 10 3" xfId="14763"/>
    <cellStyle name="Процентный 2 10_ДДС_Прямой" xfId="14764"/>
    <cellStyle name="Процентный 2 11" xfId="14765"/>
    <cellStyle name="Процентный 2 11 2" xfId="14766"/>
    <cellStyle name="Процентный 2 11_ДДС_Прямой" xfId="14767"/>
    <cellStyle name="Процентный 2 12" xfId="14768"/>
    <cellStyle name="Процентный 2 12 2" xfId="14769"/>
    <cellStyle name="Процентный 2 12_ДДС_Прямой" xfId="14770"/>
    <cellStyle name="Процентный 2 13" xfId="14771"/>
    <cellStyle name="Процентный 2 13 2" xfId="14772"/>
    <cellStyle name="Процентный 2 13_ДДС_Прямой" xfId="14773"/>
    <cellStyle name="Процентный 2 14" xfId="14774"/>
    <cellStyle name="Процентный 2 14 2" xfId="14775"/>
    <cellStyle name="Процентный 2 14_ДДС_Прямой" xfId="14776"/>
    <cellStyle name="Процентный 2 15" xfId="14777"/>
    <cellStyle name="Процентный 2 15 2" xfId="14778"/>
    <cellStyle name="Процентный 2 15_ДДС_Прямой" xfId="14779"/>
    <cellStyle name="Процентный 2 16" xfId="14780"/>
    <cellStyle name="Процентный 2 17" xfId="14781"/>
    <cellStyle name="Процентный 2 2" xfId="14782"/>
    <cellStyle name="Процентный 2 2 2" xfId="14783"/>
    <cellStyle name="Процентный 2 2 3" xfId="14784"/>
    <cellStyle name="Процентный 2 2 3 2" xfId="14785"/>
    <cellStyle name="Процентный 2 2 3_ДДС_Прямой" xfId="14786"/>
    <cellStyle name="Процентный 2 2 4" xfId="14787"/>
    <cellStyle name="Процентный 2 2_GAZ" xfId="14788"/>
    <cellStyle name="Процентный 2 3" xfId="14789"/>
    <cellStyle name="Процентный 2 3 2" xfId="14790"/>
    <cellStyle name="Процентный 2 3 3" xfId="14791"/>
    <cellStyle name="Процентный 2 3 3 2" xfId="14792"/>
    <cellStyle name="Процентный 2 3_ДДС_Прямой" xfId="14793"/>
    <cellStyle name="Процентный 2 4" xfId="14794"/>
    <cellStyle name="Процентный 2 4 2" xfId="14795"/>
    <cellStyle name="Процентный 2 4_ДДС_Прямой" xfId="14796"/>
    <cellStyle name="Процентный 2 5" xfId="14797"/>
    <cellStyle name="Процентный 2 5 2" xfId="14798"/>
    <cellStyle name="Процентный 2 5_ДДС_Прямой" xfId="14799"/>
    <cellStyle name="Процентный 2 6" xfId="14800"/>
    <cellStyle name="Процентный 2 6 2" xfId="14801"/>
    <cellStyle name="Процентный 2 6_ДДС_Прямой" xfId="14802"/>
    <cellStyle name="Процентный 2 7" xfId="14803"/>
    <cellStyle name="Процентный 2 7 2" xfId="14804"/>
    <cellStyle name="Процентный 2 7_ДДС_Прямой" xfId="14805"/>
    <cellStyle name="Процентный 2 8" xfId="14806"/>
    <cellStyle name="Процентный 2 8 2" xfId="14807"/>
    <cellStyle name="Процентный 2 8_ДДС_Прямой" xfId="14808"/>
    <cellStyle name="Процентный 2 9" xfId="14809"/>
    <cellStyle name="Процентный 2 9 2" xfId="14810"/>
    <cellStyle name="Процентный 2 9_ДДС_Прямой" xfId="14811"/>
    <cellStyle name="Процентный 2_GAZ" xfId="14812"/>
    <cellStyle name="Процентный 3" xfId="14813"/>
    <cellStyle name="Процентный 3 2" xfId="14814"/>
    <cellStyle name="Процентный 3 3" xfId="14815"/>
    <cellStyle name="Процентный 3 4" xfId="14816"/>
    <cellStyle name="Процентный 3 4 2" xfId="14817"/>
    <cellStyle name="Процентный 3 4_ДДС_Прямой" xfId="14818"/>
    <cellStyle name="Процентный 3 5" xfId="14819"/>
    <cellStyle name="Процентный 3_GAZ" xfId="14820"/>
    <cellStyle name="Процентный 4" xfId="14821"/>
    <cellStyle name="Процентный 4 2" xfId="14822"/>
    <cellStyle name="Процентный 4 3" xfId="14823"/>
    <cellStyle name="Процентный 4 3 2" xfId="14824"/>
    <cellStyle name="Процентный 4 3_ДДС_Прямой" xfId="14825"/>
    <cellStyle name="Процентный 4 4" xfId="14826"/>
    <cellStyle name="Процентный 4_GAZ" xfId="14827"/>
    <cellStyle name="Процентный 5" xfId="14828"/>
    <cellStyle name="Процентный 5 2" xfId="14829"/>
    <cellStyle name="Процентный 5 3" xfId="14830"/>
    <cellStyle name="Процентный 5 4" xfId="14831"/>
    <cellStyle name="Процентный 5_ДДС_Прямой" xfId="14832"/>
    <cellStyle name="Процентный 6" xfId="14833"/>
    <cellStyle name="Процентный 6 2" xfId="14834"/>
    <cellStyle name="Процентный 6_ДДС_Прямой" xfId="14835"/>
    <cellStyle name="Процентный 7" xfId="14836"/>
    <cellStyle name="Процентный 7 2" xfId="14837"/>
    <cellStyle name="Процентный 7_ДДС_Прямой" xfId="14838"/>
    <cellStyle name="Процентный 8" xfId="14839"/>
    <cellStyle name="Процентный 8 2" xfId="14840"/>
    <cellStyle name="Процентный 8_ДДС_Прямой" xfId="14841"/>
    <cellStyle name="Процентный 9" xfId="14842"/>
    <cellStyle name="Процентный 9 2" xfId="14843"/>
    <cellStyle name="Процентный 9_ДДС_Прямой" xfId="14844"/>
    <cellStyle name="Разница" xfId="14845"/>
    <cellStyle name="руб. (0)" xfId="14846"/>
    <cellStyle name="Связанная ячейка 2" xfId="14847"/>
    <cellStyle name="Связанная ячейка 2 2" xfId="14848"/>
    <cellStyle name="Связанная ячейка 2 3" xfId="14849"/>
    <cellStyle name="Связанная ячейка 2 3 2" xfId="14850"/>
    <cellStyle name="Связанная ячейка 2 3_ДДС_Прямой" xfId="14851"/>
    <cellStyle name="Связанная ячейка 2 4" xfId="14852"/>
    <cellStyle name="Связанная ячейка 2_GAZ" xfId="14853"/>
    <cellStyle name="Стиль 1" xfId="14854"/>
    <cellStyle name="Стиль 1 2" xfId="14855"/>
    <cellStyle name="Стиль 1 2 2" xfId="14856"/>
    <cellStyle name="Стиль 1 2 3" xfId="14857"/>
    <cellStyle name="Стиль 1 2_ДДС_Прямой" xfId="14858"/>
    <cellStyle name="Стиль 1 3" xfId="14859"/>
    <cellStyle name="Стиль 1 3 2" xfId="14860"/>
    <cellStyle name="Стиль 1 3_ДДС_Прямой" xfId="14861"/>
    <cellStyle name="Стиль 1 4" xfId="14862"/>
    <cellStyle name="Стиль 1 5" xfId="14863"/>
    <cellStyle name="Стиль 1_GAZ" xfId="14864"/>
    <cellStyle name="Стиль 10" xfId="14865"/>
    <cellStyle name="Стиль 11" xfId="14866"/>
    <cellStyle name="Стиль 12" xfId="14867"/>
    <cellStyle name="Стиль 13" xfId="14868"/>
    <cellStyle name="Стиль 14" xfId="14869"/>
    <cellStyle name="Стиль 15" xfId="14870"/>
    <cellStyle name="Стиль 16" xfId="14871"/>
    <cellStyle name="Стиль 17" xfId="14872"/>
    <cellStyle name="Стиль 18" xfId="14873"/>
    <cellStyle name="Стиль 19" xfId="14874"/>
    <cellStyle name="Стиль 19 2" xfId="14875"/>
    <cellStyle name="Стиль 19_ДДС_Прямой" xfId="14876"/>
    <cellStyle name="Стиль 2" xfId="14877"/>
    <cellStyle name="Стиль 2 2" xfId="14878"/>
    <cellStyle name="Стиль 2 2 2" xfId="14879"/>
    <cellStyle name="Стиль 2 2 3" xfId="14880"/>
    <cellStyle name="Стиль 2 2_ДДС_Прямой" xfId="14881"/>
    <cellStyle name="Стиль 2 3" xfId="14882"/>
    <cellStyle name="Стиль 2 3 2" xfId="14883"/>
    <cellStyle name="Стиль 2 3_ДДС_Прямой" xfId="14884"/>
    <cellStyle name="Стиль 2 4" xfId="14885"/>
    <cellStyle name="Стиль 2 5" xfId="14886"/>
    <cellStyle name="Стиль 2 5 2" xfId="14887"/>
    <cellStyle name="Стиль 2 5_ДДС_Прямой" xfId="14888"/>
    <cellStyle name="Стиль 2 6" xfId="14889"/>
    <cellStyle name="Стиль 2_ДДС_Прямой" xfId="14890"/>
    <cellStyle name="Стиль 3" xfId="14891"/>
    <cellStyle name="Стиль 3 2" xfId="14892"/>
    <cellStyle name="Стиль 3 2 2" xfId="14893"/>
    <cellStyle name="Стиль 3 2_ДДС_Прямой" xfId="14894"/>
    <cellStyle name="Стиль 3 3" xfId="14895"/>
    <cellStyle name="Стиль 3 4" xfId="14896"/>
    <cellStyle name="Стиль 3 4 2" xfId="14897"/>
    <cellStyle name="Стиль 3 4_ДДС_Прямой" xfId="14898"/>
    <cellStyle name="Стиль 3 5" xfId="14899"/>
    <cellStyle name="Стиль 3_ДДС_Прямой" xfId="14900"/>
    <cellStyle name="Стиль 4" xfId="14901"/>
    <cellStyle name="Стиль 4 2" xfId="14902"/>
    <cellStyle name="Стиль 4 2 2" xfId="14903"/>
    <cellStyle name="Стиль 4 2_ДДС_Прямой" xfId="14904"/>
    <cellStyle name="Стиль 4 3" xfId="14905"/>
    <cellStyle name="Стиль 4 4" xfId="14906"/>
    <cellStyle name="Стиль 4 5" xfId="14907"/>
    <cellStyle name="Стиль 4_ДДС_Прямой" xfId="14908"/>
    <cellStyle name="Стиль 5" xfId="14909"/>
    <cellStyle name="Стиль 5 2" xfId="14910"/>
    <cellStyle name="Стиль 5_ДДС_Прямой" xfId="14911"/>
    <cellStyle name="Стиль 6" xfId="14912"/>
    <cellStyle name="Стиль 6 2" xfId="14913"/>
    <cellStyle name="Стиль 6_ДДС_Прямой" xfId="14914"/>
    <cellStyle name="Стиль 7" xfId="14915"/>
    <cellStyle name="Стиль 7 2" xfId="14916"/>
    <cellStyle name="Стиль 7_ДДС_Прямой" xfId="14917"/>
    <cellStyle name="Стиль 8" xfId="14918"/>
    <cellStyle name="Стиль 9" xfId="14919"/>
    <cellStyle name="Стиль_названий" xfId="14920"/>
    <cellStyle name="Строка нечётная" xfId="14921"/>
    <cellStyle name="Строка нечётная 2" xfId="14922"/>
    <cellStyle name="Строка нечётная_ДДС_Прямой" xfId="14923"/>
    <cellStyle name="Строка чётная" xfId="14924"/>
    <cellStyle name="Строка чётная 2" xfId="14925"/>
    <cellStyle name="Строка чётная_ДДС_Прямой" xfId="14926"/>
    <cellStyle name="Субсчет" xfId="14927"/>
    <cellStyle name="Счет" xfId="14928"/>
    <cellStyle name="Текст предупреждения 2" xfId="14929"/>
    <cellStyle name="Текст предупреждения 2 2" xfId="14930"/>
    <cellStyle name="Текст предупреждения 2 3" xfId="14931"/>
    <cellStyle name="Текст предупреждения 2 3 2" xfId="14932"/>
    <cellStyle name="Текст предупреждения 2 3_ДДС_Прямой" xfId="14933"/>
    <cellStyle name="Текст предупреждения 2 4" xfId="14934"/>
    <cellStyle name="Текст предупреждения 2_GAZ" xfId="14935"/>
    <cellStyle name="тонн (0)" xfId="14936"/>
    <cellStyle name="Тыс $ (0)" xfId="14938"/>
    <cellStyle name="Тыс $ (0) 2" xfId="14939"/>
    <cellStyle name="Тыс $ (0)_ДДС_Прямой" xfId="14940"/>
    <cellStyle name="Тыс (0)" xfId="14941"/>
    <cellStyle name="тыс. тонн (0)" xfId="14937"/>
    <cellStyle name="Тысячи" xfId="14942"/>
    <cellStyle name="Тысячи (0)" xfId="14943"/>
    <cellStyle name="Тысячи (0) 2" xfId="14944"/>
    <cellStyle name="Тысячи (0)_ДДС_Прямой" xfId="14945"/>
    <cellStyle name="тысячи (000)" xfId="14946"/>
    <cellStyle name="тысячи (000) 2" xfId="14947"/>
    <cellStyle name="тысячи (000)_ДДС_Прямой" xfId="14948"/>
    <cellStyle name="Тысячи [0]" xfId="14949"/>
    <cellStyle name="Тысячи [0] 10" xfId="14950"/>
    <cellStyle name="Тысячи [0] 11" xfId="14951"/>
    <cellStyle name="Тысячи [0] 12" xfId="14952"/>
    <cellStyle name="Тысячи [0] 2" xfId="14953"/>
    <cellStyle name="Тысячи [0] 3" xfId="14954"/>
    <cellStyle name="Тысячи [0] 4" xfId="14955"/>
    <cellStyle name="Тысячи [0] 5" xfId="14956"/>
    <cellStyle name="Тысячи [0] 6" xfId="14957"/>
    <cellStyle name="Тысячи [0] 7" xfId="14958"/>
    <cellStyle name="Тысячи [0] 8" xfId="14959"/>
    <cellStyle name="Тысячи [0] 9" xfId="14960"/>
    <cellStyle name="Тысячи [0]_010SN05" xfId="14961"/>
    <cellStyle name="Тысячи [а]" xfId="14962"/>
    <cellStyle name="Тысячи_ прибыль " xfId="14963"/>
    <cellStyle name="ҮЂғҺ‹Һ‚ҺЉ1" xfId="14964"/>
    <cellStyle name="ҮЂғҺ‹Һ‚ҺЉ1 2" xfId="14965"/>
    <cellStyle name="ҮЂғҺ‹Һ‚ҺЉ1_ДДС_Прямой" xfId="14966"/>
    <cellStyle name="ҮЂғҺ‹Һ‚ҺЉ2" xfId="14967"/>
    <cellStyle name="ҮЂғҺ‹Һ‚ҺЉ2 2" xfId="14968"/>
    <cellStyle name="ҮЂғҺ‹Һ‚ҺЉ2_ДДС_Прямой" xfId="14969"/>
    <cellStyle name="Финансовый [0] 2" xfId="14970"/>
    <cellStyle name="Финансовый [0] 3" xfId="14971"/>
    <cellStyle name="Финансовый [0] 4" xfId="14972"/>
    <cellStyle name="Финансовый 10" xfId="14973"/>
    <cellStyle name="Финансовый 10 2" xfId="14974"/>
    <cellStyle name="Финансовый 10 2 2" xfId="14975"/>
    <cellStyle name="Финансовый 10 3" xfId="14976"/>
    <cellStyle name="Финансовый 10 4" xfId="14977"/>
    <cellStyle name="Финансовый 10 5" xfId="14978"/>
    <cellStyle name="Финансовый 10_ДДС_Прямой" xfId="14979"/>
    <cellStyle name="Финансовый 11" xfId="14980"/>
    <cellStyle name="Финансовый 11 2" xfId="14981"/>
    <cellStyle name="Финансовый 11 3" xfId="14982"/>
    <cellStyle name="Финансовый 11 4" xfId="14983"/>
    <cellStyle name="Финансовый 11 5" xfId="14984"/>
    <cellStyle name="Финансовый 11 6" xfId="14985"/>
    <cellStyle name="Финансовый 11 7" xfId="14986"/>
    <cellStyle name="Финансовый 11_ДДС_Прямой" xfId="14987"/>
    <cellStyle name="Финансовый 12" xfId="14988"/>
    <cellStyle name="Финансовый 12 2" xfId="14989"/>
    <cellStyle name="Финансовый 12 2 2" xfId="14990"/>
    <cellStyle name="Финансовый 12 2 2 2" xfId="14991"/>
    <cellStyle name="Финансовый 12 2 3" xfId="14992"/>
    <cellStyle name="Финансовый 13" xfId="14993"/>
    <cellStyle name="Финансовый 13 2" xfId="14994"/>
    <cellStyle name="Финансовый 14" xfId="14995"/>
    <cellStyle name="Финансовый 14 2" xfId="14996"/>
    <cellStyle name="Финансовый 14_ДДС_Прямой" xfId="14997"/>
    <cellStyle name="Финансовый 15" xfId="14998"/>
    <cellStyle name="Финансовый 15 2" xfId="14999"/>
    <cellStyle name="Финансовый 15 3" xfId="15000"/>
    <cellStyle name="Финансовый 15_ДДС_Прямой" xfId="15001"/>
    <cellStyle name="Финансовый 16" xfId="15002"/>
    <cellStyle name="Финансовый 16 2" xfId="15003"/>
    <cellStyle name="Финансовый 17" xfId="15004"/>
    <cellStyle name="Финансовый 17 2" xfId="15005"/>
    <cellStyle name="Финансовый 17_ДДС_Прямой" xfId="15006"/>
    <cellStyle name="Финансовый 18" xfId="15007"/>
    <cellStyle name="Финансовый 19" xfId="15008"/>
    <cellStyle name="Финансовый 2" xfId="15009"/>
    <cellStyle name="Финансовый 2 10" xfId="15010"/>
    <cellStyle name="Финансовый 2 2" xfId="15011"/>
    <cellStyle name="Финансовый 2 2 2" xfId="15012"/>
    <cellStyle name="Финансовый 2 2 3" xfId="15013"/>
    <cellStyle name="Финансовый 2 2 4" xfId="15014"/>
    <cellStyle name="Финансовый 2 2 4 2" xfId="15015"/>
    <cellStyle name="Финансовый 2 2 4_ДДС_Прямой" xfId="15016"/>
    <cellStyle name="Финансовый 2 2 5" xfId="15017"/>
    <cellStyle name="Финансовый 2 2_GAZ" xfId="15018"/>
    <cellStyle name="Финансовый 2 3" xfId="15019"/>
    <cellStyle name="Финансовый 2 3 2" xfId="15020"/>
    <cellStyle name="Финансовый 2 3 2 2" xfId="15021"/>
    <cellStyle name="Финансовый 2 3 3" xfId="15022"/>
    <cellStyle name="Финансовый 2 4" xfId="15023"/>
    <cellStyle name="Финансовый 2 5" xfId="15024"/>
    <cellStyle name="Финансовый 2 6" xfId="15025"/>
    <cellStyle name="Финансовый 2 7" xfId="15026"/>
    <cellStyle name="Финансовый 2 8" xfId="15027"/>
    <cellStyle name="Финансовый 2 9" xfId="15028"/>
    <cellStyle name="Финансовый 2_080603 Скор бюджет 2008 КТГ" xfId="15029"/>
    <cellStyle name="Финансовый 20" xfId="15030"/>
    <cellStyle name="Финансовый 21" xfId="15031"/>
    <cellStyle name="Финансовый 22" xfId="15032"/>
    <cellStyle name="Финансовый 23" xfId="15033"/>
    <cellStyle name="Финансовый 24" xfId="15034"/>
    <cellStyle name="Финансовый 25" xfId="15035"/>
    <cellStyle name="Финансовый 25 2" xfId="15036"/>
    <cellStyle name="Финансовый 25_ДДС_Прямой" xfId="15037"/>
    <cellStyle name="Финансовый 26" xfId="15038"/>
    <cellStyle name="Финансовый 26 2" xfId="15039"/>
    <cellStyle name="Финансовый 26_ДДС_Прямой" xfId="15040"/>
    <cellStyle name="Финансовый 27" xfId="15041"/>
    <cellStyle name="Финансовый 27 2" xfId="15042"/>
    <cellStyle name="Финансовый 27_ДДС_Прямой" xfId="15043"/>
    <cellStyle name="Финансовый 28" xfId="15044"/>
    <cellStyle name="Финансовый 28 2" xfId="15045"/>
    <cellStyle name="Финансовый 28_ДДС_Прямой" xfId="15046"/>
    <cellStyle name="Финансовый 29" xfId="15047"/>
    <cellStyle name="Финансовый 3" xfId="15048"/>
    <cellStyle name="Финансовый 3 2" xfId="15049"/>
    <cellStyle name="Финансовый 3 2 2" xfId="15050"/>
    <cellStyle name="Финансовый 3 3" xfId="15051"/>
    <cellStyle name="Финансовый 3 3 2" xfId="15052"/>
    <cellStyle name="Финансовый 3 4" xfId="15053"/>
    <cellStyle name="Финансовый 3 4 2" xfId="15054"/>
    <cellStyle name="Финансовый 3 4_ДДС_Прямой" xfId="15055"/>
    <cellStyle name="Финансовый 3 5" xfId="15056"/>
    <cellStyle name="Финансовый 3_GAZ" xfId="15057"/>
    <cellStyle name="Финансовый 30" xfId="15058"/>
    <cellStyle name="Финансовый 31" xfId="15059"/>
    <cellStyle name="Финансовый 32" xfId="15060"/>
    <cellStyle name="Финансовый 33" xfId="15061"/>
    <cellStyle name="Финансовый 34" xfId="15062"/>
    <cellStyle name="Финансовый 35" xfId="15063"/>
    <cellStyle name="Финансовый 4" xfId="15064"/>
    <cellStyle name="Финансовый 4 2" xfId="15065"/>
    <cellStyle name="Финансовый 4 2 2" xfId="15066"/>
    <cellStyle name="Финансовый 4 2 2 2" xfId="15067"/>
    <cellStyle name="Финансовый 4 2 2_ДДС_Прямой" xfId="15068"/>
    <cellStyle name="Финансовый 4 2 3" xfId="15069"/>
    <cellStyle name="Финансовый 4 2_GAZ" xfId="15070"/>
    <cellStyle name="Финансовый 4 3" xfId="15071"/>
    <cellStyle name="Финансовый 4 3 2" xfId="15072"/>
    <cellStyle name="Финансовый 4 4" xfId="15073"/>
    <cellStyle name="Финансовый 4 5" xfId="15074"/>
    <cellStyle name="Финансовый 4 5 2" xfId="15075"/>
    <cellStyle name="Финансовый 4 5_ДДС_Прямой" xfId="15076"/>
    <cellStyle name="Финансовый 4 6" xfId="15077"/>
    <cellStyle name="Финансовый 4_1_пол. КМГ Таблицы к ПЗ" xfId="15078"/>
    <cellStyle name="Финансовый 46 8" xfId="15079"/>
    <cellStyle name="Финансовый 5" xfId="15080"/>
    <cellStyle name="Финансовый 5 2" xfId="15081"/>
    <cellStyle name="Финансовый 5 2 2" xfId="15082"/>
    <cellStyle name="Финансовый 5 2 3" xfId="15083"/>
    <cellStyle name="Финансовый 5 2 3 2" xfId="15084"/>
    <cellStyle name="Финансовый 5 3" xfId="15085"/>
    <cellStyle name="Финансовый 5 3 2" xfId="15086"/>
    <cellStyle name="Финансовый 5 3_ДДС_Прямой" xfId="15087"/>
    <cellStyle name="Финансовый 5 4" xfId="15088"/>
    <cellStyle name="Финансовый 5 4 2" xfId="15089"/>
    <cellStyle name="Финансовый 5 4_ДДС_Прямой" xfId="15090"/>
    <cellStyle name="Финансовый 5 5" xfId="15091"/>
    <cellStyle name="Финансовый 5_GAZ" xfId="15092"/>
    <cellStyle name="Финансовый 54" xfId="15093"/>
    <cellStyle name="Финансовый 6" xfId="15094"/>
    <cellStyle name="Финансовый 6 2" xfId="15095"/>
    <cellStyle name="Финансовый 6 2 2" xfId="15096"/>
    <cellStyle name="Финансовый 6 3" xfId="15097"/>
    <cellStyle name="Финансовый 6 3 2" xfId="15098"/>
    <cellStyle name="Финансовый 7" xfId="15099"/>
    <cellStyle name="Финансовый 7 2" xfId="15100"/>
    <cellStyle name="Финансовый 7 2 2" xfId="15101"/>
    <cellStyle name="Финансовый 7 3" xfId="15102"/>
    <cellStyle name="Финансовый 7 3 2" xfId="15103"/>
    <cellStyle name="Финансовый 7 4" xfId="15104"/>
    <cellStyle name="Финансовый 7_ДДС_Прямой" xfId="15105"/>
    <cellStyle name="Финансовый 8" xfId="15106"/>
    <cellStyle name="Финансовый 8 2" xfId="15107"/>
    <cellStyle name="Финансовый 8 2 2" xfId="15108"/>
    <cellStyle name="Финансовый 8 3" xfId="15109"/>
    <cellStyle name="Финансовый 8 4" xfId="15110"/>
    <cellStyle name="Финансовый 8_ДДС_Прямой" xfId="15111"/>
    <cellStyle name="Финансовый 9" xfId="15112"/>
    <cellStyle name="Финансовый 9 2" xfId="15113"/>
    <cellStyle name="Финансовый 9 2 2" xfId="15114"/>
    <cellStyle name="Финансовый 9 3" xfId="15115"/>
    <cellStyle name="Финансовый 9 3 2" xfId="15116"/>
    <cellStyle name="Финансовый 9 4" xfId="15117"/>
    <cellStyle name="Финансовый 9_ДДС_Прямой" xfId="15118"/>
    <cellStyle name="Хороший 2" xfId="15119"/>
    <cellStyle name="Хороший 2 2" xfId="15120"/>
    <cellStyle name="Хороший 2 3" xfId="15121"/>
    <cellStyle name="Хороший 2 3 2" xfId="15122"/>
    <cellStyle name="Хороший 2 3_ДДС_Прямой" xfId="15123"/>
    <cellStyle name="Хороший 2 4" xfId="15124"/>
    <cellStyle name="Хороший 2 5" xfId="15125"/>
    <cellStyle name="Хороший 2_GAZ" xfId="15126"/>
    <cellStyle name="Цена" xfId="15127"/>
    <cellStyle name="Цена 10" xfId="15128"/>
    <cellStyle name="Цена 11" xfId="15129"/>
    <cellStyle name="Цена 12" xfId="15130"/>
    <cellStyle name="Цена 2" xfId="15131"/>
    <cellStyle name="Цена 2 10" xfId="15132"/>
    <cellStyle name="Цена 2 11" xfId="15133"/>
    <cellStyle name="Цена 2 2" xfId="15134"/>
    <cellStyle name="Цена 2 2 10" xfId="15135"/>
    <cellStyle name="Цена 2 2 2" xfId="15136"/>
    <cellStyle name="Цена 2 2 2 2" xfId="15137"/>
    <cellStyle name="Цена 2 2 2 2 2" xfId="15138"/>
    <cellStyle name="Цена 2 2 2 2 3" xfId="15139"/>
    <cellStyle name="Цена 2 2 2 2 4" xfId="15140"/>
    <cellStyle name="Цена 2 2 2 2 5" xfId="15141"/>
    <cellStyle name="Цена 2 2 2 3" xfId="15142"/>
    <cellStyle name="Цена 2 2 2 3 2" xfId="15143"/>
    <cellStyle name="Цена 2 2 2 3 3" xfId="15144"/>
    <cellStyle name="Цена 2 2 2 3 4" xfId="15145"/>
    <cellStyle name="Цена 2 2 2 3 5" xfId="15146"/>
    <cellStyle name="Цена 2 2 2 4" xfId="15147"/>
    <cellStyle name="Цена 2 2 2 4 2" xfId="15148"/>
    <cellStyle name="Цена 2 2 2 4 3" xfId="15149"/>
    <cellStyle name="Цена 2 2 2 4 4" xfId="15150"/>
    <cellStyle name="Цена 2 2 2 4 5" xfId="15151"/>
    <cellStyle name="Цена 2 2 2 5" xfId="15152"/>
    <cellStyle name="Цена 2 2 2 5 2" xfId="15153"/>
    <cellStyle name="Цена 2 2 2 5 3" xfId="15154"/>
    <cellStyle name="Цена 2 2 2 5 4" xfId="15155"/>
    <cellStyle name="Цена 2 2 2 5 5" xfId="15156"/>
    <cellStyle name="Цена 2 2 2 6" xfId="15157"/>
    <cellStyle name="Цена 2 2 2 7" xfId="15158"/>
    <cellStyle name="Цена 2 2 2 8" xfId="15159"/>
    <cellStyle name="Цена 2 2 2 9" xfId="15160"/>
    <cellStyle name="Цена 2 2 3" xfId="15161"/>
    <cellStyle name="Цена 2 2 3 2" xfId="15162"/>
    <cellStyle name="Цена 2 2 3 3" xfId="15163"/>
    <cellStyle name="Цена 2 2 3 4" xfId="15164"/>
    <cellStyle name="Цена 2 2 3 5" xfId="15165"/>
    <cellStyle name="Цена 2 2 4" xfId="15166"/>
    <cellStyle name="Цена 2 2 4 2" xfId="15167"/>
    <cellStyle name="Цена 2 2 4 3" xfId="15168"/>
    <cellStyle name="Цена 2 2 4 4" xfId="15169"/>
    <cellStyle name="Цена 2 2 4 5" xfId="15170"/>
    <cellStyle name="Цена 2 2 5" xfId="15171"/>
    <cellStyle name="Цена 2 2 5 2" xfId="15172"/>
    <cellStyle name="Цена 2 2 5 3" xfId="15173"/>
    <cellStyle name="Цена 2 2 5 4" xfId="15174"/>
    <cellStyle name="Цена 2 2 5 5" xfId="15175"/>
    <cellStyle name="Цена 2 2 6" xfId="15176"/>
    <cellStyle name="Цена 2 2 6 2" xfId="15177"/>
    <cellStyle name="Цена 2 2 6 3" xfId="15178"/>
    <cellStyle name="Цена 2 2 6 4" xfId="15179"/>
    <cellStyle name="Цена 2 2 6 5" xfId="15180"/>
    <cellStyle name="Цена 2 2 7" xfId="15181"/>
    <cellStyle name="Цена 2 2 8" xfId="15182"/>
    <cellStyle name="Цена 2 2 9" xfId="15183"/>
    <cellStyle name="Цена 2 3" xfId="15184"/>
    <cellStyle name="Цена 2 3 2" xfId="15185"/>
    <cellStyle name="Цена 2 3 2 2" xfId="15186"/>
    <cellStyle name="Цена 2 3 2 3" xfId="15187"/>
    <cellStyle name="Цена 2 3 2 4" xfId="15188"/>
    <cellStyle name="Цена 2 3 2 5" xfId="15189"/>
    <cellStyle name="Цена 2 3 3" xfId="15190"/>
    <cellStyle name="Цена 2 3 3 2" xfId="15191"/>
    <cellStyle name="Цена 2 3 3 3" xfId="15192"/>
    <cellStyle name="Цена 2 3 3 4" xfId="15193"/>
    <cellStyle name="Цена 2 3 3 5" xfId="15194"/>
    <cellStyle name="Цена 2 3 4" xfId="15195"/>
    <cellStyle name="Цена 2 3 4 2" xfId="15196"/>
    <cellStyle name="Цена 2 3 4 3" xfId="15197"/>
    <cellStyle name="Цена 2 3 4 4" xfId="15198"/>
    <cellStyle name="Цена 2 3 4 5" xfId="15199"/>
    <cellStyle name="Цена 2 3 5" xfId="15200"/>
    <cellStyle name="Цена 2 3 5 2" xfId="15201"/>
    <cellStyle name="Цена 2 3 5 3" xfId="15202"/>
    <cellStyle name="Цена 2 3 5 4" xfId="15203"/>
    <cellStyle name="Цена 2 3 5 5" xfId="15204"/>
    <cellStyle name="Цена 2 3 6" xfId="15205"/>
    <cellStyle name="Цена 2 3 7" xfId="15206"/>
    <cellStyle name="Цена 2 3 8" xfId="15207"/>
    <cellStyle name="Цена 2 3 9" xfId="15208"/>
    <cellStyle name="Цена 2 4" xfId="15209"/>
    <cellStyle name="Цена 2 4 2" xfId="15210"/>
    <cellStyle name="Цена 2 4 3" xfId="15211"/>
    <cellStyle name="Цена 2 4 4" xfId="15212"/>
    <cellStyle name="Цена 2 4 5" xfId="15213"/>
    <cellStyle name="Цена 2 5" xfId="15214"/>
    <cellStyle name="Цена 2 5 2" xfId="15215"/>
    <cellStyle name="Цена 2 5 3" xfId="15216"/>
    <cellStyle name="Цена 2 5 4" xfId="15217"/>
    <cellStyle name="Цена 2 5 5" xfId="15218"/>
    <cellStyle name="Цена 2 6" xfId="15219"/>
    <cellStyle name="Цена 2 6 2" xfId="15220"/>
    <cellStyle name="Цена 2 6 3" xfId="15221"/>
    <cellStyle name="Цена 2 6 4" xfId="15222"/>
    <cellStyle name="Цена 2 6 5" xfId="15223"/>
    <cellStyle name="Цена 2 7" xfId="15224"/>
    <cellStyle name="Цена 2 7 2" xfId="15225"/>
    <cellStyle name="Цена 2 7 3" xfId="15226"/>
    <cellStyle name="Цена 2 7 4" xfId="15227"/>
    <cellStyle name="Цена 2 7 5" xfId="15228"/>
    <cellStyle name="Цена 2 8" xfId="15229"/>
    <cellStyle name="Цена 2 9" xfId="15230"/>
    <cellStyle name="Цена 2_TCO_06_2012 ТЭП" xfId="15231"/>
    <cellStyle name="Цена 3" xfId="15232"/>
    <cellStyle name="Цена 3 10" xfId="15233"/>
    <cellStyle name="Цена 3 2" xfId="15234"/>
    <cellStyle name="Цена 3 2 2" xfId="15235"/>
    <cellStyle name="Цена 3 2 2 2" xfId="15236"/>
    <cellStyle name="Цена 3 2 2 3" xfId="15237"/>
    <cellStyle name="Цена 3 2 2 4" xfId="15238"/>
    <cellStyle name="Цена 3 2 2 5" xfId="15239"/>
    <cellStyle name="Цена 3 2 3" xfId="15240"/>
    <cellStyle name="Цена 3 2 3 2" xfId="15241"/>
    <cellStyle name="Цена 3 2 3 3" xfId="15242"/>
    <cellStyle name="Цена 3 2 3 4" xfId="15243"/>
    <cellStyle name="Цена 3 2 3 5" xfId="15244"/>
    <cellStyle name="Цена 3 2 4" xfId="15245"/>
    <cellStyle name="Цена 3 2 4 2" xfId="15246"/>
    <cellStyle name="Цена 3 2 4 3" xfId="15247"/>
    <cellStyle name="Цена 3 2 4 4" xfId="15248"/>
    <cellStyle name="Цена 3 2 4 5" xfId="15249"/>
    <cellStyle name="Цена 3 2 5" xfId="15250"/>
    <cellStyle name="Цена 3 2 5 2" xfId="15251"/>
    <cellStyle name="Цена 3 2 5 3" xfId="15252"/>
    <cellStyle name="Цена 3 2 5 4" xfId="15253"/>
    <cellStyle name="Цена 3 2 5 5" xfId="15254"/>
    <cellStyle name="Цена 3 2 6" xfId="15255"/>
    <cellStyle name="Цена 3 2 7" xfId="15256"/>
    <cellStyle name="Цена 3 2 8" xfId="15257"/>
    <cellStyle name="Цена 3 2 9" xfId="15258"/>
    <cellStyle name="Цена 3 3" xfId="15259"/>
    <cellStyle name="Цена 3 3 2" xfId="15260"/>
    <cellStyle name="Цена 3 3 3" xfId="15261"/>
    <cellStyle name="Цена 3 3 4" xfId="15262"/>
    <cellStyle name="Цена 3 3 5" xfId="15263"/>
    <cellStyle name="Цена 3 4" xfId="15264"/>
    <cellStyle name="Цена 3 4 2" xfId="15265"/>
    <cellStyle name="Цена 3 4 3" xfId="15266"/>
    <cellStyle name="Цена 3 4 4" xfId="15267"/>
    <cellStyle name="Цена 3 4 5" xfId="15268"/>
    <cellStyle name="Цена 3 5" xfId="15269"/>
    <cellStyle name="Цена 3 5 2" xfId="15270"/>
    <cellStyle name="Цена 3 5 3" xfId="15271"/>
    <cellStyle name="Цена 3 5 4" xfId="15272"/>
    <cellStyle name="Цена 3 5 5" xfId="15273"/>
    <cellStyle name="Цена 3 6" xfId="15274"/>
    <cellStyle name="Цена 3 6 2" xfId="15275"/>
    <cellStyle name="Цена 3 6 3" xfId="15276"/>
    <cellStyle name="Цена 3 6 4" xfId="15277"/>
    <cellStyle name="Цена 3 6 5" xfId="15278"/>
    <cellStyle name="Цена 3 7" xfId="15279"/>
    <cellStyle name="Цена 3 8" xfId="15280"/>
    <cellStyle name="Цена 3 9" xfId="15281"/>
    <cellStyle name="Цена 4" xfId="15282"/>
    <cellStyle name="Цена 4 2" xfId="15283"/>
    <cellStyle name="Цена 4 2 2" xfId="15284"/>
    <cellStyle name="Цена 4 2 3" xfId="15285"/>
    <cellStyle name="Цена 4 2 4" xfId="15286"/>
    <cellStyle name="Цена 4 2 5" xfId="15287"/>
    <cellStyle name="Цена 4 3" xfId="15288"/>
    <cellStyle name="Цена 4 3 2" xfId="15289"/>
    <cellStyle name="Цена 4 3 3" xfId="15290"/>
    <cellStyle name="Цена 4 3 4" xfId="15291"/>
    <cellStyle name="Цена 4 3 5" xfId="15292"/>
    <cellStyle name="Цена 4 4" xfId="15293"/>
    <cellStyle name="Цена 4 4 2" xfId="15294"/>
    <cellStyle name="Цена 4 4 3" xfId="15295"/>
    <cellStyle name="Цена 4 4 4" xfId="15296"/>
    <cellStyle name="Цена 4 4 5" xfId="15297"/>
    <cellStyle name="Цена 4 5" xfId="15298"/>
    <cellStyle name="Цена 4 5 2" xfId="15299"/>
    <cellStyle name="Цена 4 5 3" xfId="15300"/>
    <cellStyle name="Цена 4 5 4" xfId="15301"/>
    <cellStyle name="Цена 4 5 5" xfId="15302"/>
    <cellStyle name="Цена 4 6" xfId="15303"/>
    <cellStyle name="Цена 4 7" xfId="15304"/>
    <cellStyle name="Цена 4 8" xfId="15305"/>
    <cellStyle name="Цена 4 9" xfId="15306"/>
    <cellStyle name="Цена 4_ДДС_Прямой" xfId="15307"/>
    <cellStyle name="Цена 5" xfId="15308"/>
    <cellStyle name="Цена 5 2" xfId="15309"/>
    <cellStyle name="Цена 5 3" xfId="15310"/>
    <cellStyle name="Цена 5 4" xfId="15311"/>
    <cellStyle name="Цена 5 5" xfId="15312"/>
    <cellStyle name="Цена 6" xfId="15313"/>
    <cellStyle name="Цена 6 2" xfId="15314"/>
    <cellStyle name="Цена 6 3" xfId="15315"/>
    <cellStyle name="Цена 6 4" xfId="15316"/>
    <cellStyle name="Цена 6 5" xfId="15317"/>
    <cellStyle name="Цена 7" xfId="15318"/>
    <cellStyle name="Цена 7 2" xfId="15319"/>
    <cellStyle name="Цена 7 3" xfId="15320"/>
    <cellStyle name="Цена 7 4" xfId="15321"/>
    <cellStyle name="Цена 7 5" xfId="15322"/>
    <cellStyle name="Цена 8" xfId="15323"/>
    <cellStyle name="Цена 8 2" xfId="15324"/>
    <cellStyle name="Цена 8 3" xfId="15325"/>
    <cellStyle name="Цена 8 4" xfId="15326"/>
    <cellStyle name="Цена 8 5" xfId="15327"/>
    <cellStyle name="Цена 9" xfId="15328"/>
    <cellStyle name="Цена_~6262219" xfId="15329"/>
    <cellStyle name="Џђ?–…?’?›?" xfId="15330"/>
    <cellStyle name="Џђ?–…?’?›? 2" xfId="15331"/>
    <cellStyle name="Џђ?–…?’?›?_ДДС_Прямой" xfId="15332"/>
    <cellStyle name="Џђһ–…қ’қ›ү" xfId="15333"/>
    <cellStyle name="Џђһ–…қ’қ›ү 2" xfId="15334"/>
    <cellStyle name="Џђһ–…қ’қ›ү_ДДС_Прямой" xfId="15335"/>
    <cellStyle name="Џђћ–…ќ’ќ›‰" xfId="15336"/>
    <cellStyle name="Џђћ–…ќ’ќ›‰ 2" xfId="15337"/>
    <cellStyle name="Џђћ–…ќ’ќ›‰ 2 2" xfId="15338"/>
    <cellStyle name="Џђћ–…ќ’ќ›‰ 2 3" xfId="15339"/>
    <cellStyle name="Џђћ–…ќ’ќ›‰ 2 3 2" xfId="15340"/>
    <cellStyle name="Џђћ–…ќ’ќ›‰ 2 3_ДДС_Прямой" xfId="15341"/>
    <cellStyle name="Џђћ–…ќ’ќ›‰ 2 4" xfId="15342"/>
    <cellStyle name="Џђћ–…ќ’ќ›‰ 2_GAZ" xfId="15343"/>
    <cellStyle name="Џђћ–…ќ’ќ›‰ 3" xfId="15344"/>
    <cellStyle name="Џђћ–…ќ’ќ›‰ 3 2" xfId="15345"/>
    <cellStyle name="Џђћ–…ќ’ќ›‰ 3_ДДС_Прямой" xfId="15346"/>
    <cellStyle name="Џђћ–…ќ’ќ›‰ 4" xfId="15347"/>
    <cellStyle name="Џђћ–…ќ’ќ›‰_~6262219" xfId="15348"/>
    <cellStyle name="Шапка" xfId="15349"/>
    <cellStyle name="ШАУ" xfId="15350"/>
    <cellStyle name="콤마 [0]_INQUIRY 영업추진 " xfId="15351"/>
    <cellStyle name="콤마_INQUIRY 영업추진 " xfId="15352"/>
    <cellStyle name="통화 [0]_INQUIRY 영업추진 " xfId="15353"/>
    <cellStyle name="통화_INQUIRY 영업추진 " xfId="15354"/>
    <cellStyle name="표준_0N-HANDLING " xfId="15355"/>
    <cellStyle name="千位分隔_CostEstimationForThirdInspectionPartyVer1" xfId="15356"/>
    <cellStyle name="好" xfId="15357"/>
    <cellStyle name="差" xfId="15358"/>
    <cellStyle name="常规_Budget Code @June 99" xfId="15359"/>
    <cellStyle name="强调文字颜色 1" xfId="15360"/>
    <cellStyle name="强调文字颜色 2" xfId="15361"/>
    <cellStyle name="强调文字颜色 3" xfId="15362"/>
    <cellStyle name="强调文字颜色 4" xfId="15363"/>
    <cellStyle name="强调文字颜色 5" xfId="15364"/>
    <cellStyle name="强调文字颜色 6" xfId="15365"/>
    <cellStyle name="标题" xfId="15366"/>
    <cellStyle name="标题 1" xfId="15367"/>
    <cellStyle name="标题 2" xfId="15368"/>
    <cellStyle name="标题 3" xfId="15369"/>
    <cellStyle name="标题 4" xfId="15370"/>
    <cellStyle name="样式 1" xfId="15371"/>
    <cellStyle name="检查单元格" xfId="15372"/>
    <cellStyle name="汇总" xfId="15373"/>
    <cellStyle name="汇总 10" xfId="15374"/>
    <cellStyle name="汇总 11" xfId="15375"/>
    <cellStyle name="汇总 12" xfId="15376"/>
    <cellStyle name="汇总 13" xfId="15377"/>
    <cellStyle name="汇总 14" xfId="15378"/>
    <cellStyle name="汇总 15" xfId="15379"/>
    <cellStyle name="汇总 16" xfId="15380"/>
    <cellStyle name="汇总 17" xfId="15381"/>
    <cellStyle name="汇总 18" xfId="15382"/>
    <cellStyle name="汇总 19" xfId="15383"/>
    <cellStyle name="汇总 2" xfId="15384"/>
    <cellStyle name="汇总 2 10" xfId="15385"/>
    <cellStyle name="汇总 2 11" xfId="15386"/>
    <cellStyle name="汇总 2 12" xfId="15387"/>
    <cellStyle name="汇总 2 13" xfId="15388"/>
    <cellStyle name="汇总 2 14" xfId="15389"/>
    <cellStyle name="汇总 2 15" xfId="15390"/>
    <cellStyle name="汇总 2 16" xfId="15391"/>
    <cellStyle name="汇总 2 2" xfId="15392"/>
    <cellStyle name="汇总 2 2 10" xfId="15393"/>
    <cellStyle name="汇总 2 2 11" xfId="15394"/>
    <cellStyle name="汇总 2 2 12" xfId="15395"/>
    <cellStyle name="汇总 2 2 2" xfId="15396"/>
    <cellStyle name="汇总 2 2 3" xfId="15397"/>
    <cellStyle name="汇总 2 2 4" xfId="15398"/>
    <cellStyle name="汇总 2 2 5" xfId="15399"/>
    <cellStyle name="汇总 2 2 6" xfId="15400"/>
    <cellStyle name="汇总 2 2 7" xfId="15401"/>
    <cellStyle name="汇总 2 2 8" xfId="15402"/>
    <cellStyle name="汇总 2 2 9" xfId="15403"/>
    <cellStyle name="汇总 2 3" xfId="15404"/>
    <cellStyle name="汇总 2 3 10" xfId="15405"/>
    <cellStyle name="汇总 2 3 11" xfId="15406"/>
    <cellStyle name="汇总 2 3 12" xfId="15407"/>
    <cellStyle name="汇总 2 3 2" xfId="15408"/>
    <cellStyle name="汇总 2 3 3" xfId="15409"/>
    <cellStyle name="汇总 2 3 4" xfId="15410"/>
    <cellStyle name="汇总 2 3 5" xfId="15411"/>
    <cellStyle name="汇总 2 3 6" xfId="15412"/>
    <cellStyle name="汇总 2 3 7" xfId="15413"/>
    <cellStyle name="汇总 2 3 8" xfId="15414"/>
    <cellStyle name="汇总 2 3 9" xfId="15415"/>
    <cellStyle name="汇总 2 4" xfId="15416"/>
    <cellStyle name="汇总 2 4 10" xfId="15417"/>
    <cellStyle name="汇总 2 4 11" xfId="15418"/>
    <cellStyle name="汇总 2 4 12" xfId="15419"/>
    <cellStyle name="汇总 2 4 2" xfId="15420"/>
    <cellStyle name="汇总 2 4 3" xfId="15421"/>
    <cellStyle name="汇总 2 4 4" xfId="15422"/>
    <cellStyle name="汇总 2 4 5" xfId="15423"/>
    <cellStyle name="汇总 2 4 6" xfId="15424"/>
    <cellStyle name="汇总 2 4 7" xfId="15425"/>
    <cellStyle name="汇总 2 4 8" xfId="15426"/>
    <cellStyle name="汇总 2 4 9" xfId="15427"/>
    <cellStyle name="汇总 2 5" xfId="15428"/>
    <cellStyle name="汇总 2 5 10" xfId="15429"/>
    <cellStyle name="汇总 2 5 11" xfId="15430"/>
    <cellStyle name="汇总 2 5 12" xfId="15431"/>
    <cellStyle name="汇总 2 5 2" xfId="15432"/>
    <cellStyle name="汇总 2 5 3" xfId="15433"/>
    <cellStyle name="汇总 2 5 4" xfId="15434"/>
    <cellStyle name="汇总 2 5 5" xfId="15435"/>
    <cellStyle name="汇总 2 5 6" xfId="15436"/>
    <cellStyle name="汇总 2 5 7" xfId="15437"/>
    <cellStyle name="汇总 2 5 8" xfId="15438"/>
    <cellStyle name="汇总 2 5 9" xfId="15439"/>
    <cellStyle name="汇总 2 6" xfId="15440"/>
    <cellStyle name="汇总 2 7" xfId="15441"/>
    <cellStyle name="汇总 2 8" xfId="15442"/>
    <cellStyle name="汇总 2 9" xfId="15443"/>
    <cellStyle name="汇总 3" xfId="15444"/>
    <cellStyle name="汇总 3 10" xfId="15445"/>
    <cellStyle name="汇总 3 11" xfId="15446"/>
    <cellStyle name="汇总 3 12" xfId="15447"/>
    <cellStyle name="汇总 3 13" xfId="15448"/>
    <cellStyle name="汇总 3 14" xfId="15449"/>
    <cellStyle name="汇总 3 2" xfId="15450"/>
    <cellStyle name="汇总 3 2 10" xfId="15451"/>
    <cellStyle name="汇总 3 2 11" xfId="15452"/>
    <cellStyle name="汇总 3 2 12" xfId="15453"/>
    <cellStyle name="汇总 3 2 2" xfId="15454"/>
    <cellStyle name="汇总 3 2 3" xfId="15455"/>
    <cellStyle name="汇总 3 2 4" xfId="15456"/>
    <cellStyle name="汇总 3 2 5" xfId="15457"/>
    <cellStyle name="汇总 3 2 6" xfId="15458"/>
    <cellStyle name="汇总 3 2 7" xfId="15459"/>
    <cellStyle name="汇总 3 2 8" xfId="15460"/>
    <cellStyle name="汇总 3 2 9" xfId="15461"/>
    <cellStyle name="汇总 3 3" xfId="15462"/>
    <cellStyle name="汇总 3 3 10" xfId="15463"/>
    <cellStyle name="汇总 3 3 11" xfId="15464"/>
    <cellStyle name="汇总 3 3 12" xfId="15465"/>
    <cellStyle name="汇总 3 3 2" xfId="15466"/>
    <cellStyle name="汇总 3 3 3" xfId="15467"/>
    <cellStyle name="汇总 3 3 4" xfId="15468"/>
    <cellStyle name="汇总 3 3 5" xfId="15469"/>
    <cellStyle name="汇总 3 3 6" xfId="15470"/>
    <cellStyle name="汇总 3 3 7" xfId="15471"/>
    <cellStyle name="汇总 3 3 8" xfId="15472"/>
    <cellStyle name="汇总 3 3 9" xfId="15473"/>
    <cellStyle name="汇总 3 4" xfId="15474"/>
    <cellStyle name="汇总 3 5" xfId="15475"/>
    <cellStyle name="汇总 3 6" xfId="15476"/>
    <cellStyle name="汇总 3 7" xfId="15477"/>
    <cellStyle name="汇总 3 8" xfId="15478"/>
    <cellStyle name="汇总 3 9" xfId="15479"/>
    <cellStyle name="汇总 4" xfId="15480"/>
    <cellStyle name="汇总 4 10" xfId="15481"/>
    <cellStyle name="汇总 4 11" xfId="15482"/>
    <cellStyle name="汇总 4 12" xfId="15483"/>
    <cellStyle name="汇总 4 2" xfId="15484"/>
    <cellStyle name="汇总 4 3" xfId="15485"/>
    <cellStyle name="汇总 4 4" xfId="15486"/>
    <cellStyle name="汇总 4 5" xfId="15487"/>
    <cellStyle name="汇总 4 6" xfId="15488"/>
    <cellStyle name="汇总 4 7" xfId="15489"/>
    <cellStyle name="汇总 4 8" xfId="15490"/>
    <cellStyle name="汇总 4 9" xfId="15491"/>
    <cellStyle name="汇总 5" xfId="15492"/>
    <cellStyle name="汇总 5 10" xfId="15493"/>
    <cellStyle name="汇总 5 11" xfId="15494"/>
    <cellStyle name="汇总 5 12" xfId="15495"/>
    <cellStyle name="汇总 5 2" xfId="15496"/>
    <cellStyle name="汇总 5 3" xfId="15497"/>
    <cellStyle name="汇总 5 4" xfId="15498"/>
    <cellStyle name="汇总 5 5" xfId="15499"/>
    <cellStyle name="汇总 5 6" xfId="15500"/>
    <cellStyle name="汇总 5 7" xfId="15501"/>
    <cellStyle name="汇总 5 8" xfId="15502"/>
    <cellStyle name="汇总 5 9" xfId="15503"/>
    <cellStyle name="汇总 6" xfId="15504"/>
    <cellStyle name="汇总 6 10" xfId="15505"/>
    <cellStyle name="汇总 6 11" xfId="15506"/>
    <cellStyle name="汇总 6 12" xfId="15507"/>
    <cellStyle name="汇总 6 2" xfId="15508"/>
    <cellStyle name="汇总 6 3" xfId="15509"/>
    <cellStyle name="汇总 6 4" xfId="15510"/>
    <cellStyle name="汇总 6 5" xfId="15511"/>
    <cellStyle name="汇总 6 6" xfId="15512"/>
    <cellStyle name="汇总 6 7" xfId="15513"/>
    <cellStyle name="汇总 6 8" xfId="15514"/>
    <cellStyle name="汇总 6 9" xfId="15515"/>
    <cellStyle name="汇总 7" xfId="15516"/>
    <cellStyle name="汇总 7 10" xfId="15517"/>
    <cellStyle name="汇总 7 11" xfId="15518"/>
    <cellStyle name="汇总 7 12" xfId="15519"/>
    <cellStyle name="汇总 7 2" xfId="15520"/>
    <cellStyle name="汇总 7 3" xfId="15521"/>
    <cellStyle name="汇总 7 4" xfId="15522"/>
    <cellStyle name="汇总 7 5" xfId="15523"/>
    <cellStyle name="汇总 7 6" xfId="15524"/>
    <cellStyle name="汇总 7 7" xfId="15525"/>
    <cellStyle name="汇总 7 8" xfId="15526"/>
    <cellStyle name="汇总 7 9" xfId="15527"/>
    <cellStyle name="汇总 8" xfId="15528"/>
    <cellStyle name="汇总 8 10" xfId="15529"/>
    <cellStyle name="汇总 8 11" xfId="15530"/>
    <cellStyle name="汇总 8 12" xfId="15531"/>
    <cellStyle name="汇总 8 2" xfId="15532"/>
    <cellStyle name="汇总 8 3" xfId="15533"/>
    <cellStyle name="汇总 8 4" xfId="15534"/>
    <cellStyle name="汇总 8 5" xfId="15535"/>
    <cellStyle name="汇总 8 6" xfId="15536"/>
    <cellStyle name="汇总 8 7" xfId="15537"/>
    <cellStyle name="汇总 8 8" xfId="15538"/>
    <cellStyle name="汇总 8 9" xfId="15539"/>
    <cellStyle name="汇总 9" xfId="15540"/>
    <cellStyle name="注释" xfId="15541"/>
    <cellStyle name="注释 10" xfId="15542"/>
    <cellStyle name="注释 11" xfId="15543"/>
    <cellStyle name="注释 12" xfId="15544"/>
    <cellStyle name="注释 13" xfId="15545"/>
    <cellStyle name="注释 14" xfId="15546"/>
    <cellStyle name="注释 15" xfId="15547"/>
    <cellStyle name="注释 16" xfId="15548"/>
    <cellStyle name="注释 17" xfId="15549"/>
    <cellStyle name="注释 18" xfId="15550"/>
    <cellStyle name="注释 2" xfId="15551"/>
    <cellStyle name="注释 2 10" xfId="15552"/>
    <cellStyle name="注释 2 11" xfId="15553"/>
    <cellStyle name="注释 2 12" xfId="15554"/>
    <cellStyle name="注释 2 13" xfId="15555"/>
    <cellStyle name="注释 2 14" xfId="15556"/>
    <cellStyle name="注释 2 15" xfId="15557"/>
    <cellStyle name="注释 2 2" xfId="15558"/>
    <cellStyle name="注释 2 2 10" xfId="15559"/>
    <cellStyle name="注释 2 2 11" xfId="15560"/>
    <cellStyle name="注释 2 2 2" xfId="15561"/>
    <cellStyle name="注释 2 2 3" xfId="15562"/>
    <cellStyle name="注释 2 2 4" xfId="15563"/>
    <cellStyle name="注释 2 2 5" xfId="15564"/>
    <cellStyle name="注释 2 2 6" xfId="15565"/>
    <cellStyle name="注释 2 2 7" xfId="15566"/>
    <cellStyle name="注释 2 2 8" xfId="15567"/>
    <cellStyle name="注释 2 2 9" xfId="15568"/>
    <cellStyle name="注释 2 3" xfId="15569"/>
    <cellStyle name="注释 2 3 10" xfId="15570"/>
    <cellStyle name="注释 2 3 11" xfId="15571"/>
    <cellStyle name="注释 2 3 2" xfId="15572"/>
    <cellStyle name="注释 2 3 3" xfId="15573"/>
    <cellStyle name="注释 2 3 4" xfId="15574"/>
    <cellStyle name="注释 2 3 5" xfId="15575"/>
    <cellStyle name="注释 2 3 6" xfId="15576"/>
    <cellStyle name="注释 2 3 7" xfId="15577"/>
    <cellStyle name="注释 2 3 8" xfId="15578"/>
    <cellStyle name="注释 2 3 9" xfId="15579"/>
    <cellStyle name="注释 2 4" xfId="15580"/>
    <cellStyle name="注释 2 4 10" xfId="15581"/>
    <cellStyle name="注释 2 4 11" xfId="15582"/>
    <cellStyle name="注释 2 4 2" xfId="15583"/>
    <cellStyle name="注释 2 4 3" xfId="15584"/>
    <cellStyle name="注释 2 4 4" xfId="15585"/>
    <cellStyle name="注释 2 4 5" xfId="15586"/>
    <cellStyle name="注释 2 4 6" xfId="15587"/>
    <cellStyle name="注释 2 4 7" xfId="15588"/>
    <cellStyle name="注释 2 4 8" xfId="15589"/>
    <cellStyle name="注释 2 4 9" xfId="15590"/>
    <cellStyle name="注释 2 5" xfId="15591"/>
    <cellStyle name="注释 2 5 10" xfId="15592"/>
    <cellStyle name="注释 2 5 11" xfId="15593"/>
    <cellStyle name="注释 2 5 2" xfId="15594"/>
    <cellStyle name="注释 2 5 3" xfId="15595"/>
    <cellStyle name="注释 2 5 4" xfId="15596"/>
    <cellStyle name="注释 2 5 5" xfId="15597"/>
    <cellStyle name="注释 2 5 6" xfId="15598"/>
    <cellStyle name="注释 2 5 7" xfId="15599"/>
    <cellStyle name="注释 2 5 8" xfId="15600"/>
    <cellStyle name="注释 2 5 9" xfId="15601"/>
    <cellStyle name="注释 2 6" xfId="15602"/>
    <cellStyle name="注释 2 7" xfId="15603"/>
    <cellStyle name="注释 2 8" xfId="15604"/>
    <cellStyle name="注释 2 9" xfId="15605"/>
    <cellStyle name="注释 3" xfId="15606"/>
    <cellStyle name="注释 3 10" xfId="15607"/>
    <cellStyle name="注释 3 11" xfId="15608"/>
    <cellStyle name="注释 3 12" xfId="15609"/>
    <cellStyle name="注释 3 13" xfId="15610"/>
    <cellStyle name="注释 3 2" xfId="15611"/>
    <cellStyle name="注释 3 2 10" xfId="15612"/>
    <cellStyle name="注释 3 2 11" xfId="15613"/>
    <cellStyle name="注释 3 2 2" xfId="15614"/>
    <cellStyle name="注释 3 2 3" xfId="15615"/>
    <cellStyle name="注释 3 2 4" xfId="15616"/>
    <cellStyle name="注释 3 2 5" xfId="15617"/>
    <cellStyle name="注释 3 2 6" xfId="15618"/>
    <cellStyle name="注释 3 2 7" xfId="15619"/>
    <cellStyle name="注释 3 2 8" xfId="15620"/>
    <cellStyle name="注释 3 2 9" xfId="15621"/>
    <cellStyle name="注释 3 3" xfId="15622"/>
    <cellStyle name="注释 3 3 10" xfId="15623"/>
    <cellStyle name="注释 3 3 11" xfId="15624"/>
    <cellStyle name="注释 3 3 2" xfId="15625"/>
    <cellStyle name="注释 3 3 3" xfId="15626"/>
    <cellStyle name="注释 3 3 4" xfId="15627"/>
    <cellStyle name="注释 3 3 5" xfId="15628"/>
    <cellStyle name="注释 3 3 6" xfId="15629"/>
    <cellStyle name="注释 3 3 7" xfId="15630"/>
    <cellStyle name="注释 3 3 8" xfId="15631"/>
    <cellStyle name="注释 3 3 9" xfId="15632"/>
    <cellStyle name="注释 3 4" xfId="15633"/>
    <cellStyle name="注释 3 5" xfId="15634"/>
    <cellStyle name="注释 3 6" xfId="15635"/>
    <cellStyle name="注释 3 7" xfId="15636"/>
    <cellStyle name="注释 3 8" xfId="15637"/>
    <cellStyle name="注释 3 9" xfId="15638"/>
    <cellStyle name="注释 4" xfId="15639"/>
    <cellStyle name="注释 4 10" xfId="15640"/>
    <cellStyle name="注释 4 11" xfId="15641"/>
    <cellStyle name="注释 4 2" xfId="15642"/>
    <cellStyle name="注释 4 3" xfId="15643"/>
    <cellStyle name="注释 4 4" xfId="15644"/>
    <cellStyle name="注释 4 5" xfId="15645"/>
    <cellStyle name="注释 4 6" xfId="15646"/>
    <cellStyle name="注释 4 7" xfId="15647"/>
    <cellStyle name="注释 4 8" xfId="15648"/>
    <cellStyle name="注释 4 9" xfId="15649"/>
    <cellStyle name="注释 5" xfId="15650"/>
    <cellStyle name="注释 5 10" xfId="15651"/>
    <cellStyle name="注释 5 11" xfId="15652"/>
    <cellStyle name="注释 5 2" xfId="15653"/>
    <cellStyle name="注释 5 3" xfId="15654"/>
    <cellStyle name="注释 5 4" xfId="15655"/>
    <cellStyle name="注释 5 5" xfId="15656"/>
    <cellStyle name="注释 5 6" xfId="15657"/>
    <cellStyle name="注释 5 7" xfId="15658"/>
    <cellStyle name="注释 5 8" xfId="15659"/>
    <cellStyle name="注释 5 9" xfId="15660"/>
    <cellStyle name="注释 6" xfId="15661"/>
    <cellStyle name="注释 6 10" xfId="15662"/>
    <cellStyle name="注释 6 11" xfId="15663"/>
    <cellStyle name="注释 6 2" xfId="15664"/>
    <cellStyle name="注释 6 3" xfId="15665"/>
    <cellStyle name="注释 6 4" xfId="15666"/>
    <cellStyle name="注释 6 5" xfId="15667"/>
    <cellStyle name="注释 6 6" xfId="15668"/>
    <cellStyle name="注释 6 7" xfId="15669"/>
    <cellStyle name="注释 6 8" xfId="15670"/>
    <cellStyle name="注释 6 9" xfId="15671"/>
    <cellStyle name="注释 7" xfId="15672"/>
    <cellStyle name="注释 7 10" xfId="15673"/>
    <cellStyle name="注释 7 11" xfId="15674"/>
    <cellStyle name="注释 7 2" xfId="15675"/>
    <cellStyle name="注释 7 3" xfId="15676"/>
    <cellStyle name="注释 7 4" xfId="15677"/>
    <cellStyle name="注释 7 5" xfId="15678"/>
    <cellStyle name="注释 7 6" xfId="15679"/>
    <cellStyle name="注释 7 7" xfId="15680"/>
    <cellStyle name="注释 7 8" xfId="15681"/>
    <cellStyle name="注释 7 9" xfId="15682"/>
    <cellStyle name="注释 8" xfId="15683"/>
    <cellStyle name="注释 8 10" xfId="15684"/>
    <cellStyle name="注释 8 11" xfId="15685"/>
    <cellStyle name="注释 8 2" xfId="15686"/>
    <cellStyle name="注释 8 3" xfId="15687"/>
    <cellStyle name="注释 8 4" xfId="15688"/>
    <cellStyle name="注释 8 5" xfId="15689"/>
    <cellStyle name="注释 8 6" xfId="15690"/>
    <cellStyle name="注释 8 7" xfId="15691"/>
    <cellStyle name="注释 8 8" xfId="15692"/>
    <cellStyle name="注释 8 9" xfId="15693"/>
    <cellStyle name="注释 9" xfId="15694"/>
    <cellStyle name="解释性文本" xfId="15695"/>
    <cellStyle name="警告文本" xfId="15696"/>
    <cellStyle name="计算" xfId="15697"/>
    <cellStyle name="计算 10" xfId="15698"/>
    <cellStyle name="计算 11" xfId="15699"/>
    <cellStyle name="计算 12" xfId="15700"/>
    <cellStyle name="计算 13" xfId="15701"/>
    <cellStyle name="计算 14" xfId="15702"/>
    <cellStyle name="计算 15" xfId="15703"/>
    <cellStyle name="计算 16" xfId="15704"/>
    <cellStyle name="计算 2" xfId="15705"/>
    <cellStyle name="计算 2 10" xfId="15706"/>
    <cellStyle name="计算 2 11" xfId="15707"/>
    <cellStyle name="计算 2 12" xfId="15708"/>
    <cellStyle name="计算 2 13" xfId="15709"/>
    <cellStyle name="计算 2 2" xfId="15710"/>
    <cellStyle name="计算 2 2 2" xfId="15711"/>
    <cellStyle name="计算 2 2 3" xfId="15712"/>
    <cellStyle name="计算 2 2 4" xfId="15713"/>
    <cellStyle name="计算 2 2 5" xfId="15714"/>
    <cellStyle name="计算 2 2 6" xfId="15715"/>
    <cellStyle name="计算 2 2 7" xfId="15716"/>
    <cellStyle name="计算 2 2 8" xfId="15717"/>
    <cellStyle name="计算 2 2 9" xfId="15718"/>
    <cellStyle name="计算 2 3" xfId="15719"/>
    <cellStyle name="计算 2 3 2" xfId="15720"/>
    <cellStyle name="计算 2 3 3" xfId="15721"/>
    <cellStyle name="计算 2 3 4" xfId="15722"/>
    <cellStyle name="计算 2 3 5" xfId="15723"/>
    <cellStyle name="计算 2 3 6" xfId="15724"/>
    <cellStyle name="计算 2 3 7" xfId="15725"/>
    <cellStyle name="计算 2 3 8" xfId="15726"/>
    <cellStyle name="计算 2 3 9" xfId="15727"/>
    <cellStyle name="计算 2 4" xfId="15728"/>
    <cellStyle name="计算 2 4 2" xfId="15729"/>
    <cellStyle name="计算 2 4 3" xfId="15730"/>
    <cellStyle name="计算 2 4 4" xfId="15731"/>
    <cellStyle name="计算 2 4 5" xfId="15732"/>
    <cellStyle name="计算 2 4 6" xfId="15733"/>
    <cellStyle name="计算 2 4 7" xfId="15734"/>
    <cellStyle name="计算 2 4 8" xfId="15735"/>
    <cellStyle name="计算 2 4 9" xfId="15736"/>
    <cellStyle name="计算 2 5" xfId="15737"/>
    <cellStyle name="计算 2 5 2" xfId="15738"/>
    <cellStyle name="计算 2 5 3" xfId="15739"/>
    <cellStyle name="计算 2 5 4" xfId="15740"/>
    <cellStyle name="计算 2 5 5" xfId="15741"/>
    <cellStyle name="计算 2 5 6" xfId="15742"/>
    <cellStyle name="计算 2 5 7" xfId="15743"/>
    <cellStyle name="计算 2 5 8" xfId="15744"/>
    <cellStyle name="计算 2 5 9" xfId="15745"/>
    <cellStyle name="计算 2 6" xfId="15746"/>
    <cellStyle name="计算 2 7" xfId="15747"/>
    <cellStyle name="计算 2 8" xfId="15748"/>
    <cellStyle name="计算 2 9" xfId="15749"/>
    <cellStyle name="计算 3" xfId="15750"/>
    <cellStyle name="计算 3 10" xfId="15751"/>
    <cellStyle name="计算 3 11" xfId="15752"/>
    <cellStyle name="计算 3 2" xfId="15753"/>
    <cellStyle name="计算 3 2 2" xfId="15754"/>
    <cellStyle name="计算 3 2 3" xfId="15755"/>
    <cellStyle name="计算 3 2 4" xfId="15756"/>
    <cellStyle name="计算 3 2 5" xfId="15757"/>
    <cellStyle name="计算 3 2 6" xfId="15758"/>
    <cellStyle name="计算 3 2 7" xfId="15759"/>
    <cellStyle name="计算 3 2 8" xfId="15760"/>
    <cellStyle name="计算 3 2 9" xfId="15761"/>
    <cellStyle name="计算 3 3" xfId="15762"/>
    <cellStyle name="计算 3 3 2" xfId="15763"/>
    <cellStyle name="计算 3 3 3" xfId="15764"/>
    <cellStyle name="计算 3 3 4" xfId="15765"/>
    <cellStyle name="计算 3 3 5" xfId="15766"/>
    <cellStyle name="计算 3 3 6" xfId="15767"/>
    <cellStyle name="计算 3 3 7" xfId="15768"/>
    <cellStyle name="计算 3 3 8" xfId="15769"/>
    <cellStyle name="计算 3 3 9" xfId="15770"/>
    <cellStyle name="计算 3 4" xfId="15771"/>
    <cellStyle name="计算 3 5" xfId="15772"/>
    <cellStyle name="计算 3 6" xfId="15773"/>
    <cellStyle name="计算 3 7" xfId="15774"/>
    <cellStyle name="计算 3 8" xfId="15775"/>
    <cellStyle name="计算 3 9" xfId="15776"/>
    <cellStyle name="计算 4" xfId="15777"/>
    <cellStyle name="计算 4 2" xfId="15778"/>
    <cellStyle name="计算 4 3" xfId="15779"/>
    <cellStyle name="计算 4 4" xfId="15780"/>
    <cellStyle name="计算 4 5" xfId="15781"/>
    <cellStyle name="计算 4 6" xfId="15782"/>
    <cellStyle name="计算 4 7" xfId="15783"/>
    <cellStyle name="计算 4 8" xfId="15784"/>
    <cellStyle name="计算 4 9" xfId="15785"/>
    <cellStyle name="计算 5" xfId="15786"/>
    <cellStyle name="计算 5 2" xfId="15787"/>
    <cellStyle name="计算 5 3" xfId="15788"/>
    <cellStyle name="计算 5 4" xfId="15789"/>
    <cellStyle name="计算 5 5" xfId="15790"/>
    <cellStyle name="计算 5 6" xfId="15791"/>
    <cellStyle name="计算 5 7" xfId="15792"/>
    <cellStyle name="计算 5 8" xfId="15793"/>
    <cellStyle name="计算 5 9" xfId="15794"/>
    <cellStyle name="计算 6" xfId="15795"/>
    <cellStyle name="计算 6 2" xfId="15796"/>
    <cellStyle name="计算 6 3" xfId="15797"/>
    <cellStyle name="计算 6 4" xfId="15798"/>
    <cellStyle name="计算 6 5" xfId="15799"/>
    <cellStyle name="计算 6 6" xfId="15800"/>
    <cellStyle name="计算 6 7" xfId="15801"/>
    <cellStyle name="计算 6 8" xfId="15802"/>
    <cellStyle name="计算 6 9" xfId="15803"/>
    <cellStyle name="计算 7" xfId="15804"/>
    <cellStyle name="计算 7 2" xfId="15805"/>
    <cellStyle name="计算 7 3" xfId="15806"/>
    <cellStyle name="计算 7 4" xfId="15807"/>
    <cellStyle name="计算 7 5" xfId="15808"/>
    <cellStyle name="计算 7 6" xfId="15809"/>
    <cellStyle name="计算 7 7" xfId="15810"/>
    <cellStyle name="计算 7 8" xfId="15811"/>
    <cellStyle name="计算 7 9" xfId="15812"/>
    <cellStyle name="计算 8" xfId="15813"/>
    <cellStyle name="计算 8 2" xfId="15814"/>
    <cellStyle name="计算 8 3" xfId="15815"/>
    <cellStyle name="计算 8 4" xfId="15816"/>
    <cellStyle name="计算 8 5" xfId="15817"/>
    <cellStyle name="计算 8 6" xfId="15818"/>
    <cellStyle name="计算 8 7" xfId="15819"/>
    <cellStyle name="计算 8 8" xfId="15820"/>
    <cellStyle name="计算 8 9" xfId="15821"/>
    <cellStyle name="计算 9" xfId="15822"/>
    <cellStyle name="输入" xfId="15823"/>
    <cellStyle name="输入 10" xfId="15824"/>
    <cellStyle name="输入 11" xfId="15825"/>
    <cellStyle name="输入 12" xfId="15826"/>
    <cellStyle name="输入 13" xfId="15827"/>
    <cellStyle name="输入 14" xfId="15828"/>
    <cellStyle name="输入 15" xfId="15829"/>
    <cellStyle name="输入 16" xfId="15830"/>
    <cellStyle name="输入 2" xfId="15831"/>
    <cellStyle name="输入 2 10" xfId="15832"/>
    <cellStyle name="输入 2 11" xfId="15833"/>
    <cellStyle name="输入 2 12" xfId="15834"/>
    <cellStyle name="输入 2 13" xfId="15835"/>
    <cellStyle name="输入 2 2" xfId="15836"/>
    <cellStyle name="输入 2 2 2" xfId="15837"/>
    <cellStyle name="输入 2 2 3" xfId="15838"/>
    <cellStyle name="输入 2 2 4" xfId="15839"/>
    <cellStyle name="输入 2 2 5" xfId="15840"/>
    <cellStyle name="输入 2 2 6" xfId="15841"/>
    <cellStyle name="输入 2 2 7" xfId="15842"/>
    <cellStyle name="输入 2 2 8" xfId="15843"/>
    <cellStyle name="输入 2 2 9" xfId="15844"/>
    <cellStyle name="输入 2 3" xfId="15845"/>
    <cellStyle name="输入 2 3 2" xfId="15846"/>
    <cellStyle name="输入 2 3 3" xfId="15847"/>
    <cellStyle name="输入 2 3 4" xfId="15848"/>
    <cellStyle name="输入 2 3 5" xfId="15849"/>
    <cellStyle name="输入 2 3 6" xfId="15850"/>
    <cellStyle name="输入 2 3 7" xfId="15851"/>
    <cellStyle name="输入 2 3 8" xfId="15852"/>
    <cellStyle name="输入 2 3 9" xfId="15853"/>
    <cellStyle name="输入 2 4" xfId="15854"/>
    <cellStyle name="输入 2 4 2" xfId="15855"/>
    <cellStyle name="输入 2 4 3" xfId="15856"/>
    <cellStyle name="输入 2 4 4" xfId="15857"/>
    <cellStyle name="输入 2 4 5" xfId="15858"/>
    <cellStyle name="输入 2 4 6" xfId="15859"/>
    <cellStyle name="输入 2 4 7" xfId="15860"/>
    <cellStyle name="输入 2 4 8" xfId="15861"/>
    <cellStyle name="输入 2 4 9" xfId="15862"/>
    <cellStyle name="输入 2 5" xfId="15863"/>
    <cellStyle name="输入 2 5 2" xfId="15864"/>
    <cellStyle name="输入 2 5 3" xfId="15865"/>
    <cellStyle name="输入 2 5 4" xfId="15866"/>
    <cellStyle name="输入 2 5 5" xfId="15867"/>
    <cellStyle name="输入 2 5 6" xfId="15868"/>
    <cellStyle name="输入 2 5 7" xfId="15869"/>
    <cellStyle name="输入 2 5 8" xfId="15870"/>
    <cellStyle name="输入 2 5 9" xfId="15871"/>
    <cellStyle name="输入 2 6" xfId="15872"/>
    <cellStyle name="输入 2 7" xfId="15873"/>
    <cellStyle name="输入 2 8" xfId="15874"/>
    <cellStyle name="输入 2 9" xfId="15875"/>
    <cellStyle name="输入 3" xfId="15876"/>
    <cellStyle name="输入 3 10" xfId="15877"/>
    <cellStyle name="输入 3 11" xfId="15878"/>
    <cellStyle name="输入 3 2" xfId="15879"/>
    <cellStyle name="输入 3 2 2" xfId="15880"/>
    <cellStyle name="输入 3 2 3" xfId="15881"/>
    <cellStyle name="输入 3 2 4" xfId="15882"/>
    <cellStyle name="输入 3 2 5" xfId="15883"/>
    <cellStyle name="输入 3 2 6" xfId="15884"/>
    <cellStyle name="输入 3 2 7" xfId="15885"/>
    <cellStyle name="输入 3 2 8" xfId="15886"/>
    <cellStyle name="输入 3 2 9" xfId="15887"/>
    <cellStyle name="输入 3 3" xfId="15888"/>
    <cellStyle name="输入 3 3 2" xfId="15889"/>
    <cellStyle name="输入 3 3 3" xfId="15890"/>
    <cellStyle name="输入 3 3 4" xfId="15891"/>
    <cellStyle name="输入 3 3 5" xfId="15892"/>
    <cellStyle name="输入 3 3 6" xfId="15893"/>
    <cellStyle name="输入 3 3 7" xfId="15894"/>
    <cellStyle name="输入 3 3 8" xfId="15895"/>
    <cellStyle name="输入 3 3 9" xfId="15896"/>
    <cellStyle name="输入 3 4" xfId="15897"/>
    <cellStyle name="输入 3 5" xfId="15898"/>
    <cellStyle name="输入 3 6" xfId="15899"/>
    <cellStyle name="输入 3 7" xfId="15900"/>
    <cellStyle name="输入 3 8" xfId="15901"/>
    <cellStyle name="输入 3 9" xfId="15902"/>
    <cellStyle name="输入 4" xfId="15903"/>
    <cellStyle name="输入 4 2" xfId="15904"/>
    <cellStyle name="输入 4 3" xfId="15905"/>
    <cellStyle name="输入 4 4" xfId="15906"/>
    <cellStyle name="输入 4 5" xfId="15907"/>
    <cellStyle name="输入 4 6" xfId="15908"/>
    <cellStyle name="输入 4 7" xfId="15909"/>
    <cellStyle name="输入 4 8" xfId="15910"/>
    <cellStyle name="输入 4 9" xfId="15911"/>
    <cellStyle name="输入 5" xfId="15912"/>
    <cellStyle name="输入 5 2" xfId="15913"/>
    <cellStyle name="输入 5 3" xfId="15914"/>
    <cellStyle name="输入 5 4" xfId="15915"/>
    <cellStyle name="输入 5 5" xfId="15916"/>
    <cellStyle name="输入 5 6" xfId="15917"/>
    <cellStyle name="输入 5 7" xfId="15918"/>
    <cellStyle name="输入 5 8" xfId="15919"/>
    <cellStyle name="输入 5 9" xfId="15920"/>
    <cellStyle name="输入 6" xfId="15921"/>
    <cellStyle name="输入 6 2" xfId="15922"/>
    <cellStyle name="输入 6 3" xfId="15923"/>
    <cellStyle name="输入 6 4" xfId="15924"/>
    <cellStyle name="输入 6 5" xfId="15925"/>
    <cellStyle name="输入 6 6" xfId="15926"/>
    <cellStyle name="输入 6 7" xfId="15927"/>
    <cellStyle name="输入 6 8" xfId="15928"/>
    <cellStyle name="输入 6 9" xfId="15929"/>
    <cellStyle name="输入 7" xfId="15930"/>
    <cellStyle name="输入 7 2" xfId="15931"/>
    <cellStyle name="输入 7 3" xfId="15932"/>
    <cellStyle name="输入 7 4" xfId="15933"/>
    <cellStyle name="输入 7 5" xfId="15934"/>
    <cellStyle name="输入 7 6" xfId="15935"/>
    <cellStyle name="输入 7 7" xfId="15936"/>
    <cellStyle name="输入 7 8" xfId="15937"/>
    <cellStyle name="输入 7 9" xfId="15938"/>
    <cellStyle name="输入 8" xfId="15939"/>
    <cellStyle name="输入 8 2" xfId="15940"/>
    <cellStyle name="输入 8 3" xfId="15941"/>
    <cellStyle name="输入 8 4" xfId="15942"/>
    <cellStyle name="输入 8 5" xfId="15943"/>
    <cellStyle name="输入 8 6" xfId="15944"/>
    <cellStyle name="输入 8 7" xfId="15945"/>
    <cellStyle name="输入 8 8" xfId="15946"/>
    <cellStyle name="输入 8 9" xfId="15947"/>
    <cellStyle name="输入 9" xfId="15948"/>
    <cellStyle name="输出" xfId="15949"/>
    <cellStyle name="输出 10" xfId="15950"/>
    <cellStyle name="输出 11" xfId="15951"/>
    <cellStyle name="输出 12" xfId="15952"/>
    <cellStyle name="输出 13" xfId="15953"/>
    <cellStyle name="输出 14" xfId="15954"/>
    <cellStyle name="输出 15" xfId="15955"/>
    <cellStyle name="输出 16" xfId="15956"/>
    <cellStyle name="输出 17" xfId="15957"/>
    <cellStyle name="输出 18" xfId="15958"/>
    <cellStyle name="输出 19" xfId="15959"/>
    <cellStyle name="输出 2" xfId="15960"/>
    <cellStyle name="输出 2 10" xfId="15961"/>
    <cellStyle name="输出 2 11" xfId="15962"/>
    <cellStyle name="输出 2 12" xfId="15963"/>
    <cellStyle name="输出 2 13" xfId="15964"/>
    <cellStyle name="输出 2 14" xfId="15965"/>
    <cellStyle name="输出 2 15" xfId="15966"/>
    <cellStyle name="输出 2 16" xfId="15967"/>
    <cellStyle name="输出 2 2" xfId="15968"/>
    <cellStyle name="输出 2 2 10" xfId="15969"/>
    <cellStyle name="输出 2 2 11" xfId="15970"/>
    <cellStyle name="输出 2 2 12" xfId="15971"/>
    <cellStyle name="输出 2 2 2" xfId="15972"/>
    <cellStyle name="输出 2 2 3" xfId="15973"/>
    <cellStyle name="输出 2 2 4" xfId="15974"/>
    <cellStyle name="输出 2 2 5" xfId="15975"/>
    <cellStyle name="输出 2 2 6" xfId="15976"/>
    <cellStyle name="输出 2 2 7" xfId="15977"/>
    <cellStyle name="输出 2 2 8" xfId="15978"/>
    <cellStyle name="输出 2 2 9" xfId="15979"/>
    <cellStyle name="输出 2 3" xfId="15980"/>
    <cellStyle name="输出 2 3 10" xfId="15981"/>
    <cellStyle name="输出 2 3 11" xfId="15982"/>
    <cellStyle name="输出 2 3 12" xfId="15983"/>
    <cellStyle name="输出 2 3 2" xfId="15984"/>
    <cellStyle name="输出 2 3 3" xfId="15985"/>
    <cellStyle name="输出 2 3 4" xfId="15986"/>
    <cellStyle name="输出 2 3 5" xfId="15987"/>
    <cellStyle name="输出 2 3 6" xfId="15988"/>
    <cellStyle name="输出 2 3 7" xfId="15989"/>
    <cellStyle name="输出 2 3 8" xfId="15990"/>
    <cellStyle name="输出 2 3 9" xfId="15991"/>
    <cellStyle name="输出 2 4" xfId="15992"/>
    <cellStyle name="输出 2 4 10" xfId="15993"/>
    <cellStyle name="输出 2 4 11" xfId="15994"/>
    <cellStyle name="输出 2 4 12" xfId="15995"/>
    <cellStyle name="输出 2 4 2" xfId="15996"/>
    <cellStyle name="输出 2 4 3" xfId="15997"/>
    <cellStyle name="输出 2 4 4" xfId="15998"/>
    <cellStyle name="输出 2 4 5" xfId="15999"/>
    <cellStyle name="输出 2 4 6" xfId="16000"/>
    <cellStyle name="输出 2 4 7" xfId="16001"/>
    <cellStyle name="输出 2 4 8" xfId="16002"/>
    <cellStyle name="输出 2 4 9" xfId="16003"/>
    <cellStyle name="输出 2 5" xfId="16004"/>
    <cellStyle name="输出 2 5 10" xfId="16005"/>
    <cellStyle name="输出 2 5 11" xfId="16006"/>
    <cellStyle name="输出 2 5 12" xfId="16007"/>
    <cellStyle name="输出 2 5 2" xfId="16008"/>
    <cellStyle name="输出 2 5 3" xfId="16009"/>
    <cellStyle name="输出 2 5 4" xfId="16010"/>
    <cellStyle name="输出 2 5 5" xfId="16011"/>
    <cellStyle name="输出 2 5 6" xfId="16012"/>
    <cellStyle name="输出 2 5 7" xfId="16013"/>
    <cellStyle name="输出 2 5 8" xfId="16014"/>
    <cellStyle name="输出 2 5 9" xfId="16015"/>
    <cellStyle name="输出 2 6" xfId="16016"/>
    <cellStyle name="输出 2 7" xfId="16017"/>
    <cellStyle name="输出 2 8" xfId="16018"/>
    <cellStyle name="输出 2 9" xfId="16019"/>
    <cellStyle name="输出 3" xfId="16020"/>
    <cellStyle name="输出 3 10" xfId="16021"/>
    <cellStyle name="输出 3 11" xfId="16022"/>
    <cellStyle name="输出 3 12" xfId="16023"/>
    <cellStyle name="输出 3 13" xfId="16024"/>
    <cellStyle name="输出 3 14" xfId="16025"/>
    <cellStyle name="输出 3 2" xfId="16026"/>
    <cellStyle name="输出 3 2 10" xfId="16027"/>
    <cellStyle name="输出 3 2 11" xfId="16028"/>
    <cellStyle name="输出 3 2 12" xfId="16029"/>
    <cellStyle name="输出 3 2 2" xfId="16030"/>
    <cellStyle name="输出 3 2 3" xfId="16031"/>
    <cellStyle name="输出 3 2 4" xfId="16032"/>
    <cellStyle name="输出 3 2 5" xfId="16033"/>
    <cellStyle name="输出 3 2 6" xfId="16034"/>
    <cellStyle name="输出 3 2 7" xfId="16035"/>
    <cellStyle name="输出 3 2 8" xfId="16036"/>
    <cellStyle name="输出 3 2 9" xfId="16037"/>
    <cellStyle name="输出 3 3" xfId="16038"/>
    <cellStyle name="输出 3 3 10" xfId="16039"/>
    <cellStyle name="输出 3 3 11" xfId="16040"/>
    <cellStyle name="输出 3 3 12" xfId="16041"/>
    <cellStyle name="输出 3 3 2" xfId="16042"/>
    <cellStyle name="输出 3 3 3" xfId="16043"/>
    <cellStyle name="输出 3 3 4" xfId="16044"/>
    <cellStyle name="输出 3 3 5" xfId="16045"/>
    <cellStyle name="输出 3 3 6" xfId="16046"/>
    <cellStyle name="输出 3 3 7" xfId="16047"/>
    <cellStyle name="输出 3 3 8" xfId="16048"/>
    <cellStyle name="输出 3 3 9" xfId="16049"/>
    <cellStyle name="输出 3 4" xfId="16050"/>
    <cellStyle name="输出 3 5" xfId="16051"/>
    <cellStyle name="输出 3 6" xfId="16052"/>
    <cellStyle name="输出 3 7" xfId="16053"/>
    <cellStyle name="输出 3 8" xfId="16054"/>
    <cellStyle name="输出 3 9" xfId="16055"/>
    <cellStyle name="输出 4" xfId="16056"/>
    <cellStyle name="输出 4 10" xfId="16057"/>
    <cellStyle name="输出 4 11" xfId="16058"/>
    <cellStyle name="输出 4 12" xfId="16059"/>
    <cellStyle name="输出 4 2" xfId="16060"/>
    <cellStyle name="输出 4 3" xfId="16061"/>
    <cellStyle name="输出 4 4" xfId="16062"/>
    <cellStyle name="输出 4 5" xfId="16063"/>
    <cellStyle name="输出 4 6" xfId="16064"/>
    <cellStyle name="输出 4 7" xfId="16065"/>
    <cellStyle name="输出 4 8" xfId="16066"/>
    <cellStyle name="输出 4 9" xfId="16067"/>
    <cellStyle name="输出 5" xfId="16068"/>
    <cellStyle name="输出 5 10" xfId="16069"/>
    <cellStyle name="输出 5 11" xfId="16070"/>
    <cellStyle name="输出 5 12" xfId="16071"/>
    <cellStyle name="输出 5 2" xfId="16072"/>
    <cellStyle name="输出 5 3" xfId="16073"/>
    <cellStyle name="输出 5 4" xfId="16074"/>
    <cellStyle name="输出 5 5" xfId="16075"/>
    <cellStyle name="输出 5 6" xfId="16076"/>
    <cellStyle name="输出 5 7" xfId="16077"/>
    <cellStyle name="输出 5 8" xfId="16078"/>
    <cellStyle name="输出 5 9" xfId="16079"/>
    <cellStyle name="输出 6" xfId="16080"/>
    <cellStyle name="输出 6 10" xfId="16081"/>
    <cellStyle name="输出 6 11" xfId="16082"/>
    <cellStyle name="输出 6 12" xfId="16083"/>
    <cellStyle name="输出 6 2" xfId="16084"/>
    <cellStyle name="输出 6 3" xfId="16085"/>
    <cellStyle name="输出 6 4" xfId="16086"/>
    <cellStyle name="输出 6 5" xfId="16087"/>
    <cellStyle name="输出 6 6" xfId="16088"/>
    <cellStyle name="输出 6 7" xfId="16089"/>
    <cellStyle name="输出 6 8" xfId="16090"/>
    <cellStyle name="输出 6 9" xfId="16091"/>
    <cellStyle name="输出 7" xfId="16092"/>
    <cellStyle name="输出 7 10" xfId="16093"/>
    <cellStyle name="输出 7 11" xfId="16094"/>
    <cellStyle name="输出 7 12" xfId="16095"/>
    <cellStyle name="输出 7 2" xfId="16096"/>
    <cellStyle name="输出 7 3" xfId="16097"/>
    <cellStyle name="输出 7 4" xfId="16098"/>
    <cellStyle name="输出 7 5" xfId="16099"/>
    <cellStyle name="输出 7 6" xfId="16100"/>
    <cellStyle name="输出 7 7" xfId="16101"/>
    <cellStyle name="输出 7 8" xfId="16102"/>
    <cellStyle name="输出 7 9" xfId="16103"/>
    <cellStyle name="输出 8" xfId="16104"/>
    <cellStyle name="输出 8 10" xfId="16105"/>
    <cellStyle name="输出 8 11" xfId="16106"/>
    <cellStyle name="输出 8 12" xfId="16107"/>
    <cellStyle name="输出 8 2" xfId="16108"/>
    <cellStyle name="输出 8 3" xfId="16109"/>
    <cellStyle name="输出 8 4" xfId="16110"/>
    <cellStyle name="输出 8 5" xfId="16111"/>
    <cellStyle name="输出 8 6" xfId="16112"/>
    <cellStyle name="输出 8 7" xfId="16113"/>
    <cellStyle name="输出 8 8" xfId="16114"/>
    <cellStyle name="输出 8 9" xfId="16115"/>
    <cellStyle name="输出 9" xfId="16116"/>
    <cellStyle name="适中" xfId="16117"/>
    <cellStyle name="链接单元格" xfId="16118"/>
  </cellStyles>
  <dxfs count="32">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strike val="0"/>
        <outline val="0"/>
        <shadow val="0"/>
        <u val="none"/>
        <vertAlign val="baseline"/>
        <sz val="10"/>
        <color auto="1"/>
        <name val="Times New Roman"/>
        <scheme val="none"/>
      </font>
      <fill>
        <patternFill patternType="none">
          <fgColor indexed="64"/>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__xlnm._FilterDatabase3" displayName="__xlnm._FilterDatabase3" ref="A19:AA118" totalsRowShown="0" headerRowDxfId="1" dataDxfId="0">
  <autoFilter ref="A19:AA118"/>
  <tableColumns count="27">
    <tableColumn id="2" name="№" dataDxfId="28"/>
    <tableColumn id="3" name="Наименование организации" dataDxfId="27"/>
    <tableColumn id="4" name="Код  ТРУ" dataDxfId="26"/>
    <tableColumn id="6" name="Наименование закупаемых товаров, работ и услуг" dataDxfId="25"/>
    <tableColumn id="7" name="Наименование закупаемых товаров, работ и услуг (на казахском языке)" dataDxfId="24"/>
    <tableColumn id="8" name="Краткая характеристика (описание) товаров, работ и услуг" dataDxfId="23"/>
    <tableColumn id="9" name="Краткая характеристика (описание) товаров, работ и услуг с указанием СТ РК, ГОСТ, ТУ и т.д. (на казахском языке)" dataDxfId="22"/>
    <tableColumn id="10" name="Дополнительная характеристика" dataDxfId="21"/>
    <tableColumn id="11" name="Дополнительная характеристика (на казахском языке)" dataDxfId="20"/>
    <tableColumn id="12" name="Способ закупок" dataDxfId="19"/>
    <tableColumn id="14" name="Прогноз местного содержания, %" dataDxfId="18"/>
    <tableColumn id="15" name="Код КАТО места осуществления закупок" dataDxfId="17"/>
    <tableColumn id="16" name="Место (адрес)  осуществления закупок" dataDxfId="16"/>
    <tableColumn id="17" name="Срок осуществления закупок (предполагаемая дата/месяц проведения)" dataDxfId="15"/>
    <tableColumn id="18" name="Регион, место поставки товара, выполнения работ, оказания услуг" dataDxfId="14"/>
    <tableColumn id="19" name="Условия поставки по ИНКОТЕРМС 2010" dataDxfId="13"/>
    <tableColumn id="20" name="Сроки и график поставки товаров, выполнения работ, оказания услуг" dataDxfId="12"/>
    <tableColumn id="21" name="Условия оплаты (размер авансового платежа), %" dataDxfId="11"/>
    <tableColumn id="22" name="Код единицы измерения по МКЕИ" dataDxfId="10"/>
    <tableColumn id="23" name="Ед. измерен." dataDxfId="9"/>
    <tableColumn id="24" name="Кол-во, объем" dataDxfId="8"/>
    <tableColumn id="25" name="Маркетинговая цена за единицу, тенге без НДС" dataDxfId="7"/>
    <tableColumn id="26" name="Сумма, планируемая для закупок ТРУ без НДС,  тенге" dataDxfId="6"/>
    <tableColumn id="27" name="Сумма,  планируемая для закупки ТРУ с НДС,  тенге" dataDxfId="5"/>
    <tableColumn id="28" name="Приоритет закупки" dataDxfId="4"/>
    <tableColumn id="29" name="Год закупки" dataDxfId="3"/>
    <tableColumn id="30" name="Примечание" dataDxfId="2"/>
  </tableColumns>
  <tableStyleInfo showFirstColumn="0" showLastColumn="0" showRowStripes="0"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L367"/>
  <sheetViews>
    <sheetView tabSelected="1" zoomScale="85" zoomScaleNormal="85" workbookViewId="0">
      <pane ySplit="20" topLeftCell="A21" activePane="bottomLeft" state="frozen"/>
      <selection activeCell="A18" sqref="A18"/>
      <selection pane="bottomLeft" activeCell="AC19" sqref="AC19"/>
    </sheetView>
  </sheetViews>
  <sheetFormatPr defaultRowHeight="12.75" outlineLevelRow="1" outlineLevelCol="1"/>
  <cols>
    <col min="1" max="1" width="7.5" style="64" customWidth="1"/>
    <col min="2" max="2" width="15.375" style="65" customWidth="1"/>
    <col min="3" max="3" width="11.875" style="64" customWidth="1"/>
    <col min="4" max="4" width="6.875" style="65" customWidth="1"/>
    <col min="5" max="5" width="6.875" style="65" customWidth="1" outlineLevel="1"/>
    <col min="6" max="6" width="6.875" style="65" customWidth="1"/>
    <col min="7" max="7" width="6.875" style="65" customWidth="1" outlineLevel="1"/>
    <col min="8" max="8" width="6.875" style="65" customWidth="1"/>
    <col min="9" max="9" width="6.5" style="65" customWidth="1" outlineLevel="1"/>
    <col min="10" max="10" width="5.75" style="66" customWidth="1"/>
    <col min="11" max="11" width="4.125" style="65" customWidth="1"/>
    <col min="12" max="12" width="10" style="65" customWidth="1"/>
    <col min="13" max="14" width="6.25" style="65" customWidth="1"/>
    <col min="15" max="15" width="6.25" style="64" customWidth="1"/>
    <col min="16" max="17" width="6.25" style="65" customWidth="1"/>
    <col min="18" max="18" width="22.25" style="65" customWidth="1"/>
    <col min="19" max="20" width="6.25" style="65" customWidth="1"/>
    <col min="21" max="21" width="7.75" style="67" customWidth="1"/>
    <col min="22" max="22" width="11.5" style="67" customWidth="1"/>
    <col min="23" max="24" width="11.875" style="67" customWidth="1"/>
    <col min="25" max="25" width="5.75" style="65" customWidth="1"/>
    <col min="26" max="26" width="5.375" style="65" customWidth="1"/>
    <col min="27" max="27" width="10" style="68" customWidth="1"/>
    <col min="28" max="1000" width="8.5" style="21" customWidth="1"/>
    <col min="1001" max="16384" width="9" style="89"/>
  </cols>
  <sheetData>
    <row r="1" spans="1:27">
      <c r="A1" s="94"/>
      <c r="B1" s="95"/>
      <c r="C1" s="94"/>
      <c r="D1" s="95"/>
      <c r="E1" s="95"/>
      <c r="F1" s="95"/>
      <c r="G1" s="95"/>
      <c r="H1" s="95"/>
      <c r="I1" s="95"/>
      <c r="J1" s="96"/>
      <c r="K1" s="95"/>
      <c r="L1" s="95"/>
      <c r="M1" s="95"/>
      <c r="N1" s="95"/>
      <c r="O1" s="94"/>
      <c r="P1" s="95"/>
      <c r="Q1" s="95"/>
      <c r="R1" s="95"/>
      <c r="S1" s="95"/>
      <c r="T1" s="95"/>
      <c r="U1" s="97"/>
      <c r="V1" s="97"/>
      <c r="W1" s="97"/>
      <c r="X1" s="97"/>
      <c r="Y1" s="95"/>
      <c r="Z1" s="96"/>
      <c r="AA1" s="98"/>
    </row>
    <row r="2" spans="1:27">
      <c r="A2" s="94"/>
      <c r="B2" s="95"/>
      <c r="C2" s="94"/>
      <c r="D2" s="95"/>
      <c r="E2" s="95"/>
      <c r="F2" s="95"/>
      <c r="G2" s="95"/>
      <c r="H2" s="95"/>
      <c r="I2" s="95"/>
      <c r="J2" s="96"/>
      <c r="K2" s="95"/>
      <c r="L2" s="95" t="s">
        <v>0</v>
      </c>
      <c r="M2" s="95"/>
      <c r="N2" s="95"/>
      <c r="O2" s="94"/>
      <c r="P2" s="95"/>
      <c r="Q2" s="95"/>
      <c r="R2" s="95"/>
      <c r="S2" s="95"/>
      <c r="T2" s="95"/>
      <c r="U2" s="97"/>
      <c r="V2" s="99" t="s">
        <v>1106</v>
      </c>
      <c r="W2" s="97"/>
      <c r="X2" s="97"/>
      <c r="Y2" s="95"/>
      <c r="Z2" s="96"/>
      <c r="AA2" s="98"/>
    </row>
    <row r="3" spans="1:27">
      <c r="A3" s="94"/>
      <c r="B3" s="95"/>
      <c r="C3" s="94"/>
      <c r="D3" s="95"/>
      <c r="E3" s="95"/>
      <c r="F3" s="95"/>
      <c r="G3" s="95"/>
      <c r="H3" s="95"/>
      <c r="I3" s="95"/>
      <c r="J3" s="96"/>
      <c r="K3" s="95"/>
      <c r="L3" s="95"/>
      <c r="M3" s="95"/>
      <c r="N3" s="95"/>
      <c r="O3" s="94"/>
      <c r="P3" s="95"/>
      <c r="Q3" s="95"/>
      <c r="R3" s="95"/>
      <c r="S3" s="95"/>
      <c r="T3" s="100"/>
      <c r="U3" s="97"/>
      <c r="V3" s="99" t="s">
        <v>1107</v>
      </c>
      <c r="W3" s="97"/>
      <c r="X3" s="97"/>
      <c r="Y3" s="95"/>
      <c r="Z3" s="96"/>
      <c r="AA3" s="98"/>
    </row>
    <row r="4" spans="1:27">
      <c r="A4" s="94"/>
      <c r="B4" s="95"/>
      <c r="C4" s="94"/>
      <c r="D4" s="95"/>
      <c r="E4" s="95"/>
      <c r="F4" s="95"/>
      <c r="G4" s="95"/>
      <c r="H4" s="95"/>
      <c r="I4" s="95"/>
      <c r="J4" s="96"/>
      <c r="K4" s="95"/>
      <c r="L4" s="95"/>
      <c r="M4" s="95"/>
      <c r="N4" s="95"/>
      <c r="O4" s="94"/>
      <c r="P4" s="95"/>
      <c r="Q4" s="95"/>
      <c r="R4" s="95"/>
      <c r="S4" s="95"/>
      <c r="T4" s="95"/>
      <c r="U4" s="97"/>
      <c r="V4" s="100" t="s">
        <v>1108</v>
      </c>
      <c r="W4" s="97"/>
      <c r="X4" s="97"/>
      <c r="Y4" s="95"/>
      <c r="Z4" s="96"/>
      <c r="AA4" s="98"/>
    </row>
    <row r="5" spans="1:27">
      <c r="A5" s="102"/>
      <c r="B5" s="103"/>
      <c r="C5" s="104"/>
      <c r="D5" s="105"/>
      <c r="E5" s="105"/>
      <c r="F5" s="105"/>
      <c r="G5" s="105"/>
      <c r="H5" s="105"/>
      <c r="I5" s="105"/>
      <c r="J5" s="106"/>
      <c r="K5" s="105"/>
      <c r="L5" s="105"/>
      <c r="M5" s="105"/>
      <c r="N5" s="105"/>
      <c r="O5" s="104"/>
      <c r="P5" s="105"/>
      <c r="Q5" s="105"/>
      <c r="R5" s="105"/>
      <c r="S5" s="107"/>
      <c r="T5" s="105"/>
      <c r="U5" s="100"/>
      <c r="V5" s="100" t="s">
        <v>1109</v>
      </c>
      <c r="W5" s="108"/>
      <c r="X5" s="100"/>
      <c r="Y5" s="105"/>
      <c r="Z5" s="109"/>
      <c r="AA5" s="110"/>
    </row>
    <row r="6" spans="1:27">
      <c r="A6" s="102"/>
      <c r="B6" s="103"/>
      <c r="C6" s="104"/>
      <c r="D6" s="105"/>
      <c r="E6" s="105"/>
      <c r="F6" s="105"/>
      <c r="G6" s="105"/>
      <c r="H6" s="105"/>
      <c r="I6" s="105"/>
      <c r="J6" s="106"/>
      <c r="K6" s="105"/>
      <c r="L6" s="105"/>
      <c r="M6" s="105"/>
      <c r="N6" s="105"/>
      <c r="O6" s="104"/>
      <c r="P6" s="105"/>
      <c r="Q6" s="105"/>
      <c r="R6" s="105"/>
      <c r="S6" s="107"/>
      <c r="T6" s="105"/>
      <c r="U6" s="100"/>
      <c r="V6" s="100" t="s">
        <v>1110</v>
      </c>
      <c r="W6" s="108"/>
      <c r="X6" s="100"/>
      <c r="Y6" s="105"/>
      <c r="Z6" s="109"/>
      <c r="AA6" s="110"/>
    </row>
    <row r="7" spans="1:27">
      <c r="A7" s="111"/>
      <c r="B7" s="112"/>
      <c r="C7" s="113"/>
      <c r="D7" s="112"/>
      <c r="E7" s="114"/>
      <c r="F7" s="113" t="s">
        <v>1111</v>
      </c>
      <c r="G7" s="114"/>
      <c r="H7" s="114"/>
      <c r="I7" s="114"/>
      <c r="J7" s="115"/>
      <c r="K7" s="114"/>
      <c r="L7" s="114"/>
      <c r="M7" s="114"/>
      <c r="N7" s="114"/>
      <c r="O7" s="113"/>
      <c r="P7" s="114"/>
      <c r="Q7" s="114"/>
      <c r="R7" s="105"/>
      <c r="S7" s="116"/>
      <c r="T7" s="114"/>
      <c r="U7" s="99"/>
      <c r="V7" s="100" t="s">
        <v>1112</v>
      </c>
      <c r="W7" s="99"/>
      <c r="X7" s="99"/>
      <c r="Y7" s="114"/>
      <c r="Z7" s="117"/>
      <c r="AA7" s="118"/>
    </row>
    <row r="8" spans="1:27">
      <c r="A8" s="113"/>
      <c r="B8" s="114"/>
      <c r="C8" s="113"/>
      <c r="D8" s="114"/>
      <c r="E8" s="114"/>
      <c r="F8" s="114"/>
      <c r="G8" s="114"/>
      <c r="H8" s="114"/>
      <c r="I8" s="114"/>
      <c r="J8" s="115"/>
      <c r="K8" s="114"/>
      <c r="L8" s="114"/>
      <c r="M8" s="114"/>
      <c r="N8" s="114"/>
      <c r="O8" s="113"/>
      <c r="P8" s="114"/>
      <c r="Q8" s="114"/>
      <c r="R8" s="105"/>
      <c r="S8" s="114"/>
      <c r="T8" s="114"/>
      <c r="U8" s="99"/>
      <c r="V8" s="100" t="s">
        <v>1113</v>
      </c>
      <c r="W8" s="99"/>
      <c r="X8" s="99"/>
      <c r="Y8" s="114"/>
      <c r="Z8" s="117"/>
      <c r="AA8" s="119"/>
    </row>
    <row r="9" spans="1:27">
      <c r="A9" s="113"/>
      <c r="B9" s="114"/>
      <c r="C9" s="113"/>
      <c r="D9" s="114"/>
      <c r="E9" s="114"/>
      <c r="F9" s="114"/>
      <c r="G9" s="114"/>
      <c r="H9" s="114"/>
      <c r="I9" s="114"/>
      <c r="J9" s="115"/>
      <c r="K9" s="114"/>
      <c r="L9" s="114"/>
      <c r="M9" s="114"/>
      <c r="N9" s="114"/>
      <c r="O9" s="113"/>
      <c r="P9" s="114"/>
      <c r="Q9" s="114"/>
      <c r="R9" s="105"/>
      <c r="S9" s="114"/>
      <c r="T9" s="114"/>
      <c r="U9" s="99"/>
      <c r="V9" s="100" t="s">
        <v>1114</v>
      </c>
      <c r="W9" s="99"/>
      <c r="X9" s="99"/>
      <c r="Y9" s="114"/>
      <c r="Z9" s="117"/>
      <c r="AA9" s="119"/>
    </row>
    <row r="10" spans="1:27">
      <c r="A10" s="113"/>
      <c r="B10" s="114"/>
      <c r="C10" s="113"/>
      <c r="D10" s="114"/>
      <c r="E10" s="114"/>
      <c r="F10" s="114"/>
      <c r="G10" s="114"/>
      <c r="H10" s="114"/>
      <c r="I10" s="114"/>
      <c r="J10" s="115"/>
      <c r="K10" s="114"/>
      <c r="L10" s="114"/>
      <c r="M10" s="114"/>
      <c r="N10" s="114"/>
      <c r="O10" s="113"/>
      <c r="P10" s="114"/>
      <c r="Q10" s="114"/>
      <c r="R10" s="105"/>
      <c r="S10" s="114"/>
      <c r="T10" s="114"/>
      <c r="U10" s="99"/>
      <c r="V10" s="100" t="s">
        <v>1115</v>
      </c>
      <c r="W10" s="99"/>
      <c r="X10" s="99"/>
      <c r="Y10" s="114"/>
      <c r="Z10" s="117"/>
      <c r="AA10" s="119"/>
    </row>
    <row r="11" spans="1:27">
      <c r="A11" s="102"/>
      <c r="B11" s="103"/>
      <c r="C11" s="102"/>
      <c r="D11" s="103"/>
      <c r="E11" s="103"/>
      <c r="F11" s="103"/>
      <c r="G11" s="103"/>
      <c r="H11" s="103"/>
      <c r="I11" s="103"/>
      <c r="J11" s="101"/>
      <c r="K11" s="103"/>
      <c r="L11" s="103"/>
      <c r="M11" s="103"/>
      <c r="N11" s="103"/>
      <c r="O11" s="102"/>
      <c r="P11" s="103"/>
      <c r="Q11" s="103"/>
      <c r="R11" s="103"/>
      <c r="S11" s="103"/>
      <c r="T11" s="103"/>
      <c r="U11" s="120"/>
      <c r="V11" s="100" t="s">
        <v>1116</v>
      </c>
      <c r="W11" s="120"/>
      <c r="X11" s="120"/>
      <c r="Y11" s="103"/>
      <c r="Z11" s="121"/>
      <c r="AA11" s="110"/>
    </row>
    <row r="12" spans="1:27">
      <c r="A12" s="102"/>
      <c r="B12" s="103"/>
      <c r="C12" s="102"/>
      <c r="D12" s="103"/>
      <c r="E12" s="103"/>
      <c r="F12" s="103"/>
      <c r="G12" s="103"/>
      <c r="H12" s="103"/>
      <c r="I12" s="103"/>
      <c r="J12" s="101"/>
      <c r="K12" s="103"/>
      <c r="L12" s="103"/>
      <c r="M12" s="103"/>
      <c r="N12" s="103"/>
      <c r="O12" s="102"/>
      <c r="P12" s="103"/>
      <c r="Q12" s="103"/>
      <c r="R12" s="103"/>
      <c r="S12" s="103"/>
      <c r="T12" s="103"/>
      <c r="U12" s="120"/>
      <c r="V12" s="100" t="s">
        <v>1117</v>
      </c>
      <c r="W12" s="120"/>
      <c r="X12" s="120"/>
      <c r="Y12" s="103"/>
      <c r="Z12" s="121"/>
      <c r="AA12" s="110"/>
    </row>
    <row r="13" spans="1:27">
      <c r="A13" s="102"/>
      <c r="B13" s="103"/>
      <c r="C13" s="102"/>
      <c r="D13" s="103"/>
      <c r="E13" s="103"/>
      <c r="F13" s="103"/>
      <c r="G13" s="103"/>
      <c r="H13" s="103"/>
      <c r="I13" s="103"/>
      <c r="J13" s="101"/>
      <c r="K13" s="103"/>
      <c r="L13" s="103"/>
      <c r="M13" s="103"/>
      <c r="N13" s="103"/>
      <c r="O13" s="102"/>
      <c r="P13" s="103"/>
      <c r="Q13" s="103"/>
      <c r="R13" s="103"/>
      <c r="S13" s="103"/>
      <c r="T13" s="103"/>
      <c r="U13" s="120"/>
      <c r="V13" s="100" t="s">
        <v>1118</v>
      </c>
      <c r="W13" s="120"/>
      <c r="X13" s="120"/>
      <c r="Y13" s="103"/>
      <c r="Z13" s="121"/>
      <c r="AA13" s="110"/>
    </row>
    <row r="14" spans="1:27">
      <c r="A14" s="102"/>
      <c r="B14" s="103"/>
      <c r="C14" s="102"/>
      <c r="D14" s="103"/>
      <c r="E14" s="103"/>
      <c r="F14" s="103"/>
      <c r="G14" s="103"/>
      <c r="H14" s="103"/>
      <c r="I14" s="103"/>
      <c r="J14" s="101"/>
      <c r="K14" s="103"/>
      <c r="L14" s="103"/>
      <c r="M14" s="103"/>
      <c r="N14" s="103"/>
      <c r="O14" s="102"/>
      <c r="P14" s="103"/>
      <c r="Q14" s="103"/>
      <c r="R14" s="103"/>
      <c r="S14" s="103"/>
      <c r="T14" s="103"/>
      <c r="U14" s="120"/>
      <c r="V14" s="100" t="s">
        <v>1119</v>
      </c>
      <c r="W14" s="120"/>
      <c r="X14" s="120"/>
      <c r="Y14" s="103"/>
      <c r="Z14" s="121"/>
      <c r="AA14" s="110"/>
    </row>
    <row r="15" spans="1:27">
      <c r="A15" s="102"/>
      <c r="B15" s="103"/>
      <c r="C15" s="102"/>
      <c r="D15" s="103"/>
      <c r="E15" s="103"/>
      <c r="F15" s="103"/>
      <c r="G15" s="103"/>
      <c r="H15" s="103"/>
      <c r="I15" s="103"/>
      <c r="J15" s="101"/>
      <c r="K15" s="103"/>
      <c r="L15" s="103"/>
      <c r="M15" s="103"/>
      <c r="N15" s="103"/>
      <c r="O15" s="102"/>
      <c r="P15" s="103"/>
      <c r="Q15" s="103"/>
      <c r="R15" s="103"/>
      <c r="S15" s="103"/>
      <c r="T15" s="103"/>
      <c r="U15" s="120"/>
      <c r="V15" s="100" t="s">
        <v>1120</v>
      </c>
      <c r="W15" s="120"/>
      <c r="X15" s="120"/>
      <c r="Y15" s="103"/>
      <c r="Z15" s="121"/>
      <c r="AA15" s="110"/>
    </row>
    <row r="16" spans="1:27" s="7" customFormat="1">
      <c r="A16" s="102"/>
      <c r="B16" s="103"/>
      <c r="C16" s="102"/>
      <c r="D16" s="103"/>
      <c r="E16" s="103"/>
      <c r="F16" s="103"/>
      <c r="G16" s="103"/>
      <c r="H16" s="103"/>
      <c r="I16" s="103"/>
      <c r="J16" s="101"/>
      <c r="K16" s="103"/>
      <c r="L16" s="103"/>
      <c r="M16" s="103"/>
      <c r="N16" s="103"/>
      <c r="O16" s="102"/>
      <c r="P16" s="103"/>
      <c r="Q16" s="103"/>
      <c r="R16" s="103"/>
      <c r="S16" s="103"/>
      <c r="T16" s="103"/>
      <c r="U16" s="120"/>
      <c r="V16" s="100" t="s">
        <v>1121</v>
      </c>
      <c r="W16" s="120"/>
      <c r="X16" s="120"/>
      <c r="Y16" s="103"/>
      <c r="Z16" s="121"/>
      <c r="AA16" s="110"/>
    </row>
    <row r="17" spans="1:1000" s="7" customFormat="1">
      <c r="A17" s="102"/>
      <c r="B17" s="103"/>
      <c r="C17" s="102"/>
      <c r="D17" s="103"/>
      <c r="E17" s="103"/>
      <c r="F17" s="103"/>
      <c r="G17" s="103"/>
      <c r="H17" s="103"/>
      <c r="I17" s="103"/>
      <c r="J17" s="101"/>
      <c r="K17" s="103"/>
      <c r="L17" s="103"/>
      <c r="M17" s="103"/>
      <c r="N17" s="103"/>
      <c r="O17" s="102"/>
      <c r="P17" s="103"/>
      <c r="Q17" s="103"/>
      <c r="R17" s="103"/>
      <c r="S17" s="103"/>
      <c r="T17" s="103"/>
      <c r="U17" s="120"/>
      <c r="V17" s="100" t="s">
        <v>1122</v>
      </c>
      <c r="W17" s="120"/>
      <c r="X17" s="120"/>
      <c r="Y17" s="103"/>
      <c r="Z17" s="121"/>
      <c r="AA17" s="110"/>
    </row>
    <row r="18" spans="1:1000" s="7" customFormat="1">
      <c r="A18" s="9"/>
      <c r="C18" s="9"/>
      <c r="D18" s="10"/>
      <c r="E18" s="10"/>
      <c r="F18" s="10"/>
      <c r="G18" s="10"/>
      <c r="H18" s="10"/>
      <c r="I18" s="10"/>
      <c r="J18" s="11"/>
      <c r="K18" s="10"/>
      <c r="L18" s="10"/>
      <c r="M18" s="10"/>
      <c r="N18" s="10"/>
      <c r="O18" s="9"/>
      <c r="P18" s="10"/>
      <c r="Q18" s="10"/>
      <c r="R18" s="8"/>
      <c r="S18" s="10"/>
      <c r="T18" s="10"/>
      <c r="U18" s="12"/>
      <c r="V18" s="12"/>
      <c r="W18" s="12"/>
      <c r="X18" s="13"/>
      <c r="Y18" s="14"/>
      <c r="AA18" s="15"/>
    </row>
    <row r="19" spans="1:1000">
      <c r="A19" s="17" t="s">
        <v>1</v>
      </c>
      <c r="B19" s="16" t="s">
        <v>2</v>
      </c>
      <c r="C19" s="17" t="s">
        <v>3</v>
      </c>
      <c r="D19" s="16" t="s">
        <v>4</v>
      </c>
      <c r="E19" s="16" t="s">
        <v>5</v>
      </c>
      <c r="F19" s="16" t="s">
        <v>6</v>
      </c>
      <c r="G19" s="16" t="s">
        <v>7</v>
      </c>
      <c r="H19" s="16" t="s">
        <v>8</v>
      </c>
      <c r="I19" s="16" t="s">
        <v>9</v>
      </c>
      <c r="J19" s="18" t="s">
        <v>10</v>
      </c>
      <c r="K19" s="16" t="s">
        <v>11</v>
      </c>
      <c r="L19" s="16" t="s">
        <v>12</v>
      </c>
      <c r="M19" s="16" t="s">
        <v>13</v>
      </c>
      <c r="N19" s="16" t="s">
        <v>14</v>
      </c>
      <c r="O19" s="17" t="s">
        <v>15</v>
      </c>
      <c r="P19" s="16" t="s">
        <v>16</v>
      </c>
      <c r="Q19" s="16" t="s">
        <v>17</v>
      </c>
      <c r="R19" s="16" t="s">
        <v>18</v>
      </c>
      <c r="S19" s="16" t="s">
        <v>19</v>
      </c>
      <c r="T19" s="16" t="s">
        <v>20</v>
      </c>
      <c r="U19" s="19" t="s">
        <v>21</v>
      </c>
      <c r="V19" s="19" t="s">
        <v>22</v>
      </c>
      <c r="W19" s="19" t="s">
        <v>23</v>
      </c>
      <c r="X19" s="19" t="s">
        <v>24</v>
      </c>
      <c r="Y19" s="16" t="s">
        <v>25</v>
      </c>
      <c r="Z19" s="16" t="s">
        <v>26</v>
      </c>
      <c r="AA19" s="20" t="s">
        <v>27</v>
      </c>
      <c r="AKF19" s="89"/>
      <c r="AKG19" s="89"/>
      <c r="AKH19" s="89"/>
      <c r="AKI19" s="89"/>
      <c r="AKJ19" s="89"/>
      <c r="AKK19" s="89"/>
      <c r="AKL19" s="89"/>
      <c r="AKM19" s="89"/>
      <c r="AKN19" s="89"/>
      <c r="AKO19" s="89"/>
      <c r="AKP19" s="89"/>
      <c r="AKQ19" s="89"/>
      <c r="AKR19" s="89"/>
      <c r="AKS19" s="89"/>
      <c r="AKT19" s="89"/>
      <c r="AKU19" s="89"/>
      <c r="AKV19" s="89"/>
      <c r="AKW19" s="89"/>
      <c r="AKX19" s="89"/>
      <c r="AKY19" s="89"/>
      <c r="AKZ19" s="89"/>
      <c r="ALA19" s="89"/>
      <c r="ALB19" s="89"/>
      <c r="ALC19" s="89"/>
      <c r="ALD19" s="89"/>
      <c r="ALE19" s="89"/>
      <c r="ALF19" s="89"/>
      <c r="ALG19" s="89"/>
      <c r="ALH19" s="89"/>
      <c r="ALI19" s="89"/>
      <c r="ALJ19" s="89"/>
      <c r="ALK19" s="89"/>
      <c r="ALL19" s="89"/>
    </row>
    <row r="20" spans="1:1000" s="25" customFormat="1">
      <c r="A20" s="18">
        <v>1</v>
      </c>
      <c r="B20" s="18">
        <v>2</v>
      </c>
      <c r="C20" s="18">
        <v>3</v>
      </c>
      <c r="D20" s="18">
        <v>4</v>
      </c>
      <c r="E20" s="18"/>
      <c r="F20" s="18">
        <v>5</v>
      </c>
      <c r="G20" s="18"/>
      <c r="H20" s="18">
        <v>6</v>
      </c>
      <c r="I20" s="18"/>
      <c r="J20" s="18">
        <v>7</v>
      </c>
      <c r="K20" s="18">
        <v>8</v>
      </c>
      <c r="L20" s="18">
        <v>9</v>
      </c>
      <c r="M20" s="18">
        <v>10</v>
      </c>
      <c r="N20" s="18">
        <v>11</v>
      </c>
      <c r="O20" s="17">
        <v>12</v>
      </c>
      <c r="P20" s="18">
        <v>13</v>
      </c>
      <c r="Q20" s="18">
        <v>14</v>
      </c>
      <c r="R20" s="18">
        <v>15</v>
      </c>
      <c r="S20" s="18">
        <v>16</v>
      </c>
      <c r="T20" s="18">
        <v>17</v>
      </c>
      <c r="U20" s="24">
        <v>18</v>
      </c>
      <c r="V20" s="24">
        <v>19</v>
      </c>
      <c r="W20" s="24">
        <v>20</v>
      </c>
      <c r="X20" s="24">
        <v>21</v>
      </c>
      <c r="Y20" s="18">
        <v>22</v>
      </c>
      <c r="Z20" s="18">
        <v>23</v>
      </c>
      <c r="AA20" s="18">
        <v>24</v>
      </c>
    </row>
    <row r="21" spans="1:1000">
      <c r="A21" s="27" t="s">
        <v>616</v>
      </c>
      <c r="B21" s="26"/>
      <c r="C21" s="27"/>
      <c r="D21" s="26"/>
      <c r="E21" s="26"/>
      <c r="F21" s="26"/>
      <c r="G21" s="26"/>
      <c r="H21" s="26"/>
      <c r="I21" s="26"/>
      <c r="J21" s="28"/>
      <c r="K21" s="26"/>
      <c r="L21" s="26"/>
      <c r="M21" s="26"/>
      <c r="N21" s="26"/>
      <c r="O21" s="27"/>
      <c r="P21" s="26"/>
      <c r="Q21" s="26"/>
      <c r="R21" s="29"/>
      <c r="S21" s="26"/>
      <c r="T21" s="26"/>
      <c r="U21" s="30"/>
      <c r="V21" s="30"/>
      <c r="W21" s="30"/>
      <c r="X21" s="30"/>
      <c r="Y21" s="26"/>
      <c r="Z21" s="29"/>
      <c r="AA21" s="31"/>
      <c r="AKF21" s="89"/>
      <c r="AKG21" s="89"/>
      <c r="AKH21" s="89"/>
      <c r="AKI21" s="89"/>
      <c r="AKJ21" s="89"/>
      <c r="AKK21" s="89"/>
      <c r="AKL21" s="89"/>
      <c r="AKM21" s="89"/>
      <c r="AKN21" s="89"/>
      <c r="AKO21" s="89"/>
      <c r="AKP21" s="89"/>
      <c r="AKQ21" s="89"/>
      <c r="AKR21" s="89"/>
      <c r="AKS21" s="89"/>
      <c r="AKT21" s="89"/>
      <c r="AKU21" s="89"/>
      <c r="AKV21" s="89"/>
      <c r="AKW21" s="89"/>
      <c r="AKX21" s="89"/>
      <c r="AKY21" s="89"/>
      <c r="AKZ21" s="89"/>
      <c r="ALA21" s="89"/>
      <c r="ALB21" s="89"/>
      <c r="ALC21" s="89"/>
      <c r="ALD21" s="89"/>
      <c r="ALE21" s="89"/>
      <c r="ALF21" s="89"/>
      <c r="ALG21" s="89"/>
      <c r="ALH21" s="89"/>
      <c r="ALI21" s="89"/>
      <c r="ALJ21" s="89"/>
      <c r="ALK21" s="89"/>
      <c r="ALL21" s="89"/>
    </row>
    <row r="22" spans="1:1000">
      <c r="A22" s="27" t="s">
        <v>619</v>
      </c>
      <c r="B22" s="26"/>
      <c r="C22" s="27"/>
      <c r="D22" s="26"/>
      <c r="E22" s="26"/>
      <c r="F22" s="26"/>
      <c r="G22" s="26"/>
      <c r="H22" s="26"/>
      <c r="I22" s="26"/>
      <c r="J22" s="28"/>
      <c r="K22" s="26"/>
      <c r="L22" s="26"/>
      <c r="M22" s="26"/>
      <c r="N22" s="26"/>
      <c r="O22" s="27"/>
      <c r="P22" s="26"/>
      <c r="Q22" s="26"/>
      <c r="R22" s="29"/>
      <c r="S22" s="26"/>
      <c r="T22" s="26"/>
      <c r="U22" s="30"/>
      <c r="V22" s="30"/>
      <c r="W22" s="30"/>
      <c r="X22" s="30"/>
      <c r="Y22" s="69"/>
      <c r="Z22" s="29"/>
      <c r="AA22" s="31"/>
      <c r="AKF22" s="89"/>
      <c r="AKG22" s="89"/>
      <c r="AKH22" s="89"/>
      <c r="AKI22" s="89"/>
      <c r="AKJ22" s="89"/>
      <c r="AKK22" s="89"/>
      <c r="AKL22" s="89"/>
      <c r="AKM22" s="89"/>
      <c r="AKN22" s="89"/>
      <c r="AKO22" s="89"/>
      <c r="AKP22" s="89"/>
      <c r="AKQ22" s="89"/>
      <c r="AKR22" s="89"/>
      <c r="AKS22" s="89"/>
      <c r="AKT22" s="89"/>
      <c r="AKU22" s="89"/>
      <c r="AKV22" s="89"/>
      <c r="AKW22" s="89"/>
      <c r="AKX22" s="89"/>
      <c r="AKY22" s="89"/>
      <c r="AKZ22" s="89"/>
      <c r="ALA22" s="89"/>
      <c r="ALB22" s="89"/>
      <c r="ALC22" s="89"/>
      <c r="ALD22" s="89"/>
      <c r="ALE22" s="89"/>
      <c r="ALF22" s="89"/>
      <c r="ALG22" s="89"/>
      <c r="ALH22" s="89"/>
      <c r="ALI22" s="89"/>
      <c r="ALJ22" s="89"/>
      <c r="ALK22" s="89"/>
      <c r="ALL22" s="89"/>
    </row>
    <row r="23" spans="1:1000" s="22" customFormat="1" ht="14.25" outlineLevel="1">
      <c r="A23" s="33" t="s">
        <v>56</v>
      </c>
      <c r="B23" s="34" t="s">
        <v>28</v>
      </c>
      <c r="C23" s="35" t="s">
        <v>57</v>
      </c>
      <c r="D23" s="36" t="s">
        <v>53</v>
      </c>
      <c r="E23" s="36" t="s">
        <v>29</v>
      </c>
      <c r="F23" s="36" t="s">
        <v>54</v>
      </c>
      <c r="G23" s="36" t="s">
        <v>29</v>
      </c>
      <c r="H23" s="34" t="s">
        <v>55</v>
      </c>
      <c r="I23" s="34" t="s">
        <v>29</v>
      </c>
      <c r="J23" s="37" t="s">
        <v>30</v>
      </c>
      <c r="K23" s="38">
        <v>0</v>
      </c>
      <c r="L23" s="39">
        <v>230000000</v>
      </c>
      <c r="M23" s="29" t="s">
        <v>31</v>
      </c>
      <c r="N23" s="40" t="s">
        <v>46</v>
      </c>
      <c r="O23" s="41" t="s">
        <v>32</v>
      </c>
      <c r="P23" s="29" t="s">
        <v>33</v>
      </c>
      <c r="Q23" s="38" t="s">
        <v>45</v>
      </c>
      <c r="R23" s="42" t="s">
        <v>35</v>
      </c>
      <c r="S23" s="29">
        <v>166</v>
      </c>
      <c r="T23" s="29" t="s">
        <v>50</v>
      </c>
      <c r="U23" s="43">
        <v>2.2000000000000002</v>
      </c>
      <c r="V23" s="43">
        <v>14545.535714285699</v>
      </c>
      <c r="W23" s="44">
        <v>0</v>
      </c>
      <c r="X23" s="44">
        <f t="shared" ref="X23" si="0">W23*1.12</f>
        <v>0</v>
      </c>
      <c r="Y23" s="45"/>
      <c r="Z23" s="29">
        <v>2016</v>
      </c>
      <c r="AA23" s="122">
        <v>11.19</v>
      </c>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c r="KG23" s="21"/>
      <c r="KH23" s="21"/>
      <c r="KI23" s="21"/>
      <c r="KJ23" s="21"/>
      <c r="KK23" s="21"/>
      <c r="KL23" s="21"/>
      <c r="KM23" s="21"/>
      <c r="KN23" s="21"/>
      <c r="KO23" s="21"/>
      <c r="KP23" s="21"/>
      <c r="KQ23" s="21"/>
      <c r="KR23" s="21"/>
      <c r="KS23" s="21"/>
      <c r="KT23" s="21"/>
      <c r="KU23" s="21"/>
      <c r="KV23" s="21"/>
      <c r="KW23" s="21"/>
      <c r="KX23" s="21"/>
      <c r="KY23" s="21"/>
      <c r="KZ23" s="21"/>
      <c r="LA23" s="21"/>
      <c r="LB23" s="21"/>
      <c r="LC23" s="21"/>
      <c r="LD23" s="21"/>
      <c r="LE23" s="21"/>
      <c r="LF23" s="21"/>
      <c r="LG23" s="21"/>
      <c r="LH23" s="21"/>
      <c r="LI23" s="21"/>
      <c r="LJ23" s="21"/>
      <c r="LK23" s="21"/>
      <c r="LL23" s="21"/>
      <c r="LM23" s="21"/>
      <c r="LN23" s="21"/>
      <c r="LO23" s="21"/>
      <c r="LP23" s="21"/>
      <c r="LQ23" s="21"/>
      <c r="LR23" s="21"/>
      <c r="LS23" s="21"/>
      <c r="LT23" s="21"/>
      <c r="LU23" s="21"/>
      <c r="LV23" s="21"/>
      <c r="LW23" s="21"/>
      <c r="LX23" s="21"/>
      <c r="LY23" s="21"/>
      <c r="LZ23" s="21"/>
      <c r="MA23" s="21"/>
      <c r="MB23" s="21"/>
      <c r="MC23" s="21"/>
      <c r="MD23" s="21"/>
      <c r="ME23" s="21"/>
      <c r="MF23" s="21"/>
      <c r="MG23" s="21"/>
      <c r="MH23" s="21"/>
      <c r="MI23" s="21"/>
      <c r="MJ23" s="21"/>
      <c r="MK23" s="21"/>
      <c r="ML23" s="21"/>
      <c r="MM23" s="21"/>
      <c r="MN23" s="21"/>
      <c r="MO23" s="21"/>
      <c r="MP23" s="21"/>
      <c r="MQ23" s="21"/>
      <c r="MR23" s="21"/>
      <c r="MS23" s="21"/>
      <c r="MT23" s="21"/>
      <c r="MU23" s="21"/>
      <c r="MV23" s="21"/>
      <c r="MW23" s="21"/>
      <c r="MX23" s="21"/>
      <c r="MY23" s="21"/>
      <c r="MZ23" s="21"/>
      <c r="NA23" s="21"/>
      <c r="NB23" s="21"/>
      <c r="NC23" s="21"/>
      <c r="ND23" s="21"/>
      <c r="NE23" s="21"/>
      <c r="NF23" s="21"/>
      <c r="NG23" s="21"/>
      <c r="NH23" s="21"/>
      <c r="NI23" s="21"/>
      <c r="NJ23" s="21"/>
      <c r="NK23" s="21"/>
      <c r="NL23" s="21"/>
      <c r="NM23" s="21"/>
      <c r="NN23" s="21"/>
      <c r="NO23" s="21"/>
      <c r="NP23" s="21"/>
      <c r="NQ23" s="21"/>
      <c r="NR23" s="21"/>
      <c r="NS23" s="21"/>
      <c r="NT23" s="21"/>
      <c r="NU23" s="21"/>
      <c r="NV23" s="21"/>
      <c r="NW23" s="21"/>
      <c r="NX23" s="21"/>
      <c r="NY23" s="21"/>
      <c r="NZ23" s="21"/>
      <c r="OA23" s="21"/>
      <c r="OB23" s="21"/>
      <c r="OC23" s="21"/>
      <c r="OD23" s="21"/>
      <c r="OE23" s="21"/>
      <c r="OF23" s="21"/>
      <c r="OG23" s="21"/>
      <c r="OH23" s="21"/>
      <c r="OI23" s="21"/>
      <c r="OJ23" s="21"/>
      <c r="OK23" s="21"/>
      <c r="OL23" s="21"/>
      <c r="OM23" s="21"/>
      <c r="ON23" s="21"/>
      <c r="OO23" s="21"/>
      <c r="OP23" s="21"/>
      <c r="OQ23" s="21"/>
      <c r="OR23" s="21"/>
      <c r="OS23" s="21"/>
      <c r="OT23" s="21"/>
      <c r="OU23" s="21"/>
      <c r="OV23" s="21"/>
      <c r="OW23" s="21"/>
      <c r="OX23" s="21"/>
      <c r="OY23" s="21"/>
      <c r="OZ23" s="21"/>
      <c r="PA23" s="21"/>
      <c r="PB23" s="21"/>
      <c r="PC23" s="21"/>
      <c r="PD23" s="21"/>
      <c r="PE23" s="21"/>
      <c r="PF23" s="21"/>
      <c r="PG23" s="21"/>
      <c r="PH23" s="21"/>
      <c r="PI23" s="21"/>
      <c r="PJ23" s="21"/>
      <c r="PK23" s="21"/>
      <c r="PL23" s="21"/>
      <c r="PM23" s="21"/>
      <c r="PN23" s="21"/>
      <c r="PO23" s="21"/>
      <c r="PP23" s="21"/>
      <c r="PQ23" s="21"/>
      <c r="PR23" s="21"/>
      <c r="PS23" s="21"/>
      <c r="PT23" s="21"/>
      <c r="PU23" s="21"/>
      <c r="PV23" s="21"/>
      <c r="PW23" s="21"/>
      <c r="PX23" s="21"/>
      <c r="PY23" s="21"/>
      <c r="PZ23" s="21"/>
      <c r="QA23" s="21"/>
      <c r="QB23" s="21"/>
      <c r="QC23" s="21"/>
      <c r="QD23" s="21"/>
      <c r="QE23" s="21"/>
      <c r="QF23" s="21"/>
      <c r="QG23" s="21"/>
      <c r="QH23" s="21"/>
      <c r="QI23" s="21"/>
      <c r="QJ23" s="21"/>
      <c r="QK23" s="21"/>
      <c r="QL23" s="21"/>
      <c r="QM23" s="21"/>
      <c r="QN23" s="21"/>
      <c r="QO23" s="21"/>
      <c r="QP23" s="21"/>
      <c r="QQ23" s="21"/>
      <c r="QR23" s="21"/>
      <c r="QS23" s="21"/>
      <c r="QT23" s="21"/>
      <c r="QU23" s="21"/>
      <c r="QV23" s="21"/>
      <c r="QW23" s="21"/>
      <c r="QX23" s="21"/>
      <c r="QY23" s="21"/>
      <c r="QZ23" s="21"/>
      <c r="RA23" s="21"/>
      <c r="RB23" s="21"/>
      <c r="RC23" s="21"/>
      <c r="RD23" s="21"/>
      <c r="RE23" s="21"/>
      <c r="RF23" s="21"/>
      <c r="RG23" s="21"/>
      <c r="RH23" s="21"/>
      <c r="RI23" s="21"/>
      <c r="RJ23" s="21"/>
      <c r="RK23" s="21"/>
      <c r="RL23" s="21"/>
      <c r="RM23" s="21"/>
      <c r="RN23" s="21"/>
      <c r="RO23" s="21"/>
      <c r="RP23" s="21"/>
      <c r="RQ23" s="21"/>
      <c r="RR23" s="21"/>
      <c r="RS23" s="21"/>
      <c r="RT23" s="21"/>
      <c r="RU23" s="21"/>
      <c r="RV23" s="21"/>
      <c r="RW23" s="21"/>
      <c r="RX23" s="21"/>
      <c r="RY23" s="21"/>
      <c r="RZ23" s="21"/>
      <c r="SA23" s="21"/>
      <c r="SB23" s="21"/>
      <c r="SC23" s="21"/>
      <c r="SD23" s="21"/>
      <c r="SE23" s="21"/>
      <c r="SF23" s="21"/>
      <c r="SG23" s="21"/>
      <c r="SH23" s="21"/>
      <c r="SI23" s="21"/>
      <c r="SJ23" s="21"/>
      <c r="SK23" s="21"/>
      <c r="SL23" s="21"/>
      <c r="SM23" s="21"/>
      <c r="SN23" s="21"/>
      <c r="SO23" s="21"/>
      <c r="SP23" s="21"/>
      <c r="SQ23" s="21"/>
      <c r="SR23" s="21"/>
      <c r="SS23" s="21"/>
      <c r="ST23" s="21"/>
      <c r="SU23" s="21"/>
      <c r="SV23" s="21"/>
      <c r="SW23" s="21"/>
      <c r="SX23" s="21"/>
      <c r="SY23" s="21"/>
      <c r="SZ23" s="21"/>
      <c r="TA23" s="21"/>
      <c r="TB23" s="21"/>
      <c r="TC23" s="21"/>
      <c r="TD23" s="21"/>
      <c r="TE23" s="21"/>
      <c r="TF23" s="21"/>
      <c r="TG23" s="21"/>
      <c r="TH23" s="21"/>
      <c r="TI23" s="21"/>
      <c r="TJ23" s="21"/>
      <c r="TK23" s="21"/>
      <c r="TL23" s="21"/>
      <c r="TM23" s="21"/>
      <c r="TN23" s="21"/>
      <c r="TO23" s="21"/>
      <c r="TP23" s="21"/>
      <c r="TQ23" s="21"/>
      <c r="TR23" s="21"/>
      <c r="TS23" s="21"/>
      <c r="TT23" s="21"/>
      <c r="TU23" s="21"/>
      <c r="TV23" s="21"/>
      <c r="TW23" s="21"/>
      <c r="TX23" s="21"/>
      <c r="TY23" s="21"/>
      <c r="TZ23" s="21"/>
      <c r="UA23" s="21"/>
      <c r="UB23" s="21"/>
      <c r="UC23" s="21"/>
      <c r="UD23" s="21"/>
      <c r="UE23" s="21"/>
      <c r="UF23" s="21"/>
      <c r="UG23" s="21"/>
      <c r="UH23" s="21"/>
      <c r="UI23" s="21"/>
      <c r="UJ23" s="21"/>
      <c r="UK23" s="21"/>
      <c r="UL23" s="21"/>
      <c r="UM23" s="21"/>
      <c r="UN23" s="21"/>
      <c r="UO23" s="21"/>
      <c r="UP23" s="21"/>
      <c r="UQ23" s="21"/>
      <c r="UR23" s="21"/>
      <c r="US23" s="21"/>
      <c r="UT23" s="21"/>
      <c r="UU23" s="21"/>
      <c r="UV23" s="21"/>
      <c r="UW23" s="21"/>
      <c r="UX23" s="21"/>
      <c r="UY23" s="21"/>
      <c r="UZ23" s="21"/>
      <c r="VA23" s="21"/>
      <c r="VB23" s="21"/>
      <c r="VC23" s="21"/>
      <c r="VD23" s="21"/>
      <c r="VE23" s="21"/>
      <c r="VF23" s="21"/>
      <c r="VG23" s="21"/>
      <c r="VH23" s="21"/>
      <c r="VI23" s="21"/>
      <c r="VJ23" s="21"/>
      <c r="VK23" s="21"/>
      <c r="VL23" s="21"/>
      <c r="VM23" s="21"/>
      <c r="VN23" s="21"/>
      <c r="VO23" s="21"/>
      <c r="VP23" s="21"/>
      <c r="VQ23" s="21"/>
      <c r="VR23" s="21"/>
      <c r="VS23" s="21"/>
      <c r="VT23" s="21"/>
      <c r="VU23" s="21"/>
      <c r="VV23" s="21"/>
      <c r="VW23" s="21"/>
      <c r="VX23" s="21"/>
      <c r="VY23" s="21"/>
      <c r="VZ23" s="21"/>
      <c r="WA23" s="21"/>
      <c r="WB23" s="21"/>
      <c r="WC23" s="21"/>
      <c r="WD23" s="21"/>
      <c r="WE23" s="21"/>
      <c r="WF23" s="21"/>
      <c r="WG23" s="21"/>
      <c r="WH23" s="21"/>
      <c r="WI23" s="21"/>
      <c r="WJ23" s="21"/>
      <c r="WK23" s="21"/>
      <c r="WL23" s="21"/>
      <c r="WM23" s="21"/>
      <c r="WN23" s="21"/>
      <c r="WO23" s="21"/>
      <c r="WP23" s="21"/>
      <c r="WQ23" s="21"/>
      <c r="WR23" s="21"/>
      <c r="WS23" s="21"/>
      <c r="WT23" s="21"/>
      <c r="WU23" s="21"/>
      <c r="WV23" s="21"/>
      <c r="WW23" s="21"/>
      <c r="WX23" s="21"/>
      <c r="WY23" s="21"/>
      <c r="WZ23" s="21"/>
      <c r="XA23" s="21"/>
      <c r="XB23" s="21"/>
      <c r="XC23" s="21"/>
      <c r="XD23" s="21"/>
      <c r="XE23" s="21"/>
      <c r="XF23" s="21"/>
      <c r="XG23" s="21"/>
      <c r="XH23" s="21"/>
      <c r="XI23" s="21"/>
      <c r="XJ23" s="21"/>
      <c r="XK23" s="21"/>
      <c r="XL23" s="21"/>
      <c r="XM23" s="21"/>
      <c r="XN23" s="21"/>
      <c r="XO23" s="21"/>
      <c r="XP23" s="21"/>
      <c r="XQ23" s="21"/>
      <c r="XR23" s="21"/>
      <c r="XS23" s="21"/>
      <c r="XT23" s="21"/>
      <c r="XU23" s="21"/>
      <c r="XV23" s="21"/>
      <c r="XW23" s="21"/>
      <c r="XX23" s="21"/>
      <c r="XY23" s="21"/>
      <c r="XZ23" s="21"/>
      <c r="YA23" s="21"/>
      <c r="YB23" s="21"/>
      <c r="YC23" s="21"/>
      <c r="YD23" s="21"/>
      <c r="YE23" s="21"/>
      <c r="YF23" s="21"/>
      <c r="YG23" s="21"/>
      <c r="YH23" s="21"/>
      <c r="YI23" s="21"/>
      <c r="YJ23" s="21"/>
      <c r="YK23" s="21"/>
      <c r="YL23" s="21"/>
      <c r="YM23" s="21"/>
      <c r="YN23" s="21"/>
      <c r="YO23" s="21"/>
      <c r="YP23" s="21"/>
      <c r="YQ23" s="21"/>
      <c r="YR23" s="21"/>
      <c r="YS23" s="21"/>
      <c r="YT23" s="21"/>
      <c r="YU23" s="21"/>
      <c r="YV23" s="21"/>
      <c r="YW23" s="21"/>
      <c r="YX23" s="21"/>
      <c r="YY23" s="21"/>
      <c r="YZ23" s="21"/>
      <c r="ZA23" s="21"/>
      <c r="ZB23" s="21"/>
      <c r="ZC23" s="21"/>
      <c r="ZD23" s="21"/>
      <c r="ZE23" s="21"/>
      <c r="ZF23" s="21"/>
      <c r="ZG23" s="21"/>
      <c r="ZH23" s="21"/>
      <c r="ZI23" s="21"/>
      <c r="ZJ23" s="21"/>
      <c r="ZK23" s="21"/>
      <c r="ZL23" s="21"/>
      <c r="ZM23" s="21"/>
      <c r="ZN23" s="21"/>
      <c r="ZO23" s="21"/>
      <c r="ZP23" s="21"/>
      <c r="ZQ23" s="21"/>
      <c r="ZR23" s="21"/>
      <c r="ZS23" s="21"/>
      <c r="ZT23" s="21"/>
      <c r="ZU23" s="21"/>
      <c r="ZV23" s="21"/>
      <c r="ZW23" s="21"/>
      <c r="ZX23" s="21"/>
      <c r="ZY23" s="21"/>
      <c r="ZZ23" s="21"/>
      <c r="AAA23" s="21"/>
      <c r="AAB23" s="21"/>
      <c r="AAC23" s="21"/>
      <c r="AAD23" s="21"/>
      <c r="AAE23" s="21"/>
      <c r="AAF23" s="21"/>
      <c r="AAG23" s="21"/>
      <c r="AAH23" s="21"/>
      <c r="AAI23" s="21"/>
      <c r="AAJ23" s="21"/>
      <c r="AAK23" s="21"/>
      <c r="AAL23" s="21"/>
      <c r="AAM23" s="21"/>
      <c r="AAN23" s="21"/>
      <c r="AAO23" s="21"/>
      <c r="AAP23" s="21"/>
      <c r="AAQ23" s="21"/>
      <c r="AAR23" s="21"/>
      <c r="AAS23" s="21"/>
      <c r="AAT23" s="21"/>
      <c r="AAU23" s="21"/>
      <c r="AAV23" s="21"/>
      <c r="AAW23" s="21"/>
      <c r="AAX23" s="21"/>
      <c r="AAY23" s="21"/>
      <c r="AAZ23" s="21"/>
      <c r="ABA23" s="21"/>
      <c r="ABB23" s="21"/>
      <c r="ABC23" s="21"/>
      <c r="ABD23" s="21"/>
      <c r="ABE23" s="21"/>
      <c r="ABF23" s="21"/>
      <c r="ABG23" s="21"/>
      <c r="ABH23" s="21"/>
      <c r="ABI23" s="21"/>
      <c r="ABJ23" s="21"/>
      <c r="ABK23" s="21"/>
      <c r="ABL23" s="21"/>
      <c r="ABM23" s="21"/>
      <c r="ABN23" s="21"/>
      <c r="ABO23" s="21"/>
      <c r="ABP23" s="21"/>
      <c r="ABQ23" s="21"/>
      <c r="ABR23" s="21"/>
      <c r="ABS23" s="21"/>
      <c r="ABT23" s="21"/>
      <c r="ABU23" s="21"/>
      <c r="ABV23" s="21"/>
      <c r="ABW23" s="21"/>
      <c r="ABX23" s="21"/>
      <c r="ABY23" s="21"/>
      <c r="ABZ23" s="21"/>
      <c r="ACA23" s="21"/>
      <c r="ACB23" s="21"/>
      <c r="ACC23" s="21"/>
      <c r="ACD23" s="21"/>
      <c r="ACE23" s="21"/>
      <c r="ACF23" s="21"/>
      <c r="ACG23" s="21"/>
      <c r="ACH23" s="21"/>
      <c r="ACI23" s="21"/>
      <c r="ACJ23" s="21"/>
      <c r="ACK23" s="21"/>
      <c r="ACL23" s="21"/>
      <c r="ACM23" s="21"/>
      <c r="ACN23" s="21"/>
      <c r="ACO23" s="21"/>
      <c r="ACP23" s="21"/>
      <c r="ACQ23" s="21"/>
      <c r="ACR23" s="21"/>
      <c r="ACS23" s="21"/>
      <c r="ACT23" s="21"/>
      <c r="ACU23" s="21"/>
      <c r="ACV23" s="21"/>
      <c r="ACW23" s="21"/>
      <c r="ACX23" s="21"/>
      <c r="ACY23" s="21"/>
      <c r="ACZ23" s="21"/>
      <c r="ADA23" s="21"/>
      <c r="ADB23" s="21"/>
      <c r="ADC23" s="21"/>
      <c r="ADD23" s="21"/>
      <c r="ADE23" s="21"/>
      <c r="ADF23" s="21"/>
      <c r="ADG23" s="21"/>
      <c r="ADH23" s="21"/>
      <c r="ADI23" s="21"/>
      <c r="ADJ23" s="21"/>
      <c r="ADK23" s="21"/>
      <c r="ADL23" s="21"/>
      <c r="ADM23" s="21"/>
      <c r="ADN23" s="21"/>
      <c r="ADO23" s="21"/>
      <c r="ADP23" s="21"/>
      <c r="ADQ23" s="21"/>
      <c r="ADR23" s="21"/>
      <c r="ADS23" s="21"/>
      <c r="ADT23" s="21"/>
      <c r="ADU23" s="21"/>
      <c r="ADV23" s="21"/>
      <c r="ADW23" s="21"/>
      <c r="ADX23" s="21"/>
      <c r="ADY23" s="21"/>
      <c r="ADZ23" s="21"/>
      <c r="AEA23" s="21"/>
      <c r="AEB23" s="21"/>
      <c r="AEC23" s="21"/>
      <c r="AED23" s="21"/>
      <c r="AEE23" s="21"/>
      <c r="AEF23" s="21"/>
      <c r="AEG23" s="21"/>
      <c r="AEH23" s="21"/>
      <c r="AEI23" s="21"/>
      <c r="AEJ23" s="21"/>
      <c r="AEK23" s="21"/>
      <c r="AEL23" s="21"/>
      <c r="AEM23" s="21"/>
      <c r="AEN23" s="21"/>
      <c r="AEO23" s="21"/>
      <c r="AEP23" s="21"/>
      <c r="AEQ23" s="21"/>
      <c r="AER23" s="21"/>
      <c r="AES23" s="21"/>
      <c r="AET23" s="21"/>
      <c r="AEU23" s="21"/>
      <c r="AEV23" s="21"/>
      <c r="AEW23" s="21"/>
      <c r="AEX23" s="21"/>
      <c r="AEY23" s="21"/>
      <c r="AEZ23" s="21"/>
      <c r="AFA23" s="21"/>
      <c r="AFB23" s="21"/>
      <c r="AFC23" s="21"/>
      <c r="AFD23" s="21"/>
      <c r="AFE23" s="21"/>
      <c r="AFF23" s="21"/>
      <c r="AFG23" s="21"/>
      <c r="AFH23" s="21"/>
      <c r="AFI23" s="21"/>
      <c r="AFJ23" s="21"/>
      <c r="AFK23" s="21"/>
      <c r="AFL23" s="21"/>
      <c r="AFM23" s="21"/>
      <c r="AFN23" s="21"/>
      <c r="AFO23" s="21"/>
      <c r="AFP23" s="21"/>
      <c r="AFQ23" s="21"/>
      <c r="AFR23" s="21"/>
      <c r="AFS23" s="21"/>
      <c r="AFT23" s="21"/>
      <c r="AFU23" s="21"/>
      <c r="AFV23" s="21"/>
      <c r="AFW23" s="21"/>
      <c r="AFX23" s="21"/>
      <c r="AFY23" s="21"/>
      <c r="AFZ23" s="21"/>
      <c r="AGA23" s="21"/>
      <c r="AGB23" s="21"/>
      <c r="AGC23" s="21"/>
      <c r="AGD23" s="21"/>
      <c r="AGE23" s="21"/>
      <c r="AGF23" s="21"/>
      <c r="AGG23" s="21"/>
      <c r="AGH23" s="21"/>
      <c r="AGI23" s="21"/>
      <c r="AGJ23" s="21"/>
      <c r="AGK23" s="21"/>
      <c r="AGL23" s="21"/>
      <c r="AGM23" s="21"/>
      <c r="AGN23" s="21"/>
      <c r="AGO23" s="21"/>
      <c r="AGP23" s="21"/>
      <c r="AGQ23" s="21"/>
      <c r="AGR23" s="21"/>
      <c r="AGS23" s="21"/>
      <c r="AGT23" s="21"/>
      <c r="AGU23" s="21"/>
      <c r="AGV23" s="21"/>
      <c r="AGW23" s="21"/>
      <c r="AGX23" s="21"/>
      <c r="AGY23" s="21"/>
      <c r="AGZ23" s="21"/>
      <c r="AHA23" s="21"/>
      <c r="AHB23" s="21"/>
      <c r="AHC23" s="21"/>
      <c r="AHD23" s="21"/>
      <c r="AHE23" s="21"/>
      <c r="AHF23" s="21"/>
      <c r="AHG23" s="21"/>
      <c r="AHH23" s="21"/>
      <c r="AHI23" s="21"/>
      <c r="AHJ23" s="21"/>
      <c r="AHK23" s="21"/>
      <c r="AHL23" s="21"/>
      <c r="AHM23" s="21"/>
      <c r="AHN23" s="21"/>
      <c r="AHO23" s="21"/>
      <c r="AHP23" s="21"/>
      <c r="AHQ23" s="21"/>
      <c r="AHR23" s="21"/>
      <c r="AHS23" s="21"/>
      <c r="AHT23" s="21"/>
      <c r="AHU23" s="21"/>
      <c r="AHV23" s="21"/>
      <c r="AHW23" s="21"/>
      <c r="AHX23" s="21"/>
      <c r="AHY23" s="21"/>
      <c r="AHZ23" s="21"/>
      <c r="AIA23" s="21"/>
      <c r="AIB23" s="21"/>
      <c r="AIC23" s="21"/>
      <c r="AID23" s="21"/>
      <c r="AIE23" s="21"/>
      <c r="AIF23" s="21"/>
      <c r="AIG23" s="21"/>
      <c r="AIH23" s="21"/>
      <c r="AII23" s="21"/>
      <c r="AIJ23" s="21"/>
      <c r="AIK23" s="21"/>
      <c r="AIL23" s="21"/>
      <c r="AIM23" s="21"/>
      <c r="AIN23" s="21"/>
      <c r="AIO23" s="21"/>
      <c r="AIP23" s="21"/>
      <c r="AIQ23" s="21"/>
      <c r="AIR23" s="21"/>
      <c r="AIS23" s="21"/>
      <c r="AIT23" s="21"/>
      <c r="AIU23" s="21"/>
      <c r="AIV23" s="21"/>
      <c r="AIW23" s="21"/>
      <c r="AIX23" s="21"/>
      <c r="AIY23" s="21"/>
      <c r="AIZ23" s="21"/>
      <c r="AJA23" s="21"/>
      <c r="AJB23" s="21"/>
      <c r="AJC23" s="21"/>
      <c r="AJD23" s="21"/>
      <c r="AJE23" s="21"/>
      <c r="AJF23" s="21"/>
      <c r="AJG23" s="21"/>
      <c r="AJH23" s="21"/>
      <c r="AJI23" s="21"/>
      <c r="AJJ23" s="21"/>
      <c r="AJK23" s="21"/>
      <c r="AJL23" s="21"/>
      <c r="AJM23" s="21"/>
      <c r="AJN23" s="21"/>
      <c r="AJO23" s="21"/>
      <c r="AJP23" s="21"/>
      <c r="AJQ23" s="21"/>
      <c r="AJR23" s="21"/>
      <c r="AJS23" s="21"/>
      <c r="AJT23" s="21"/>
      <c r="AJU23" s="21"/>
      <c r="AJV23" s="21"/>
      <c r="AJW23" s="21"/>
      <c r="AJX23" s="21"/>
      <c r="AJY23" s="21"/>
      <c r="AJZ23" s="21"/>
      <c r="AKA23" s="21"/>
      <c r="AKB23" s="21"/>
      <c r="AKC23" s="21"/>
      <c r="AKD23" s="21"/>
      <c r="AKE23" s="21"/>
    </row>
    <row r="24" spans="1:1000" outlineLevel="1">
      <c r="A24" s="33" t="s">
        <v>96</v>
      </c>
      <c r="B24" s="34" t="s">
        <v>82</v>
      </c>
      <c r="C24" s="35" t="s">
        <v>87</v>
      </c>
      <c r="D24" s="36" t="s">
        <v>88</v>
      </c>
      <c r="E24" s="36" t="s">
        <v>89</v>
      </c>
      <c r="F24" s="36" t="s">
        <v>90</v>
      </c>
      <c r="G24" s="36" t="s">
        <v>91</v>
      </c>
      <c r="H24" s="34" t="s">
        <v>40</v>
      </c>
      <c r="I24" s="34" t="s">
        <v>92</v>
      </c>
      <c r="J24" s="37" t="s">
        <v>37</v>
      </c>
      <c r="K24" s="38">
        <v>50</v>
      </c>
      <c r="L24" s="39">
        <v>230000000</v>
      </c>
      <c r="M24" s="29" t="s">
        <v>84</v>
      </c>
      <c r="N24" s="40" t="s">
        <v>42</v>
      </c>
      <c r="O24" s="41" t="s">
        <v>97</v>
      </c>
      <c r="P24" s="29" t="s">
        <v>33</v>
      </c>
      <c r="Q24" s="38" t="s">
        <v>98</v>
      </c>
      <c r="R24" s="42" t="s">
        <v>38</v>
      </c>
      <c r="S24" s="29">
        <v>868</v>
      </c>
      <c r="T24" s="29" t="s">
        <v>95</v>
      </c>
      <c r="U24" s="43">
        <v>936</v>
      </c>
      <c r="V24" s="43">
        <v>650</v>
      </c>
      <c r="W24" s="44">
        <v>0</v>
      </c>
      <c r="X24" s="44">
        <f>W24*1.12</f>
        <v>0</v>
      </c>
      <c r="Y24" s="45" t="s">
        <v>39</v>
      </c>
      <c r="Z24" s="29">
        <v>2016</v>
      </c>
      <c r="AA24" s="46" t="s">
        <v>41</v>
      </c>
      <c r="AKF24" s="89"/>
      <c r="AKG24" s="89"/>
      <c r="AKH24" s="89"/>
      <c r="AKI24" s="89"/>
      <c r="AKJ24" s="89"/>
      <c r="AKK24" s="89"/>
      <c r="AKL24" s="89"/>
      <c r="AKM24" s="89"/>
      <c r="AKN24" s="89"/>
      <c r="AKO24" s="89"/>
      <c r="AKP24" s="89"/>
      <c r="AKQ24" s="89"/>
      <c r="AKR24" s="89"/>
      <c r="AKS24" s="89"/>
      <c r="AKT24" s="89"/>
      <c r="AKU24" s="89"/>
      <c r="AKV24" s="89"/>
      <c r="AKW24" s="89"/>
      <c r="AKX24" s="89"/>
      <c r="AKY24" s="89"/>
      <c r="AKZ24" s="89"/>
      <c r="ALA24" s="89"/>
      <c r="ALB24" s="89"/>
      <c r="ALC24" s="89"/>
      <c r="ALD24" s="89"/>
      <c r="ALE24" s="89"/>
      <c r="ALF24" s="89"/>
      <c r="ALG24" s="89"/>
      <c r="ALH24" s="89"/>
      <c r="ALI24" s="89"/>
      <c r="ALJ24" s="89"/>
      <c r="ALK24" s="89"/>
      <c r="ALL24" s="89"/>
    </row>
    <row r="25" spans="1:1000" outlineLevel="1">
      <c r="A25" s="33" t="s">
        <v>104</v>
      </c>
      <c r="B25" s="34" t="s">
        <v>82</v>
      </c>
      <c r="C25" s="47" t="s">
        <v>99</v>
      </c>
      <c r="D25" s="36" t="s">
        <v>100</v>
      </c>
      <c r="E25" s="36" t="s">
        <v>29</v>
      </c>
      <c r="F25" s="36" t="s">
        <v>101</v>
      </c>
      <c r="G25" s="36" t="s">
        <v>29</v>
      </c>
      <c r="H25" s="34" t="s">
        <v>102</v>
      </c>
      <c r="I25" s="34" t="s">
        <v>103</v>
      </c>
      <c r="J25" s="37" t="s">
        <v>30</v>
      </c>
      <c r="K25" s="38">
        <v>45</v>
      </c>
      <c r="L25" s="39">
        <v>230000000</v>
      </c>
      <c r="M25" s="29" t="s">
        <v>84</v>
      </c>
      <c r="N25" s="40" t="s">
        <v>72</v>
      </c>
      <c r="O25" s="41" t="s">
        <v>32</v>
      </c>
      <c r="P25" s="29" t="s">
        <v>33</v>
      </c>
      <c r="Q25" s="38" t="s">
        <v>69</v>
      </c>
      <c r="R25" s="42" t="s">
        <v>38</v>
      </c>
      <c r="S25" s="29">
        <v>796</v>
      </c>
      <c r="T25" s="29" t="s">
        <v>36</v>
      </c>
      <c r="U25" s="43">
        <v>30</v>
      </c>
      <c r="V25" s="43">
        <v>13310.7</v>
      </c>
      <c r="W25" s="44">
        <v>0</v>
      </c>
      <c r="X25" s="44">
        <f t="shared" ref="X25:X83" si="1">W25*1.12</f>
        <v>0</v>
      </c>
      <c r="Y25" s="45" t="s">
        <v>617</v>
      </c>
      <c r="Z25" s="29">
        <v>2016</v>
      </c>
      <c r="AA25" s="46" t="s">
        <v>598</v>
      </c>
      <c r="AKF25" s="89"/>
      <c r="AKG25" s="89"/>
      <c r="AKH25" s="89"/>
      <c r="AKI25" s="89"/>
      <c r="AKJ25" s="89"/>
      <c r="AKK25" s="89"/>
      <c r="AKL25" s="89"/>
      <c r="AKM25" s="89"/>
      <c r="AKN25" s="89"/>
      <c r="AKO25" s="89"/>
      <c r="AKP25" s="89"/>
      <c r="AKQ25" s="89"/>
      <c r="AKR25" s="89"/>
      <c r="AKS25" s="89"/>
      <c r="AKT25" s="89"/>
      <c r="AKU25" s="89"/>
      <c r="AKV25" s="89"/>
      <c r="AKW25" s="89"/>
      <c r="AKX25" s="89"/>
      <c r="AKY25" s="89"/>
      <c r="AKZ25" s="89"/>
      <c r="ALA25" s="89"/>
      <c r="ALB25" s="89"/>
      <c r="ALC25" s="89"/>
      <c r="ALD25" s="89"/>
      <c r="ALE25" s="89"/>
      <c r="ALF25" s="89"/>
      <c r="ALG25" s="89"/>
      <c r="ALH25" s="89"/>
      <c r="ALI25" s="89"/>
      <c r="ALJ25" s="89"/>
      <c r="ALK25" s="89"/>
      <c r="ALL25" s="89"/>
    </row>
    <row r="26" spans="1:1000" outlineLevel="1">
      <c r="A26" s="33" t="s">
        <v>109</v>
      </c>
      <c r="B26" s="34" t="s">
        <v>82</v>
      </c>
      <c r="C26" s="47" t="s">
        <v>105</v>
      </c>
      <c r="D26" s="36" t="s">
        <v>100</v>
      </c>
      <c r="E26" s="36" t="s">
        <v>29</v>
      </c>
      <c r="F26" s="36" t="s">
        <v>106</v>
      </c>
      <c r="G26" s="36" t="s">
        <v>29</v>
      </c>
      <c r="H26" s="34" t="s">
        <v>107</v>
      </c>
      <c r="I26" s="34" t="s">
        <v>108</v>
      </c>
      <c r="J26" s="37" t="s">
        <v>30</v>
      </c>
      <c r="K26" s="38">
        <v>45</v>
      </c>
      <c r="L26" s="39">
        <v>230000000</v>
      </c>
      <c r="M26" s="29" t="s">
        <v>84</v>
      </c>
      <c r="N26" s="40" t="s">
        <v>72</v>
      </c>
      <c r="O26" s="41" t="s">
        <v>32</v>
      </c>
      <c r="P26" s="29" t="s">
        <v>33</v>
      </c>
      <c r="Q26" s="38" t="s">
        <v>34</v>
      </c>
      <c r="R26" s="42" t="s">
        <v>38</v>
      </c>
      <c r="S26" s="29">
        <v>796</v>
      </c>
      <c r="T26" s="29" t="s">
        <v>36</v>
      </c>
      <c r="U26" s="43">
        <v>220</v>
      </c>
      <c r="V26" s="43">
        <v>4017.85</v>
      </c>
      <c r="W26" s="44">
        <v>0</v>
      </c>
      <c r="X26" s="44">
        <f t="shared" si="1"/>
        <v>0</v>
      </c>
      <c r="Y26" s="45" t="s">
        <v>617</v>
      </c>
      <c r="Z26" s="29">
        <v>2016</v>
      </c>
      <c r="AA26" s="46" t="s">
        <v>598</v>
      </c>
      <c r="AKF26" s="89"/>
      <c r="AKG26" s="89"/>
      <c r="AKH26" s="89"/>
      <c r="AKI26" s="89"/>
      <c r="AKJ26" s="89"/>
      <c r="AKK26" s="89"/>
      <c r="AKL26" s="89"/>
      <c r="AKM26" s="89"/>
      <c r="AKN26" s="89"/>
      <c r="AKO26" s="89"/>
      <c r="AKP26" s="89"/>
      <c r="AKQ26" s="89"/>
      <c r="AKR26" s="89"/>
      <c r="AKS26" s="89"/>
      <c r="AKT26" s="89"/>
      <c r="AKU26" s="89"/>
      <c r="AKV26" s="89"/>
      <c r="AKW26" s="89"/>
      <c r="AKX26" s="89"/>
      <c r="AKY26" s="89"/>
      <c r="AKZ26" s="89"/>
      <c r="ALA26" s="89"/>
      <c r="ALB26" s="89"/>
      <c r="ALC26" s="89"/>
      <c r="ALD26" s="89"/>
      <c r="ALE26" s="89"/>
      <c r="ALF26" s="89"/>
      <c r="ALG26" s="89"/>
      <c r="ALH26" s="89"/>
      <c r="ALI26" s="89"/>
      <c r="ALJ26" s="89"/>
      <c r="ALK26" s="89"/>
      <c r="ALL26" s="89"/>
    </row>
    <row r="27" spans="1:1000" outlineLevel="1">
      <c r="A27" s="33" t="s">
        <v>114</v>
      </c>
      <c r="B27" s="34" t="s">
        <v>82</v>
      </c>
      <c r="C27" s="47" t="s">
        <v>110</v>
      </c>
      <c r="D27" s="36" t="s">
        <v>100</v>
      </c>
      <c r="E27" s="36" t="s">
        <v>29</v>
      </c>
      <c r="F27" s="36" t="s">
        <v>111</v>
      </c>
      <c r="G27" s="36" t="s">
        <v>29</v>
      </c>
      <c r="H27" s="34" t="s">
        <v>112</v>
      </c>
      <c r="I27" s="34" t="s">
        <v>113</v>
      </c>
      <c r="J27" s="37" t="s">
        <v>30</v>
      </c>
      <c r="K27" s="38">
        <v>45</v>
      </c>
      <c r="L27" s="39">
        <v>230000000</v>
      </c>
      <c r="M27" s="29" t="s">
        <v>84</v>
      </c>
      <c r="N27" s="40" t="s">
        <v>72</v>
      </c>
      <c r="O27" s="41" t="s">
        <v>32</v>
      </c>
      <c r="P27" s="29" t="s">
        <v>33</v>
      </c>
      <c r="Q27" s="38" t="s">
        <v>34</v>
      </c>
      <c r="R27" s="42" t="s">
        <v>38</v>
      </c>
      <c r="S27" s="29">
        <v>796</v>
      </c>
      <c r="T27" s="29" t="s">
        <v>36</v>
      </c>
      <c r="U27" s="43">
        <v>7</v>
      </c>
      <c r="V27" s="43">
        <v>16540.169999999998</v>
      </c>
      <c r="W27" s="44">
        <v>0</v>
      </c>
      <c r="X27" s="44">
        <f t="shared" si="1"/>
        <v>0</v>
      </c>
      <c r="Y27" s="45" t="s">
        <v>617</v>
      </c>
      <c r="Z27" s="29">
        <v>2016</v>
      </c>
      <c r="AA27" s="46" t="s">
        <v>598</v>
      </c>
      <c r="AKF27" s="89"/>
      <c r="AKG27" s="89"/>
      <c r="AKH27" s="89"/>
      <c r="AKI27" s="89"/>
      <c r="AKJ27" s="89"/>
      <c r="AKK27" s="89"/>
      <c r="AKL27" s="89"/>
      <c r="AKM27" s="89"/>
      <c r="AKN27" s="89"/>
      <c r="AKO27" s="89"/>
      <c r="AKP27" s="89"/>
      <c r="AKQ27" s="89"/>
      <c r="AKR27" s="89"/>
      <c r="AKS27" s="89"/>
      <c r="AKT27" s="89"/>
      <c r="AKU27" s="89"/>
      <c r="AKV27" s="89"/>
      <c r="AKW27" s="89"/>
      <c r="AKX27" s="89"/>
      <c r="AKY27" s="89"/>
      <c r="AKZ27" s="89"/>
      <c r="ALA27" s="89"/>
      <c r="ALB27" s="89"/>
      <c r="ALC27" s="89"/>
      <c r="ALD27" s="89"/>
      <c r="ALE27" s="89"/>
      <c r="ALF27" s="89"/>
      <c r="ALG27" s="89"/>
      <c r="ALH27" s="89"/>
      <c r="ALI27" s="89"/>
      <c r="ALJ27" s="89"/>
      <c r="ALK27" s="89"/>
      <c r="ALL27" s="89"/>
    </row>
    <row r="28" spans="1:1000" outlineLevel="1">
      <c r="A28" s="33" t="s">
        <v>119</v>
      </c>
      <c r="B28" s="34" t="s">
        <v>82</v>
      </c>
      <c r="C28" s="47" t="s">
        <v>115</v>
      </c>
      <c r="D28" s="36" t="s">
        <v>79</v>
      </c>
      <c r="E28" s="36" t="s">
        <v>29</v>
      </c>
      <c r="F28" s="36" t="s">
        <v>116</v>
      </c>
      <c r="G28" s="36" t="s">
        <v>29</v>
      </c>
      <c r="H28" s="34" t="s">
        <v>117</v>
      </c>
      <c r="I28" s="34" t="s">
        <v>118</v>
      </c>
      <c r="J28" s="37" t="s">
        <v>30</v>
      </c>
      <c r="K28" s="38">
        <v>45</v>
      </c>
      <c r="L28" s="39">
        <v>230000000</v>
      </c>
      <c r="M28" s="29" t="s">
        <v>84</v>
      </c>
      <c r="N28" s="40" t="s">
        <v>72</v>
      </c>
      <c r="O28" s="41" t="s">
        <v>32</v>
      </c>
      <c r="P28" s="29" t="s">
        <v>33</v>
      </c>
      <c r="Q28" s="38" t="s">
        <v>34</v>
      </c>
      <c r="R28" s="42" t="s">
        <v>38</v>
      </c>
      <c r="S28" s="29">
        <v>796</v>
      </c>
      <c r="T28" s="29" t="s">
        <v>36</v>
      </c>
      <c r="U28" s="43">
        <v>7</v>
      </c>
      <c r="V28" s="43">
        <v>46142.85</v>
      </c>
      <c r="W28" s="44">
        <v>0</v>
      </c>
      <c r="X28" s="44">
        <f t="shared" si="1"/>
        <v>0</v>
      </c>
      <c r="Y28" s="45" t="s">
        <v>617</v>
      </c>
      <c r="Z28" s="29">
        <v>2016</v>
      </c>
      <c r="AA28" s="46" t="s">
        <v>598</v>
      </c>
      <c r="AKF28" s="89"/>
      <c r="AKG28" s="89"/>
      <c r="AKH28" s="89"/>
      <c r="AKI28" s="89"/>
      <c r="AKJ28" s="89"/>
      <c r="AKK28" s="89"/>
      <c r="AKL28" s="89"/>
      <c r="AKM28" s="89"/>
      <c r="AKN28" s="89"/>
      <c r="AKO28" s="89"/>
      <c r="AKP28" s="89"/>
      <c r="AKQ28" s="89"/>
      <c r="AKR28" s="89"/>
      <c r="AKS28" s="89"/>
      <c r="AKT28" s="89"/>
      <c r="AKU28" s="89"/>
      <c r="AKV28" s="89"/>
      <c r="AKW28" s="89"/>
      <c r="AKX28" s="89"/>
      <c r="AKY28" s="89"/>
      <c r="AKZ28" s="89"/>
      <c r="ALA28" s="89"/>
      <c r="ALB28" s="89"/>
      <c r="ALC28" s="89"/>
      <c r="ALD28" s="89"/>
      <c r="ALE28" s="89"/>
      <c r="ALF28" s="89"/>
      <c r="ALG28" s="89"/>
      <c r="ALH28" s="89"/>
      <c r="ALI28" s="89"/>
      <c r="ALJ28" s="89"/>
      <c r="ALK28" s="89"/>
      <c r="ALL28" s="89"/>
    </row>
    <row r="29" spans="1:1000" outlineLevel="1">
      <c r="A29" s="33" t="s">
        <v>125</v>
      </c>
      <c r="B29" s="34" t="s">
        <v>82</v>
      </c>
      <c r="C29" s="47" t="s">
        <v>120</v>
      </c>
      <c r="D29" s="36" t="s">
        <v>121</v>
      </c>
      <c r="E29" s="36" t="s">
        <v>29</v>
      </c>
      <c r="F29" s="36" t="s">
        <v>122</v>
      </c>
      <c r="G29" s="36" t="s">
        <v>29</v>
      </c>
      <c r="H29" s="34" t="s">
        <v>123</v>
      </c>
      <c r="I29" s="34" t="s">
        <v>124</v>
      </c>
      <c r="J29" s="37" t="s">
        <v>30</v>
      </c>
      <c r="K29" s="38">
        <v>45</v>
      </c>
      <c r="L29" s="39">
        <v>230000000</v>
      </c>
      <c r="M29" s="29" t="s">
        <v>84</v>
      </c>
      <c r="N29" s="40" t="s">
        <v>72</v>
      </c>
      <c r="O29" s="41" t="s">
        <v>32</v>
      </c>
      <c r="P29" s="29" t="s">
        <v>33</v>
      </c>
      <c r="Q29" s="38" t="s">
        <v>34</v>
      </c>
      <c r="R29" s="42" t="s">
        <v>38</v>
      </c>
      <c r="S29" s="29">
        <v>839</v>
      </c>
      <c r="T29" s="29" t="s">
        <v>86</v>
      </c>
      <c r="U29" s="43">
        <v>1</v>
      </c>
      <c r="V29" s="43">
        <v>808577.45</v>
      </c>
      <c r="W29" s="44">
        <v>0</v>
      </c>
      <c r="X29" s="44">
        <f t="shared" si="1"/>
        <v>0</v>
      </c>
      <c r="Y29" s="45" t="s">
        <v>617</v>
      </c>
      <c r="Z29" s="29">
        <v>2016</v>
      </c>
      <c r="AA29" s="46" t="s">
        <v>598</v>
      </c>
      <c r="AKF29" s="89"/>
      <c r="AKG29" s="89"/>
      <c r="AKH29" s="89"/>
      <c r="AKI29" s="89"/>
      <c r="AKJ29" s="89"/>
      <c r="AKK29" s="89"/>
      <c r="AKL29" s="89"/>
      <c r="AKM29" s="89"/>
      <c r="AKN29" s="89"/>
      <c r="AKO29" s="89"/>
      <c r="AKP29" s="89"/>
      <c r="AKQ29" s="89"/>
      <c r="AKR29" s="89"/>
      <c r="AKS29" s="89"/>
      <c r="AKT29" s="89"/>
      <c r="AKU29" s="89"/>
      <c r="AKV29" s="89"/>
      <c r="AKW29" s="89"/>
      <c r="AKX29" s="89"/>
      <c r="AKY29" s="89"/>
      <c r="AKZ29" s="89"/>
      <c r="ALA29" s="89"/>
      <c r="ALB29" s="89"/>
      <c r="ALC29" s="89"/>
      <c r="ALD29" s="89"/>
      <c r="ALE29" s="89"/>
      <c r="ALF29" s="89"/>
      <c r="ALG29" s="89"/>
      <c r="ALH29" s="89"/>
      <c r="ALI29" s="89"/>
      <c r="ALJ29" s="89"/>
      <c r="ALK29" s="89"/>
      <c r="ALL29" s="89"/>
    </row>
    <row r="30" spans="1:1000" outlineLevel="1">
      <c r="A30" s="33" t="s">
        <v>131</v>
      </c>
      <c r="B30" s="34" t="s">
        <v>82</v>
      </c>
      <c r="C30" s="47" t="s">
        <v>126</v>
      </c>
      <c r="D30" s="36" t="s">
        <v>127</v>
      </c>
      <c r="E30" s="36" t="s">
        <v>29</v>
      </c>
      <c r="F30" s="36" t="s">
        <v>128</v>
      </c>
      <c r="G30" s="36" t="s">
        <v>29</v>
      </c>
      <c r="H30" s="34" t="s">
        <v>129</v>
      </c>
      <c r="I30" s="34" t="s">
        <v>130</v>
      </c>
      <c r="J30" s="37" t="s">
        <v>30</v>
      </c>
      <c r="K30" s="38">
        <v>45</v>
      </c>
      <c r="L30" s="39">
        <v>230000000</v>
      </c>
      <c r="M30" s="29" t="s">
        <v>84</v>
      </c>
      <c r="N30" s="40" t="s">
        <v>72</v>
      </c>
      <c r="O30" s="41" t="s">
        <v>32</v>
      </c>
      <c r="P30" s="29" t="s">
        <v>33</v>
      </c>
      <c r="Q30" s="38" t="s">
        <v>34</v>
      </c>
      <c r="R30" s="42" t="s">
        <v>38</v>
      </c>
      <c r="S30" s="29">
        <v>796</v>
      </c>
      <c r="T30" s="29" t="s">
        <v>36</v>
      </c>
      <c r="U30" s="43">
        <v>24</v>
      </c>
      <c r="V30" s="43">
        <v>21158.92</v>
      </c>
      <c r="W30" s="44">
        <v>0</v>
      </c>
      <c r="X30" s="44">
        <f t="shared" si="1"/>
        <v>0</v>
      </c>
      <c r="Y30" s="45" t="s">
        <v>617</v>
      </c>
      <c r="Z30" s="29">
        <v>2016</v>
      </c>
      <c r="AA30" s="46" t="s">
        <v>598</v>
      </c>
      <c r="AKF30" s="89"/>
      <c r="AKG30" s="89"/>
      <c r="AKH30" s="89"/>
      <c r="AKI30" s="89"/>
      <c r="AKJ30" s="89"/>
      <c r="AKK30" s="89"/>
      <c r="AKL30" s="89"/>
      <c r="AKM30" s="89"/>
      <c r="AKN30" s="89"/>
      <c r="AKO30" s="89"/>
      <c r="AKP30" s="89"/>
      <c r="AKQ30" s="89"/>
      <c r="AKR30" s="89"/>
      <c r="AKS30" s="89"/>
      <c r="AKT30" s="89"/>
      <c r="AKU30" s="89"/>
      <c r="AKV30" s="89"/>
      <c r="AKW30" s="89"/>
      <c r="AKX30" s="89"/>
      <c r="AKY30" s="89"/>
      <c r="AKZ30" s="89"/>
      <c r="ALA30" s="89"/>
      <c r="ALB30" s="89"/>
      <c r="ALC30" s="89"/>
      <c r="ALD30" s="89"/>
      <c r="ALE30" s="89"/>
      <c r="ALF30" s="89"/>
      <c r="ALG30" s="89"/>
      <c r="ALH30" s="89"/>
      <c r="ALI30" s="89"/>
      <c r="ALJ30" s="89"/>
      <c r="ALK30" s="89"/>
      <c r="ALL30" s="89"/>
    </row>
    <row r="31" spans="1:1000" outlineLevel="1">
      <c r="A31" s="33" t="s">
        <v>136</v>
      </c>
      <c r="B31" s="34" t="s">
        <v>82</v>
      </c>
      <c r="C31" s="47" t="s">
        <v>132</v>
      </c>
      <c r="D31" s="36" t="s">
        <v>127</v>
      </c>
      <c r="E31" s="36" t="s">
        <v>29</v>
      </c>
      <c r="F31" s="36" t="s">
        <v>133</v>
      </c>
      <c r="G31" s="36" t="s">
        <v>29</v>
      </c>
      <c r="H31" s="34" t="s">
        <v>134</v>
      </c>
      <c r="I31" s="34" t="s">
        <v>135</v>
      </c>
      <c r="J31" s="37" t="s">
        <v>30</v>
      </c>
      <c r="K31" s="38">
        <v>45</v>
      </c>
      <c r="L31" s="39">
        <v>230000000</v>
      </c>
      <c r="M31" s="29" t="s">
        <v>84</v>
      </c>
      <c r="N31" s="40" t="s">
        <v>72</v>
      </c>
      <c r="O31" s="41" t="s">
        <v>32</v>
      </c>
      <c r="P31" s="29" t="s">
        <v>33</v>
      </c>
      <c r="Q31" s="38" t="s">
        <v>69</v>
      </c>
      <c r="R31" s="42" t="s">
        <v>38</v>
      </c>
      <c r="S31" s="29">
        <v>796</v>
      </c>
      <c r="T31" s="29" t="s">
        <v>36</v>
      </c>
      <c r="U31" s="43">
        <v>13</v>
      </c>
      <c r="V31" s="43">
        <v>36318.75</v>
      </c>
      <c r="W31" s="44">
        <v>0</v>
      </c>
      <c r="X31" s="44">
        <f t="shared" si="1"/>
        <v>0</v>
      </c>
      <c r="Y31" s="45" t="s">
        <v>617</v>
      </c>
      <c r="Z31" s="29">
        <v>2016</v>
      </c>
      <c r="AA31" s="46" t="s">
        <v>598</v>
      </c>
      <c r="AKF31" s="89"/>
      <c r="AKG31" s="89"/>
      <c r="AKH31" s="89"/>
      <c r="AKI31" s="89"/>
      <c r="AKJ31" s="89"/>
      <c r="AKK31" s="89"/>
      <c r="AKL31" s="89"/>
      <c r="AKM31" s="89"/>
      <c r="AKN31" s="89"/>
      <c r="AKO31" s="89"/>
      <c r="AKP31" s="89"/>
      <c r="AKQ31" s="89"/>
      <c r="AKR31" s="89"/>
      <c r="AKS31" s="89"/>
      <c r="AKT31" s="89"/>
      <c r="AKU31" s="89"/>
      <c r="AKV31" s="89"/>
      <c r="AKW31" s="89"/>
      <c r="AKX31" s="89"/>
      <c r="AKY31" s="89"/>
      <c r="AKZ31" s="89"/>
      <c r="ALA31" s="89"/>
      <c r="ALB31" s="89"/>
      <c r="ALC31" s="89"/>
      <c r="ALD31" s="89"/>
      <c r="ALE31" s="89"/>
      <c r="ALF31" s="89"/>
      <c r="ALG31" s="89"/>
      <c r="ALH31" s="89"/>
      <c r="ALI31" s="89"/>
      <c r="ALJ31" s="89"/>
      <c r="ALK31" s="89"/>
      <c r="ALL31" s="89"/>
    </row>
    <row r="32" spans="1:1000" outlineLevel="1">
      <c r="A32" s="33" t="s">
        <v>141</v>
      </c>
      <c r="B32" s="34" t="s">
        <v>82</v>
      </c>
      <c r="C32" s="47" t="s">
        <v>137</v>
      </c>
      <c r="D32" s="36" t="s">
        <v>127</v>
      </c>
      <c r="E32" s="36" t="s">
        <v>29</v>
      </c>
      <c r="F32" s="36" t="s">
        <v>138</v>
      </c>
      <c r="G32" s="36" t="s">
        <v>29</v>
      </c>
      <c r="H32" s="34" t="s">
        <v>139</v>
      </c>
      <c r="I32" s="34" t="s">
        <v>140</v>
      </c>
      <c r="J32" s="37" t="s">
        <v>30</v>
      </c>
      <c r="K32" s="38">
        <v>45</v>
      </c>
      <c r="L32" s="39">
        <v>230000000</v>
      </c>
      <c r="M32" s="29" t="s">
        <v>84</v>
      </c>
      <c r="N32" s="40" t="s">
        <v>72</v>
      </c>
      <c r="O32" s="41" t="s">
        <v>32</v>
      </c>
      <c r="P32" s="29" t="s">
        <v>33</v>
      </c>
      <c r="Q32" s="38" t="s">
        <v>34</v>
      </c>
      <c r="R32" s="42" t="s">
        <v>38</v>
      </c>
      <c r="S32" s="29">
        <v>796</v>
      </c>
      <c r="T32" s="29" t="s">
        <v>36</v>
      </c>
      <c r="U32" s="43">
        <v>10</v>
      </c>
      <c r="V32" s="43">
        <v>21158.92</v>
      </c>
      <c r="W32" s="44">
        <v>0</v>
      </c>
      <c r="X32" s="44">
        <f t="shared" si="1"/>
        <v>0</v>
      </c>
      <c r="Y32" s="45" t="s">
        <v>617</v>
      </c>
      <c r="Z32" s="29">
        <v>2016</v>
      </c>
      <c r="AA32" s="46" t="s">
        <v>598</v>
      </c>
      <c r="AKF32" s="89"/>
      <c r="AKG32" s="89"/>
      <c r="AKH32" s="89"/>
      <c r="AKI32" s="89"/>
      <c r="AKJ32" s="89"/>
      <c r="AKK32" s="89"/>
      <c r="AKL32" s="89"/>
      <c r="AKM32" s="89"/>
      <c r="AKN32" s="89"/>
      <c r="AKO32" s="89"/>
      <c r="AKP32" s="89"/>
      <c r="AKQ32" s="89"/>
      <c r="AKR32" s="89"/>
      <c r="AKS32" s="89"/>
      <c r="AKT32" s="89"/>
      <c r="AKU32" s="89"/>
      <c r="AKV32" s="89"/>
      <c r="AKW32" s="89"/>
      <c r="AKX32" s="89"/>
      <c r="AKY32" s="89"/>
      <c r="AKZ32" s="89"/>
      <c r="ALA32" s="89"/>
      <c r="ALB32" s="89"/>
      <c r="ALC32" s="89"/>
      <c r="ALD32" s="89"/>
      <c r="ALE32" s="89"/>
      <c r="ALF32" s="89"/>
      <c r="ALG32" s="89"/>
      <c r="ALH32" s="89"/>
      <c r="ALI32" s="89"/>
      <c r="ALJ32" s="89"/>
      <c r="ALK32" s="89"/>
      <c r="ALL32" s="89"/>
    </row>
    <row r="33" spans="1:1000" outlineLevel="1">
      <c r="A33" s="33" t="s">
        <v>146</v>
      </c>
      <c r="B33" s="34" t="s">
        <v>82</v>
      </c>
      <c r="C33" s="47" t="s">
        <v>142</v>
      </c>
      <c r="D33" s="36" t="s">
        <v>127</v>
      </c>
      <c r="E33" s="36" t="s">
        <v>29</v>
      </c>
      <c r="F33" s="36" t="s">
        <v>143</v>
      </c>
      <c r="G33" s="36" t="s">
        <v>29</v>
      </c>
      <c r="H33" s="34" t="s">
        <v>144</v>
      </c>
      <c r="I33" s="34" t="s">
        <v>145</v>
      </c>
      <c r="J33" s="37" t="s">
        <v>30</v>
      </c>
      <c r="K33" s="38">
        <v>45</v>
      </c>
      <c r="L33" s="39">
        <v>230000000</v>
      </c>
      <c r="M33" s="29" t="s">
        <v>84</v>
      </c>
      <c r="N33" s="40" t="s">
        <v>72</v>
      </c>
      <c r="O33" s="41" t="s">
        <v>32</v>
      </c>
      <c r="P33" s="29" t="s">
        <v>33</v>
      </c>
      <c r="Q33" s="38" t="s">
        <v>69</v>
      </c>
      <c r="R33" s="42" t="s">
        <v>38</v>
      </c>
      <c r="S33" s="29">
        <v>796</v>
      </c>
      <c r="T33" s="29" t="s">
        <v>36</v>
      </c>
      <c r="U33" s="43">
        <v>10</v>
      </c>
      <c r="V33" s="43">
        <v>45716.07</v>
      </c>
      <c r="W33" s="44">
        <v>0</v>
      </c>
      <c r="X33" s="44">
        <f t="shared" si="1"/>
        <v>0</v>
      </c>
      <c r="Y33" s="45" t="s">
        <v>617</v>
      </c>
      <c r="Z33" s="29">
        <v>2016</v>
      </c>
      <c r="AA33" s="46" t="s">
        <v>598</v>
      </c>
      <c r="AKF33" s="89"/>
      <c r="AKG33" s="89"/>
      <c r="AKH33" s="89"/>
      <c r="AKI33" s="89"/>
      <c r="AKJ33" s="89"/>
      <c r="AKK33" s="89"/>
      <c r="AKL33" s="89"/>
      <c r="AKM33" s="89"/>
      <c r="AKN33" s="89"/>
      <c r="AKO33" s="89"/>
      <c r="AKP33" s="89"/>
      <c r="AKQ33" s="89"/>
      <c r="AKR33" s="89"/>
      <c r="AKS33" s="89"/>
      <c r="AKT33" s="89"/>
      <c r="AKU33" s="89"/>
      <c r="AKV33" s="89"/>
      <c r="AKW33" s="89"/>
      <c r="AKX33" s="89"/>
      <c r="AKY33" s="89"/>
      <c r="AKZ33" s="89"/>
      <c r="ALA33" s="89"/>
      <c r="ALB33" s="89"/>
      <c r="ALC33" s="89"/>
      <c r="ALD33" s="89"/>
      <c r="ALE33" s="89"/>
      <c r="ALF33" s="89"/>
      <c r="ALG33" s="89"/>
      <c r="ALH33" s="89"/>
      <c r="ALI33" s="89"/>
      <c r="ALJ33" s="89"/>
      <c r="ALK33" s="89"/>
      <c r="ALL33" s="89"/>
    </row>
    <row r="34" spans="1:1000" outlineLevel="1">
      <c r="A34" s="33" t="s">
        <v>151</v>
      </c>
      <c r="B34" s="34" t="s">
        <v>82</v>
      </c>
      <c r="C34" s="47" t="s">
        <v>147</v>
      </c>
      <c r="D34" s="36" t="s">
        <v>148</v>
      </c>
      <c r="E34" s="36" t="s">
        <v>29</v>
      </c>
      <c r="F34" s="36" t="s">
        <v>149</v>
      </c>
      <c r="G34" s="36" t="s">
        <v>29</v>
      </c>
      <c r="H34" s="34" t="s">
        <v>150</v>
      </c>
      <c r="I34" s="34" t="s">
        <v>148</v>
      </c>
      <c r="J34" s="37" t="s">
        <v>30</v>
      </c>
      <c r="K34" s="38">
        <v>45</v>
      </c>
      <c r="L34" s="39">
        <v>230000000</v>
      </c>
      <c r="M34" s="29" t="s">
        <v>84</v>
      </c>
      <c r="N34" s="40" t="s">
        <v>72</v>
      </c>
      <c r="O34" s="41" t="s">
        <v>32</v>
      </c>
      <c r="P34" s="29" t="s">
        <v>33</v>
      </c>
      <c r="Q34" s="38" t="s">
        <v>34</v>
      </c>
      <c r="R34" s="42" t="s">
        <v>38</v>
      </c>
      <c r="S34" s="29">
        <v>796</v>
      </c>
      <c r="T34" s="29" t="s">
        <v>36</v>
      </c>
      <c r="U34" s="43">
        <v>150</v>
      </c>
      <c r="V34" s="43">
        <v>2767.85</v>
      </c>
      <c r="W34" s="44">
        <v>0</v>
      </c>
      <c r="X34" s="44">
        <f t="shared" si="1"/>
        <v>0</v>
      </c>
      <c r="Y34" s="45" t="s">
        <v>617</v>
      </c>
      <c r="Z34" s="29">
        <v>2016</v>
      </c>
      <c r="AA34" s="46" t="s">
        <v>598</v>
      </c>
      <c r="AKF34" s="89"/>
      <c r="AKG34" s="89"/>
      <c r="AKH34" s="89"/>
      <c r="AKI34" s="89"/>
      <c r="AKJ34" s="89"/>
      <c r="AKK34" s="89"/>
      <c r="AKL34" s="89"/>
      <c r="AKM34" s="89"/>
      <c r="AKN34" s="89"/>
      <c r="AKO34" s="89"/>
      <c r="AKP34" s="89"/>
      <c r="AKQ34" s="89"/>
      <c r="AKR34" s="89"/>
      <c r="AKS34" s="89"/>
      <c r="AKT34" s="89"/>
      <c r="AKU34" s="89"/>
      <c r="AKV34" s="89"/>
      <c r="AKW34" s="89"/>
      <c r="AKX34" s="89"/>
      <c r="AKY34" s="89"/>
      <c r="AKZ34" s="89"/>
      <c r="ALA34" s="89"/>
      <c r="ALB34" s="89"/>
      <c r="ALC34" s="89"/>
      <c r="ALD34" s="89"/>
      <c r="ALE34" s="89"/>
      <c r="ALF34" s="89"/>
      <c r="ALG34" s="89"/>
      <c r="ALH34" s="89"/>
      <c r="ALI34" s="89"/>
      <c r="ALJ34" s="89"/>
      <c r="ALK34" s="89"/>
      <c r="ALL34" s="89"/>
    </row>
    <row r="35" spans="1:1000" outlineLevel="1">
      <c r="A35" s="33" t="s">
        <v>156</v>
      </c>
      <c r="B35" s="34" t="s">
        <v>82</v>
      </c>
      <c r="C35" s="47" t="s">
        <v>152</v>
      </c>
      <c r="D35" s="36" t="s">
        <v>148</v>
      </c>
      <c r="E35" s="36" t="s">
        <v>29</v>
      </c>
      <c r="F35" s="36" t="s">
        <v>153</v>
      </c>
      <c r="G35" s="36" t="s">
        <v>29</v>
      </c>
      <c r="H35" s="34" t="s">
        <v>154</v>
      </c>
      <c r="I35" s="34" t="s">
        <v>155</v>
      </c>
      <c r="J35" s="37" t="s">
        <v>30</v>
      </c>
      <c r="K35" s="38">
        <v>45</v>
      </c>
      <c r="L35" s="39">
        <v>230000000</v>
      </c>
      <c r="M35" s="29" t="s">
        <v>84</v>
      </c>
      <c r="N35" s="40" t="s">
        <v>72</v>
      </c>
      <c r="O35" s="41" t="s">
        <v>32</v>
      </c>
      <c r="P35" s="29" t="s">
        <v>33</v>
      </c>
      <c r="Q35" s="38" t="s">
        <v>34</v>
      </c>
      <c r="R35" s="42" t="s">
        <v>38</v>
      </c>
      <c r="S35" s="29">
        <v>796</v>
      </c>
      <c r="T35" s="29" t="s">
        <v>36</v>
      </c>
      <c r="U35" s="43">
        <v>255</v>
      </c>
      <c r="V35" s="43">
        <v>4732.1400000000003</v>
      </c>
      <c r="W35" s="44">
        <v>0</v>
      </c>
      <c r="X35" s="44">
        <f t="shared" si="1"/>
        <v>0</v>
      </c>
      <c r="Y35" s="45" t="s">
        <v>617</v>
      </c>
      <c r="Z35" s="29">
        <v>2016</v>
      </c>
      <c r="AA35" s="46" t="s">
        <v>598</v>
      </c>
      <c r="AKF35" s="89"/>
      <c r="AKG35" s="89"/>
      <c r="AKH35" s="89"/>
      <c r="AKI35" s="89"/>
      <c r="AKJ35" s="89"/>
      <c r="AKK35" s="89"/>
      <c r="AKL35" s="89"/>
      <c r="AKM35" s="89"/>
      <c r="AKN35" s="89"/>
      <c r="AKO35" s="89"/>
      <c r="AKP35" s="89"/>
      <c r="AKQ35" s="89"/>
      <c r="AKR35" s="89"/>
      <c r="AKS35" s="89"/>
      <c r="AKT35" s="89"/>
      <c r="AKU35" s="89"/>
      <c r="AKV35" s="89"/>
      <c r="AKW35" s="89"/>
      <c r="AKX35" s="89"/>
      <c r="AKY35" s="89"/>
      <c r="AKZ35" s="89"/>
      <c r="ALA35" s="89"/>
      <c r="ALB35" s="89"/>
      <c r="ALC35" s="89"/>
      <c r="ALD35" s="89"/>
      <c r="ALE35" s="89"/>
      <c r="ALF35" s="89"/>
      <c r="ALG35" s="89"/>
      <c r="ALH35" s="89"/>
      <c r="ALI35" s="89"/>
      <c r="ALJ35" s="89"/>
      <c r="ALK35" s="89"/>
      <c r="ALL35" s="89"/>
    </row>
    <row r="36" spans="1:1000" outlineLevel="1">
      <c r="A36" s="33" t="s">
        <v>162</v>
      </c>
      <c r="B36" s="34" t="s">
        <v>82</v>
      </c>
      <c r="C36" s="47" t="s">
        <v>157</v>
      </c>
      <c r="D36" s="36" t="s">
        <v>158</v>
      </c>
      <c r="E36" s="36" t="s">
        <v>29</v>
      </c>
      <c r="F36" s="36" t="s">
        <v>159</v>
      </c>
      <c r="G36" s="36" t="s">
        <v>29</v>
      </c>
      <c r="H36" s="34" t="s">
        <v>160</v>
      </c>
      <c r="I36" s="34" t="s">
        <v>161</v>
      </c>
      <c r="J36" s="37" t="s">
        <v>30</v>
      </c>
      <c r="K36" s="38">
        <v>45</v>
      </c>
      <c r="L36" s="39">
        <v>230000000</v>
      </c>
      <c r="M36" s="29" t="s">
        <v>84</v>
      </c>
      <c r="N36" s="40" t="s">
        <v>72</v>
      </c>
      <c r="O36" s="41" t="s">
        <v>32</v>
      </c>
      <c r="P36" s="29" t="s">
        <v>33</v>
      </c>
      <c r="Q36" s="38" t="s">
        <v>69</v>
      </c>
      <c r="R36" s="42" t="s">
        <v>38</v>
      </c>
      <c r="S36" s="29">
        <v>796</v>
      </c>
      <c r="T36" s="29" t="s">
        <v>36</v>
      </c>
      <c r="U36" s="43">
        <v>25</v>
      </c>
      <c r="V36" s="43">
        <v>40178.57</v>
      </c>
      <c r="W36" s="44">
        <v>0</v>
      </c>
      <c r="X36" s="44">
        <f t="shared" si="1"/>
        <v>0</v>
      </c>
      <c r="Y36" s="45" t="s">
        <v>617</v>
      </c>
      <c r="Z36" s="29">
        <v>2016</v>
      </c>
      <c r="AA36" s="46" t="s">
        <v>598</v>
      </c>
      <c r="AKF36" s="89"/>
      <c r="AKG36" s="89"/>
      <c r="AKH36" s="89"/>
      <c r="AKI36" s="89"/>
      <c r="AKJ36" s="89"/>
      <c r="AKK36" s="89"/>
      <c r="AKL36" s="89"/>
      <c r="AKM36" s="89"/>
      <c r="AKN36" s="89"/>
      <c r="AKO36" s="89"/>
      <c r="AKP36" s="89"/>
      <c r="AKQ36" s="89"/>
      <c r="AKR36" s="89"/>
      <c r="AKS36" s="89"/>
      <c r="AKT36" s="89"/>
      <c r="AKU36" s="89"/>
      <c r="AKV36" s="89"/>
      <c r="AKW36" s="89"/>
      <c r="AKX36" s="89"/>
      <c r="AKY36" s="89"/>
      <c r="AKZ36" s="89"/>
      <c r="ALA36" s="89"/>
      <c r="ALB36" s="89"/>
      <c r="ALC36" s="89"/>
      <c r="ALD36" s="89"/>
      <c r="ALE36" s="89"/>
      <c r="ALF36" s="89"/>
      <c r="ALG36" s="89"/>
      <c r="ALH36" s="89"/>
      <c r="ALI36" s="89"/>
      <c r="ALJ36" s="89"/>
      <c r="ALK36" s="89"/>
      <c r="ALL36" s="89"/>
    </row>
    <row r="37" spans="1:1000" outlineLevel="1">
      <c r="A37" s="33" t="s">
        <v>167</v>
      </c>
      <c r="B37" s="34" t="s">
        <v>82</v>
      </c>
      <c r="C37" s="47" t="s">
        <v>163</v>
      </c>
      <c r="D37" s="36" t="s">
        <v>79</v>
      </c>
      <c r="E37" s="36" t="s">
        <v>29</v>
      </c>
      <c r="F37" s="36" t="s">
        <v>164</v>
      </c>
      <c r="G37" s="36" t="s">
        <v>29</v>
      </c>
      <c r="H37" s="34" t="s">
        <v>165</v>
      </c>
      <c r="I37" s="34" t="s">
        <v>166</v>
      </c>
      <c r="J37" s="37" t="s">
        <v>30</v>
      </c>
      <c r="K37" s="38">
        <v>45</v>
      </c>
      <c r="L37" s="39">
        <v>230000000</v>
      </c>
      <c r="M37" s="29" t="s">
        <v>84</v>
      </c>
      <c r="N37" s="40" t="s">
        <v>72</v>
      </c>
      <c r="O37" s="41" t="s">
        <v>32</v>
      </c>
      <c r="P37" s="29" t="s">
        <v>33</v>
      </c>
      <c r="Q37" s="38" t="s">
        <v>34</v>
      </c>
      <c r="R37" s="42" t="s">
        <v>38</v>
      </c>
      <c r="S37" s="29">
        <v>796</v>
      </c>
      <c r="T37" s="29" t="s">
        <v>36</v>
      </c>
      <c r="U37" s="43">
        <v>51</v>
      </c>
      <c r="V37" s="43">
        <v>12232.14</v>
      </c>
      <c r="W37" s="44">
        <v>0</v>
      </c>
      <c r="X37" s="44">
        <f t="shared" si="1"/>
        <v>0</v>
      </c>
      <c r="Y37" s="45" t="s">
        <v>617</v>
      </c>
      <c r="Z37" s="29">
        <v>2016</v>
      </c>
      <c r="AA37" s="46" t="s">
        <v>598</v>
      </c>
      <c r="AKF37" s="89"/>
      <c r="AKG37" s="89"/>
      <c r="AKH37" s="89"/>
      <c r="AKI37" s="89"/>
      <c r="AKJ37" s="89"/>
      <c r="AKK37" s="89"/>
      <c r="AKL37" s="89"/>
      <c r="AKM37" s="89"/>
      <c r="AKN37" s="89"/>
      <c r="AKO37" s="89"/>
      <c r="AKP37" s="89"/>
      <c r="AKQ37" s="89"/>
      <c r="AKR37" s="89"/>
      <c r="AKS37" s="89"/>
      <c r="AKT37" s="89"/>
      <c r="AKU37" s="89"/>
      <c r="AKV37" s="89"/>
      <c r="AKW37" s="89"/>
      <c r="AKX37" s="89"/>
      <c r="AKY37" s="89"/>
      <c r="AKZ37" s="89"/>
      <c r="ALA37" s="89"/>
      <c r="ALB37" s="89"/>
      <c r="ALC37" s="89"/>
      <c r="ALD37" s="89"/>
      <c r="ALE37" s="89"/>
      <c r="ALF37" s="89"/>
      <c r="ALG37" s="89"/>
      <c r="ALH37" s="89"/>
      <c r="ALI37" s="89"/>
      <c r="ALJ37" s="89"/>
      <c r="ALK37" s="89"/>
      <c r="ALL37" s="89"/>
    </row>
    <row r="38" spans="1:1000" outlineLevel="1">
      <c r="A38" s="33" t="s">
        <v>172</v>
      </c>
      <c r="B38" s="34" t="s">
        <v>82</v>
      </c>
      <c r="C38" s="47" t="s">
        <v>168</v>
      </c>
      <c r="D38" s="36" t="s">
        <v>79</v>
      </c>
      <c r="E38" s="36" t="s">
        <v>29</v>
      </c>
      <c r="F38" s="36" t="s">
        <v>169</v>
      </c>
      <c r="G38" s="36" t="s">
        <v>29</v>
      </c>
      <c r="H38" s="34" t="s">
        <v>170</v>
      </c>
      <c r="I38" s="34" t="s">
        <v>171</v>
      </c>
      <c r="J38" s="37" t="s">
        <v>30</v>
      </c>
      <c r="K38" s="38">
        <v>45</v>
      </c>
      <c r="L38" s="39">
        <v>230000000</v>
      </c>
      <c r="M38" s="29" t="s">
        <v>84</v>
      </c>
      <c r="N38" s="40" t="s">
        <v>72</v>
      </c>
      <c r="O38" s="41" t="s">
        <v>32</v>
      </c>
      <c r="P38" s="29" t="s">
        <v>33</v>
      </c>
      <c r="Q38" s="38" t="s">
        <v>34</v>
      </c>
      <c r="R38" s="42" t="s">
        <v>38</v>
      </c>
      <c r="S38" s="29">
        <v>796</v>
      </c>
      <c r="T38" s="29" t="s">
        <v>36</v>
      </c>
      <c r="U38" s="43">
        <v>30</v>
      </c>
      <c r="V38" s="43">
        <v>30869.64</v>
      </c>
      <c r="W38" s="44">
        <v>0</v>
      </c>
      <c r="X38" s="44">
        <f t="shared" si="1"/>
        <v>0</v>
      </c>
      <c r="Y38" s="45" t="s">
        <v>617</v>
      </c>
      <c r="Z38" s="29">
        <v>2016</v>
      </c>
      <c r="AA38" s="46" t="s">
        <v>598</v>
      </c>
      <c r="AKF38" s="89"/>
      <c r="AKG38" s="89"/>
      <c r="AKH38" s="89"/>
      <c r="AKI38" s="89"/>
      <c r="AKJ38" s="89"/>
      <c r="AKK38" s="89"/>
      <c r="AKL38" s="89"/>
      <c r="AKM38" s="89"/>
      <c r="AKN38" s="89"/>
      <c r="AKO38" s="89"/>
      <c r="AKP38" s="89"/>
      <c r="AKQ38" s="89"/>
      <c r="AKR38" s="89"/>
      <c r="AKS38" s="89"/>
      <c r="AKT38" s="89"/>
      <c r="AKU38" s="89"/>
      <c r="AKV38" s="89"/>
      <c r="AKW38" s="89"/>
      <c r="AKX38" s="89"/>
      <c r="AKY38" s="89"/>
      <c r="AKZ38" s="89"/>
      <c r="ALA38" s="89"/>
      <c r="ALB38" s="89"/>
      <c r="ALC38" s="89"/>
      <c r="ALD38" s="89"/>
      <c r="ALE38" s="89"/>
      <c r="ALF38" s="89"/>
      <c r="ALG38" s="89"/>
      <c r="ALH38" s="89"/>
      <c r="ALI38" s="89"/>
      <c r="ALJ38" s="89"/>
      <c r="ALK38" s="89"/>
      <c r="ALL38" s="89"/>
    </row>
    <row r="39" spans="1:1000" outlineLevel="1">
      <c r="A39" s="33" t="s">
        <v>178</v>
      </c>
      <c r="B39" s="34" t="s">
        <v>82</v>
      </c>
      <c r="C39" s="47" t="s">
        <v>173</v>
      </c>
      <c r="D39" s="36" t="s">
        <v>174</v>
      </c>
      <c r="E39" s="36" t="s">
        <v>29</v>
      </c>
      <c r="F39" s="36" t="s">
        <v>175</v>
      </c>
      <c r="G39" s="36" t="s">
        <v>29</v>
      </c>
      <c r="H39" s="34" t="s">
        <v>176</v>
      </c>
      <c r="I39" s="34" t="s">
        <v>177</v>
      </c>
      <c r="J39" s="37" t="s">
        <v>30</v>
      </c>
      <c r="K39" s="38">
        <v>45</v>
      </c>
      <c r="L39" s="39">
        <v>230000000</v>
      </c>
      <c r="M39" s="29" t="s">
        <v>84</v>
      </c>
      <c r="N39" s="40" t="s">
        <v>72</v>
      </c>
      <c r="O39" s="41" t="s">
        <v>32</v>
      </c>
      <c r="P39" s="29" t="s">
        <v>33</v>
      </c>
      <c r="Q39" s="38" t="s">
        <v>69</v>
      </c>
      <c r="R39" s="42" t="s">
        <v>38</v>
      </c>
      <c r="S39" s="29">
        <v>839</v>
      </c>
      <c r="T39" s="29" t="s">
        <v>43</v>
      </c>
      <c r="U39" s="43">
        <v>10</v>
      </c>
      <c r="V39" s="43">
        <v>23214.28</v>
      </c>
      <c r="W39" s="44">
        <v>0</v>
      </c>
      <c r="X39" s="44">
        <f t="shared" si="1"/>
        <v>0</v>
      </c>
      <c r="Y39" s="45" t="s">
        <v>617</v>
      </c>
      <c r="Z39" s="29">
        <v>2016</v>
      </c>
      <c r="AA39" s="46" t="s">
        <v>598</v>
      </c>
      <c r="AKF39" s="89"/>
      <c r="AKG39" s="89"/>
      <c r="AKH39" s="89"/>
      <c r="AKI39" s="89"/>
      <c r="AKJ39" s="89"/>
      <c r="AKK39" s="89"/>
      <c r="AKL39" s="89"/>
      <c r="AKM39" s="89"/>
      <c r="AKN39" s="89"/>
      <c r="AKO39" s="89"/>
      <c r="AKP39" s="89"/>
      <c r="AKQ39" s="89"/>
      <c r="AKR39" s="89"/>
      <c r="AKS39" s="89"/>
      <c r="AKT39" s="89"/>
      <c r="AKU39" s="89"/>
      <c r="AKV39" s="89"/>
      <c r="AKW39" s="89"/>
      <c r="AKX39" s="89"/>
      <c r="AKY39" s="89"/>
      <c r="AKZ39" s="89"/>
      <c r="ALA39" s="89"/>
      <c r="ALB39" s="89"/>
      <c r="ALC39" s="89"/>
      <c r="ALD39" s="89"/>
      <c r="ALE39" s="89"/>
      <c r="ALF39" s="89"/>
      <c r="ALG39" s="89"/>
      <c r="ALH39" s="89"/>
      <c r="ALI39" s="89"/>
      <c r="ALJ39" s="89"/>
      <c r="ALK39" s="89"/>
      <c r="ALL39" s="89"/>
    </row>
    <row r="40" spans="1:1000" outlineLevel="1">
      <c r="A40" s="33" t="s">
        <v>183</v>
      </c>
      <c r="B40" s="34" t="s">
        <v>82</v>
      </c>
      <c r="C40" s="47" t="s">
        <v>179</v>
      </c>
      <c r="D40" s="36" t="s">
        <v>148</v>
      </c>
      <c r="E40" s="36" t="s">
        <v>29</v>
      </c>
      <c r="F40" s="36" t="s">
        <v>180</v>
      </c>
      <c r="G40" s="36" t="s">
        <v>29</v>
      </c>
      <c r="H40" s="34" t="s">
        <v>181</v>
      </c>
      <c r="I40" s="34" t="s">
        <v>182</v>
      </c>
      <c r="J40" s="37" t="s">
        <v>30</v>
      </c>
      <c r="K40" s="38">
        <v>45</v>
      </c>
      <c r="L40" s="39">
        <v>230000000</v>
      </c>
      <c r="M40" s="29" t="s">
        <v>84</v>
      </c>
      <c r="N40" s="40" t="s">
        <v>72</v>
      </c>
      <c r="O40" s="41" t="s">
        <v>32</v>
      </c>
      <c r="P40" s="29" t="s">
        <v>33</v>
      </c>
      <c r="Q40" s="38" t="s">
        <v>34</v>
      </c>
      <c r="R40" s="42" t="s">
        <v>38</v>
      </c>
      <c r="S40" s="29">
        <v>796</v>
      </c>
      <c r="T40" s="29" t="s">
        <v>36</v>
      </c>
      <c r="U40" s="43">
        <v>30</v>
      </c>
      <c r="V40" s="43">
        <v>7589.28</v>
      </c>
      <c r="W40" s="44">
        <v>0</v>
      </c>
      <c r="X40" s="44">
        <f t="shared" si="1"/>
        <v>0</v>
      </c>
      <c r="Y40" s="45" t="s">
        <v>617</v>
      </c>
      <c r="Z40" s="29">
        <v>2016</v>
      </c>
      <c r="AA40" s="46" t="s">
        <v>598</v>
      </c>
      <c r="AKF40" s="89"/>
      <c r="AKG40" s="89"/>
      <c r="AKH40" s="89"/>
      <c r="AKI40" s="89"/>
      <c r="AKJ40" s="89"/>
      <c r="AKK40" s="89"/>
      <c r="AKL40" s="89"/>
      <c r="AKM40" s="89"/>
      <c r="AKN40" s="89"/>
      <c r="AKO40" s="89"/>
      <c r="AKP40" s="89"/>
      <c r="AKQ40" s="89"/>
      <c r="AKR40" s="89"/>
      <c r="AKS40" s="89"/>
      <c r="AKT40" s="89"/>
      <c r="AKU40" s="89"/>
      <c r="AKV40" s="89"/>
      <c r="AKW40" s="89"/>
      <c r="AKX40" s="89"/>
      <c r="AKY40" s="89"/>
      <c r="AKZ40" s="89"/>
      <c r="ALA40" s="89"/>
      <c r="ALB40" s="89"/>
      <c r="ALC40" s="89"/>
      <c r="ALD40" s="89"/>
      <c r="ALE40" s="89"/>
      <c r="ALF40" s="89"/>
      <c r="ALG40" s="89"/>
      <c r="ALH40" s="89"/>
      <c r="ALI40" s="89"/>
      <c r="ALJ40" s="89"/>
      <c r="ALK40" s="89"/>
      <c r="ALL40" s="89"/>
    </row>
    <row r="41" spans="1:1000" outlineLevel="1">
      <c r="A41" s="33" t="s">
        <v>188</v>
      </c>
      <c r="B41" s="34" t="s">
        <v>82</v>
      </c>
      <c r="C41" s="47" t="s">
        <v>184</v>
      </c>
      <c r="D41" s="36" t="s">
        <v>79</v>
      </c>
      <c r="E41" s="36" t="s">
        <v>29</v>
      </c>
      <c r="F41" s="36" t="s">
        <v>185</v>
      </c>
      <c r="G41" s="36" t="s">
        <v>29</v>
      </c>
      <c r="H41" s="34" t="s">
        <v>186</v>
      </c>
      <c r="I41" s="34" t="s">
        <v>187</v>
      </c>
      <c r="J41" s="37" t="s">
        <v>30</v>
      </c>
      <c r="K41" s="38">
        <v>45</v>
      </c>
      <c r="L41" s="39">
        <v>230000000</v>
      </c>
      <c r="M41" s="29" t="s">
        <v>84</v>
      </c>
      <c r="N41" s="40" t="s">
        <v>72</v>
      </c>
      <c r="O41" s="41" t="s">
        <v>32</v>
      </c>
      <c r="P41" s="29" t="s">
        <v>33</v>
      </c>
      <c r="Q41" s="38" t="s">
        <v>34</v>
      </c>
      <c r="R41" s="42" t="s">
        <v>38</v>
      </c>
      <c r="S41" s="29">
        <v>796</v>
      </c>
      <c r="T41" s="29" t="s">
        <v>36</v>
      </c>
      <c r="U41" s="43">
        <v>100</v>
      </c>
      <c r="V41" s="43">
        <v>16053.57</v>
      </c>
      <c r="W41" s="44">
        <v>0</v>
      </c>
      <c r="X41" s="44">
        <f t="shared" si="1"/>
        <v>0</v>
      </c>
      <c r="Y41" s="45" t="s">
        <v>617</v>
      </c>
      <c r="Z41" s="29">
        <v>2016</v>
      </c>
      <c r="AA41" s="46" t="s">
        <v>598</v>
      </c>
      <c r="AKF41" s="89"/>
      <c r="AKG41" s="89"/>
      <c r="AKH41" s="89"/>
      <c r="AKI41" s="89"/>
      <c r="AKJ41" s="89"/>
      <c r="AKK41" s="89"/>
      <c r="AKL41" s="89"/>
      <c r="AKM41" s="89"/>
      <c r="AKN41" s="89"/>
      <c r="AKO41" s="89"/>
      <c r="AKP41" s="89"/>
      <c r="AKQ41" s="89"/>
      <c r="AKR41" s="89"/>
      <c r="AKS41" s="89"/>
      <c r="AKT41" s="89"/>
      <c r="AKU41" s="89"/>
      <c r="AKV41" s="89"/>
      <c r="AKW41" s="89"/>
      <c r="AKX41" s="89"/>
      <c r="AKY41" s="89"/>
      <c r="AKZ41" s="89"/>
      <c r="ALA41" s="89"/>
      <c r="ALB41" s="89"/>
      <c r="ALC41" s="89"/>
      <c r="ALD41" s="89"/>
      <c r="ALE41" s="89"/>
      <c r="ALF41" s="89"/>
      <c r="ALG41" s="89"/>
      <c r="ALH41" s="89"/>
      <c r="ALI41" s="89"/>
      <c r="ALJ41" s="89"/>
      <c r="ALK41" s="89"/>
      <c r="ALL41" s="89"/>
    </row>
    <row r="42" spans="1:1000" outlineLevel="1">
      <c r="A42" s="33" t="s">
        <v>194</v>
      </c>
      <c r="B42" s="34" t="s">
        <v>82</v>
      </c>
      <c r="C42" s="47" t="s">
        <v>189</v>
      </c>
      <c r="D42" s="36" t="s">
        <v>190</v>
      </c>
      <c r="E42" s="36" t="s">
        <v>29</v>
      </c>
      <c r="F42" s="36" t="s">
        <v>191</v>
      </c>
      <c r="G42" s="36" t="s">
        <v>29</v>
      </c>
      <c r="H42" s="34" t="s">
        <v>192</v>
      </c>
      <c r="I42" s="34" t="s">
        <v>193</v>
      </c>
      <c r="J42" s="37" t="s">
        <v>30</v>
      </c>
      <c r="K42" s="38">
        <v>45</v>
      </c>
      <c r="L42" s="39">
        <v>230000000</v>
      </c>
      <c r="M42" s="29" t="s">
        <v>84</v>
      </c>
      <c r="N42" s="40" t="s">
        <v>72</v>
      </c>
      <c r="O42" s="41" t="s">
        <v>32</v>
      </c>
      <c r="P42" s="29" t="s">
        <v>33</v>
      </c>
      <c r="Q42" s="38" t="s">
        <v>69</v>
      </c>
      <c r="R42" s="42" t="s">
        <v>38</v>
      </c>
      <c r="S42" s="29">
        <v>796</v>
      </c>
      <c r="T42" s="29" t="s">
        <v>36</v>
      </c>
      <c r="U42" s="43">
        <v>15</v>
      </c>
      <c r="V42" s="43">
        <v>119007</v>
      </c>
      <c r="W42" s="44">
        <v>0</v>
      </c>
      <c r="X42" s="44">
        <f t="shared" si="1"/>
        <v>0</v>
      </c>
      <c r="Y42" s="45" t="s">
        <v>617</v>
      </c>
      <c r="Z42" s="29">
        <v>2016</v>
      </c>
      <c r="AA42" s="46" t="s">
        <v>598</v>
      </c>
      <c r="AKF42" s="89"/>
      <c r="AKG42" s="89"/>
      <c r="AKH42" s="89"/>
      <c r="AKI42" s="89"/>
      <c r="AKJ42" s="89"/>
      <c r="AKK42" s="89"/>
      <c r="AKL42" s="89"/>
      <c r="AKM42" s="89"/>
      <c r="AKN42" s="89"/>
      <c r="AKO42" s="89"/>
      <c r="AKP42" s="89"/>
      <c r="AKQ42" s="89"/>
      <c r="AKR42" s="89"/>
      <c r="AKS42" s="89"/>
      <c r="AKT42" s="89"/>
      <c r="AKU42" s="89"/>
      <c r="AKV42" s="89"/>
      <c r="AKW42" s="89"/>
      <c r="AKX42" s="89"/>
      <c r="AKY42" s="89"/>
      <c r="AKZ42" s="89"/>
      <c r="ALA42" s="89"/>
      <c r="ALB42" s="89"/>
      <c r="ALC42" s="89"/>
      <c r="ALD42" s="89"/>
      <c r="ALE42" s="89"/>
      <c r="ALF42" s="89"/>
      <c r="ALG42" s="89"/>
      <c r="ALH42" s="89"/>
      <c r="ALI42" s="89"/>
      <c r="ALJ42" s="89"/>
      <c r="ALK42" s="89"/>
      <c r="ALL42" s="89"/>
    </row>
    <row r="43" spans="1:1000" outlineLevel="1">
      <c r="A43" s="33" t="s">
        <v>200</v>
      </c>
      <c r="B43" s="34" t="s">
        <v>82</v>
      </c>
      <c r="C43" s="47" t="s">
        <v>195</v>
      </c>
      <c r="D43" s="36" t="s">
        <v>196</v>
      </c>
      <c r="E43" s="36" t="s">
        <v>29</v>
      </c>
      <c r="F43" s="36" t="s">
        <v>197</v>
      </c>
      <c r="G43" s="36" t="s">
        <v>29</v>
      </c>
      <c r="H43" s="34" t="s">
        <v>198</v>
      </c>
      <c r="I43" s="34" t="s">
        <v>199</v>
      </c>
      <c r="J43" s="37" t="s">
        <v>30</v>
      </c>
      <c r="K43" s="38">
        <v>45</v>
      </c>
      <c r="L43" s="39">
        <v>230000000</v>
      </c>
      <c r="M43" s="29" t="s">
        <v>84</v>
      </c>
      <c r="N43" s="40" t="s">
        <v>72</v>
      </c>
      <c r="O43" s="41" t="s">
        <v>32</v>
      </c>
      <c r="P43" s="29" t="s">
        <v>33</v>
      </c>
      <c r="Q43" s="38" t="s">
        <v>69</v>
      </c>
      <c r="R43" s="42" t="s">
        <v>38</v>
      </c>
      <c r="S43" s="29">
        <v>796</v>
      </c>
      <c r="T43" s="29" t="s">
        <v>36</v>
      </c>
      <c r="U43" s="43">
        <v>18</v>
      </c>
      <c r="V43" s="43">
        <v>45135.94</v>
      </c>
      <c r="W43" s="44">
        <v>0</v>
      </c>
      <c r="X43" s="44">
        <f t="shared" si="1"/>
        <v>0</v>
      </c>
      <c r="Y43" s="45" t="s">
        <v>617</v>
      </c>
      <c r="Z43" s="29">
        <v>2016</v>
      </c>
      <c r="AA43" s="46" t="s">
        <v>598</v>
      </c>
      <c r="AKF43" s="89"/>
      <c r="AKG43" s="89"/>
      <c r="AKH43" s="89"/>
      <c r="AKI43" s="89"/>
      <c r="AKJ43" s="89"/>
      <c r="AKK43" s="89"/>
      <c r="AKL43" s="89"/>
      <c r="AKM43" s="89"/>
      <c r="AKN43" s="89"/>
      <c r="AKO43" s="89"/>
      <c r="AKP43" s="89"/>
      <c r="AKQ43" s="89"/>
      <c r="AKR43" s="89"/>
      <c r="AKS43" s="89"/>
      <c r="AKT43" s="89"/>
      <c r="AKU43" s="89"/>
      <c r="AKV43" s="89"/>
      <c r="AKW43" s="89"/>
      <c r="AKX43" s="89"/>
      <c r="AKY43" s="89"/>
      <c r="AKZ43" s="89"/>
      <c r="ALA43" s="89"/>
      <c r="ALB43" s="89"/>
      <c r="ALC43" s="89"/>
      <c r="ALD43" s="89"/>
      <c r="ALE43" s="89"/>
      <c r="ALF43" s="89"/>
      <c r="ALG43" s="89"/>
      <c r="ALH43" s="89"/>
      <c r="ALI43" s="89"/>
      <c r="ALJ43" s="89"/>
      <c r="ALK43" s="89"/>
      <c r="ALL43" s="89"/>
    </row>
    <row r="44" spans="1:1000" outlineLevel="1">
      <c r="A44" s="33" t="s">
        <v>216</v>
      </c>
      <c r="B44" s="34" t="s">
        <v>82</v>
      </c>
      <c r="C44" s="47" t="s">
        <v>210</v>
      </c>
      <c r="D44" s="36" t="s">
        <v>211</v>
      </c>
      <c r="E44" s="36" t="s">
        <v>209</v>
      </c>
      <c r="F44" s="36" t="s">
        <v>212</v>
      </c>
      <c r="G44" s="36" t="s">
        <v>209</v>
      </c>
      <c r="H44" s="34" t="s">
        <v>213</v>
      </c>
      <c r="I44" s="34" t="s">
        <v>214</v>
      </c>
      <c r="J44" s="37" t="s">
        <v>30</v>
      </c>
      <c r="K44" s="38">
        <v>45</v>
      </c>
      <c r="L44" s="39">
        <v>230000000</v>
      </c>
      <c r="M44" s="29" t="s">
        <v>84</v>
      </c>
      <c r="N44" s="40" t="s">
        <v>72</v>
      </c>
      <c r="O44" s="41" t="s">
        <v>32</v>
      </c>
      <c r="P44" s="29" t="s">
        <v>33</v>
      </c>
      <c r="Q44" s="38" t="s">
        <v>69</v>
      </c>
      <c r="R44" s="42" t="s">
        <v>38</v>
      </c>
      <c r="S44" s="29">
        <v>5111</v>
      </c>
      <c r="T44" s="29" t="s">
        <v>215</v>
      </c>
      <c r="U44" s="43">
        <v>860</v>
      </c>
      <c r="V44" s="43">
        <v>1280.17</v>
      </c>
      <c r="W44" s="44">
        <v>0</v>
      </c>
      <c r="X44" s="44">
        <f t="shared" si="1"/>
        <v>0</v>
      </c>
      <c r="Y44" s="45" t="s">
        <v>617</v>
      </c>
      <c r="Z44" s="29">
        <v>2016</v>
      </c>
      <c r="AA44" s="46" t="s">
        <v>598</v>
      </c>
      <c r="AKF44" s="89"/>
      <c r="AKG44" s="89"/>
      <c r="AKH44" s="89"/>
      <c r="AKI44" s="89"/>
      <c r="AKJ44" s="89"/>
      <c r="AKK44" s="89"/>
      <c r="AKL44" s="89"/>
      <c r="AKM44" s="89"/>
      <c r="AKN44" s="89"/>
      <c r="AKO44" s="89"/>
      <c r="AKP44" s="89"/>
      <c r="AKQ44" s="89"/>
      <c r="AKR44" s="89"/>
      <c r="AKS44" s="89"/>
      <c r="AKT44" s="89"/>
      <c r="AKU44" s="89"/>
      <c r="AKV44" s="89"/>
      <c r="AKW44" s="89"/>
      <c r="AKX44" s="89"/>
      <c r="AKY44" s="89"/>
      <c r="AKZ44" s="89"/>
      <c r="ALA44" s="89"/>
      <c r="ALB44" s="89"/>
      <c r="ALC44" s="89"/>
      <c r="ALD44" s="89"/>
      <c r="ALE44" s="89"/>
      <c r="ALF44" s="89"/>
      <c r="ALG44" s="89"/>
      <c r="ALH44" s="89"/>
      <c r="ALI44" s="89"/>
      <c r="ALJ44" s="89"/>
      <c r="ALK44" s="89"/>
      <c r="ALL44" s="89"/>
    </row>
    <row r="45" spans="1:1000" outlineLevel="1">
      <c r="A45" s="33" t="s">
        <v>222</v>
      </c>
      <c r="B45" s="34" t="s">
        <v>82</v>
      </c>
      <c r="C45" s="47" t="s">
        <v>217</v>
      </c>
      <c r="D45" s="36" t="s">
        <v>211</v>
      </c>
      <c r="E45" s="36" t="s">
        <v>209</v>
      </c>
      <c r="F45" s="36" t="s">
        <v>218</v>
      </c>
      <c r="G45" s="36" t="s">
        <v>209</v>
      </c>
      <c r="H45" s="34" t="s">
        <v>219</v>
      </c>
      <c r="I45" s="34" t="s">
        <v>220</v>
      </c>
      <c r="J45" s="37" t="s">
        <v>30</v>
      </c>
      <c r="K45" s="38">
        <v>45</v>
      </c>
      <c r="L45" s="39">
        <v>230000000</v>
      </c>
      <c r="M45" s="29" t="s">
        <v>84</v>
      </c>
      <c r="N45" s="40" t="s">
        <v>72</v>
      </c>
      <c r="O45" s="41" t="s">
        <v>32</v>
      </c>
      <c r="P45" s="29" t="s">
        <v>33</v>
      </c>
      <c r="Q45" s="38" t="s">
        <v>69</v>
      </c>
      <c r="R45" s="42" t="s">
        <v>38</v>
      </c>
      <c r="S45" s="29">
        <v>5111</v>
      </c>
      <c r="T45" s="29" t="s">
        <v>221</v>
      </c>
      <c r="U45" s="43">
        <v>8</v>
      </c>
      <c r="V45" s="43">
        <v>1800</v>
      </c>
      <c r="W45" s="44">
        <v>0</v>
      </c>
      <c r="X45" s="44">
        <f t="shared" si="1"/>
        <v>0</v>
      </c>
      <c r="Y45" s="45" t="s">
        <v>617</v>
      </c>
      <c r="Z45" s="29">
        <v>2016</v>
      </c>
      <c r="AA45" s="46" t="s">
        <v>598</v>
      </c>
      <c r="AKF45" s="89"/>
      <c r="AKG45" s="89"/>
      <c r="AKH45" s="89"/>
      <c r="AKI45" s="89"/>
      <c r="AKJ45" s="89"/>
      <c r="AKK45" s="89"/>
      <c r="AKL45" s="89"/>
      <c r="AKM45" s="89"/>
      <c r="AKN45" s="89"/>
      <c r="AKO45" s="89"/>
      <c r="AKP45" s="89"/>
      <c r="AKQ45" s="89"/>
      <c r="AKR45" s="89"/>
      <c r="AKS45" s="89"/>
      <c r="AKT45" s="89"/>
      <c r="AKU45" s="89"/>
      <c r="AKV45" s="89"/>
      <c r="AKW45" s="89"/>
      <c r="AKX45" s="89"/>
      <c r="AKY45" s="89"/>
      <c r="AKZ45" s="89"/>
      <c r="ALA45" s="89"/>
      <c r="ALB45" s="89"/>
      <c r="ALC45" s="89"/>
      <c r="ALD45" s="89"/>
      <c r="ALE45" s="89"/>
      <c r="ALF45" s="89"/>
      <c r="ALG45" s="89"/>
      <c r="ALH45" s="89"/>
      <c r="ALI45" s="89"/>
      <c r="ALJ45" s="89"/>
      <c r="ALK45" s="89"/>
      <c r="ALL45" s="89"/>
    </row>
    <row r="46" spans="1:1000" outlineLevel="1">
      <c r="A46" s="33" t="s">
        <v>228</v>
      </c>
      <c r="B46" s="34" t="s">
        <v>82</v>
      </c>
      <c r="C46" s="47" t="s">
        <v>223</v>
      </c>
      <c r="D46" s="36" t="s">
        <v>224</v>
      </c>
      <c r="E46" s="36" t="s">
        <v>209</v>
      </c>
      <c r="F46" s="36" t="s">
        <v>225</v>
      </c>
      <c r="G46" s="36" t="s">
        <v>209</v>
      </c>
      <c r="H46" s="34" t="s">
        <v>226</v>
      </c>
      <c r="I46" s="34" t="s">
        <v>227</v>
      </c>
      <c r="J46" s="37" t="s">
        <v>30</v>
      </c>
      <c r="K46" s="38">
        <v>45</v>
      </c>
      <c r="L46" s="39">
        <v>230000000</v>
      </c>
      <c r="M46" s="29" t="s">
        <v>84</v>
      </c>
      <c r="N46" s="40" t="s">
        <v>72</v>
      </c>
      <c r="O46" s="41" t="s">
        <v>32</v>
      </c>
      <c r="P46" s="29" t="s">
        <v>33</v>
      </c>
      <c r="Q46" s="38" t="s">
        <v>69</v>
      </c>
      <c r="R46" s="42" t="s">
        <v>38</v>
      </c>
      <c r="S46" s="29">
        <v>5111</v>
      </c>
      <c r="T46" s="29" t="s">
        <v>221</v>
      </c>
      <c r="U46" s="43">
        <v>18</v>
      </c>
      <c r="V46" s="43">
        <v>1800</v>
      </c>
      <c r="W46" s="44">
        <v>0</v>
      </c>
      <c r="X46" s="44">
        <f t="shared" si="1"/>
        <v>0</v>
      </c>
      <c r="Y46" s="45" t="s">
        <v>617</v>
      </c>
      <c r="Z46" s="29">
        <v>2016</v>
      </c>
      <c r="AA46" s="46" t="s">
        <v>598</v>
      </c>
      <c r="AKF46" s="89"/>
      <c r="AKG46" s="89"/>
      <c r="AKH46" s="89"/>
      <c r="AKI46" s="89"/>
      <c r="AKJ46" s="89"/>
      <c r="AKK46" s="89"/>
      <c r="AKL46" s="89"/>
      <c r="AKM46" s="89"/>
      <c r="AKN46" s="89"/>
      <c r="AKO46" s="89"/>
      <c r="AKP46" s="89"/>
      <c r="AKQ46" s="89"/>
      <c r="AKR46" s="89"/>
      <c r="AKS46" s="89"/>
      <c r="AKT46" s="89"/>
      <c r="AKU46" s="89"/>
      <c r="AKV46" s="89"/>
      <c r="AKW46" s="89"/>
      <c r="AKX46" s="89"/>
      <c r="AKY46" s="89"/>
      <c r="AKZ46" s="89"/>
      <c r="ALA46" s="89"/>
      <c r="ALB46" s="89"/>
      <c r="ALC46" s="89"/>
      <c r="ALD46" s="89"/>
      <c r="ALE46" s="89"/>
      <c r="ALF46" s="89"/>
      <c r="ALG46" s="89"/>
      <c r="ALH46" s="89"/>
      <c r="ALI46" s="89"/>
      <c r="ALJ46" s="89"/>
      <c r="ALK46" s="89"/>
      <c r="ALL46" s="89"/>
    </row>
    <row r="47" spans="1:1000" outlineLevel="1">
      <c r="A47" s="33" t="s">
        <v>233</v>
      </c>
      <c r="B47" s="34" t="s">
        <v>82</v>
      </c>
      <c r="C47" s="47" t="s">
        <v>229</v>
      </c>
      <c r="D47" s="36" t="s">
        <v>211</v>
      </c>
      <c r="E47" s="36" t="s">
        <v>209</v>
      </c>
      <c r="F47" s="36" t="s">
        <v>230</v>
      </c>
      <c r="G47" s="36" t="s">
        <v>209</v>
      </c>
      <c r="H47" s="34" t="s">
        <v>231</v>
      </c>
      <c r="I47" s="34" t="s">
        <v>232</v>
      </c>
      <c r="J47" s="37" t="s">
        <v>30</v>
      </c>
      <c r="K47" s="38">
        <v>45</v>
      </c>
      <c r="L47" s="39">
        <v>230000000</v>
      </c>
      <c r="M47" s="29" t="s">
        <v>84</v>
      </c>
      <c r="N47" s="40" t="s">
        <v>72</v>
      </c>
      <c r="O47" s="41" t="s">
        <v>32</v>
      </c>
      <c r="P47" s="29" t="s">
        <v>33</v>
      </c>
      <c r="Q47" s="38" t="s">
        <v>69</v>
      </c>
      <c r="R47" s="42" t="s">
        <v>38</v>
      </c>
      <c r="S47" s="29">
        <v>5111</v>
      </c>
      <c r="T47" s="29" t="s">
        <v>215</v>
      </c>
      <c r="U47" s="43">
        <v>1200</v>
      </c>
      <c r="V47" s="43">
        <v>200.98</v>
      </c>
      <c r="W47" s="44">
        <v>0</v>
      </c>
      <c r="X47" s="44">
        <f t="shared" si="1"/>
        <v>0</v>
      </c>
      <c r="Y47" s="45" t="s">
        <v>617</v>
      </c>
      <c r="Z47" s="29">
        <v>2016</v>
      </c>
      <c r="AA47" s="46" t="s">
        <v>598</v>
      </c>
      <c r="AKF47" s="89"/>
      <c r="AKG47" s="89"/>
      <c r="AKH47" s="89"/>
      <c r="AKI47" s="89"/>
      <c r="AKJ47" s="89"/>
      <c r="AKK47" s="89"/>
      <c r="AKL47" s="89"/>
      <c r="AKM47" s="89"/>
      <c r="AKN47" s="89"/>
      <c r="AKO47" s="89"/>
      <c r="AKP47" s="89"/>
      <c r="AKQ47" s="89"/>
      <c r="AKR47" s="89"/>
      <c r="AKS47" s="89"/>
      <c r="AKT47" s="89"/>
      <c r="AKU47" s="89"/>
      <c r="AKV47" s="89"/>
      <c r="AKW47" s="89"/>
      <c r="AKX47" s="89"/>
      <c r="AKY47" s="89"/>
      <c r="AKZ47" s="89"/>
      <c r="ALA47" s="89"/>
      <c r="ALB47" s="89"/>
      <c r="ALC47" s="89"/>
      <c r="ALD47" s="89"/>
      <c r="ALE47" s="89"/>
      <c r="ALF47" s="89"/>
      <c r="ALG47" s="89"/>
      <c r="ALH47" s="89"/>
      <c r="ALI47" s="89"/>
      <c r="ALJ47" s="89"/>
      <c r="ALK47" s="89"/>
      <c r="ALL47" s="89"/>
    </row>
    <row r="48" spans="1:1000" outlineLevel="1">
      <c r="A48" s="33" t="s">
        <v>239</v>
      </c>
      <c r="B48" s="34" t="s">
        <v>82</v>
      </c>
      <c r="C48" s="47" t="s">
        <v>234</v>
      </c>
      <c r="D48" s="36" t="s">
        <v>211</v>
      </c>
      <c r="E48" s="36" t="s">
        <v>235</v>
      </c>
      <c r="F48" s="36" t="s">
        <v>236</v>
      </c>
      <c r="G48" s="36" t="s">
        <v>209</v>
      </c>
      <c r="H48" s="34" t="s">
        <v>237</v>
      </c>
      <c r="I48" s="34" t="s">
        <v>238</v>
      </c>
      <c r="J48" s="37" t="s">
        <v>30</v>
      </c>
      <c r="K48" s="38">
        <v>45</v>
      </c>
      <c r="L48" s="39">
        <v>230000000</v>
      </c>
      <c r="M48" s="29" t="s">
        <v>84</v>
      </c>
      <c r="N48" s="40" t="s">
        <v>72</v>
      </c>
      <c r="O48" s="41" t="s">
        <v>32</v>
      </c>
      <c r="P48" s="29" t="s">
        <v>33</v>
      </c>
      <c r="Q48" s="38" t="s">
        <v>69</v>
      </c>
      <c r="R48" s="42" t="s">
        <v>38</v>
      </c>
      <c r="S48" s="29">
        <v>5111</v>
      </c>
      <c r="T48" s="29" t="s">
        <v>215</v>
      </c>
      <c r="U48" s="43">
        <v>20</v>
      </c>
      <c r="V48" s="43">
        <v>2950</v>
      </c>
      <c r="W48" s="44">
        <v>0</v>
      </c>
      <c r="X48" s="44">
        <f t="shared" si="1"/>
        <v>0</v>
      </c>
      <c r="Y48" s="45" t="s">
        <v>617</v>
      </c>
      <c r="Z48" s="29">
        <v>2016</v>
      </c>
      <c r="AA48" s="46" t="s">
        <v>598</v>
      </c>
      <c r="AKF48" s="89"/>
      <c r="AKG48" s="89"/>
      <c r="AKH48" s="89"/>
      <c r="AKI48" s="89"/>
      <c r="AKJ48" s="89"/>
      <c r="AKK48" s="89"/>
      <c r="AKL48" s="89"/>
      <c r="AKM48" s="89"/>
      <c r="AKN48" s="89"/>
      <c r="AKO48" s="89"/>
      <c r="AKP48" s="89"/>
      <c r="AKQ48" s="89"/>
      <c r="AKR48" s="89"/>
      <c r="AKS48" s="89"/>
      <c r="AKT48" s="89"/>
      <c r="AKU48" s="89"/>
      <c r="AKV48" s="89"/>
      <c r="AKW48" s="89"/>
      <c r="AKX48" s="89"/>
      <c r="AKY48" s="89"/>
      <c r="AKZ48" s="89"/>
      <c r="ALA48" s="89"/>
      <c r="ALB48" s="89"/>
      <c r="ALC48" s="89"/>
      <c r="ALD48" s="89"/>
      <c r="ALE48" s="89"/>
      <c r="ALF48" s="89"/>
      <c r="ALG48" s="89"/>
      <c r="ALH48" s="89"/>
      <c r="ALI48" s="89"/>
      <c r="ALJ48" s="89"/>
      <c r="ALK48" s="89"/>
      <c r="ALL48" s="89"/>
    </row>
    <row r="49" spans="1:1000" outlineLevel="1">
      <c r="A49" s="33" t="s">
        <v>244</v>
      </c>
      <c r="B49" s="34" t="s">
        <v>82</v>
      </c>
      <c r="C49" s="47" t="s">
        <v>240</v>
      </c>
      <c r="D49" s="36" t="s">
        <v>211</v>
      </c>
      <c r="E49" s="36" t="s">
        <v>235</v>
      </c>
      <c r="F49" s="36" t="s">
        <v>241</v>
      </c>
      <c r="G49" s="36" t="s">
        <v>209</v>
      </c>
      <c r="H49" s="34" t="s">
        <v>242</v>
      </c>
      <c r="I49" s="34" t="s">
        <v>243</v>
      </c>
      <c r="J49" s="37" t="s">
        <v>30</v>
      </c>
      <c r="K49" s="38">
        <v>45</v>
      </c>
      <c r="L49" s="39">
        <v>230000000</v>
      </c>
      <c r="M49" s="29" t="s">
        <v>84</v>
      </c>
      <c r="N49" s="40" t="s">
        <v>72</v>
      </c>
      <c r="O49" s="41" t="s">
        <v>32</v>
      </c>
      <c r="P49" s="29" t="s">
        <v>33</v>
      </c>
      <c r="Q49" s="38" t="s">
        <v>69</v>
      </c>
      <c r="R49" s="42" t="s">
        <v>38</v>
      </c>
      <c r="S49" s="29">
        <v>5111</v>
      </c>
      <c r="T49" s="29" t="s">
        <v>215</v>
      </c>
      <c r="U49" s="43">
        <v>13</v>
      </c>
      <c r="V49" s="43">
        <v>4760</v>
      </c>
      <c r="W49" s="44">
        <v>0</v>
      </c>
      <c r="X49" s="44">
        <f t="shared" si="1"/>
        <v>0</v>
      </c>
      <c r="Y49" s="45" t="s">
        <v>617</v>
      </c>
      <c r="Z49" s="29">
        <v>2016</v>
      </c>
      <c r="AA49" s="46" t="s">
        <v>598</v>
      </c>
      <c r="AKF49" s="89"/>
      <c r="AKG49" s="89"/>
      <c r="AKH49" s="89"/>
      <c r="AKI49" s="89"/>
      <c r="AKJ49" s="89"/>
      <c r="AKK49" s="89"/>
      <c r="AKL49" s="89"/>
      <c r="AKM49" s="89"/>
      <c r="AKN49" s="89"/>
      <c r="AKO49" s="89"/>
      <c r="AKP49" s="89"/>
      <c r="AKQ49" s="89"/>
      <c r="AKR49" s="89"/>
      <c r="AKS49" s="89"/>
      <c r="AKT49" s="89"/>
      <c r="AKU49" s="89"/>
      <c r="AKV49" s="89"/>
      <c r="AKW49" s="89"/>
      <c r="AKX49" s="89"/>
      <c r="AKY49" s="89"/>
      <c r="AKZ49" s="89"/>
      <c r="ALA49" s="89"/>
      <c r="ALB49" s="89"/>
      <c r="ALC49" s="89"/>
      <c r="ALD49" s="89"/>
      <c r="ALE49" s="89"/>
      <c r="ALF49" s="89"/>
      <c r="ALG49" s="89"/>
      <c r="ALH49" s="89"/>
      <c r="ALI49" s="89"/>
      <c r="ALJ49" s="89"/>
      <c r="ALK49" s="89"/>
      <c r="ALL49" s="89"/>
    </row>
    <row r="50" spans="1:1000" outlineLevel="1">
      <c r="A50" s="33" t="s">
        <v>249</v>
      </c>
      <c r="B50" s="34" t="s">
        <v>82</v>
      </c>
      <c r="C50" s="47" t="s">
        <v>245</v>
      </c>
      <c r="D50" s="36" t="s">
        <v>211</v>
      </c>
      <c r="E50" s="36" t="s">
        <v>235</v>
      </c>
      <c r="F50" s="36" t="s">
        <v>246</v>
      </c>
      <c r="G50" s="36" t="s">
        <v>209</v>
      </c>
      <c r="H50" s="34" t="s">
        <v>247</v>
      </c>
      <c r="I50" s="34" t="s">
        <v>248</v>
      </c>
      <c r="J50" s="37" t="s">
        <v>30</v>
      </c>
      <c r="K50" s="38">
        <v>45</v>
      </c>
      <c r="L50" s="39">
        <v>230000000</v>
      </c>
      <c r="M50" s="29" t="s">
        <v>84</v>
      </c>
      <c r="N50" s="40" t="s">
        <v>72</v>
      </c>
      <c r="O50" s="41" t="s">
        <v>32</v>
      </c>
      <c r="P50" s="29" t="s">
        <v>33</v>
      </c>
      <c r="Q50" s="38" t="s">
        <v>69</v>
      </c>
      <c r="R50" s="42" t="s">
        <v>38</v>
      </c>
      <c r="S50" s="29">
        <v>5111</v>
      </c>
      <c r="T50" s="29" t="s">
        <v>221</v>
      </c>
      <c r="U50" s="43">
        <v>29</v>
      </c>
      <c r="V50" s="43">
        <v>7930</v>
      </c>
      <c r="W50" s="44">
        <v>0</v>
      </c>
      <c r="X50" s="44">
        <f t="shared" si="1"/>
        <v>0</v>
      </c>
      <c r="Y50" s="45" t="s">
        <v>617</v>
      </c>
      <c r="Z50" s="29">
        <v>2016</v>
      </c>
      <c r="AA50" s="46" t="s">
        <v>598</v>
      </c>
      <c r="AKF50" s="89"/>
      <c r="AKG50" s="89"/>
      <c r="AKH50" s="89"/>
      <c r="AKI50" s="89"/>
      <c r="AKJ50" s="89"/>
      <c r="AKK50" s="89"/>
      <c r="AKL50" s="89"/>
      <c r="AKM50" s="89"/>
      <c r="AKN50" s="89"/>
      <c r="AKO50" s="89"/>
      <c r="AKP50" s="89"/>
      <c r="AKQ50" s="89"/>
      <c r="AKR50" s="89"/>
      <c r="AKS50" s="89"/>
      <c r="AKT50" s="89"/>
      <c r="AKU50" s="89"/>
      <c r="AKV50" s="89"/>
      <c r="AKW50" s="89"/>
      <c r="AKX50" s="89"/>
      <c r="AKY50" s="89"/>
      <c r="AKZ50" s="89"/>
      <c r="ALA50" s="89"/>
      <c r="ALB50" s="89"/>
      <c r="ALC50" s="89"/>
      <c r="ALD50" s="89"/>
      <c r="ALE50" s="89"/>
      <c r="ALF50" s="89"/>
      <c r="ALG50" s="89"/>
      <c r="ALH50" s="89"/>
      <c r="ALI50" s="89"/>
      <c r="ALJ50" s="89"/>
      <c r="ALK50" s="89"/>
      <c r="ALL50" s="89"/>
    </row>
    <row r="51" spans="1:1000" outlineLevel="1">
      <c r="A51" s="33" t="s">
        <v>254</v>
      </c>
      <c r="B51" s="34" t="s">
        <v>82</v>
      </c>
      <c r="C51" s="47" t="s">
        <v>250</v>
      </c>
      <c r="D51" s="36" t="s">
        <v>211</v>
      </c>
      <c r="E51" s="36" t="s">
        <v>235</v>
      </c>
      <c r="F51" s="36" t="s">
        <v>251</v>
      </c>
      <c r="G51" s="36" t="s">
        <v>209</v>
      </c>
      <c r="H51" s="34" t="s">
        <v>252</v>
      </c>
      <c r="I51" s="34" t="s">
        <v>253</v>
      </c>
      <c r="J51" s="37" t="s">
        <v>30</v>
      </c>
      <c r="K51" s="38">
        <v>45</v>
      </c>
      <c r="L51" s="39">
        <v>230000000</v>
      </c>
      <c r="M51" s="29" t="s">
        <v>84</v>
      </c>
      <c r="N51" s="40" t="s">
        <v>72</v>
      </c>
      <c r="O51" s="41" t="s">
        <v>32</v>
      </c>
      <c r="P51" s="29" t="s">
        <v>33</v>
      </c>
      <c r="Q51" s="38" t="s">
        <v>69</v>
      </c>
      <c r="R51" s="42" t="s">
        <v>38</v>
      </c>
      <c r="S51" s="29">
        <v>5111</v>
      </c>
      <c r="T51" s="29" t="s">
        <v>221</v>
      </c>
      <c r="U51" s="43">
        <v>37</v>
      </c>
      <c r="V51" s="43">
        <v>3500</v>
      </c>
      <c r="W51" s="44">
        <v>0</v>
      </c>
      <c r="X51" s="44">
        <f t="shared" si="1"/>
        <v>0</v>
      </c>
      <c r="Y51" s="45" t="s">
        <v>617</v>
      </c>
      <c r="Z51" s="29">
        <v>2016</v>
      </c>
      <c r="AA51" s="46" t="s">
        <v>598</v>
      </c>
      <c r="AKF51" s="89"/>
      <c r="AKG51" s="89"/>
      <c r="AKH51" s="89"/>
      <c r="AKI51" s="89"/>
      <c r="AKJ51" s="89"/>
      <c r="AKK51" s="89"/>
      <c r="AKL51" s="89"/>
      <c r="AKM51" s="89"/>
      <c r="AKN51" s="89"/>
      <c r="AKO51" s="89"/>
      <c r="AKP51" s="89"/>
      <c r="AKQ51" s="89"/>
      <c r="AKR51" s="89"/>
      <c r="AKS51" s="89"/>
      <c r="AKT51" s="89"/>
      <c r="AKU51" s="89"/>
      <c r="AKV51" s="89"/>
      <c r="AKW51" s="89"/>
      <c r="AKX51" s="89"/>
      <c r="AKY51" s="89"/>
      <c r="AKZ51" s="89"/>
      <c r="ALA51" s="89"/>
      <c r="ALB51" s="89"/>
      <c r="ALC51" s="89"/>
      <c r="ALD51" s="89"/>
      <c r="ALE51" s="89"/>
      <c r="ALF51" s="89"/>
      <c r="ALG51" s="89"/>
      <c r="ALH51" s="89"/>
      <c r="ALI51" s="89"/>
      <c r="ALJ51" s="89"/>
      <c r="ALK51" s="89"/>
      <c r="ALL51" s="89"/>
    </row>
    <row r="52" spans="1:1000" outlineLevel="1">
      <c r="A52" s="33" t="s">
        <v>259</v>
      </c>
      <c r="B52" s="34" t="s">
        <v>82</v>
      </c>
      <c r="C52" s="47" t="s">
        <v>255</v>
      </c>
      <c r="D52" s="36" t="s">
        <v>211</v>
      </c>
      <c r="E52" s="36" t="s">
        <v>235</v>
      </c>
      <c r="F52" s="36" t="s">
        <v>256</v>
      </c>
      <c r="G52" s="36" t="s">
        <v>209</v>
      </c>
      <c r="H52" s="34" t="s">
        <v>257</v>
      </c>
      <c r="I52" s="34" t="s">
        <v>258</v>
      </c>
      <c r="J52" s="37" t="s">
        <v>30</v>
      </c>
      <c r="K52" s="38">
        <v>45</v>
      </c>
      <c r="L52" s="39">
        <v>230000000</v>
      </c>
      <c r="M52" s="29" t="s">
        <v>84</v>
      </c>
      <c r="N52" s="40" t="s">
        <v>72</v>
      </c>
      <c r="O52" s="41" t="s">
        <v>32</v>
      </c>
      <c r="P52" s="29" t="s">
        <v>33</v>
      </c>
      <c r="Q52" s="38" t="s">
        <v>69</v>
      </c>
      <c r="R52" s="42" t="s">
        <v>38</v>
      </c>
      <c r="S52" s="29">
        <v>796</v>
      </c>
      <c r="T52" s="29" t="s">
        <v>36</v>
      </c>
      <c r="U52" s="43">
        <v>75</v>
      </c>
      <c r="V52" s="43">
        <v>7700</v>
      </c>
      <c r="W52" s="44">
        <v>0</v>
      </c>
      <c r="X52" s="44">
        <f t="shared" si="1"/>
        <v>0</v>
      </c>
      <c r="Y52" s="45" t="s">
        <v>617</v>
      </c>
      <c r="Z52" s="29">
        <v>2016</v>
      </c>
      <c r="AA52" s="46" t="s">
        <v>598</v>
      </c>
      <c r="AKF52" s="89"/>
      <c r="AKG52" s="89"/>
      <c r="AKH52" s="89"/>
      <c r="AKI52" s="89"/>
      <c r="AKJ52" s="89"/>
      <c r="AKK52" s="89"/>
      <c r="AKL52" s="89"/>
      <c r="AKM52" s="89"/>
      <c r="AKN52" s="89"/>
      <c r="AKO52" s="89"/>
      <c r="AKP52" s="89"/>
      <c r="AKQ52" s="89"/>
      <c r="AKR52" s="89"/>
      <c r="AKS52" s="89"/>
      <c r="AKT52" s="89"/>
      <c r="AKU52" s="89"/>
      <c r="AKV52" s="89"/>
      <c r="AKW52" s="89"/>
      <c r="AKX52" s="89"/>
      <c r="AKY52" s="89"/>
      <c r="AKZ52" s="89"/>
      <c r="ALA52" s="89"/>
      <c r="ALB52" s="89"/>
      <c r="ALC52" s="89"/>
      <c r="ALD52" s="89"/>
      <c r="ALE52" s="89"/>
      <c r="ALF52" s="89"/>
      <c r="ALG52" s="89"/>
      <c r="ALH52" s="89"/>
      <c r="ALI52" s="89"/>
      <c r="ALJ52" s="89"/>
      <c r="ALK52" s="89"/>
      <c r="ALL52" s="89"/>
    </row>
    <row r="53" spans="1:1000" outlineLevel="1">
      <c r="A53" s="33" t="s">
        <v>266</v>
      </c>
      <c r="B53" s="34" t="s">
        <v>82</v>
      </c>
      <c r="C53" s="47" t="s">
        <v>260</v>
      </c>
      <c r="D53" s="36" t="s">
        <v>261</v>
      </c>
      <c r="E53" s="36" t="s">
        <v>262</v>
      </c>
      <c r="F53" s="36" t="s">
        <v>263</v>
      </c>
      <c r="G53" s="36" t="s">
        <v>209</v>
      </c>
      <c r="H53" s="34" t="s">
        <v>264</v>
      </c>
      <c r="I53" s="34" t="s">
        <v>265</v>
      </c>
      <c r="J53" s="37" t="s">
        <v>30</v>
      </c>
      <c r="K53" s="38">
        <v>45</v>
      </c>
      <c r="L53" s="39">
        <v>230000000</v>
      </c>
      <c r="M53" s="29" t="s">
        <v>84</v>
      </c>
      <c r="N53" s="40" t="s">
        <v>72</v>
      </c>
      <c r="O53" s="41" t="s">
        <v>32</v>
      </c>
      <c r="P53" s="29" t="s">
        <v>33</v>
      </c>
      <c r="Q53" s="38" t="s">
        <v>69</v>
      </c>
      <c r="R53" s="42" t="s">
        <v>38</v>
      </c>
      <c r="S53" s="29">
        <v>736</v>
      </c>
      <c r="T53" s="29" t="s">
        <v>83</v>
      </c>
      <c r="U53" s="43">
        <v>80</v>
      </c>
      <c r="V53" s="43">
        <v>225</v>
      </c>
      <c r="W53" s="44">
        <v>0</v>
      </c>
      <c r="X53" s="44">
        <f t="shared" si="1"/>
        <v>0</v>
      </c>
      <c r="Y53" s="45" t="s">
        <v>617</v>
      </c>
      <c r="Z53" s="29">
        <v>2016</v>
      </c>
      <c r="AA53" s="46" t="s">
        <v>598</v>
      </c>
      <c r="AKF53" s="89"/>
      <c r="AKG53" s="89"/>
      <c r="AKH53" s="89"/>
      <c r="AKI53" s="89"/>
      <c r="AKJ53" s="89"/>
      <c r="AKK53" s="89"/>
      <c r="AKL53" s="89"/>
      <c r="AKM53" s="89"/>
      <c r="AKN53" s="89"/>
      <c r="AKO53" s="89"/>
      <c r="AKP53" s="89"/>
      <c r="AKQ53" s="89"/>
      <c r="AKR53" s="89"/>
      <c r="AKS53" s="89"/>
      <c r="AKT53" s="89"/>
      <c r="AKU53" s="89"/>
      <c r="AKV53" s="89"/>
      <c r="AKW53" s="89"/>
      <c r="AKX53" s="89"/>
      <c r="AKY53" s="89"/>
      <c r="AKZ53" s="89"/>
      <c r="ALA53" s="89"/>
      <c r="ALB53" s="89"/>
      <c r="ALC53" s="89"/>
      <c r="ALD53" s="89"/>
      <c r="ALE53" s="89"/>
      <c r="ALF53" s="89"/>
      <c r="ALG53" s="89"/>
      <c r="ALH53" s="89"/>
      <c r="ALI53" s="89"/>
      <c r="ALJ53" s="89"/>
      <c r="ALK53" s="89"/>
      <c r="ALL53" s="89"/>
    </row>
    <row r="54" spans="1:1000" outlineLevel="1">
      <c r="A54" s="33" t="s">
        <v>272</v>
      </c>
      <c r="B54" s="34" t="s">
        <v>82</v>
      </c>
      <c r="C54" s="47" t="s">
        <v>267</v>
      </c>
      <c r="D54" s="36" t="s">
        <v>268</v>
      </c>
      <c r="E54" s="36" t="s">
        <v>268</v>
      </c>
      <c r="F54" s="36" t="s">
        <v>269</v>
      </c>
      <c r="G54" s="36" t="s">
        <v>209</v>
      </c>
      <c r="H54" s="34" t="s">
        <v>270</v>
      </c>
      <c r="I54" s="34" t="s">
        <v>271</v>
      </c>
      <c r="J54" s="37" t="s">
        <v>30</v>
      </c>
      <c r="K54" s="38">
        <v>45</v>
      </c>
      <c r="L54" s="39">
        <v>230000000</v>
      </c>
      <c r="M54" s="29" t="s">
        <v>84</v>
      </c>
      <c r="N54" s="40" t="s">
        <v>72</v>
      </c>
      <c r="O54" s="41" t="s">
        <v>32</v>
      </c>
      <c r="P54" s="29" t="s">
        <v>33</v>
      </c>
      <c r="Q54" s="38" t="s">
        <v>69</v>
      </c>
      <c r="R54" s="42" t="s">
        <v>38</v>
      </c>
      <c r="S54" s="29">
        <v>796</v>
      </c>
      <c r="T54" s="29" t="s">
        <v>36</v>
      </c>
      <c r="U54" s="43">
        <v>306</v>
      </c>
      <c r="V54" s="43">
        <v>435</v>
      </c>
      <c r="W54" s="44">
        <v>0</v>
      </c>
      <c r="X54" s="44">
        <f t="shared" si="1"/>
        <v>0</v>
      </c>
      <c r="Y54" s="45" t="s">
        <v>617</v>
      </c>
      <c r="Z54" s="29">
        <v>2016</v>
      </c>
      <c r="AA54" s="46" t="s">
        <v>598</v>
      </c>
      <c r="AKF54" s="89"/>
      <c r="AKG54" s="89"/>
      <c r="AKH54" s="89"/>
      <c r="AKI54" s="89"/>
      <c r="AKJ54" s="89"/>
      <c r="AKK54" s="89"/>
      <c r="AKL54" s="89"/>
      <c r="AKM54" s="89"/>
      <c r="AKN54" s="89"/>
      <c r="AKO54" s="89"/>
      <c r="AKP54" s="89"/>
      <c r="AKQ54" s="89"/>
      <c r="AKR54" s="89"/>
      <c r="AKS54" s="89"/>
      <c r="AKT54" s="89"/>
      <c r="AKU54" s="89"/>
      <c r="AKV54" s="89"/>
      <c r="AKW54" s="89"/>
      <c r="AKX54" s="89"/>
      <c r="AKY54" s="89"/>
      <c r="AKZ54" s="89"/>
      <c r="ALA54" s="89"/>
      <c r="ALB54" s="89"/>
      <c r="ALC54" s="89"/>
      <c r="ALD54" s="89"/>
      <c r="ALE54" s="89"/>
      <c r="ALF54" s="89"/>
      <c r="ALG54" s="89"/>
      <c r="ALH54" s="89"/>
      <c r="ALI54" s="89"/>
      <c r="ALJ54" s="89"/>
      <c r="ALK54" s="89"/>
      <c r="ALL54" s="89"/>
    </row>
    <row r="55" spans="1:1000" outlineLevel="1">
      <c r="A55" s="33" t="s">
        <v>277</v>
      </c>
      <c r="B55" s="34" t="s">
        <v>82</v>
      </c>
      <c r="C55" s="47" t="s">
        <v>273</v>
      </c>
      <c r="D55" s="36" t="s">
        <v>268</v>
      </c>
      <c r="E55" s="36" t="s">
        <v>268</v>
      </c>
      <c r="F55" s="36" t="s">
        <v>274</v>
      </c>
      <c r="G55" s="36" t="s">
        <v>209</v>
      </c>
      <c r="H55" s="34" t="s">
        <v>275</v>
      </c>
      <c r="I55" s="34" t="s">
        <v>276</v>
      </c>
      <c r="J55" s="37" t="s">
        <v>30</v>
      </c>
      <c r="K55" s="38">
        <v>45</v>
      </c>
      <c r="L55" s="39">
        <v>230000000</v>
      </c>
      <c r="M55" s="29" t="s">
        <v>84</v>
      </c>
      <c r="N55" s="40" t="s">
        <v>72</v>
      </c>
      <c r="O55" s="41" t="s">
        <v>32</v>
      </c>
      <c r="P55" s="29" t="s">
        <v>33</v>
      </c>
      <c r="Q55" s="38" t="s">
        <v>69</v>
      </c>
      <c r="R55" s="42" t="s">
        <v>38</v>
      </c>
      <c r="S55" s="29">
        <v>796</v>
      </c>
      <c r="T55" s="29" t="s">
        <v>36</v>
      </c>
      <c r="U55" s="43">
        <v>50</v>
      </c>
      <c r="V55" s="43">
        <v>627</v>
      </c>
      <c r="W55" s="44">
        <v>0</v>
      </c>
      <c r="X55" s="44">
        <f t="shared" si="1"/>
        <v>0</v>
      </c>
      <c r="Y55" s="45" t="s">
        <v>617</v>
      </c>
      <c r="Z55" s="29">
        <v>2016</v>
      </c>
      <c r="AA55" s="46" t="s">
        <v>598</v>
      </c>
      <c r="AKF55" s="89"/>
      <c r="AKG55" s="89"/>
      <c r="AKH55" s="89"/>
      <c r="AKI55" s="89"/>
      <c r="AKJ55" s="89"/>
      <c r="AKK55" s="89"/>
      <c r="AKL55" s="89"/>
      <c r="AKM55" s="89"/>
      <c r="AKN55" s="89"/>
      <c r="AKO55" s="89"/>
      <c r="AKP55" s="89"/>
      <c r="AKQ55" s="89"/>
      <c r="AKR55" s="89"/>
      <c r="AKS55" s="89"/>
      <c r="AKT55" s="89"/>
      <c r="AKU55" s="89"/>
      <c r="AKV55" s="89"/>
      <c r="AKW55" s="89"/>
      <c r="AKX55" s="89"/>
      <c r="AKY55" s="89"/>
      <c r="AKZ55" s="89"/>
      <c r="ALA55" s="89"/>
      <c r="ALB55" s="89"/>
      <c r="ALC55" s="89"/>
      <c r="ALD55" s="89"/>
      <c r="ALE55" s="89"/>
      <c r="ALF55" s="89"/>
      <c r="ALG55" s="89"/>
      <c r="ALH55" s="89"/>
      <c r="ALI55" s="89"/>
      <c r="ALJ55" s="89"/>
      <c r="ALK55" s="89"/>
      <c r="ALL55" s="89"/>
    </row>
    <row r="56" spans="1:1000" outlineLevel="1">
      <c r="A56" s="33" t="s">
        <v>282</v>
      </c>
      <c r="B56" s="34" t="s">
        <v>82</v>
      </c>
      <c r="C56" s="47" t="s">
        <v>278</v>
      </c>
      <c r="D56" s="36" t="s">
        <v>268</v>
      </c>
      <c r="E56" s="36" t="s">
        <v>268</v>
      </c>
      <c r="F56" s="36" t="s">
        <v>279</v>
      </c>
      <c r="G56" s="36" t="s">
        <v>209</v>
      </c>
      <c r="H56" s="34" t="s">
        <v>280</v>
      </c>
      <c r="I56" s="34" t="s">
        <v>281</v>
      </c>
      <c r="J56" s="37" t="s">
        <v>30</v>
      </c>
      <c r="K56" s="38">
        <v>45</v>
      </c>
      <c r="L56" s="39">
        <v>230000000</v>
      </c>
      <c r="M56" s="29" t="s">
        <v>84</v>
      </c>
      <c r="N56" s="40" t="s">
        <v>72</v>
      </c>
      <c r="O56" s="41" t="s">
        <v>32</v>
      </c>
      <c r="P56" s="29" t="s">
        <v>33</v>
      </c>
      <c r="Q56" s="38" t="s">
        <v>69</v>
      </c>
      <c r="R56" s="42" t="s">
        <v>38</v>
      </c>
      <c r="S56" s="29">
        <v>796</v>
      </c>
      <c r="T56" s="29" t="s">
        <v>36</v>
      </c>
      <c r="U56" s="43">
        <v>1350</v>
      </c>
      <c r="V56" s="43">
        <v>340</v>
      </c>
      <c r="W56" s="44">
        <v>0</v>
      </c>
      <c r="X56" s="44">
        <f t="shared" si="1"/>
        <v>0</v>
      </c>
      <c r="Y56" s="45" t="s">
        <v>617</v>
      </c>
      <c r="Z56" s="29">
        <v>2016</v>
      </c>
      <c r="AA56" s="46" t="s">
        <v>598</v>
      </c>
      <c r="AKF56" s="89"/>
      <c r="AKG56" s="89"/>
      <c r="AKH56" s="89"/>
      <c r="AKI56" s="89"/>
      <c r="AKJ56" s="89"/>
      <c r="AKK56" s="89"/>
      <c r="AKL56" s="89"/>
      <c r="AKM56" s="89"/>
      <c r="AKN56" s="89"/>
      <c r="AKO56" s="89"/>
      <c r="AKP56" s="89"/>
      <c r="AKQ56" s="89"/>
      <c r="AKR56" s="89"/>
      <c r="AKS56" s="89"/>
      <c r="AKT56" s="89"/>
      <c r="AKU56" s="89"/>
      <c r="AKV56" s="89"/>
      <c r="AKW56" s="89"/>
      <c r="AKX56" s="89"/>
      <c r="AKY56" s="89"/>
      <c r="AKZ56" s="89"/>
      <c r="ALA56" s="89"/>
      <c r="ALB56" s="89"/>
      <c r="ALC56" s="89"/>
      <c r="ALD56" s="89"/>
      <c r="ALE56" s="89"/>
      <c r="ALF56" s="89"/>
      <c r="ALG56" s="89"/>
      <c r="ALH56" s="89"/>
      <c r="ALI56" s="89"/>
      <c r="ALJ56" s="89"/>
      <c r="ALK56" s="89"/>
      <c r="ALL56" s="89"/>
    </row>
    <row r="57" spans="1:1000" outlineLevel="1">
      <c r="A57" s="33" t="s">
        <v>287</v>
      </c>
      <c r="B57" s="34" t="s">
        <v>82</v>
      </c>
      <c r="C57" s="47" t="s">
        <v>283</v>
      </c>
      <c r="D57" s="36" t="s">
        <v>268</v>
      </c>
      <c r="E57" s="36" t="s">
        <v>268</v>
      </c>
      <c r="F57" s="36" t="s">
        <v>284</v>
      </c>
      <c r="G57" s="36" t="s">
        <v>209</v>
      </c>
      <c r="H57" s="34" t="s">
        <v>285</v>
      </c>
      <c r="I57" s="34" t="s">
        <v>286</v>
      </c>
      <c r="J57" s="37" t="s">
        <v>30</v>
      </c>
      <c r="K57" s="38">
        <v>45</v>
      </c>
      <c r="L57" s="39">
        <v>230000000</v>
      </c>
      <c r="M57" s="29" t="s">
        <v>84</v>
      </c>
      <c r="N57" s="40" t="s">
        <v>72</v>
      </c>
      <c r="O57" s="41" t="s">
        <v>32</v>
      </c>
      <c r="P57" s="29" t="s">
        <v>33</v>
      </c>
      <c r="Q57" s="38" t="s">
        <v>69</v>
      </c>
      <c r="R57" s="42" t="s">
        <v>38</v>
      </c>
      <c r="S57" s="29">
        <v>796</v>
      </c>
      <c r="T57" s="29" t="s">
        <v>36</v>
      </c>
      <c r="U57" s="43">
        <v>210</v>
      </c>
      <c r="V57" s="43">
        <v>366.07</v>
      </c>
      <c r="W57" s="44">
        <v>0</v>
      </c>
      <c r="X57" s="44">
        <f t="shared" si="1"/>
        <v>0</v>
      </c>
      <c r="Y57" s="45" t="s">
        <v>617</v>
      </c>
      <c r="Z57" s="29">
        <v>2016</v>
      </c>
      <c r="AA57" s="46" t="s">
        <v>598</v>
      </c>
      <c r="AKF57" s="89"/>
      <c r="AKG57" s="89"/>
      <c r="AKH57" s="89"/>
      <c r="AKI57" s="89"/>
      <c r="AKJ57" s="89"/>
      <c r="AKK57" s="89"/>
      <c r="AKL57" s="89"/>
      <c r="AKM57" s="89"/>
      <c r="AKN57" s="89"/>
      <c r="AKO57" s="89"/>
      <c r="AKP57" s="89"/>
      <c r="AKQ57" s="89"/>
      <c r="AKR57" s="89"/>
      <c r="AKS57" s="89"/>
      <c r="AKT57" s="89"/>
      <c r="AKU57" s="89"/>
      <c r="AKV57" s="89"/>
      <c r="AKW57" s="89"/>
      <c r="AKX57" s="89"/>
      <c r="AKY57" s="89"/>
      <c r="AKZ57" s="89"/>
      <c r="ALA57" s="89"/>
      <c r="ALB57" s="89"/>
      <c r="ALC57" s="89"/>
      <c r="ALD57" s="89"/>
      <c r="ALE57" s="89"/>
      <c r="ALF57" s="89"/>
      <c r="ALG57" s="89"/>
      <c r="ALH57" s="89"/>
      <c r="ALI57" s="89"/>
      <c r="ALJ57" s="89"/>
      <c r="ALK57" s="89"/>
      <c r="ALL57" s="89"/>
    </row>
    <row r="58" spans="1:1000" outlineLevel="1">
      <c r="A58" s="33" t="s">
        <v>290</v>
      </c>
      <c r="B58" s="34" t="s">
        <v>82</v>
      </c>
      <c r="C58" s="47" t="s">
        <v>283</v>
      </c>
      <c r="D58" s="36" t="s">
        <v>268</v>
      </c>
      <c r="E58" s="36" t="s">
        <v>268</v>
      </c>
      <c r="F58" s="36" t="s">
        <v>284</v>
      </c>
      <c r="G58" s="36" t="s">
        <v>209</v>
      </c>
      <c r="H58" s="34" t="s">
        <v>288</v>
      </c>
      <c r="I58" s="34" t="s">
        <v>289</v>
      </c>
      <c r="J58" s="37" t="s">
        <v>30</v>
      </c>
      <c r="K58" s="38">
        <v>45</v>
      </c>
      <c r="L58" s="39">
        <v>230000000</v>
      </c>
      <c r="M58" s="29" t="s">
        <v>84</v>
      </c>
      <c r="N58" s="40" t="s">
        <v>72</v>
      </c>
      <c r="O58" s="41" t="s">
        <v>32</v>
      </c>
      <c r="P58" s="29" t="s">
        <v>33</v>
      </c>
      <c r="Q58" s="38" t="s">
        <v>69</v>
      </c>
      <c r="R58" s="42" t="s">
        <v>38</v>
      </c>
      <c r="S58" s="29">
        <v>796</v>
      </c>
      <c r="T58" s="29" t="s">
        <v>36</v>
      </c>
      <c r="U58" s="43">
        <v>75</v>
      </c>
      <c r="V58" s="43">
        <v>275</v>
      </c>
      <c r="W58" s="44">
        <v>0</v>
      </c>
      <c r="X58" s="44">
        <f t="shared" si="1"/>
        <v>0</v>
      </c>
      <c r="Y58" s="45" t="s">
        <v>617</v>
      </c>
      <c r="Z58" s="29">
        <v>2016</v>
      </c>
      <c r="AA58" s="46" t="s">
        <v>598</v>
      </c>
      <c r="AKF58" s="89"/>
      <c r="AKG58" s="89"/>
      <c r="AKH58" s="89"/>
      <c r="AKI58" s="89"/>
      <c r="AKJ58" s="89"/>
      <c r="AKK58" s="89"/>
      <c r="AKL58" s="89"/>
      <c r="AKM58" s="89"/>
      <c r="AKN58" s="89"/>
      <c r="AKO58" s="89"/>
      <c r="AKP58" s="89"/>
      <c r="AKQ58" s="89"/>
      <c r="AKR58" s="89"/>
      <c r="AKS58" s="89"/>
      <c r="AKT58" s="89"/>
      <c r="AKU58" s="89"/>
      <c r="AKV58" s="89"/>
      <c r="AKW58" s="89"/>
      <c r="AKX58" s="89"/>
      <c r="AKY58" s="89"/>
      <c r="AKZ58" s="89"/>
      <c r="ALA58" s="89"/>
      <c r="ALB58" s="89"/>
      <c r="ALC58" s="89"/>
      <c r="ALD58" s="89"/>
      <c r="ALE58" s="89"/>
      <c r="ALF58" s="89"/>
      <c r="ALG58" s="89"/>
      <c r="ALH58" s="89"/>
      <c r="ALI58" s="89"/>
      <c r="ALJ58" s="89"/>
      <c r="ALK58" s="89"/>
      <c r="ALL58" s="89"/>
    </row>
    <row r="59" spans="1:1000" outlineLevel="1">
      <c r="A59" s="33" t="s">
        <v>296</v>
      </c>
      <c r="B59" s="34" t="s">
        <v>82</v>
      </c>
      <c r="C59" s="47" t="s">
        <v>291</v>
      </c>
      <c r="D59" s="36" t="s">
        <v>268</v>
      </c>
      <c r="E59" s="36" t="s">
        <v>268</v>
      </c>
      <c r="F59" s="36" t="s">
        <v>292</v>
      </c>
      <c r="G59" s="36" t="s">
        <v>293</v>
      </c>
      <c r="H59" s="34" t="s">
        <v>294</v>
      </c>
      <c r="I59" s="34" t="s">
        <v>295</v>
      </c>
      <c r="J59" s="37" t="s">
        <v>30</v>
      </c>
      <c r="K59" s="38">
        <v>45</v>
      </c>
      <c r="L59" s="39">
        <v>230000000</v>
      </c>
      <c r="M59" s="29" t="s">
        <v>84</v>
      </c>
      <c r="N59" s="40" t="s">
        <v>72</v>
      </c>
      <c r="O59" s="41" t="s">
        <v>32</v>
      </c>
      <c r="P59" s="29" t="s">
        <v>33</v>
      </c>
      <c r="Q59" s="38" t="s">
        <v>69</v>
      </c>
      <c r="R59" s="42" t="s">
        <v>38</v>
      </c>
      <c r="S59" s="29">
        <v>796</v>
      </c>
      <c r="T59" s="29" t="s">
        <v>36</v>
      </c>
      <c r="U59" s="43">
        <v>970</v>
      </c>
      <c r="V59" s="43">
        <v>190</v>
      </c>
      <c r="W59" s="44">
        <v>0</v>
      </c>
      <c r="X59" s="44">
        <f t="shared" si="1"/>
        <v>0</v>
      </c>
      <c r="Y59" s="45" t="s">
        <v>617</v>
      </c>
      <c r="Z59" s="29">
        <v>2016</v>
      </c>
      <c r="AA59" s="46" t="s">
        <v>598</v>
      </c>
      <c r="AKF59" s="89"/>
      <c r="AKG59" s="89"/>
      <c r="AKH59" s="89"/>
      <c r="AKI59" s="89"/>
      <c r="AKJ59" s="89"/>
      <c r="AKK59" s="89"/>
      <c r="AKL59" s="89"/>
      <c r="AKM59" s="89"/>
      <c r="AKN59" s="89"/>
      <c r="AKO59" s="89"/>
      <c r="AKP59" s="89"/>
      <c r="AKQ59" s="89"/>
      <c r="AKR59" s="89"/>
      <c r="AKS59" s="89"/>
      <c r="AKT59" s="89"/>
      <c r="AKU59" s="89"/>
      <c r="AKV59" s="89"/>
      <c r="AKW59" s="89"/>
      <c r="AKX59" s="89"/>
      <c r="AKY59" s="89"/>
      <c r="AKZ59" s="89"/>
      <c r="ALA59" s="89"/>
      <c r="ALB59" s="89"/>
      <c r="ALC59" s="89"/>
      <c r="ALD59" s="89"/>
      <c r="ALE59" s="89"/>
      <c r="ALF59" s="89"/>
      <c r="ALG59" s="89"/>
      <c r="ALH59" s="89"/>
      <c r="ALI59" s="89"/>
      <c r="ALJ59" s="89"/>
      <c r="ALK59" s="89"/>
      <c r="ALL59" s="89"/>
    </row>
    <row r="60" spans="1:1000" outlineLevel="1">
      <c r="A60" s="33" t="s">
        <v>303</v>
      </c>
      <c r="B60" s="34" t="s">
        <v>82</v>
      </c>
      <c r="C60" s="47" t="s">
        <v>297</v>
      </c>
      <c r="D60" s="36" t="s">
        <v>298</v>
      </c>
      <c r="E60" s="36" t="s">
        <v>299</v>
      </c>
      <c r="F60" s="36" t="s">
        <v>300</v>
      </c>
      <c r="G60" s="36" t="s">
        <v>209</v>
      </c>
      <c r="H60" s="34" t="s">
        <v>301</v>
      </c>
      <c r="I60" s="34" t="s">
        <v>302</v>
      </c>
      <c r="J60" s="37" t="s">
        <v>30</v>
      </c>
      <c r="K60" s="38">
        <v>45</v>
      </c>
      <c r="L60" s="39">
        <v>230000000</v>
      </c>
      <c r="M60" s="29" t="s">
        <v>84</v>
      </c>
      <c r="N60" s="40" t="s">
        <v>72</v>
      </c>
      <c r="O60" s="41" t="s">
        <v>32</v>
      </c>
      <c r="P60" s="29" t="s">
        <v>33</v>
      </c>
      <c r="Q60" s="38" t="s">
        <v>69</v>
      </c>
      <c r="R60" s="42" t="s">
        <v>38</v>
      </c>
      <c r="S60" s="29">
        <v>796</v>
      </c>
      <c r="T60" s="29" t="s">
        <v>36</v>
      </c>
      <c r="U60" s="43">
        <v>60</v>
      </c>
      <c r="V60" s="43">
        <v>910.71</v>
      </c>
      <c r="W60" s="44">
        <v>0</v>
      </c>
      <c r="X60" s="44">
        <f t="shared" si="1"/>
        <v>0</v>
      </c>
      <c r="Y60" s="45" t="s">
        <v>617</v>
      </c>
      <c r="Z60" s="29">
        <v>2016</v>
      </c>
      <c r="AA60" s="46" t="s">
        <v>598</v>
      </c>
      <c r="AKF60" s="89"/>
      <c r="AKG60" s="89"/>
      <c r="AKH60" s="89"/>
      <c r="AKI60" s="89"/>
      <c r="AKJ60" s="89"/>
      <c r="AKK60" s="89"/>
      <c r="AKL60" s="89"/>
      <c r="AKM60" s="89"/>
      <c r="AKN60" s="89"/>
      <c r="AKO60" s="89"/>
      <c r="AKP60" s="89"/>
      <c r="AKQ60" s="89"/>
      <c r="AKR60" s="89"/>
      <c r="AKS60" s="89"/>
      <c r="AKT60" s="89"/>
      <c r="AKU60" s="89"/>
      <c r="AKV60" s="89"/>
      <c r="AKW60" s="89"/>
      <c r="AKX60" s="89"/>
      <c r="AKY60" s="89"/>
      <c r="AKZ60" s="89"/>
      <c r="ALA60" s="89"/>
      <c r="ALB60" s="89"/>
      <c r="ALC60" s="89"/>
      <c r="ALD60" s="89"/>
      <c r="ALE60" s="89"/>
      <c r="ALF60" s="89"/>
      <c r="ALG60" s="89"/>
      <c r="ALH60" s="89"/>
      <c r="ALI60" s="89"/>
      <c r="ALJ60" s="89"/>
      <c r="ALK60" s="89"/>
      <c r="ALL60" s="89"/>
    </row>
    <row r="61" spans="1:1000" outlineLevel="1">
      <c r="A61" s="33" t="s">
        <v>310</v>
      </c>
      <c r="B61" s="34" t="s">
        <v>82</v>
      </c>
      <c r="C61" s="47" t="s">
        <v>304</v>
      </c>
      <c r="D61" s="36" t="s">
        <v>305</v>
      </c>
      <c r="E61" s="36" t="s">
        <v>306</v>
      </c>
      <c r="F61" s="36" t="s">
        <v>307</v>
      </c>
      <c r="G61" s="36" t="s">
        <v>209</v>
      </c>
      <c r="H61" s="34" t="s">
        <v>308</v>
      </c>
      <c r="I61" s="34" t="s">
        <v>309</v>
      </c>
      <c r="J61" s="37" t="s">
        <v>30</v>
      </c>
      <c r="K61" s="38">
        <v>45</v>
      </c>
      <c r="L61" s="39">
        <v>230000000</v>
      </c>
      <c r="M61" s="29" t="s">
        <v>84</v>
      </c>
      <c r="N61" s="40" t="s">
        <v>72</v>
      </c>
      <c r="O61" s="41" t="s">
        <v>32</v>
      </c>
      <c r="P61" s="29" t="s">
        <v>33</v>
      </c>
      <c r="Q61" s="38" t="s">
        <v>69</v>
      </c>
      <c r="R61" s="42" t="s">
        <v>38</v>
      </c>
      <c r="S61" s="29">
        <v>796</v>
      </c>
      <c r="T61" s="29" t="s">
        <v>36</v>
      </c>
      <c r="U61" s="43">
        <v>1295</v>
      </c>
      <c r="V61" s="43">
        <v>225.89</v>
      </c>
      <c r="W61" s="44">
        <v>0</v>
      </c>
      <c r="X61" s="44">
        <f t="shared" si="1"/>
        <v>0</v>
      </c>
      <c r="Y61" s="45" t="s">
        <v>617</v>
      </c>
      <c r="Z61" s="29">
        <v>2016</v>
      </c>
      <c r="AA61" s="46" t="s">
        <v>598</v>
      </c>
      <c r="AKF61" s="89"/>
      <c r="AKG61" s="89"/>
      <c r="AKH61" s="89"/>
      <c r="AKI61" s="89"/>
      <c r="AKJ61" s="89"/>
      <c r="AKK61" s="89"/>
      <c r="AKL61" s="89"/>
      <c r="AKM61" s="89"/>
      <c r="AKN61" s="89"/>
      <c r="AKO61" s="89"/>
      <c r="AKP61" s="89"/>
      <c r="AKQ61" s="89"/>
      <c r="AKR61" s="89"/>
      <c r="AKS61" s="89"/>
      <c r="AKT61" s="89"/>
      <c r="AKU61" s="89"/>
      <c r="AKV61" s="89"/>
      <c r="AKW61" s="89"/>
      <c r="AKX61" s="89"/>
      <c r="AKY61" s="89"/>
      <c r="AKZ61" s="89"/>
      <c r="ALA61" s="89"/>
      <c r="ALB61" s="89"/>
      <c r="ALC61" s="89"/>
      <c r="ALD61" s="89"/>
      <c r="ALE61" s="89"/>
      <c r="ALF61" s="89"/>
      <c r="ALG61" s="89"/>
      <c r="ALH61" s="89"/>
      <c r="ALI61" s="89"/>
      <c r="ALJ61" s="89"/>
      <c r="ALK61" s="89"/>
      <c r="ALL61" s="89"/>
    </row>
    <row r="62" spans="1:1000" outlineLevel="1">
      <c r="A62" s="33" t="s">
        <v>316</v>
      </c>
      <c r="B62" s="34" t="s">
        <v>82</v>
      </c>
      <c r="C62" s="47" t="s">
        <v>311</v>
      </c>
      <c r="D62" s="36" t="s">
        <v>312</v>
      </c>
      <c r="E62" s="36" t="s">
        <v>312</v>
      </c>
      <c r="F62" s="36" t="s">
        <v>313</v>
      </c>
      <c r="G62" s="36" t="s">
        <v>209</v>
      </c>
      <c r="H62" s="34" t="s">
        <v>314</v>
      </c>
      <c r="I62" s="34" t="s">
        <v>315</v>
      </c>
      <c r="J62" s="37" t="s">
        <v>30</v>
      </c>
      <c r="K62" s="38">
        <v>45</v>
      </c>
      <c r="L62" s="39">
        <v>230000000</v>
      </c>
      <c r="M62" s="29" t="s">
        <v>84</v>
      </c>
      <c r="N62" s="40" t="s">
        <v>72</v>
      </c>
      <c r="O62" s="41" t="s">
        <v>32</v>
      </c>
      <c r="P62" s="29" t="s">
        <v>33</v>
      </c>
      <c r="Q62" s="38" t="s">
        <v>69</v>
      </c>
      <c r="R62" s="42" t="s">
        <v>38</v>
      </c>
      <c r="S62" s="29">
        <v>796</v>
      </c>
      <c r="T62" s="29" t="s">
        <v>36</v>
      </c>
      <c r="U62" s="43">
        <v>445</v>
      </c>
      <c r="V62" s="43">
        <v>74.099999999999994</v>
      </c>
      <c r="W62" s="44">
        <v>0</v>
      </c>
      <c r="X62" s="44">
        <f t="shared" si="1"/>
        <v>0</v>
      </c>
      <c r="Y62" s="45" t="s">
        <v>617</v>
      </c>
      <c r="Z62" s="29">
        <v>2016</v>
      </c>
      <c r="AA62" s="46" t="s">
        <v>598</v>
      </c>
      <c r="AKF62" s="89"/>
      <c r="AKG62" s="89"/>
      <c r="AKH62" s="89"/>
      <c r="AKI62" s="89"/>
      <c r="AKJ62" s="89"/>
      <c r="AKK62" s="89"/>
      <c r="AKL62" s="89"/>
      <c r="AKM62" s="89"/>
      <c r="AKN62" s="89"/>
      <c r="AKO62" s="89"/>
      <c r="AKP62" s="89"/>
      <c r="AKQ62" s="89"/>
      <c r="AKR62" s="89"/>
      <c r="AKS62" s="89"/>
      <c r="AKT62" s="89"/>
      <c r="AKU62" s="89"/>
      <c r="AKV62" s="89"/>
      <c r="AKW62" s="89"/>
      <c r="AKX62" s="89"/>
      <c r="AKY62" s="89"/>
      <c r="AKZ62" s="89"/>
      <c r="ALA62" s="89"/>
      <c r="ALB62" s="89"/>
      <c r="ALC62" s="89"/>
      <c r="ALD62" s="89"/>
      <c r="ALE62" s="89"/>
      <c r="ALF62" s="89"/>
      <c r="ALG62" s="89"/>
      <c r="ALH62" s="89"/>
      <c r="ALI62" s="89"/>
      <c r="ALJ62" s="89"/>
      <c r="ALK62" s="89"/>
      <c r="ALL62" s="89"/>
    </row>
    <row r="63" spans="1:1000" outlineLevel="1">
      <c r="A63" s="33" t="s">
        <v>321</v>
      </c>
      <c r="B63" s="34" t="s">
        <v>82</v>
      </c>
      <c r="C63" s="47" t="s">
        <v>317</v>
      </c>
      <c r="D63" s="36" t="s">
        <v>312</v>
      </c>
      <c r="E63" s="36" t="s">
        <v>312</v>
      </c>
      <c r="F63" s="36" t="s">
        <v>318</v>
      </c>
      <c r="G63" s="36" t="s">
        <v>209</v>
      </c>
      <c r="H63" s="34" t="s">
        <v>319</v>
      </c>
      <c r="I63" s="34" t="s">
        <v>320</v>
      </c>
      <c r="J63" s="37" t="s">
        <v>30</v>
      </c>
      <c r="K63" s="38">
        <v>45</v>
      </c>
      <c r="L63" s="39">
        <v>230000000</v>
      </c>
      <c r="M63" s="29" t="s">
        <v>84</v>
      </c>
      <c r="N63" s="40" t="s">
        <v>72</v>
      </c>
      <c r="O63" s="41" t="s">
        <v>32</v>
      </c>
      <c r="P63" s="29" t="s">
        <v>33</v>
      </c>
      <c r="Q63" s="38" t="s">
        <v>69</v>
      </c>
      <c r="R63" s="42" t="s">
        <v>38</v>
      </c>
      <c r="S63" s="29">
        <v>796</v>
      </c>
      <c r="T63" s="29" t="s">
        <v>36</v>
      </c>
      <c r="U63" s="43">
        <v>851</v>
      </c>
      <c r="V63" s="43">
        <v>167</v>
      </c>
      <c r="W63" s="44">
        <v>0</v>
      </c>
      <c r="X63" s="44">
        <f t="shared" si="1"/>
        <v>0</v>
      </c>
      <c r="Y63" s="45" t="s">
        <v>617</v>
      </c>
      <c r="Z63" s="29">
        <v>2016</v>
      </c>
      <c r="AA63" s="46" t="s">
        <v>598</v>
      </c>
      <c r="AKF63" s="89"/>
      <c r="AKG63" s="89"/>
      <c r="AKH63" s="89"/>
      <c r="AKI63" s="89"/>
      <c r="AKJ63" s="89"/>
      <c r="AKK63" s="89"/>
      <c r="AKL63" s="89"/>
      <c r="AKM63" s="89"/>
      <c r="AKN63" s="89"/>
      <c r="AKO63" s="89"/>
      <c r="AKP63" s="89"/>
      <c r="AKQ63" s="89"/>
      <c r="AKR63" s="89"/>
      <c r="AKS63" s="89"/>
      <c r="AKT63" s="89"/>
      <c r="AKU63" s="89"/>
      <c r="AKV63" s="89"/>
      <c r="AKW63" s="89"/>
      <c r="AKX63" s="89"/>
      <c r="AKY63" s="89"/>
      <c r="AKZ63" s="89"/>
      <c r="ALA63" s="89"/>
      <c r="ALB63" s="89"/>
      <c r="ALC63" s="89"/>
      <c r="ALD63" s="89"/>
      <c r="ALE63" s="89"/>
      <c r="ALF63" s="89"/>
      <c r="ALG63" s="89"/>
      <c r="ALH63" s="89"/>
      <c r="ALI63" s="89"/>
      <c r="ALJ63" s="89"/>
      <c r="ALK63" s="89"/>
      <c r="ALL63" s="89"/>
    </row>
    <row r="64" spans="1:1000" outlineLevel="1">
      <c r="A64" s="33" t="s">
        <v>329</v>
      </c>
      <c r="B64" s="34" t="s">
        <v>82</v>
      </c>
      <c r="C64" s="47" t="s">
        <v>322</v>
      </c>
      <c r="D64" s="36" t="s">
        <v>323</v>
      </c>
      <c r="E64" s="36" t="s">
        <v>324</v>
      </c>
      <c r="F64" s="36" t="s">
        <v>325</v>
      </c>
      <c r="G64" s="36" t="s">
        <v>326</v>
      </c>
      <c r="H64" s="34" t="s">
        <v>327</v>
      </c>
      <c r="I64" s="34" t="s">
        <v>328</v>
      </c>
      <c r="J64" s="37" t="s">
        <v>30</v>
      </c>
      <c r="K64" s="38">
        <v>45</v>
      </c>
      <c r="L64" s="39">
        <v>230000000</v>
      </c>
      <c r="M64" s="29" t="s">
        <v>84</v>
      </c>
      <c r="N64" s="40" t="s">
        <v>72</v>
      </c>
      <c r="O64" s="41" t="s">
        <v>32</v>
      </c>
      <c r="P64" s="29" t="s">
        <v>33</v>
      </c>
      <c r="Q64" s="38" t="s">
        <v>69</v>
      </c>
      <c r="R64" s="42" t="s">
        <v>38</v>
      </c>
      <c r="S64" s="29">
        <v>796</v>
      </c>
      <c r="T64" s="29" t="s">
        <v>36</v>
      </c>
      <c r="U64" s="43">
        <v>1300</v>
      </c>
      <c r="V64" s="43">
        <v>10</v>
      </c>
      <c r="W64" s="44">
        <v>0</v>
      </c>
      <c r="X64" s="44">
        <f t="shared" si="1"/>
        <v>0</v>
      </c>
      <c r="Y64" s="45" t="s">
        <v>617</v>
      </c>
      <c r="Z64" s="29">
        <v>2016</v>
      </c>
      <c r="AA64" s="46" t="s">
        <v>598</v>
      </c>
      <c r="AKF64" s="89"/>
      <c r="AKG64" s="89"/>
      <c r="AKH64" s="89"/>
      <c r="AKI64" s="89"/>
      <c r="AKJ64" s="89"/>
      <c r="AKK64" s="89"/>
      <c r="AKL64" s="89"/>
      <c r="AKM64" s="89"/>
      <c r="AKN64" s="89"/>
      <c r="AKO64" s="89"/>
      <c r="AKP64" s="89"/>
      <c r="AKQ64" s="89"/>
      <c r="AKR64" s="89"/>
      <c r="AKS64" s="89"/>
      <c r="AKT64" s="89"/>
      <c r="AKU64" s="89"/>
      <c r="AKV64" s="89"/>
      <c r="AKW64" s="89"/>
      <c r="AKX64" s="89"/>
      <c r="AKY64" s="89"/>
      <c r="AKZ64" s="89"/>
      <c r="ALA64" s="89"/>
      <c r="ALB64" s="89"/>
      <c r="ALC64" s="89"/>
      <c r="ALD64" s="89"/>
      <c r="ALE64" s="89"/>
      <c r="ALF64" s="89"/>
      <c r="ALG64" s="89"/>
      <c r="ALH64" s="89"/>
      <c r="ALI64" s="89"/>
      <c r="ALJ64" s="89"/>
      <c r="ALK64" s="89"/>
      <c r="ALL64" s="89"/>
    </row>
    <row r="65" spans="1:1000" outlineLevel="1">
      <c r="A65" s="33" t="s">
        <v>337</v>
      </c>
      <c r="B65" s="34" t="s">
        <v>82</v>
      </c>
      <c r="C65" s="47" t="s">
        <v>332</v>
      </c>
      <c r="D65" s="36" t="s">
        <v>333</v>
      </c>
      <c r="E65" s="36" t="s">
        <v>209</v>
      </c>
      <c r="F65" s="36" t="s">
        <v>334</v>
      </c>
      <c r="G65" s="36" t="s">
        <v>209</v>
      </c>
      <c r="H65" s="34" t="s">
        <v>335</v>
      </c>
      <c r="I65" s="34" t="s">
        <v>336</v>
      </c>
      <c r="J65" s="37" t="s">
        <v>30</v>
      </c>
      <c r="K65" s="38">
        <v>45</v>
      </c>
      <c r="L65" s="39">
        <v>230000000</v>
      </c>
      <c r="M65" s="29" t="s">
        <v>84</v>
      </c>
      <c r="N65" s="40" t="s">
        <v>72</v>
      </c>
      <c r="O65" s="41" t="s">
        <v>32</v>
      </c>
      <c r="P65" s="29" t="s">
        <v>33</v>
      </c>
      <c r="Q65" s="38" t="s">
        <v>34</v>
      </c>
      <c r="R65" s="42" t="s">
        <v>38</v>
      </c>
      <c r="S65" s="29">
        <v>796</v>
      </c>
      <c r="T65" s="29" t="s">
        <v>331</v>
      </c>
      <c r="U65" s="43">
        <v>29</v>
      </c>
      <c r="V65" s="43">
        <v>64285.71</v>
      </c>
      <c r="W65" s="44">
        <v>0</v>
      </c>
      <c r="X65" s="44">
        <f t="shared" si="1"/>
        <v>0</v>
      </c>
      <c r="Y65" s="45" t="s">
        <v>617</v>
      </c>
      <c r="Z65" s="29">
        <v>2016</v>
      </c>
      <c r="AA65" s="46" t="s">
        <v>598</v>
      </c>
      <c r="AKF65" s="89"/>
      <c r="AKG65" s="89"/>
      <c r="AKH65" s="89"/>
      <c r="AKI65" s="89"/>
      <c r="AKJ65" s="89"/>
      <c r="AKK65" s="89"/>
      <c r="AKL65" s="89"/>
      <c r="AKM65" s="89"/>
      <c r="AKN65" s="89"/>
      <c r="AKO65" s="89"/>
      <c r="AKP65" s="89"/>
      <c r="AKQ65" s="89"/>
      <c r="AKR65" s="89"/>
      <c r="AKS65" s="89"/>
      <c r="AKT65" s="89"/>
      <c r="AKU65" s="89"/>
      <c r="AKV65" s="89"/>
      <c r="AKW65" s="89"/>
      <c r="AKX65" s="89"/>
      <c r="AKY65" s="89"/>
      <c r="AKZ65" s="89"/>
      <c r="ALA65" s="89"/>
      <c r="ALB65" s="89"/>
      <c r="ALC65" s="89"/>
      <c r="ALD65" s="89"/>
      <c r="ALE65" s="89"/>
      <c r="ALF65" s="89"/>
      <c r="ALG65" s="89"/>
      <c r="ALH65" s="89"/>
      <c r="ALI65" s="89"/>
      <c r="ALJ65" s="89"/>
      <c r="ALK65" s="89"/>
      <c r="ALL65" s="89"/>
    </row>
    <row r="66" spans="1:1000" outlineLevel="1">
      <c r="A66" s="33" t="s">
        <v>345</v>
      </c>
      <c r="B66" s="34" t="s">
        <v>82</v>
      </c>
      <c r="C66" s="47" t="s">
        <v>339</v>
      </c>
      <c r="D66" s="36" t="s">
        <v>340</v>
      </c>
      <c r="E66" s="36" t="s">
        <v>341</v>
      </c>
      <c r="F66" s="36" t="s">
        <v>342</v>
      </c>
      <c r="G66" s="36" t="s">
        <v>209</v>
      </c>
      <c r="H66" s="34" t="s">
        <v>343</v>
      </c>
      <c r="I66" s="34" t="s">
        <v>344</v>
      </c>
      <c r="J66" s="37" t="s">
        <v>30</v>
      </c>
      <c r="K66" s="38">
        <v>45</v>
      </c>
      <c r="L66" s="39">
        <v>230000000</v>
      </c>
      <c r="M66" s="29" t="s">
        <v>84</v>
      </c>
      <c r="N66" s="40" t="s">
        <v>72</v>
      </c>
      <c r="O66" s="41" t="s">
        <v>32</v>
      </c>
      <c r="P66" s="29" t="s">
        <v>33</v>
      </c>
      <c r="Q66" s="38" t="s">
        <v>69</v>
      </c>
      <c r="R66" s="42" t="s">
        <v>38</v>
      </c>
      <c r="S66" s="29">
        <v>796</v>
      </c>
      <c r="T66" s="29" t="s">
        <v>331</v>
      </c>
      <c r="U66" s="43">
        <v>1</v>
      </c>
      <c r="V66" s="43">
        <v>145260</v>
      </c>
      <c r="W66" s="44">
        <v>0</v>
      </c>
      <c r="X66" s="44">
        <f t="shared" si="1"/>
        <v>0</v>
      </c>
      <c r="Y66" s="45" t="s">
        <v>617</v>
      </c>
      <c r="Z66" s="29">
        <v>2016</v>
      </c>
      <c r="AA66" s="46" t="s">
        <v>598</v>
      </c>
      <c r="AKF66" s="89"/>
      <c r="AKG66" s="89"/>
      <c r="AKH66" s="89"/>
      <c r="AKI66" s="89"/>
      <c r="AKJ66" s="89"/>
      <c r="AKK66" s="89"/>
      <c r="AKL66" s="89"/>
      <c r="AKM66" s="89"/>
      <c r="AKN66" s="89"/>
      <c r="AKO66" s="89"/>
      <c r="AKP66" s="89"/>
      <c r="AKQ66" s="89"/>
      <c r="AKR66" s="89"/>
      <c r="AKS66" s="89"/>
      <c r="AKT66" s="89"/>
      <c r="AKU66" s="89"/>
      <c r="AKV66" s="89"/>
      <c r="AKW66" s="89"/>
      <c r="AKX66" s="89"/>
      <c r="AKY66" s="89"/>
      <c r="AKZ66" s="89"/>
      <c r="ALA66" s="89"/>
      <c r="ALB66" s="89"/>
      <c r="ALC66" s="89"/>
      <c r="ALD66" s="89"/>
      <c r="ALE66" s="89"/>
      <c r="ALF66" s="89"/>
      <c r="ALG66" s="89"/>
      <c r="ALH66" s="89"/>
      <c r="ALI66" s="89"/>
      <c r="ALJ66" s="89"/>
      <c r="ALK66" s="89"/>
      <c r="ALL66" s="89"/>
    </row>
    <row r="67" spans="1:1000" outlineLevel="1">
      <c r="A67" s="33" t="s">
        <v>352</v>
      </c>
      <c r="B67" s="34" t="s">
        <v>82</v>
      </c>
      <c r="C67" s="47" t="s">
        <v>346</v>
      </c>
      <c r="D67" s="36" t="s">
        <v>347</v>
      </c>
      <c r="E67" s="36" t="s">
        <v>348</v>
      </c>
      <c r="F67" s="36" t="s">
        <v>349</v>
      </c>
      <c r="G67" s="36" t="s">
        <v>209</v>
      </c>
      <c r="H67" s="34" t="s">
        <v>350</v>
      </c>
      <c r="I67" s="34" t="s">
        <v>351</v>
      </c>
      <c r="J67" s="37" t="s">
        <v>30</v>
      </c>
      <c r="K67" s="38">
        <v>45</v>
      </c>
      <c r="L67" s="39">
        <v>230000000</v>
      </c>
      <c r="M67" s="29" t="s">
        <v>84</v>
      </c>
      <c r="N67" s="40" t="s">
        <v>72</v>
      </c>
      <c r="O67" s="41" t="s">
        <v>32</v>
      </c>
      <c r="P67" s="29" t="s">
        <v>33</v>
      </c>
      <c r="Q67" s="38" t="s">
        <v>69</v>
      </c>
      <c r="R67" s="42" t="s">
        <v>38</v>
      </c>
      <c r="S67" s="29">
        <v>796</v>
      </c>
      <c r="T67" s="29" t="s">
        <v>331</v>
      </c>
      <c r="U67" s="43">
        <v>474</v>
      </c>
      <c r="V67" s="43">
        <v>340</v>
      </c>
      <c r="W67" s="44">
        <v>0</v>
      </c>
      <c r="X67" s="44">
        <f t="shared" si="1"/>
        <v>0</v>
      </c>
      <c r="Y67" s="45" t="s">
        <v>617</v>
      </c>
      <c r="Z67" s="29">
        <v>2016</v>
      </c>
      <c r="AA67" s="46" t="s">
        <v>598</v>
      </c>
      <c r="AKF67" s="89"/>
      <c r="AKG67" s="89"/>
      <c r="AKH67" s="89"/>
      <c r="AKI67" s="89"/>
      <c r="AKJ67" s="89"/>
      <c r="AKK67" s="89"/>
      <c r="AKL67" s="89"/>
      <c r="AKM67" s="89"/>
      <c r="AKN67" s="89"/>
      <c r="AKO67" s="89"/>
      <c r="AKP67" s="89"/>
      <c r="AKQ67" s="89"/>
      <c r="AKR67" s="89"/>
      <c r="AKS67" s="89"/>
      <c r="AKT67" s="89"/>
      <c r="AKU67" s="89"/>
      <c r="AKV67" s="89"/>
      <c r="AKW67" s="89"/>
      <c r="AKX67" s="89"/>
      <c r="AKY67" s="89"/>
      <c r="AKZ67" s="89"/>
      <c r="ALA67" s="89"/>
      <c r="ALB67" s="89"/>
      <c r="ALC67" s="89"/>
      <c r="ALD67" s="89"/>
      <c r="ALE67" s="89"/>
      <c r="ALF67" s="89"/>
      <c r="ALG67" s="89"/>
      <c r="ALH67" s="89"/>
      <c r="ALI67" s="89"/>
      <c r="ALJ67" s="89"/>
      <c r="ALK67" s="89"/>
      <c r="ALL67" s="89"/>
    </row>
    <row r="68" spans="1:1000" outlineLevel="1">
      <c r="A68" s="33" t="s">
        <v>357</v>
      </c>
      <c r="B68" s="34" t="s">
        <v>82</v>
      </c>
      <c r="C68" s="47" t="s">
        <v>353</v>
      </c>
      <c r="D68" s="36" t="s">
        <v>347</v>
      </c>
      <c r="E68" s="36" t="s">
        <v>348</v>
      </c>
      <c r="F68" s="36" t="s">
        <v>354</v>
      </c>
      <c r="G68" s="36" t="s">
        <v>209</v>
      </c>
      <c r="H68" s="34" t="s">
        <v>355</v>
      </c>
      <c r="I68" s="34" t="s">
        <v>356</v>
      </c>
      <c r="J68" s="37" t="s">
        <v>30</v>
      </c>
      <c r="K68" s="38">
        <v>45</v>
      </c>
      <c r="L68" s="39">
        <v>230000000</v>
      </c>
      <c r="M68" s="29" t="s">
        <v>84</v>
      </c>
      <c r="N68" s="40" t="s">
        <v>72</v>
      </c>
      <c r="O68" s="41" t="s">
        <v>32</v>
      </c>
      <c r="P68" s="29" t="s">
        <v>33</v>
      </c>
      <c r="Q68" s="38" t="s">
        <v>69</v>
      </c>
      <c r="R68" s="42" t="s">
        <v>38</v>
      </c>
      <c r="S68" s="29">
        <v>796</v>
      </c>
      <c r="T68" s="29" t="s">
        <v>331</v>
      </c>
      <c r="U68" s="43">
        <v>420</v>
      </c>
      <c r="V68" s="43">
        <v>236</v>
      </c>
      <c r="W68" s="44">
        <v>0</v>
      </c>
      <c r="X68" s="44">
        <f t="shared" si="1"/>
        <v>0</v>
      </c>
      <c r="Y68" s="45" t="s">
        <v>617</v>
      </c>
      <c r="Z68" s="29">
        <v>2016</v>
      </c>
      <c r="AA68" s="46" t="s">
        <v>598</v>
      </c>
      <c r="AKF68" s="89"/>
      <c r="AKG68" s="89"/>
      <c r="AKH68" s="89"/>
      <c r="AKI68" s="89"/>
      <c r="AKJ68" s="89"/>
      <c r="AKK68" s="89"/>
      <c r="AKL68" s="89"/>
      <c r="AKM68" s="89"/>
      <c r="AKN68" s="89"/>
      <c r="AKO68" s="89"/>
      <c r="AKP68" s="89"/>
      <c r="AKQ68" s="89"/>
      <c r="AKR68" s="89"/>
      <c r="AKS68" s="89"/>
      <c r="AKT68" s="89"/>
      <c r="AKU68" s="89"/>
      <c r="AKV68" s="89"/>
      <c r="AKW68" s="89"/>
      <c r="AKX68" s="89"/>
      <c r="AKY68" s="89"/>
      <c r="AKZ68" s="89"/>
      <c r="ALA68" s="89"/>
      <c r="ALB68" s="89"/>
      <c r="ALC68" s="89"/>
      <c r="ALD68" s="89"/>
      <c r="ALE68" s="89"/>
      <c r="ALF68" s="89"/>
      <c r="ALG68" s="89"/>
      <c r="ALH68" s="89"/>
      <c r="ALI68" s="89"/>
      <c r="ALJ68" s="89"/>
      <c r="ALK68" s="89"/>
      <c r="ALL68" s="89"/>
    </row>
    <row r="69" spans="1:1000" outlineLevel="1">
      <c r="A69" s="33" t="s">
        <v>361</v>
      </c>
      <c r="B69" s="34" t="s">
        <v>82</v>
      </c>
      <c r="C69" s="35" t="s">
        <v>87</v>
      </c>
      <c r="D69" s="36" t="s">
        <v>88</v>
      </c>
      <c r="E69" s="36" t="s">
        <v>89</v>
      </c>
      <c r="F69" s="36" t="s">
        <v>90</v>
      </c>
      <c r="G69" s="36" t="s">
        <v>91</v>
      </c>
      <c r="H69" s="34" t="s">
        <v>40</v>
      </c>
      <c r="I69" s="34" t="s">
        <v>29</v>
      </c>
      <c r="J69" s="37" t="s">
        <v>37</v>
      </c>
      <c r="K69" s="38">
        <v>50</v>
      </c>
      <c r="L69" s="39">
        <v>230000000</v>
      </c>
      <c r="M69" s="29" t="s">
        <v>84</v>
      </c>
      <c r="N69" s="40" t="s">
        <v>42</v>
      </c>
      <c r="O69" s="41" t="s">
        <v>362</v>
      </c>
      <c r="P69" s="29" t="s">
        <v>33</v>
      </c>
      <c r="Q69" s="38" t="s">
        <v>363</v>
      </c>
      <c r="R69" s="42" t="s">
        <v>94</v>
      </c>
      <c r="S69" s="29">
        <v>868</v>
      </c>
      <c r="T69" s="29" t="s">
        <v>95</v>
      </c>
      <c r="U69" s="43">
        <v>1584</v>
      </c>
      <c r="V69" s="43">
        <v>650</v>
      </c>
      <c r="W69" s="44">
        <v>0</v>
      </c>
      <c r="X69" s="44">
        <f t="shared" si="1"/>
        <v>0</v>
      </c>
      <c r="Y69" s="45" t="s">
        <v>39</v>
      </c>
      <c r="Z69" s="29">
        <v>2016</v>
      </c>
      <c r="AA69" s="46" t="s">
        <v>41</v>
      </c>
      <c r="AKF69" s="89"/>
      <c r="AKG69" s="89"/>
      <c r="AKH69" s="89"/>
      <c r="AKI69" s="89"/>
      <c r="AKJ69" s="89"/>
      <c r="AKK69" s="89"/>
      <c r="AKL69" s="89"/>
      <c r="AKM69" s="89"/>
      <c r="AKN69" s="89"/>
      <c r="AKO69" s="89"/>
      <c r="AKP69" s="89"/>
      <c r="AKQ69" s="89"/>
      <c r="AKR69" s="89"/>
      <c r="AKS69" s="89"/>
      <c r="AKT69" s="89"/>
      <c r="AKU69" s="89"/>
      <c r="AKV69" s="89"/>
      <c r="AKW69" s="89"/>
      <c r="AKX69" s="89"/>
      <c r="AKY69" s="89"/>
      <c r="AKZ69" s="89"/>
      <c r="ALA69" s="89"/>
      <c r="ALB69" s="89"/>
      <c r="ALC69" s="89"/>
      <c r="ALD69" s="89"/>
      <c r="ALE69" s="89"/>
      <c r="ALF69" s="89"/>
      <c r="ALG69" s="89"/>
      <c r="ALH69" s="89"/>
      <c r="ALI69" s="89"/>
      <c r="ALJ69" s="89"/>
      <c r="ALK69" s="89"/>
      <c r="ALL69" s="89"/>
    </row>
    <row r="70" spans="1:1000" outlineLevel="1">
      <c r="A70" s="33" t="s">
        <v>364</v>
      </c>
      <c r="B70" s="34" t="s">
        <v>82</v>
      </c>
      <c r="C70" s="35" t="s">
        <v>87</v>
      </c>
      <c r="D70" s="36" t="s">
        <v>88</v>
      </c>
      <c r="E70" s="36" t="s">
        <v>89</v>
      </c>
      <c r="F70" s="36" t="s">
        <v>90</v>
      </c>
      <c r="G70" s="36" t="s">
        <v>91</v>
      </c>
      <c r="H70" s="34" t="s">
        <v>40</v>
      </c>
      <c r="I70" s="34" t="s">
        <v>29</v>
      </c>
      <c r="J70" s="37" t="s">
        <v>37</v>
      </c>
      <c r="K70" s="38">
        <v>50</v>
      </c>
      <c r="L70" s="39">
        <v>230000000</v>
      </c>
      <c r="M70" s="29" t="s">
        <v>84</v>
      </c>
      <c r="N70" s="40" t="s">
        <v>42</v>
      </c>
      <c r="O70" s="41" t="s">
        <v>359</v>
      </c>
      <c r="P70" s="29" t="s">
        <v>33</v>
      </c>
      <c r="Q70" s="38" t="s">
        <v>363</v>
      </c>
      <c r="R70" s="42" t="s">
        <v>94</v>
      </c>
      <c r="S70" s="29">
        <v>868</v>
      </c>
      <c r="T70" s="29" t="s">
        <v>95</v>
      </c>
      <c r="U70" s="43">
        <v>2880</v>
      </c>
      <c r="V70" s="43">
        <v>650</v>
      </c>
      <c r="W70" s="44">
        <v>0</v>
      </c>
      <c r="X70" s="44">
        <f t="shared" si="1"/>
        <v>0</v>
      </c>
      <c r="Y70" s="45" t="s">
        <v>39</v>
      </c>
      <c r="Z70" s="29">
        <v>2016</v>
      </c>
      <c r="AA70" s="46" t="s">
        <v>41</v>
      </c>
      <c r="AKF70" s="89"/>
      <c r="AKG70" s="89"/>
      <c r="AKH70" s="89"/>
      <c r="AKI70" s="89"/>
      <c r="AKJ70" s="89"/>
      <c r="AKK70" s="89"/>
      <c r="AKL70" s="89"/>
      <c r="AKM70" s="89"/>
      <c r="AKN70" s="89"/>
      <c r="AKO70" s="89"/>
      <c r="AKP70" s="89"/>
      <c r="AKQ70" s="89"/>
      <c r="AKR70" s="89"/>
      <c r="AKS70" s="89"/>
      <c r="AKT70" s="89"/>
      <c r="AKU70" s="89"/>
      <c r="AKV70" s="89"/>
      <c r="AKW70" s="89"/>
      <c r="AKX70" s="89"/>
      <c r="AKY70" s="89"/>
      <c r="AKZ70" s="89"/>
      <c r="ALA70" s="89"/>
      <c r="ALB70" s="89"/>
      <c r="ALC70" s="89"/>
      <c r="ALD70" s="89"/>
      <c r="ALE70" s="89"/>
      <c r="ALF70" s="89"/>
      <c r="ALG70" s="89"/>
      <c r="ALH70" s="89"/>
      <c r="ALI70" s="89"/>
      <c r="ALJ70" s="89"/>
      <c r="ALK70" s="89"/>
      <c r="ALL70" s="89"/>
    </row>
    <row r="71" spans="1:1000" outlineLevel="1">
      <c r="A71" s="33" t="s">
        <v>365</v>
      </c>
      <c r="B71" s="34" t="s">
        <v>82</v>
      </c>
      <c r="C71" s="35" t="s">
        <v>87</v>
      </c>
      <c r="D71" s="36" t="s">
        <v>88</v>
      </c>
      <c r="E71" s="36" t="s">
        <v>89</v>
      </c>
      <c r="F71" s="36" t="s">
        <v>90</v>
      </c>
      <c r="G71" s="36" t="s">
        <v>91</v>
      </c>
      <c r="H71" s="34" t="s">
        <v>40</v>
      </c>
      <c r="I71" s="34" t="s">
        <v>29</v>
      </c>
      <c r="J71" s="37" t="s">
        <v>37</v>
      </c>
      <c r="K71" s="38">
        <v>50</v>
      </c>
      <c r="L71" s="39">
        <v>230000000</v>
      </c>
      <c r="M71" s="29" t="s">
        <v>84</v>
      </c>
      <c r="N71" s="40" t="s">
        <v>42</v>
      </c>
      <c r="O71" s="41" t="s">
        <v>85</v>
      </c>
      <c r="P71" s="29" t="s">
        <v>33</v>
      </c>
      <c r="Q71" s="38" t="s">
        <v>363</v>
      </c>
      <c r="R71" s="42" t="s">
        <v>94</v>
      </c>
      <c r="S71" s="29">
        <v>868</v>
      </c>
      <c r="T71" s="29" t="s">
        <v>95</v>
      </c>
      <c r="U71" s="43">
        <v>1512</v>
      </c>
      <c r="V71" s="43">
        <v>650</v>
      </c>
      <c r="W71" s="44">
        <v>0</v>
      </c>
      <c r="X71" s="44">
        <f t="shared" si="1"/>
        <v>0</v>
      </c>
      <c r="Y71" s="45" t="s">
        <v>39</v>
      </c>
      <c r="Z71" s="29">
        <v>2016</v>
      </c>
      <c r="AA71" s="46" t="s">
        <v>41</v>
      </c>
      <c r="AKF71" s="89"/>
      <c r="AKG71" s="89"/>
      <c r="AKH71" s="89"/>
      <c r="AKI71" s="89"/>
      <c r="AKJ71" s="89"/>
      <c r="AKK71" s="89"/>
      <c r="AKL71" s="89"/>
      <c r="AKM71" s="89"/>
      <c r="AKN71" s="89"/>
      <c r="AKO71" s="89"/>
      <c r="AKP71" s="89"/>
      <c r="AKQ71" s="89"/>
      <c r="AKR71" s="89"/>
      <c r="AKS71" s="89"/>
      <c r="AKT71" s="89"/>
      <c r="AKU71" s="89"/>
      <c r="AKV71" s="89"/>
      <c r="AKW71" s="89"/>
      <c r="AKX71" s="89"/>
      <c r="AKY71" s="89"/>
      <c r="AKZ71" s="89"/>
      <c r="ALA71" s="89"/>
      <c r="ALB71" s="89"/>
      <c r="ALC71" s="89"/>
      <c r="ALD71" s="89"/>
      <c r="ALE71" s="89"/>
      <c r="ALF71" s="89"/>
      <c r="ALG71" s="89"/>
      <c r="ALH71" s="89"/>
      <c r="ALI71" s="89"/>
      <c r="ALJ71" s="89"/>
      <c r="ALK71" s="89"/>
      <c r="ALL71" s="89"/>
    </row>
    <row r="72" spans="1:1000" outlineLevel="1">
      <c r="A72" s="33" t="s">
        <v>366</v>
      </c>
      <c r="B72" s="34" t="s">
        <v>82</v>
      </c>
      <c r="C72" s="35" t="s">
        <v>87</v>
      </c>
      <c r="D72" s="36" t="s">
        <v>88</v>
      </c>
      <c r="E72" s="36" t="s">
        <v>89</v>
      </c>
      <c r="F72" s="36" t="s">
        <v>90</v>
      </c>
      <c r="G72" s="36" t="s">
        <v>91</v>
      </c>
      <c r="H72" s="34" t="s">
        <v>40</v>
      </c>
      <c r="I72" s="34" t="s">
        <v>29</v>
      </c>
      <c r="J72" s="37" t="s">
        <v>37</v>
      </c>
      <c r="K72" s="38">
        <v>50</v>
      </c>
      <c r="L72" s="39">
        <v>230000000</v>
      </c>
      <c r="M72" s="29" t="s">
        <v>84</v>
      </c>
      <c r="N72" s="40" t="s">
        <v>42</v>
      </c>
      <c r="O72" s="41" t="s">
        <v>360</v>
      </c>
      <c r="P72" s="29" t="s">
        <v>33</v>
      </c>
      <c r="Q72" s="38" t="s">
        <v>363</v>
      </c>
      <c r="R72" s="42" t="s">
        <v>94</v>
      </c>
      <c r="S72" s="29">
        <v>868</v>
      </c>
      <c r="T72" s="29" t="s">
        <v>95</v>
      </c>
      <c r="U72" s="43">
        <v>1656</v>
      </c>
      <c r="V72" s="43">
        <v>650</v>
      </c>
      <c r="W72" s="44">
        <v>0</v>
      </c>
      <c r="X72" s="44">
        <f t="shared" si="1"/>
        <v>0</v>
      </c>
      <c r="Y72" s="45" t="s">
        <v>39</v>
      </c>
      <c r="Z72" s="29">
        <v>2016</v>
      </c>
      <c r="AA72" s="46" t="s">
        <v>41</v>
      </c>
      <c r="AKF72" s="89"/>
      <c r="AKG72" s="89"/>
      <c r="AKH72" s="89"/>
      <c r="AKI72" s="89"/>
      <c r="AKJ72" s="89"/>
      <c r="AKK72" s="89"/>
      <c r="AKL72" s="89"/>
      <c r="AKM72" s="89"/>
      <c r="AKN72" s="89"/>
      <c r="AKO72" s="89"/>
      <c r="AKP72" s="89"/>
      <c r="AKQ72" s="89"/>
      <c r="AKR72" s="89"/>
      <c r="AKS72" s="89"/>
      <c r="AKT72" s="89"/>
      <c r="AKU72" s="89"/>
      <c r="AKV72" s="89"/>
      <c r="AKW72" s="89"/>
      <c r="AKX72" s="89"/>
      <c r="AKY72" s="89"/>
      <c r="AKZ72" s="89"/>
      <c r="ALA72" s="89"/>
      <c r="ALB72" s="89"/>
      <c r="ALC72" s="89"/>
      <c r="ALD72" s="89"/>
      <c r="ALE72" s="89"/>
      <c r="ALF72" s="89"/>
      <c r="ALG72" s="89"/>
      <c r="ALH72" s="89"/>
      <c r="ALI72" s="89"/>
      <c r="ALJ72" s="89"/>
      <c r="ALK72" s="89"/>
      <c r="ALL72" s="89"/>
    </row>
    <row r="73" spans="1:1000" outlineLevel="1">
      <c r="A73" s="33" t="s">
        <v>367</v>
      </c>
      <c r="B73" s="34" t="s">
        <v>82</v>
      </c>
      <c r="C73" s="35" t="s">
        <v>87</v>
      </c>
      <c r="D73" s="36" t="s">
        <v>88</v>
      </c>
      <c r="E73" s="36" t="s">
        <v>89</v>
      </c>
      <c r="F73" s="36" t="s">
        <v>90</v>
      </c>
      <c r="G73" s="36" t="s">
        <v>91</v>
      </c>
      <c r="H73" s="34" t="s">
        <v>40</v>
      </c>
      <c r="I73" s="34" t="s">
        <v>29</v>
      </c>
      <c r="J73" s="37" t="s">
        <v>37</v>
      </c>
      <c r="K73" s="38">
        <v>50</v>
      </c>
      <c r="L73" s="39">
        <v>230000000</v>
      </c>
      <c r="M73" s="29" t="s">
        <v>84</v>
      </c>
      <c r="N73" s="40" t="s">
        <v>42</v>
      </c>
      <c r="O73" s="41" t="s">
        <v>368</v>
      </c>
      <c r="P73" s="29" t="s">
        <v>33</v>
      </c>
      <c r="Q73" s="38" t="s">
        <v>363</v>
      </c>
      <c r="R73" s="42" t="s">
        <v>38</v>
      </c>
      <c r="S73" s="29">
        <v>868</v>
      </c>
      <c r="T73" s="29" t="s">
        <v>95</v>
      </c>
      <c r="U73" s="43">
        <v>4524</v>
      </c>
      <c r="V73" s="43">
        <v>650</v>
      </c>
      <c r="W73" s="44">
        <v>0</v>
      </c>
      <c r="X73" s="44">
        <f t="shared" si="1"/>
        <v>0</v>
      </c>
      <c r="Y73" s="45" t="s">
        <v>39</v>
      </c>
      <c r="Z73" s="29">
        <v>2016</v>
      </c>
      <c r="AA73" s="46" t="s">
        <v>41</v>
      </c>
      <c r="AKF73" s="89"/>
      <c r="AKG73" s="89"/>
      <c r="AKH73" s="89"/>
      <c r="AKI73" s="89"/>
      <c r="AKJ73" s="89"/>
      <c r="AKK73" s="89"/>
      <c r="AKL73" s="89"/>
      <c r="AKM73" s="89"/>
      <c r="AKN73" s="89"/>
      <c r="AKO73" s="89"/>
      <c r="AKP73" s="89"/>
      <c r="AKQ73" s="89"/>
      <c r="AKR73" s="89"/>
      <c r="AKS73" s="89"/>
      <c r="AKT73" s="89"/>
      <c r="AKU73" s="89"/>
      <c r="AKV73" s="89"/>
      <c r="AKW73" s="89"/>
      <c r="AKX73" s="89"/>
      <c r="AKY73" s="89"/>
      <c r="AKZ73" s="89"/>
      <c r="ALA73" s="89"/>
      <c r="ALB73" s="89"/>
      <c r="ALC73" s="89"/>
      <c r="ALD73" s="89"/>
      <c r="ALE73" s="89"/>
      <c r="ALF73" s="89"/>
      <c r="ALG73" s="89"/>
      <c r="ALH73" s="89"/>
      <c r="ALI73" s="89"/>
      <c r="ALJ73" s="89"/>
      <c r="ALK73" s="89"/>
      <c r="ALL73" s="89"/>
    </row>
    <row r="74" spans="1:1000" outlineLevel="1">
      <c r="A74" s="33" t="s">
        <v>369</v>
      </c>
      <c r="B74" s="34" t="s">
        <v>82</v>
      </c>
      <c r="C74" s="35" t="s">
        <v>87</v>
      </c>
      <c r="D74" s="36" t="s">
        <v>88</v>
      </c>
      <c r="E74" s="36" t="s">
        <v>89</v>
      </c>
      <c r="F74" s="36" t="s">
        <v>90</v>
      </c>
      <c r="G74" s="36" t="s">
        <v>91</v>
      </c>
      <c r="H74" s="34" t="s">
        <v>40</v>
      </c>
      <c r="I74" s="34" t="s">
        <v>29</v>
      </c>
      <c r="J74" s="37" t="s">
        <v>37</v>
      </c>
      <c r="K74" s="38">
        <v>50</v>
      </c>
      <c r="L74" s="39">
        <v>230000000</v>
      </c>
      <c r="M74" s="29" t="s">
        <v>84</v>
      </c>
      <c r="N74" s="40" t="s">
        <v>42</v>
      </c>
      <c r="O74" s="41" t="s">
        <v>370</v>
      </c>
      <c r="P74" s="29" t="s">
        <v>33</v>
      </c>
      <c r="Q74" s="38" t="s">
        <v>363</v>
      </c>
      <c r="R74" s="42" t="s">
        <v>38</v>
      </c>
      <c r="S74" s="29">
        <v>868</v>
      </c>
      <c r="T74" s="29" t="s">
        <v>95</v>
      </c>
      <c r="U74" s="43">
        <v>2520</v>
      </c>
      <c r="V74" s="43">
        <v>650</v>
      </c>
      <c r="W74" s="44">
        <v>0</v>
      </c>
      <c r="X74" s="44">
        <f t="shared" si="1"/>
        <v>0</v>
      </c>
      <c r="Y74" s="45" t="s">
        <v>39</v>
      </c>
      <c r="Z74" s="29">
        <v>2016</v>
      </c>
      <c r="AA74" s="46" t="s">
        <v>41</v>
      </c>
      <c r="AKF74" s="89"/>
      <c r="AKG74" s="89"/>
      <c r="AKH74" s="89"/>
      <c r="AKI74" s="89"/>
      <c r="AKJ74" s="89"/>
      <c r="AKK74" s="89"/>
      <c r="AKL74" s="89"/>
      <c r="AKM74" s="89"/>
      <c r="AKN74" s="89"/>
      <c r="AKO74" s="89"/>
      <c r="AKP74" s="89"/>
      <c r="AKQ74" s="89"/>
      <c r="AKR74" s="89"/>
      <c r="AKS74" s="89"/>
      <c r="AKT74" s="89"/>
      <c r="AKU74" s="89"/>
      <c r="AKV74" s="89"/>
      <c r="AKW74" s="89"/>
      <c r="AKX74" s="89"/>
      <c r="AKY74" s="89"/>
      <c r="AKZ74" s="89"/>
      <c r="ALA74" s="89"/>
      <c r="ALB74" s="89"/>
      <c r="ALC74" s="89"/>
      <c r="ALD74" s="89"/>
      <c r="ALE74" s="89"/>
      <c r="ALF74" s="89"/>
      <c r="ALG74" s="89"/>
      <c r="ALH74" s="89"/>
      <c r="ALI74" s="89"/>
      <c r="ALJ74" s="89"/>
      <c r="ALK74" s="89"/>
      <c r="ALL74" s="89"/>
    </row>
    <row r="75" spans="1:1000" outlineLevel="1">
      <c r="A75" s="33" t="s">
        <v>376</v>
      </c>
      <c r="B75" s="34" t="s">
        <v>28</v>
      </c>
      <c r="C75" s="47" t="s">
        <v>371</v>
      </c>
      <c r="D75" s="36" t="s">
        <v>372</v>
      </c>
      <c r="E75" s="36"/>
      <c r="F75" s="36" t="s">
        <v>373</v>
      </c>
      <c r="G75" s="36" t="s">
        <v>29</v>
      </c>
      <c r="H75" s="34" t="s">
        <v>374</v>
      </c>
      <c r="I75" s="34" t="s">
        <v>375</v>
      </c>
      <c r="J75" s="37" t="s">
        <v>30</v>
      </c>
      <c r="K75" s="38">
        <v>45</v>
      </c>
      <c r="L75" s="39">
        <v>230000000</v>
      </c>
      <c r="M75" s="29" t="s">
        <v>84</v>
      </c>
      <c r="N75" s="40" t="s">
        <v>72</v>
      </c>
      <c r="O75" s="41" t="s">
        <v>32</v>
      </c>
      <c r="P75" s="29" t="s">
        <v>33</v>
      </c>
      <c r="Q75" s="38" t="s">
        <v>69</v>
      </c>
      <c r="R75" s="42" t="s">
        <v>38</v>
      </c>
      <c r="S75" s="29">
        <v>796</v>
      </c>
      <c r="T75" s="29" t="s">
        <v>331</v>
      </c>
      <c r="U75" s="43">
        <v>17000</v>
      </c>
      <c r="V75" s="43">
        <v>20</v>
      </c>
      <c r="W75" s="44">
        <v>0</v>
      </c>
      <c r="X75" s="44">
        <f t="shared" si="1"/>
        <v>0</v>
      </c>
      <c r="Y75" s="45" t="s">
        <v>617</v>
      </c>
      <c r="Z75" s="29">
        <v>2016</v>
      </c>
      <c r="AA75" s="46" t="s">
        <v>598</v>
      </c>
      <c r="AKF75" s="89"/>
      <c r="AKG75" s="89"/>
      <c r="AKH75" s="89"/>
      <c r="AKI75" s="89"/>
      <c r="AKJ75" s="89"/>
      <c r="AKK75" s="89"/>
      <c r="AKL75" s="89"/>
      <c r="AKM75" s="89"/>
      <c r="AKN75" s="89"/>
      <c r="AKO75" s="89"/>
      <c r="AKP75" s="89"/>
      <c r="AKQ75" s="89"/>
      <c r="AKR75" s="89"/>
      <c r="AKS75" s="89"/>
      <c r="AKT75" s="89"/>
      <c r="AKU75" s="89"/>
      <c r="AKV75" s="89"/>
      <c r="AKW75" s="89"/>
      <c r="AKX75" s="89"/>
      <c r="AKY75" s="89"/>
      <c r="AKZ75" s="89"/>
      <c r="ALA75" s="89"/>
      <c r="ALB75" s="89"/>
      <c r="ALC75" s="89"/>
      <c r="ALD75" s="89"/>
      <c r="ALE75" s="89"/>
      <c r="ALF75" s="89"/>
      <c r="ALG75" s="89"/>
      <c r="ALH75" s="89"/>
      <c r="ALI75" s="89"/>
      <c r="ALJ75" s="89"/>
      <c r="ALK75" s="89"/>
      <c r="ALL75" s="89"/>
    </row>
    <row r="76" spans="1:1000" outlineLevel="1">
      <c r="A76" s="33" t="s">
        <v>382</v>
      </c>
      <c r="B76" s="34" t="s">
        <v>28</v>
      </c>
      <c r="C76" s="47" t="s">
        <v>377</v>
      </c>
      <c r="D76" s="36" t="s">
        <v>67</v>
      </c>
      <c r="E76" s="36" t="s">
        <v>378</v>
      </c>
      <c r="F76" s="36" t="s">
        <v>379</v>
      </c>
      <c r="G76" s="36" t="s">
        <v>29</v>
      </c>
      <c r="H76" s="34" t="s">
        <v>380</v>
      </c>
      <c r="I76" s="34" t="s">
        <v>381</v>
      </c>
      <c r="J76" s="37" t="s">
        <v>30</v>
      </c>
      <c r="K76" s="38">
        <v>45</v>
      </c>
      <c r="L76" s="39">
        <v>230000000</v>
      </c>
      <c r="M76" s="29" t="s">
        <v>84</v>
      </c>
      <c r="N76" s="40" t="s">
        <v>72</v>
      </c>
      <c r="O76" s="41" t="s">
        <v>32</v>
      </c>
      <c r="P76" s="29" t="s">
        <v>33</v>
      </c>
      <c r="Q76" s="38" t="s">
        <v>69</v>
      </c>
      <c r="R76" s="42" t="s">
        <v>38</v>
      </c>
      <c r="S76" s="29" t="s">
        <v>61</v>
      </c>
      <c r="T76" s="29" t="s">
        <v>62</v>
      </c>
      <c r="U76" s="43">
        <v>5000</v>
      </c>
      <c r="V76" s="43">
        <v>9.4600000000000009</v>
      </c>
      <c r="W76" s="44">
        <v>0</v>
      </c>
      <c r="X76" s="44">
        <f t="shared" si="1"/>
        <v>0</v>
      </c>
      <c r="Y76" s="45" t="s">
        <v>617</v>
      </c>
      <c r="Z76" s="29">
        <v>2016</v>
      </c>
      <c r="AA76" s="46" t="s">
        <v>598</v>
      </c>
      <c r="AKF76" s="89"/>
      <c r="AKG76" s="89"/>
      <c r="AKH76" s="89"/>
      <c r="AKI76" s="89"/>
      <c r="AKJ76" s="89"/>
      <c r="AKK76" s="89"/>
      <c r="AKL76" s="89"/>
      <c r="AKM76" s="89"/>
      <c r="AKN76" s="89"/>
      <c r="AKO76" s="89"/>
      <c r="AKP76" s="89"/>
      <c r="AKQ76" s="89"/>
      <c r="AKR76" s="89"/>
      <c r="AKS76" s="89"/>
      <c r="AKT76" s="89"/>
      <c r="AKU76" s="89"/>
      <c r="AKV76" s="89"/>
      <c r="AKW76" s="89"/>
      <c r="AKX76" s="89"/>
      <c r="AKY76" s="89"/>
      <c r="AKZ76" s="89"/>
      <c r="ALA76" s="89"/>
      <c r="ALB76" s="89"/>
      <c r="ALC76" s="89"/>
      <c r="ALD76" s="89"/>
      <c r="ALE76" s="89"/>
      <c r="ALF76" s="89"/>
      <c r="ALG76" s="89"/>
      <c r="ALH76" s="89"/>
      <c r="ALI76" s="89"/>
      <c r="ALJ76" s="89"/>
      <c r="ALK76" s="89"/>
      <c r="ALL76" s="89"/>
    </row>
    <row r="77" spans="1:1000" outlineLevel="1">
      <c r="A77" s="33" t="s">
        <v>383</v>
      </c>
      <c r="B77" s="34" t="s">
        <v>28</v>
      </c>
      <c r="C77" s="35" t="s">
        <v>87</v>
      </c>
      <c r="D77" s="36" t="s">
        <v>88</v>
      </c>
      <c r="E77" s="36" t="s">
        <v>89</v>
      </c>
      <c r="F77" s="36" t="s">
        <v>90</v>
      </c>
      <c r="G77" s="36" t="s">
        <v>91</v>
      </c>
      <c r="H77" s="34" t="s">
        <v>40</v>
      </c>
      <c r="I77" s="34" t="s">
        <v>29</v>
      </c>
      <c r="J77" s="37" t="s">
        <v>37</v>
      </c>
      <c r="K77" s="38">
        <v>50</v>
      </c>
      <c r="L77" s="39">
        <v>230000000</v>
      </c>
      <c r="M77" s="29" t="s">
        <v>84</v>
      </c>
      <c r="N77" s="40" t="s">
        <v>42</v>
      </c>
      <c r="O77" s="41" t="s">
        <v>384</v>
      </c>
      <c r="P77" s="29" t="s">
        <v>33</v>
      </c>
      <c r="Q77" s="38" t="s">
        <v>385</v>
      </c>
      <c r="R77" s="42" t="s">
        <v>38</v>
      </c>
      <c r="S77" s="29">
        <v>868</v>
      </c>
      <c r="T77" s="29" t="s">
        <v>95</v>
      </c>
      <c r="U77" s="43">
        <v>60</v>
      </c>
      <c r="V77" s="43">
        <v>650</v>
      </c>
      <c r="W77" s="44">
        <v>0</v>
      </c>
      <c r="X77" s="44">
        <f t="shared" si="1"/>
        <v>0</v>
      </c>
      <c r="Y77" s="45" t="s">
        <v>39</v>
      </c>
      <c r="Z77" s="29">
        <v>2016</v>
      </c>
      <c r="AA77" s="46" t="s">
        <v>41</v>
      </c>
      <c r="AKF77" s="89"/>
      <c r="AKG77" s="89"/>
      <c r="AKH77" s="89"/>
      <c r="AKI77" s="89"/>
      <c r="AKJ77" s="89"/>
      <c r="AKK77" s="89"/>
      <c r="AKL77" s="89"/>
      <c r="AKM77" s="89"/>
      <c r="AKN77" s="89"/>
      <c r="AKO77" s="89"/>
      <c r="AKP77" s="89"/>
      <c r="AKQ77" s="89"/>
      <c r="AKR77" s="89"/>
      <c r="AKS77" s="89"/>
      <c r="AKT77" s="89"/>
      <c r="AKU77" s="89"/>
      <c r="AKV77" s="89"/>
      <c r="AKW77" s="89"/>
      <c r="AKX77" s="89"/>
      <c r="AKY77" s="89"/>
      <c r="AKZ77" s="89"/>
      <c r="ALA77" s="89"/>
      <c r="ALB77" s="89"/>
      <c r="ALC77" s="89"/>
      <c r="ALD77" s="89"/>
      <c r="ALE77" s="89"/>
      <c r="ALF77" s="89"/>
      <c r="ALG77" s="89"/>
      <c r="ALH77" s="89"/>
      <c r="ALI77" s="89"/>
      <c r="ALJ77" s="89"/>
      <c r="ALK77" s="89"/>
      <c r="ALL77" s="89"/>
    </row>
    <row r="78" spans="1:1000" outlineLevel="1">
      <c r="A78" s="33" t="s">
        <v>386</v>
      </c>
      <c r="B78" s="34" t="s">
        <v>28</v>
      </c>
      <c r="C78" s="35" t="s">
        <v>87</v>
      </c>
      <c r="D78" s="36" t="s">
        <v>88</v>
      </c>
      <c r="E78" s="36" t="s">
        <v>89</v>
      </c>
      <c r="F78" s="36" t="s">
        <v>90</v>
      </c>
      <c r="G78" s="36" t="s">
        <v>91</v>
      </c>
      <c r="H78" s="34" t="s">
        <v>40</v>
      </c>
      <c r="I78" s="34" t="s">
        <v>29</v>
      </c>
      <c r="J78" s="37" t="s">
        <v>37</v>
      </c>
      <c r="K78" s="38">
        <v>50</v>
      </c>
      <c r="L78" s="39">
        <v>230000000</v>
      </c>
      <c r="M78" s="29" t="s">
        <v>84</v>
      </c>
      <c r="N78" s="40" t="s">
        <v>42</v>
      </c>
      <c r="O78" s="41" t="s">
        <v>387</v>
      </c>
      <c r="P78" s="29" t="s">
        <v>33</v>
      </c>
      <c r="Q78" s="38" t="s">
        <v>385</v>
      </c>
      <c r="R78" s="42" t="s">
        <v>38</v>
      </c>
      <c r="S78" s="29">
        <v>868</v>
      </c>
      <c r="T78" s="29" t="s">
        <v>95</v>
      </c>
      <c r="U78" s="43">
        <v>60</v>
      </c>
      <c r="V78" s="43">
        <v>650</v>
      </c>
      <c r="W78" s="44">
        <v>0</v>
      </c>
      <c r="X78" s="44">
        <f t="shared" si="1"/>
        <v>0</v>
      </c>
      <c r="Y78" s="45" t="s">
        <v>39</v>
      </c>
      <c r="Z78" s="29">
        <v>2016</v>
      </c>
      <c r="AA78" s="46" t="s">
        <v>41</v>
      </c>
      <c r="AKF78" s="89"/>
      <c r="AKG78" s="89"/>
      <c r="AKH78" s="89"/>
      <c r="AKI78" s="89"/>
      <c r="AKJ78" s="89"/>
      <c r="AKK78" s="89"/>
      <c r="AKL78" s="89"/>
      <c r="AKM78" s="89"/>
      <c r="AKN78" s="89"/>
      <c r="AKO78" s="89"/>
      <c r="AKP78" s="89"/>
      <c r="AKQ78" s="89"/>
      <c r="AKR78" s="89"/>
      <c r="AKS78" s="89"/>
      <c r="AKT78" s="89"/>
      <c r="AKU78" s="89"/>
      <c r="AKV78" s="89"/>
      <c r="AKW78" s="89"/>
      <c r="AKX78" s="89"/>
      <c r="AKY78" s="89"/>
      <c r="AKZ78" s="89"/>
      <c r="ALA78" s="89"/>
      <c r="ALB78" s="89"/>
      <c r="ALC78" s="89"/>
      <c r="ALD78" s="89"/>
      <c r="ALE78" s="89"/>
      <c r="ALF78" s="89"/>
      <c r="ALG78" s="89"/>
      <c r="ALH78" s="89"/>
      <c r="ALI78" s="89"/>
      <c r="ALJ78" s="89"/>
      <c r="ALK78" s="89"/>
      <c r="ALL78" s="89"/>
    </row>
    <row r="79" spans="1:1000" outlineLevel="1">
      <c r="A79" s="33" t="s">
        <v>388</v>
      </c>
      <c r="B79" s="34" t="s">
        <v>28</v>
      </c>
      <c r="C79" s="35" t="s">
        <v>87</v>
      </c>
      <c r="D79" s="36" t="s">
        <v>88</v>
      </c>
      <c r="E79" s="36" t="s">
        <v>89</v>
      </c>
      <c r="F79" s="36" t="s">
        <v>90</v>
      </c>
      <c r="G79" s="36" t="s">
        <v>91</v>
      </c>
      <c r="H79" s="34" t="s">
        <v>40</v>
      </c>
      <c r="I79" s="34" t="s">
        <v>29</v>
      </c>
      <c r="J79" s="37" t="s">
        <v>37</v>
      </c>
      <c r="K79" s="38">
        <v>50</v>
      </c>
      <c r="L79" s="39">
        <v>230000000</v>
      </c>
      <c r="M79" s="29" t="s">
        <v>84</v>
      </c>
      <c r="N79" s="40" t="s">
        <v>42</v>
      </c>
      <c r="O79" s="41" t="s">
        <v>389</v>
      </c>
      <c r="P79" s="29" t="s">
        <v>33</v>
      </c>
      <c r="Q79" s="38" t="s">
        <v>385</v>
      </c>
      <c r="R79" s="42" t="s">
        <v>38</v>
      </c>
      <c r="S79" s="29">
        <v>868</v>
      </c>
      <c r="T79" s="29" t="s">
        <v>95</v>
      </c>
      <c r="U79" s="43">
        <v>60</v>
      </c>
      <c r="V79" s="43">
        <v>650</v>
      </c>
      <c r="W79" s="44">
        <v>0</v>
      </c>
      <c r="X79" s="44">
        <f t="shared" si="1"/>
        <v>0</v>
      </c>
      <c r="Y79" s="45" t="s">
        <v>39</v>
      </c>
      <c r="Z79" s="29">
        <v>2016</v>
      </c>
      <c r="AA79" s="46" t="s">
        <v>41</v>
      </c>
      <c r="AKF79" s="89"/>
      <c r="AKG79" s="89"/>
      <c r="AKH79" s="89"/>
      <c r="AKI79" s="89"/>
      <c r="AKJ79" s="89"/>
      <c r="AKK79" s="89"/>
      <c r="AKL79" s="89"/>
      <c r="AKM79" s="89"/>
      <c r="AKN79" s="89"/>
      <c r="AKO79" s="89"/>
      <c r="AKP79" s="89"/>
      <c r="AKQ79" s="89"/>
      <c r="AKR79" s="89"/>
      <c r="AKS79" s="89"/>
      <c r="AKT79" s="89"/>
      <c r="AKU79" s="89"/>
      <c r="AKV79" s="89"/>
      <c r="AKW79" s="89"/>
      <c r="AKX79" s="89"/>
      <c r="AKY79" s="89"/>
      <c r="AKZ79" s="89"/>
      <c r="ALA79" s="89"/>
      <c r="ALB79" s="89"/>
      <c r="ALC79" s="89"/>
      <c r="ALD79" s="89"/>
      <c r="ALE79" s="89"/>
      <c r="ALF79" s="89"/>
      <c r="ALG79" s="89"/>
      <c r="ALH79" s="89"/>
      <c r="ALI79" s="89"/>
      <c r="ALJ79" s="89"/>
      <c r="ALK79" s="89"/>
      <c r="ALL79" s="89"/>
    </row>
    <row r="80" spans="1:1000" outlineLevel="1">
      <c r="A80" s="33" t="s">
        <v>390</v>
      </c>
      <c r="B80" s="34" t="s">
        <v>28</v>
      </c>
      <c r="C80" s="35" t="s">
        <v>87</v>
      </c>
      <c r="D80" s="36" t="s">
        <v>88</v>
      </c>
      <c r="E80" s="36" t="s">
        <v>89</v>
      </c>
      <c r="F80" s="36" t="s">
        <v>90</v>
      </c>
      <c r="G80" s="36" t="s">
        <v>91</v>
      </c>
      <c r="H80" s="34" t="s">
        <v>40</v>
      </c>
      <c r="I80" s="34" t="s">
        <v>29</v>
      </c>
      <c r="J80" s="37" t="s">
        <v>37</v>
      </c>
      <c r="K80" s="38">
        <v>50</v>
      </c>
      <c r="L80" s="39">
        <v>230000000</v>
      </c>
      <c r="M80" s="29" t="s">
        <v>84</v>
      </c>
      <c r="N80" s="40" t="s">
        <v>42</v>
      </c>
      <c r="O80" s="41" t="s">
        <v>391</v>
      </c>
      <c r="P80" s="29" t="s">
        <v>33</v>
      </c>
      <c r="Q80" s="38" t="s">
        <v>385</v>
      </c>
      <c r="R80" s="42" t="s">
        <v>38</v>
      </c>
      <c r="S80" s="29">
        <v>868</v>
      </c>
      <c r="T80" s="29" t="s">
        <v>95</v>
      </c>
      <c r="U80" s="43">
        <v>60</v>
      </c>
      <c r="V80" s="43">
        <v>650</v>
      </c>
      <c r="W80" s="44">
        <v>0</v>
      </c>
      <c r="X80" s="44">
        <f t="shared" si="1"/>
        <v>0</v>
      </c>
      <c r="Y80" s="45" t="s">
        <v>39</v>
      </c>
      <c r="Z80" s="29">
        <v>2016</v>
      </c>
      <c r="AA80" s="46" t="s">
        <v>41</v>
      </c>
      <c r="AKF80" s="89"/>
      <c r="AKG80" s="89"/>
      <c r="AKH80" s="89"/>
      <c r="AKI80" s="89"/>
      <c r="AKJ80" s="89"/>
      <c r="AKK80" s="89"/>
      <c r="AKL80" s="89"/>
      <c r="AKM80" s="89"/>
      <c r="AKN80" s="89"/>
      <c r="AKO80" s="89"/>
      <c r="AKP80" s="89"/>
      <c r="AKQ80" s="89"/>
      <c r="AKR80" s="89"/>
      <c r="AKS80" s="89"/>
      <c r="AKT80" s="89"/>
      <c r="AKU80" s="89"/>
      <c r="AKV80" s="89"/>
      <c r="AKW80" s="89"/>
      <c r="AKX80" s="89"/>
      <c r="AKY80" s="89"/>
      <c r="AKZ80" s="89"/>
      <c r="ALA80" s="89"/>
      <c r="ALB80" s="89"/>
      <c r="ALC80" s="89"/>
      <c r="ALD80" s="89"/>
      <c r="ALE80" s="89"/>
      <c r="ALF80" s="89"/>
      <c r="ALG80" s="89"/>
      <c r="ALH80" s="89"/>
      <c r="ALI80" s="89"/>
      <c r="ALJ80" s="89"/>
      <c r="ALK80" s="89"/>
      <c r="ALL80" s="89"/>
    </row>
    <row r="81" spans="1:1000" outlineLevel="1">
      <c r="A81" s="33" t="s">
        <v>392</v>
      </c>
      <c r="B81" s="34" t="s">
        <v>28</v>
      </c>
      <c r="C81" s="35" t="s">
        <v>87</v>
      </c>
      <c r="D81" s="36" t="s">
        <v>88</v>
      </c>
      <c r="E81" s="36" t="s">
        <v>89</v>
      </c>
      <c r="F81" s="36" t="s">
        <v>90</v>
      </c>
      <c r="G81" s="36" t="s">
        <v>91</v>
      </c>
      <c r="H81" s="34" t="s">
        <v>40</v>
      </c>
      <c r="I81" s="34" t="s">
        <v>29</v>
      </c>
      <c r="J81" s="37" t="s">
        <v>37</v>
      </c>
      <c r="K81" s="38">
        <v>50</v>
      </c>
      <c r="L81" s="39">
        <v>230000000</v>
      </c>
      <c r="M81" s="29" t="s">
        <v>84</v>
      </c>
      <c r="N81" s="40" t="s">
        <v>42</v>
      </c>
      <c r="O81" s="41" t="s">
        <v>393</v>
      </c>
      <c r="P81" s="29" t="s">
        <v>33</v>
      </c>
      <c r="Q81" s="38" t="s">
        <v>385</v>
      </c>
      <c r="R81" s="42" t="s">
        <v>38</v>
      </c>
      <c r="S81" s="29">
        <v>868</v>
      </c>
      <c r="T81" s="29" t="s">
        <v>95</v>
      </c>
      <c r="U81" s="43">
        <v>60</v>
      </c>
      <c r="V81" s="43">
        <v>650</v>
      </c>
      <c r="W81" s="44">
        <v>0</v>
      </c>
      <c r="X81" s="44">
        <f t="shared" si="1"/>
        <v>0</v>
      </c>
      <c r="Y81" s="45" t="s">
        <v>39</v>
      </c>
      <c r="Z81" s="29">
        <v>2016</v>
      </c>
      <c r="AA81" s="46" t="s">
        <v>41</v>
      </c>
      <c r="AKF81" s="89"/>
      <c r="AKG81" s="89"/>
      <c r="AKH81" s="89"/>
      <c r="AKI81" s="89"/>
      <c r="AKJ81" s="89"/>
      <c r="AKK81" s="89"/>
      <c r="AKL81" s="89"/>
      <c r="AKM81" s="89"/>
      <c r="AKN81" s="89"/>
      <c r="AKO81" s="89"/>
      <c r="AKP81" s="89"/>
      <c r="AKQ81" s="89"/>
      <c r="AKR81" s="89"/>
      <c r="AKS81" s="89"/>
      <c r="AKT81" s="89"/>
      <c r="AKU81" s="89"/>
      <c r="AKV81" s="89"/>
      <c r="AKW81" s="89"/>
      <c r="AKX81" s="89"/>
      <c r="AKY81" s="89"/>
      <c r="AKZ81" s="89"/>
      <c r="ALA81" s="89"/>
      <c r="ALB81" s="89"/>
      <c r="ALC81" s="89"/>
      <c r="ALD81" s="89"/>
      <c r="ALE81" s="89"/>
      <c r="ALF81" s="89"/>
      <c r="ALG81" s="89"/>
      <c r="ALH81" s="89"/>
      <c r="ALI81" s="89"/>
      <c r="ALJ81" s="89"/>
      <c r="ALK81" s="89"/>
      <c r="ALL81" s="89"/>
    </row>
    <row r="82" spans="1:1000" outlineLevel="1">
      <c r="A82" s="33" t="s">
        <v>398</v>
      </c>
      <c r="B82" s="34" t="s">
        <v>28</v>
      </c>
      <c r="C82" s="47" t="s">
        <v>394</v>
      </c>
      <c r="D82" s="36" t="s">
        <v>395</v>
      </c>
      <c r="E82" s="36" t="s">
        <v>209</v>
      </c>
      <c r="F82" s="36" t="s">
        <v>396</v>
      </c>
      <c r="G82" s="36" t="s">
        <v>209</v>
      </c>
      <c r="H82" s="34" t="s">
        <v>397</v>
      </c>
      <c r="I82" s="34" t="s">
        <v>209</v>
      </c>
      <c r="J82" s="37" t="s">
        <v>30</v>
      </c>
      <c r="K82" s="38">
        <v>45</v>
      </c>
      <c r="L82" s="39">
        <v>230000000</v>
      </c>
      <c r="M82" s="29" t="s">
        <v>84</v>
      </c>
      <c r="N82" s="40" t="s">
        <v>72</v>
      </c>
      <c r="O82" s="41" t="s">
        <v>32</v>
      </c>
      <c r="P82" s="29" t="s">
        <v>33</v>
      </c>
      <c r="Q82" s="38" t="s">
        <v>69</v>
      </c>
      <c r="R82" s="42" t="s">
        <v>38</v>
      </c>
      <c r="S82" s="29">
        <v>796</v>
      </c>
      <c r="T82" s="29" t="s">
        <v>36</v>
      </c>
      <c r="U82" s="43">
        <v>820</v>
      </c>
      <c r="V82" s="43">
        <v>950</v>
      </c>
      <c r="W82" s="44">
        <v>0</v>
      </c>
      <c r="X82" s="44">
        <f t="shared" si="1"/>
        <v>0</v>
      </c>
      <c r="Y82" s="45" t="s">
        <v>617</v>
      </c>
      <c r="Z82" s="29">
        <v>2016</v>
      </c>
      <c r="AA82" s="46" t="s">
        <v>598</v>
      </c>
      <c r="AKF82" s="89"/>
      <c r="AKG82" s="89"/>
      <c r="AKH82" s="89"/>
      <c r="AKI82" s="89"/>
      <c r="AKJ82" s="89"/>
      <c r="AKK82" s="89"/>
      <c r="AKL82" s="89"/>
      <c r="AKM82" s="89"/>
      <c r="AKN82" s="89"/>
      <c r="AKO82" s="89"/>
      <c r="AKP82" s="89"/>
      <c r="AKQ82" s="89"/>
      <c r="AKR82" s="89"/>
      <c r="AKS82" s="89"/>
      <c r="AKT82" s="89"/>
      <c r="AKU82" s="89"/>
      <c r="AKV82" s="89"/>
      <c r="AKW82" s="89"/>
      <c r="AKX82" s="89"/>
      <c r="AKY82" s="89"/>
      <c r="AKZ82" s="89"/>
      <c r="ALA82" s="89"/>
      <c r="ALB82" s="89"/>
      <c r="ALC82" s="89"/>
      <c r="ALD82" s="89"/>
      <c r="ALE82" s="89"/>
      <c r="ALF82" s="89"/>
      <c r="ALG82" s="89"/>
      <c r="ALH82" s="89"/>
      <c r="ALI82" s="89"/>
      <c r="ALJ82" s="89"/>
      <c r="ALK82" s="89"/>
      <c r="ALL82" s="89"/>
    </row>
    <row r="83" spans="1:1000" outlineLevel="1">
      <c r="A83" s="33" t="s">
        <v>400</v>
      </c>
      <c r="B83" s="34" t="s">
        <v>28</v>
      </c>
      <c r="C83" s="47" t="s">
        <v>394</v>
      </c>
      <c r="D83" s="36" t="s">
        <v>395</v>
      </c>
      <c r="E83" s="36" t="s">
        <v>209</v>
      </c>
      <c r="F83" s="36" t="s">
        <v>396</v>
      </c>
      <c r="G83" s="36" t="s">
        <v>209</v>
      </c>
      <c r="H83" s="34" t="s">
        <v>399</v>
      </c>
      <c r="I83" s="34" t="s">
        <v>209</v>
      </c>
      <c r="J83" s="37" t="s">
        <v>30</v>
      </c>
      <c r="K83" s="38">
        <v>45</v>
      </c>
      <c r="L83" s="39">
        <v>230000000</v>
      </c>
      <c r="M83" s="29" t="s">
        <v>84</v>
      </c>
      <c r="N83" s="40" t="s">
        <v>72</v>
      </c>
      <c r="O83" s="41" t="s">
        <v>32</v>
      </c>
      <c r="P83" s="29" t="s">
        <v>33</v>
      </c>
      <c r="Q83" s="38" t="s">
        <v>69</v>
      </c>
      <c r="R83" s="42" t="s">
        <v>38</v>
      </c>
      <c r="S83" s="29">
        <v>796</v>
      </c>
      <c r="T83" s="29" t="s">
        <v>36</v>
      </c>
      <c r="U83" s="43">
        <v>720</v>
      </c>
      <c r="V83" s="43">
        <v>1086.75</v>
      </c>
      <c r="W83" s="44">
        <v>0</v>
      </c>
      <c r="X83" s="44">
        <f t="shared" si="1"/>
        <v>0</v>
      </c>
      <c r="Y83" s="45" t="s">
        <v>617</v>
      </c>
      <c r="Z83" s="29">
        <v>2016</v>
      </c>
      <c r="AA83" s="46" t="s">
        <v>598</v>
      </c>
      <c r="AKF83" s="89"/>
      <c r="AKG83" s="89"/>
      <c r="AKH83" s="89"/>
      <c r="AKI83" s="89"/>
      <c r="AKJ83" s="89"/>
      <c r="AKK83" s="89"/>
      <c r="AKL83" s="89"/>
      <c r="AKM83" s="89"/>
      <c r="AKN83" s="89"/>
      <c r="AKO83" s="89"/>
      <c r="AKP83" s="89"/>
      <c r="AKQ83" s="89"/>
      <c r="AKR83" s="89"/>
      <c r="AKS83" s="89"/>
      <c r="AKT83" s="89"/>
      <c r="AKU83" s="89"/>
      <c r="AKV83" s="89"/>
      <c r="AKW83" s="89"/>
      <c r="AKX83" s="89"/>
      <c r="AKY83" s="89"/>
      <c r="AKZ83" s="89"/>
      <c r="ALA83" s="89"/>
      <c r="ALB83" s="89"/>
      <c r="ALC83" s="89"/>
      <c r="ALD83" s="89"/>
      <c r="ALE83" s="89"/>
      <c r="ALF83" s="89"/>
      <c r="ALG83" s="89"/>
      <c r="ALH83" s="89"/>
      <c r="ALI83" s="89"/>
      <c r="ALJ83" s="89"/>
      <c r="ALK83" s="89"/>
      <c r="ALL83" s="89"/>
    </row>
    <row r="84" spans="1:1000" outlineLevel="1">
      <c r="A84" s="33" t="s">
        <v>402</v>
      </c>
      <c r="B84" s="34" t="s">
        <v>28</v>
      </c>
      <c r="C84" s="47" t="s">
        <v>394</v>
      </c>
      <c r="D84" s="36" t="s">
        <v>395</v>
      </c>
      <c r="E84" s="36" t="s">
        <v>209</v>
      </c>
      <c r="F84" s="36" t="s">
        <v>396</v>
      </c>
      <c r="G84" s="36" t="s">
        <v>209</v>
      </c>
      <c r="H84" s="34" t="s">
        <v>401</v>
      </c>
      <c r="I84" s="34" t="s">
        <v>209</v>
      </c>
      <c r="J84" s="37" t="s">
        <v>30</v>
      </c>
      <c r="K84" s="38">
        <v>45</v>
      </c>
      <c r="L84" s="39">
        <v>230000000</v>
      </c>
      <c r="M84" s="29" t="s">
        <v>84</v>
      </c>
      <c r="N84" s="40" t="s">
        <v>72</v>
      </c>
      <c r="O84" s="41" t="s">
        <v>32</v>
      </c>
      <c r="P84" s="29" t="s">
        <v>33</v>
      </c>
      <c r="Q84" s="38" t="s">
        <v>69</v>
      </c>
      <c r="R84" s="42" t="s">
        <v>38</v>
      </c>
      <c r="S84" s="29">
        <v>796</v>
      </c>
      <c r="T84" s="29" t="s">
        <v>36</v>
      </c>
      <c r="U84" s="43">
        <v>2590</v>
      </c>
      <c r="V84" s="43">
        <v>163</v>
      </c>
      <c r="W84" s="44">
        <v>0</v>
      </c>
      <c r="X84" s="44">
        <f t="shared" ref="X84:X116" si="2">W84*1.12</f>
        <v>0</v>
      </c>
      <c r="Y84" s="45" t="s">
        <v>617</v>
      </c>
      <c r="Z84" s="29">
        <v>2016</v>
      </c>
      <c r="AA84" s="46" t="s">
        <v>598</v>
      </c>
      <c r="AKF84" s="89"/>
      <c r="AKG84" s="89"/>
      <c r="AKH84" s="89"/>
      <c r="AKI84" s="89"/>
      <c r="AKJ84" s="89"/>
      <c r="AKK84" s="89"/>
      <c r="AKL84" s="89"/>
      <c r="AKM84" s="89"/>
      <c r="AKN84" s="89"/>
      <c r="AKO84" s="89"/>
      <c r="AKP84" s="89"/>
      <c r="AKQ84" s="89"/>
      <c r="AKR84" s="89"/>
      <c r="AKS84" s="89"/>
      <c r="AKT84" s="89"/>
      <c r="AKU84" s="89"/>
      <c r="AKV84" s="89"/>
      <c r="AKW84" s="89"/>
      <c r="AKX84" s="89"/>
      <c r="AKY84" s="89"/>
      <c r="AKZ84" s="89"/>
      <c r="ALA84" s="89"/>
      <c r="ALB84" s="89"/>
      <c r="ALC84" s="89"/>
      <c r="ALD84" s="89"/>
      <c r="ALE84" s="89"/>
      <c r="ALF84" s="89"/>
      <c r="ALG84" s="89"/>
      <c r="ALH84" s="89"/>
      <c r="ALI84" s="89"/>
      <c r="ALJ84" s="89"/>
      <c r="ALK84" s="89"/>
      <c r="ALL84" s="89"/>
    </row>
    <row r="85" spans="1:1000" outlineLevel="1">
      <c r="A85" s="33" t="s">
        <v>419</v>
      </c>
      <c r="B85" s="34" t="s">
        <v>82</v>
      </c>
      <c r="C85" s="35" t="s">
        <v>415</v>
      </c>
      <c r="D85" s="36" t="s">
        <v>88</v>
      </c>
      <c r="E85" s="27" t="s">
        <v>29</v>
      </c>
      <c r="F85" s="36" t="s">
        <v>416</v>
      </c>
      <c r="G85" s="27" t="s">
        <v>29</v>
      </c>
      <c r="H85" s="34" t="s">
        <v>40</v>
      </c>
      <c r="I85" s="27" t="s">
        <v>29</v>
      </c>
      <c r="J85" s="37" t="s">
        <v>37</v>
      </c>
      <c r="K85" s="49">
        <v>50</v>
      </c>
      <c r="L85" s="50">
        <v>230000000</v>
      </c>
      <c r="M85" s="33" t="s">
        <v>84</v>
      </c>
      <c r="N85" s="51" t="s">
        <v>417</v>
      </c>
      <c r="O85" s="52" t="s">
        <v>420</v>
      </c>
      <c r="P85" s="33" t="s">
        <v>33</v>
      </c>
      <c r="Q85" s="53" t="s">
        <v>418</v>
      </c>
      <c r="R85" s="54" t="s">
        <v>94</v>
      </c>
      <c r="S85" s="55">
        <v>868</v>
      </c>
      <c r="T85" s="33" t="s">
        <v>95</v>
      </c>
      <c r="U85" s="43">
        <v>6615</v>
      </c>
      <c r="V85" s="43">
        <v>65</v>
      </c>
      <c r="W85" s="44">
        <v>0</v>
      </c>
      <c r="X85" s="44">
        <f t="shared" si="2"/>
        <v>0</v>
      </c>
      <c r="Y85" s="56" t="s">
        <v>39</v>
      </c>
      <c r="Z85" s="55">
        <v>2016</v>
      </c>
      <c r="AA85" s="46" t="s">
        <v>41</v>
      </c>
      <c r="AKF85" s="89"/>
      <c r="AKG85" s="89"/>
      <c r="AKH85" s="89"/>
      <c r="AKI85" s="89"/>
      <c r="AKJ85" s="89"/>
      <c r="AKK85" s="89"/>
      <c r="AKL85" s="89"/>
      <c r="AKM85" s="89"/>
      <c r="AKN85" s="89"/>
      <c r="AKO85" s="89"/>
      <c r="AKP85" s="89"/>
      <c r="AKQ85" s="89"/>
      <c r="AKR85" s="89"/>
      <c r="AKS85" s="89"/>
      <c r="AKT85" s="89"/>
      <c r="AKU85" s="89"/>
      <c r="AKV85" s="89"/>
      <c r="AKW85" s="89"/>
      <c r="AKX85" s="89"/>
      <c r="AKY85" s="89"/>
      <c r="AKZ85" s="89"/>
      <c r="ALA85" s="89"/>
      <c r="ALB85" s="89"/>
      <c r="ALC85" s="89"/>
      <c r="ALD85" s="89"/>
      <c r="ALE85" s="89"/>
      <c r="ALF85" s="89"/>
      <c r="ALG85" s="89"/>
      <c r="ALH85" s="89"/>
      <c r="ALI85" s="89"/>
      <c r="ALJ85" s="89"/>
      <c r="ALK85" s="89"/>
      <c r="ALL85" s="89"/>
    </row>
    <row r="86" spans="1:1000" outlineLevel="1">
      <c r="A86" s="33" t="s">
        <v>421</v>
      </c>
      <c r="B86" s="34" t="s">
        <v>82</v>
      </c>
      <c r="C86" s="35" t="s">
        <v>415</v>
      </c>
      <c r="D86" s="36" t="s">
        <v>88</v>
      </c>
      <c r="E86" s="27" t="s">
        <v>29</v>
      </c>
      <c r="F86" s="36" t="s">
        <v>416</v>
      </c>
      <c r="G86" s="27" t="s">
        <v>29</v>
      </c>
      <c r="H86" s="34" t="s">
        <v>40</v>
      </c>
      <c r="I86" s="27" t="s">
        <v>29</v>
      </c>
      <c r="J86" s="37" t="s">
        <v>37</v>
      </c>
      <c r="K86" s="49">
        <v>50</v>
      </c>
      <c r="L86" s="50">
        <v>230000000</v>
      </c>
      <c r="M86" s="33" t="s">
        <v>84</v>
      </c>
      <c r="N86" s="51" t="s">
        <v>417</v>
      </c>
      <c r="O86" s="52" t="s">
        <v>422</v>
      </c>
      <c r="P86" s="33" t="s">
        <v>33</v>
      </c>
      <c r="Q86" s="53" t="s">
        <v>418</v>
      </c>
      <c r="R86" s="54" t="s">
        <v>94</v>
      </c>
      <c r="S86" s="55">
        <v>868</v>
      </c>
      <c r="T86" s="33" t="s">
        <v>95</v>
      </c>
      <c r="U86" s="43">
        <v>11160</v>
      </c>
      <c r="V86" s="43">
        <v>65</v>
      </c>
      <c r="W86" s="44">
        <v>0</v>
      </c>
      <c r="X86" s="44">
        <f t="shared" si="2"/>
        <v>0</v>
      </c>
      <c r="Y86" s="56" t="s">
        <v>39</v>
      </c>
      <c r="Z86" s="55">
        <v>2016</v>
      </c>
      <c r="AA86" s="46" t="s">
        <v>41</v>
      </c>
      <c r="AKF86" s="89"/>
      <c r="AKG86" s="89"/>
      <c r="AKH86" s="89"/>
      <c r="AKI86" s="89"/>
      <c r="AKJ86" s="89"/>
      <c r="AKK86" s="89"/>
      <c r="AKL86" s="89"/>
      <c r="AKM86" s="89"/>
      <c r="AKN86" s="89"/>
      <c r="AKO86" s="89"/>
      <c r="AKP86" s="89"/>
      <c r="AKQ86" s="89"/>
      <c r="AKR86" s="89"/>
      <c r="AKS86" s="89"/>
      <c r="AKT86" s="89"/>
      <c r="AKU86" s="89"/>
      <c r="AKV86" s="89"/>
      <c r="AKW86" s="89"/>
      <c r="AKX86" s="89"/>
      <c r="AKY86" s="89"/>
      <c r="AKZ86" s="89"/>
      <c r="ALA86" s="89"/>
      <c r="ALB86" s="89"/>
      <c r="ALC86" s="89"/>
      <c r="ALD86" s="89"/>
      <c r="ALE86" s="89"/>
      <c r="ALF86" s="89"/>
      <c r="ALG86" s="89"/>
      <c r="ALH86" s="89"/>
      <c r="ALI86" s="89"/>
      <c r="ALJ86" s="89"/>
      <c r="ALK86" s="89"/>
      <c r="ALL86" s="89"/>
    </row>
    <row r="87" spans="1:1000" outlineLevel="1">
      <c r="A87" s="33" t="s">
        <v>423</v>
      </c>
      <c r="B87" s="34" t="s">
        <v>82</v>
      </c>
      <c r="C87" s="35" t="s">
        <v>415</v>
      </c>
      <c r="D87" s="36" t="s">
        <v>88</v>
      </c>
      <c r="E87" s="27" t="s">
        <v>29</v>
      </c>
      <c r="F87" s="36" t="s">
        <v>416</v>
      </c>
      <c r="G87" s="27" t="s">
        <v>29</v>
      </c>
      <c r="H87" s="34" t="s">
        <v>40</v>
      </c>
      <c r="I87" s="27" t="s">
        <v>29</v>
      </c>
      <c r="J87" s="37" t="s">
        <v>37</v>
      </c>
      <c r="K87" s="49">
        <v>50</v>
      </c>
      <c r="L87" s="50">
        <v>230000000</v>
      </c>
      <c r="M87" s="33" t="s">
        <v>84</v>
      </c>
      <c r="N87" s="51" t="s">
        <v>417</v>
      </c>
      <c r="O87" s="52" t="s">
        <v>424</v>
      </c>
      <c r="P87" s="33" t="s">
        <v>33</v>
      </c>
      <c r="Q87" s="53" t="s">
        <v>418</v>
      </c>
      <c r="R87" s="54" t="s">
        <v>94</v>
      </c>
      <c r="S87" s="55">
        <v>868</v>
      </c>
      <c r="T87" s="33" t="s">
        <v>95</v>
      </c>
      <c r="U87" s="43">
        <v>6885</v>
      </c>
      <c r="V87" s="43">
        <v>65</v>
      </c>
      <c r="W87" s="44">
        <v>0</v>
      </c>
      <c r="X87" s="44">
        <f t="shared" si="2"/>
        <v>0</v>
      </c>
      <c r="Y87" s="56" t="s">
        <v>39</v>
      </c>
      <c r="Z87" s="55">
        <v>2016</v>
      </c>
      <c r="AA87" s="46" t="s">
        <v>41</v>
      </c>
      <c r="AKF87" s="89"/>
      <c r="AKG87" s="89"/>
      <c r="AKH87" s="89"/>
      <c r="AKI87" s="89"/>
      <c r="AKJ87" s="89"/>
      <c r="AKK87" s="89"/>
      <c r="AKL87" s="89"/>
      <c r="AKM87" s="89"/>
      <c r="AKN87" s="89"/>
      <c r="AKO87" s="89"/>
      <c r="AKP87" s="89"/>
      <c r="AKQ87" s="89"/>
      <c r="AKR87" s="89"/>
      <c r="AKS87" s="89"/>
      <c r="AKT87" s="89"/>
      <c r="AKU87" s="89"/>
      <c r="AKV87" s="89"/>
      <c r="AKW87" s="89"/>
      <c r="AKX87" s="89"/>
      <c r="AKY87" s="89"/>
      <c r="AKZ87" s="89"/>
      <c r="ALA87" s="89"/>
      <c r="ALB87" s="89"/>
      <c r="ALC87" s="89"/>
      <c r="ALD87" s="89"/>
      <c r="ALE87" s="89"/>
      <c r="ALF87" s="89"/>
      <c r="ALG87" s="89"/>
      <c r="ALH87" s="89"/>
      <c r="ALI87" s="89"/>
      <c r="ALJ87" s="89"/>
      <c r="ALK87" s="89"/>
      <c r="ALL87" s="89"/>
    </row>
    <row r="88" spans="1:1000" outlineLevel="1">
      <c r="A88" s="33" t="s">
        <v>425</v>
      </c>
      <c r="B88" s="34" t="s">
        <v>82</v>
      </c>
      <c r="C88" s="35" t="s">
        <v>415</v>
      </c>
      <c r="D88" s="36" t="s">
        <v>88</v>
      </c>
      <c r="E88" s="27" t="s">
        <v>29</v>
      </c>
      <c r="F88" s="36" t="s">
        <v>416</v>
      </c>
      <c r="G88" s="27" t="s">
        <v>29</v>
      </c>
      <c r="H88" s="34" t="s">
        <v>40</v>
      </c>
      <c r="I88" s="27" t="s">
        <v>29</v>
      </c>
      <c r="J88" s="37" t="s">
        <v>37</v>
      </c>
      <c r="K88" s="49">
        <v>50</v>
      </c>
      <c r="L88" s="50">
        <v>230000000</v>
      </c>
      <c r="M88" s="33" t="s">
        <v>84</v>
      </c>
      <c r="N88" s="51" t="s">
        <v>417</v>
      </c>
      <c r="O88" s="52" t="s">
        <v>426</v>
      </c>
      <c r="P88" s="33" t="s">
        <v>33</v>
      </c>
      <c r="Q88" s="53" t="s">
        <v>418</v>
      </c>
      <c r="R88" s="54" t="s">
        <v>94</v>
      </c>
      <c r="S88" s="55">
        <v>868</v>
      </c>
      <c r="T88" s="33" t="s">
        <v>95</v>
      </c>
      <c r="U88" s="43">
        <v>5625</v>
      </c>
      <c r="V88" s="43">
        <v>65</v>
      </c>
      <c r="W88" s="44">
        <v>0</v>
      </c>
      <c r="X88" s="44">
        <f t="shared" si="2"/>
        <v>0</v>
      </c>
      <c r="Y88" s="56" t="s">
        <v>39</v>
      </c>
      <c r="Z88" s="55">
        <v>2016</v>
      </c>
      <c r="AA88" s="46" t="s">
        <v>41</v>
      </c>
      <c r="AKF88" s="89"/>
      <c r="AKG88" s="89"/>
      <c r="AKH88" s="89"/>
      <c r="AKI88" s="89"/>
      <c r="AKJ88" s="89"/>
      <c r="AKK88" s="89"/>
      <c r="AKL88" s="89"/>
      <c r="AKM88" s="89"/>
      <c r="AKN88" s="89"/>
      <c r="AKO88" s="89"/>
      <c r="AKP88" s="89"/>
      <c r="AKQ88" s="89"/>
      <c r="AKR88" s="89"/>
      <c r="AKS88" s="89"/>
      <c r="AKT88" s="89"/>
      <c r="AKU88" s="89"/>
      <c r="AKV88" s="89"/>
      <c r="AKW88" s="89"/>
      <c r="AKX88" s="89"/>
      <c r="AKY88" s="89"/>
      <c r="AKZ88" s="89"/>
      <c r="ALA88" s="89"/>
      <c r="ALB88" s="89"/>
      <c r="ALC88" s="89"/>
      <c r="ALD88" s="89"/>
      <c r="ALE88" s="89"/>
      <c r="ALF88" s="89"/>
      <c r="ALG88" s="89"/>
      <c r="ALH88" s="89"/>
      <c r="ALI88" s="89"/>
      <c r="ALJ88" s="89"/>
      <c r="ALK88" s="89"/>
      <c r="ALL88" s="89"/>
    </row>
    <row r="89" spans="1:1000" outlineLevel="1">
      <c r="A89" s="33" t="s">
        <v>427</v>
      </c>
      <c r="B89" s="34" t="s">
        <v>82</v>
      </c>
      <c r="C89" s="35" t="s">
        <v>415</v>
      </c>
      <c r="D89" s="36" t="s">
        <v>88</v>
      </c>
      <c r="E89" s="27" t="s">
        <v>29</v>
      </c>
      <c r="F89" s="36" t="s">
        <v>416</v>
      </c>
      <c r="G89" s="27" t="s">
        <v>29</v>
      </c>
      <c r="H89" s="34" t="s">
        <v>40</v>
      </c>
      <c r="I89" s="27" t="s">
        <v>29</v>
      </c>
      <c r="J89" s="37" t="s">
        <v>37</v>
      </c>
      <c r="K89" s="49">
        <v>50</v>
      </c>
      <c r="L89" s="50">
        <v>230000000</v>
      </c>
      <c r="M89" s="33" t="s">
        <v>84</v>
      </c>
      <c r="N89" s="51" t="s">
        <v>417</v>
      </c>
      <c r="O89" s="52" t="s">
        <v>428</v>
      </c>
      <c r="P89" s="33" t="s">
        <v>33</v>
      </c>
      <c r="Q89" s="53" t="s">
        <v>418</v>
      </c>
      <c r="R89" s="54" t="s">
        <v>94</v>
      </c>
      <c r="S89" s="55">
        <v>868</v>
      </c>
      <c r="T89" s="33" t="s">
        <v>95</v>
      </c>
      <c r="U89" s="43">
        <v>5805</v>
      </c>
      <c r="V89" s="43">
        <v>65</v>
      </c>
      <c r="W89" s="44">
        <v>0</v>
      </c>
      <c r="X89" s="44">
        <f t="shared" si="2"/>
        <v>0</v>
      </c>
      <c r="Y89" s="56" t="s">
        <v>39</v>
      </c>
      <c r="Z89" s="55">
        <v>2016</v>
      </c>
      <c r="AA89" s="46" t="s">
        <v>41</v>
      </c>
      <c r="AKF89" s="89"/>
      <c r="AKG89" s="89"/>
      <c r="AKH89" s="89"/>
      <c r="AKI89" s="89"/>
      <c r="AKJ89" s="89"/>
      <c r="AKK89" s="89"/>
      <c r="AKL89" s="89"/>
      <c r="AKM89" s="89"/>
      <c r="AKN89" s="89"/>
      <c r="AKO89" s="89"/>
      <c r="AKP89" s="89"/>
      <c r="AKQ89" s="89"/>
      <c r="AKR89" s="89"/>
      <c r="AKS89" s="89"/>
      <c r="AKT89" s="89"/>
      <c r="AKU89" s="89"/>
      <c r="AKV89" s="89"/>
      <c r="AKW89" s="89"/>
      <c r="AKX89" s="89"/>
      <c r="AKY89" s="89"/>
      <c r="AKZ89" s="89"/>
      <c r="ALA89" s="89"/>
      <c r="ALB89" s="89"/>
      <c r="ALC89" s="89"/>
      <c r="ALD89" s="89"/>
      <c r="ALE89" s="89"/>
      <c r="ALF89" s="89"/>
      <c r="ALG89" s="89"/>
      <c r="ALH89" s="89"/>
      <c r="ALI89" s="89"/>
      <c r="ALJ89" s="89"/>
      <c r="ALK89" s="89"/>
      <c r="ALL89" s="89"/>
    </row>
    <row r="90" spans="1:1000" outlineLevel="1">
      <c r="A90" s="33" t="s">
        <v>437</v>
      </c>
      <c r="B90" s="34" t="s">
        <v>82</v>
      </c>
      <c r="C90" s="47" t="s">
        <v>432</v>
      </c>
      <c r="D90" s="36" t="s">
        <v>201</v>
      </c>
      <c r="E90" s="36" t="s">
        <v>201</v>
      </c>
      <c r="F90" s="36" t="s">
        <v>433</v>
      </c>
      <c r="G90" s="36" t="s">
        <v>434</v>
      </c>
      <c r="H90" s="34" t="s">
        <v>435</v>
      </c>
      <c r="I90" s="34" t="s">
        <v>436</v>
      </c>
      <c r="J90" s="37" t="s">
        <v>30</v>
      </c>
      <c r="K90" s="38">
        <v>50</v>
      </c>
      <c r="L90" s="39">
        <v>230000000</v>
      </c>
      <c r="M90" s="29" t="s">
        <v>84</v>
      </c>
      <c r="N90" s="40" t="s">
        <v>72</v>
      </c>
      <c r="O90" s="41" t="s">
        <v>32</v>
      </c>
      <c r="P90" s="29" t="s">
        <v>33</v>
      </c>
      <c r="Q90" s="38" t="s">
        <v>69</v>
      </c>
      <c r="R90" s="42" t="s">
        <v>38</v>
      </c>
      <c r="S90" s="29">
        <v>796</v>
      </c>
      <c r="T90" s="29" t="s">
        <v>331</v>
      </c>
      <c r="U90" s="43">
        <v>100</v>
      </c>
      <c r="V90" s="43">
        <v>4464.29</v>
      </c>
      <c r="W90" s="44">
        <v>0</v>
      </c>
      <c r="X90" s="44">
        <f t="shared" si="2"/>
        <v>0</v>
      </c>
      <c r="Y90" s="45" t="s">
        <v>617</v>
      </c>
      <c r="Z90" s="29">
        <v>2016</v>
      </c>
      <c r="AA90" s="46" t="s">
        <v>598</v>
      </c>
      <c r="AKF90" s="89"/>
      <c r="AKG90" s="89"/>
      <c r="AKH90" s="89"/>
      <c r="AKI90" s="89"/>
      <c r="AKJ90" s="89"/>
      <c r="AKK90" s="89"/>
      <c r="AKL90" s="89"/>
      <c r="AKM90" s="89"/>
      <c r="AKN90" s="89"/>
      <c r="AKO90" s="89"/>
      <c r="AKP90" s="89"/>
      <c r="AKQ90" s="89"/>
      <c r="AKR90" s="89"/>
      <c r="AKS90" s="89"/>
      <c r="AKT90" s="89"/>
      <c r="AKU90" s="89"/>
      <c r="AKV90" s="89"/>
      <c r="AKW90" s="89"/>
      <c r="AKX90" s="89"/>
      <c r="AKY90" s="89"/>
      <c r="AKZ90" s="89"/>
      <c r="ALA90" s="89"/>
      <c r="ALB90" s="89"/>
      <c r="ALC90" s="89"/>
      <c r="ALD90" s="89"/>
      <c r="ALE90" s="89"/>
      <c r="ALF90" s="89"/>
      <c r="ALG90" s="89"/>
      <c r="ALH90" s="89"/>
      <c r="ALI90" s="89"/>
      <c r="ALJ90" s="89"/>
      <c r="ALK90" s="89"/>
      <c r="ALL90" s="89"/>
    </row>
    <row r="91" spans="1:1000" outlineLevel="1">
      <c r="A91" s="33" t="s">
        <v>445</v>
      </c>
      <c r="B91" s="34" t="s">
        <v>82</v>
      </c>
      <c r="C91" s="47" t="s">
        <v>438</v>
      </c>
      <c r="D91" s="36" t="s">
        <v>439</v>
      </c>
      <c r="E91" s="36" t="s">
        <v>440</v>
      </c>
      <c r="F91" s="36" t="s">
        <v>441</v>
      </c>
      <c r="G91" s="36" t="s">
        <v>442</v>
      </c>
      <c r="H91" s="34" t="s">
        <v>443</v>
      </c>
      <c r="I91" s="34" t="s">
        <v>444</v>
      </c>
      <c r="J91" s="37" t="s">
        <v>30</v>
      </c>
      <c r="K91" s="38">
        <v>50</v>
      </c>
      <c r="L91" s="39">
        <v>230000000</v>
      </c>
      <c r="M91" s="29" t="s">
        <v>84</v>
      </c>
      <c r="N91" s="40" t="s">
        <v>72</v>
      </c>
      <c r="O91" s="41" t="s">
        <v>32</v>
      </c>
      <c r="P91" s="29" t="s">
        <v>33</v>
      </c>
      <c r="Q91" s="38" t="s">
        <v>69</v>
      </c>
      <c r="R91" s="42" t="s">
        <v>38</v>
      </c>
      <c r="S91" s="29">
        <v>778</v>
      </c>
      <c r="T91" s="29" t="s">
        <v>52</v>
      </c>
      <c r="U91" s="43">
        <v>105</v>
      </c>
      <c r="V91" s="43">
        <v>2120</v>
      </c>
      <c r="W91" s="44">
        <v>0</v>
      </c>
      <c r="X91" s="44">
        <f t="shared" si="2"/>
        <v>0</v>
      </c>
      <c r="Y91" s="45" t="s">
        <v>617</v>
      </c>
      <c r="Z91" s="29">
        <v>2016</v>
      </c>
      <c r="AA91" s="46" t="s">
        <v>598</v>
      </c>
      <c r="AKF91" s="89"/>
      <c r="AKG91" s="89"/>
      <c r="AKH91" s="89"/>
      <c r="AKI91" s="89"/>
      <c r="AKJ91" s="89"/>
      <c r="AKK91" s="89"/>
      <c r="AKL91" s="89"/>
      <c r="AKM91" s="89"/>
      <c r="AKN91" s="89"/>
      <c r="AKO91" s="89"/>
      <c r="AKP91" s="89"/>
      <c r="AKQ91" s="89"/>
      <c r="AKR91" s="89"/>
      <c r="AKS91" s="89"/>
      <c r="AKT91" s="89"/>
      <c r="AKU91" s="89"/>
      <c r="AKV91" s="89"/>
      <c r="AKW91" s="89"/>
      <c r="AKX91" s="89"/>
      <c r="AKY91" s="89"/>
      <c r="AKZ91" s="89"/>
      <c r="ALA91" s="89"/>
      <c r="ALB91" s="89"/>
      <c r="ALC91" s="89"/>
      <c r="ALD91" s="89"/>
      <c r="ALE91" s="89"/>
      <c r="ALF91" s="89"/>
      <c r="ALG91" s="89"/>
      <c r="ALH91" s="89"/>
      <c r="ALI91" s="89"/>
      <c r="ALJ91" s="89"/>
      <c r="ALK91" s="89"/>
      <c r="ALL91" s="89"/>
    </row>
    <row r="92" spans="1:1000" outlineLevel="1">
      <c r="A92" s="33" t="s">
        <v>452</v>
      </c>
      <c r="B92" s="34" t="s">
        <v>82</v>
      </c>
      <c r="C92" s="47" t="s">
        <v>446</v>
      </c>
      <c r="D92" s="36" t="s">
        <v>51</v>
      </c>
      <c r="E92" s="36" t="s">
        <v>447</v>
      </c>
      <c r="F92" s="36" t="s">
        <v>448</v>
      </c>
      <c r="G92" s="36" t="s">
        <v>449</v>
      </c>
      <c r="H92" s="34" t="s">
        <v>450</v>
      </c>
      <c r="I92" s="34" t="s">
        <v>451</v>
      </c>
      <c r="J92" s="37" t="s">
        <v>30</v>
      </c>
      <c r="K92" s="38">
        <v>50</v>
      </c>
      <c r="L92" s="39">
        <v>230000000</v>
      </c>
      <c r="M92" s="29" t="s">
        <v>84</v>
      </c>
      <c r="N92" s="40" t="s">
        <v>72</v>
      </c>
      <c r="O92" s="41" t="s">
        <v>32</v>
      </c>
      <c r="P92" s="29" t="s">
        <v>33</v>
      </c>
      <c r="Q92" s="38" t="s">
        <v>69</v>
      </c>
      <c r="R92" s="42" t="s">
        <v>38</v>
      </c>
      <c r="S92" s="29">
        <v>796</v>
      </c>
      <c r="T92" s="29" t="s">
        <v>331</v>
      </c>
      <c r="U92" s="43">
        <v>770</v>
      </c>
      <c r="V92" s="43">
        <v>402</v>
      </c>
      <c r="W92" s="44">
        <v>0</v>
      </c>
      <c r="X92" s="44">
        <f t="shared" si="2"/>
        <v>0</v>
      </c>
      <c r="Y92" s="45" t="s">
        <v>617</v>
      </c>
      <c r="Z92" s="29">
        <v>2016</v>
      </c>
      <c r="AA92" s="46" t="s">
        <v>598</v>
      </c>
      <c r="AKF92" s="89"/>
      <c r="AKG92" s="89"/>
      <c r="AKH92" s="89"/>
      <c r="AKI92" s="89"/>
      <c r="AKJ92" s="89"/>
      <c r="AKK92" s="89"/>
      <c r="AKL92" s="89"/>
      <c r="AKM92" s="89"/>
      <c r="AKN92" s="89"/>
      <c r="AKO92" s="89"/>
      <c r="AKP92" s="89"/>
      <c r="AKQ92" s="89"/>
      <c r="AKR92" s="89"/>
      <c r="AKS92" s="89"/>
      <c r="AKT92" s="89"/>
      <c r="AKU92" s="89"/>
      <c r="AKV92" s="89"/>
      <c r="AKW92" s="89"/>
      <c r="AKX92" s="89"/>
      <c r="AKY92" s="89"/>
      <c r="AKZ92" s="89"/>
      <c r="ALA92" s="89"/>
      <c r="ALB92" s="89"/>
      <c r="ALC92" s="89"/>
      <c r="ALD92" s="89"/>
      <c r="ALE92" s="89"/>
      <c r="ALF92" s="89"/>
      <c r="ALG92" s="89"/>
      <c r="ALH92" s="89"/>
      <c r="ALI92" s="89"/>
      <c r="ALJ92" s="89"/>
      <c r="ALK92" s="89"/>
      <c r="ALL92" s="89"/>
    </row>
    <row r="93" spans="1:1000" outlineLevel="1">
      <c r="A93" s="33" t="s">
        <v>458</v>
      </c>
      <c r="B93" s="34" t="s">
        <v>82</v>
      </c>
      <c r="C93" s="47" t="s">
        <v>453</v>
      </c>
      <c r="D93" s="36" t="s">
        <v>439</v>
      </c>
      <c r="E93" s="36" t="s">
        <v>440</v>
      </c>
      <c r="F93" s="36" t="s">
        <v>454</v>
      </c>
      <c r="G93" s="36" t="s">
        <v>455</v>
      </c>
      <c r="H93" s="34" t="s">
        <v>456</v>
      </c>
      <c r="I93" s="34" t="s">
        <v>457</v>
      </c>
      <c r="J93" s="37" t="s">
        <v>30</v>
      </c>
      <c r="K93" s="38">
        <v>50</v>
      </c>
      <c r="L93" s="39">
        <v>230000000</v>
      </c>
      <c r="M93" s="29" t="s">
        <v>84</v>
      </c>
      <c r="N93" s="40" t="s">
        <v>72</v>
      </c>
      <c r="O93" s="41" t="s">
        <v>32</v>
      </c>
      <c r="P93" s="29" t="s">
        <v>33</v>
      </c>
      <c r="Q93" s="38" t="s">
        <v>69</v>
      </c>
      <c r="R93" s="42" t="s">
        <v>38</v>
      </c>
      <c r="S93" s="29">
        <v>796</v>
      </c>
      <c r="T93" s="29" t="s">
        <v>331</v>
      </c>
      <c r="U93" s="43">
        <v>10250</v>
      </c>
      <c r="V93" s="43">
        <v>100</v>
      </c>
      <c r="W93" s="44">
        <v>0</v>
      </c>
      <c r="X93" s="44">
        <f t="shared" si="2"/>
        <v>0</v>
      </c>
      <c r="Y93" s="45" t="s">
        <v>617</v>
      </c>
      <c r="Z93" s="29">
        <v>2016</v>
      </c>
      <c r="AA93" s="46" t="s">
        <v>598</v>
      </c>
      <c r="AKF93" s="89"/>
      <c r="AKG93" s="89"/>
      <c r="AKH93" s="89"/>
      <c r="AKI93" s="89"/>
      <c r="AKJ93" s="89"/>
      <c r="AKK93" s="89"/>
      <c r="AKL93" s="89"/>
      <c r="AKM93" s="89"/>
      <c r="AKN93" s="89"/>
      <c r="AKO93" s="89"/>
      <c r="AKP93" s="89"/>
      <c r="AKQ93" s="89"/>
      <c r="AKR93" s="89"/>
      <c r="AKS93" s="89"/>
      <c r="AKT93" s="89"/>
      <c r="AKU93" s="89"/>
      <c r="AKV93" s="89"/>
      <c r="AKW93" s="89"/>
      <c r="AKX93" s="89"/>
      <c r="AKY93" s="89"/>
      <c r="AKZ93" s="89"/>
      <c r="ALA93" s="89"/>
      <c r="ALB93" s="89"/>
      <c r="ALC93" s="89"/>
      <c r="ALD93" s="89"/>
      <c r="ALE93" s="89"/>
      <c r="ALF93" s="89"/>
      <c r="ALG93" s="89"/>
      <c r="ALH93" s="89"/>
      <c r="ALI93" s="89"/>
      <c r="ALJ93" s="89"/>
      <c r="ALK93" s="89"/>
      <c r="ALL93" s="89"/>
    </row>
    <row r="94" spans="1:1000" outlineLevel="1">
      <c r="A94" s="33" t="s">
        <v>464</v>
      </c>
      <c r="B94" s="34" t="s">
        <v>82</v>
      </c>
      <c r="C94" s="47" t="s">
        <v>459</v>
      </c>
      <c r="D94" s="36" t="s">
        <v>460</v>
      </c>
      <c r="E94" s="36" t="s">
        <v>460</v>
      </c>
      <c r="F94" s="36" t="s">
        <v>461</v>
      </c>
      <c r="G94" s="36" t="s">
        <v>462</v>
      </c>
      <c r="H94" s="34" t="s">
        <v>463</v>
      </c>
      <c r="I94" s="34" t="s">
        <v>462</v>
      </c>
      <c r="J94" s="37" t="s">
        <v>30</v>
      </c>
      <c r="K94" s="38">
        <v>50</v>
      </c>
      <c r="L94" s="39">
        <v>230000000</v>
      </c>
      <c r="M94" s="29" t="s">
        <v>84</v>
      </c>
      <c r="N94" s="40" t="s">
        <v>72</v>
      </c>
      <c r="O94" s="41" t="s">
        <v>32</v>
      </c>
      <c r="P94" s="29" t="s">
        <v>33</v>
      </c>
      <c r="Q94" s="38" t="s">
        <v>69</v>
      </c>
      <c r="R94" s="42" t="s">
        <v>38</v>
      </c>
      <c r="S94" s="29">
        <v>796</v>
      </c>
      <c r="T94" s="29" t="s">
        <v>331</v>
      </c>
      <c r="U94" s="43">
        <v>30</v>
      </c>
      <c r="V94" s="43">
        <v>562.5</v>
      </c>
      <c r="W94" s="44">
        <v>0</v>
      </c>
      <c r="X94" s="44">
        <f t="shared" si="2"/>
        <v>0</v>
      </c>
      <c r="Y94" s="45" t="s">
        <v>617</v>
      </c>
      <c r="Z94" s="29">
        <v>2016</v>
      </c>
      <c r="AA94" s="46" t="s">
        <v>598</v>
      </c>
      <c r="AKF94" s="89"/>
      <c r="AKG94" s="89"/>
      <c r="AKH94" s="89"/>
      <c r="AKI94" s="89"/>
      <c r="AKJ94" s="89"/>
      <c r="AKK94" s="89"/>
      <c r="AKL94" s="89"/>
      <c r="AKM94" s="89"/>
      <c r="AKN94" s="89"/>
      <c r="AKO94" s="89"/>
      <c r="AKP94" s="89"/>
      <c r="AKQ94" s="89"/>
      <c r="AKR94" s="89"/>
      <c r="AKS94" s="89"/>
      <c r="AKT94" s="89"/>
      <c r="AKU94" s="89"/>
      <c r="AKV94" s="89"/>
      <c r="AKW94" s="89"/>
      <c r="AKX94" s="89"/>
      <c r="AKY94" s="89"/>
      <c r="AKZ94" s="89"/>
      <c r="ALA94" s="89"/>
      <c r="ALB94" s="89"/>
      <c r="ALC94" s="89"/>
      <c r="ALD94" s="89"/>
      <c r="ALE94" s="89"/>
      <c r="ALF94" s="89"/>
      <c r="ALG94" s="89"/>
      <c r="ALH94" s="89"/>
      <c r="ALI94" s="89"/>
      <c r="ALJ94" s="89"/>
      <c r="ALK94" s="89"/>
      <c r="ALL94" s="89"/>
    </row>
    <row r="95" spans="1:1000" outlineLevel="1">
      <c r="A95" s="33" t="s">
        <v>472</v>
      </c>
      <c r="B95" s="34" t="s">
        <v>82</v>
      </c>
      <c r="C95" s="47" t="s">
        <v>465</v>
      </c>
      <c r="D95" s="36" t="s">
        <v>466</v>
      </c>
      <c r="E95" s="36" t="s">
        <v>467</v>
      </c>
      <c r="F95" s="36" t="s">
        <v>468</v>
      </c>
      <c r="G95" s="36" t="s">
        <v>469</v>
      </c>
      <c r="H95" s="34" t="s">
        <v>470</v>
      </c>
      <c r="I95" s="34" t="s">
        <v>471</v>
      </c>
      <c r="J95" s="37" t="s">
        <v>30</v>
      </c>
      <c r="K95" s="38">
        <v>50</v>
      </c>
      <c r="L95" s="39">
        <v>230000000</v>
      </c>
      <c r="M95" s="29" t="s">
        <v>84</v>
      </c>
      <c r="N95" s="40" t="s">
        <v>72</v>
      </c>
      <c r="O95" s="41" t="s">
        <v>32</v>
      </c>
      <c r="P95" s="29" t="s">
        <v>33</v>
      </c>
      <c r="Q95" s="38" t="s">
        <v>69</v>
      </c>
      <c r="R95" s="42" t="s">
        <v>38</v>
      </c>
      <c r="S95" s="29">
        <v>796</v>
      </c>
      <c r="T95" s="29" t="s">
        <v>331</v>
      </c>
      <c r="U95" s="43">
        <v>1170</v>
      </c>
      <c r="V95" s="43">
        <v>357.14</v>
      </c>
      <c r="W95" s="44">
        <v>0</v>
      </c>
      <c r="X95" s="44">
        <f t="shared" si="2"/>
        <v>0</v>
      </c>
      <c r="Y95" s="45" t="s">
        <v>617</v>
      </c>
      <c r="Z95" s="29">
        <v>2016</v>
      </c>
      <c r="AA95" s="46" t="s">
        <v>598</v>
      </c>
      <c r="AKF95" s="89"/>
      <c r="AKG95" s="89"/>
      <c r="AKH95" s="89"/>
      <c r="AKI95" s="89"/>
      <c r="AKJ95" s="89"/>
      <c r="AKK95" s="89"/>
      <c r="AKL95" s="89"/>
      <c r="AKM95" s="89"/>
      <c r="AKN95" s="89"/>
      <c r="AKO95" s="89"/>
      <c r="AKP95" s="89"/>
      <c r="AKQ95" s="89"/>
      <c r="AKR95" s="89"/>
      <c r="AKS95" s="89"/>
      <c r="AKT95" s="89"/>
      <c r="AKU95" s="89"/>
      <c r="AKV95" s="89"/>
      <c r="AKW95" s="89"/>
      <c r="AKX95" s="89"/>
      <c r="AKY95" s="89"/>
      <c r="AKZ95" s="89"/>
      <c r="ALA95" s="89"/>
      <c r="ALB95" s="89"/>
      <c r="ALC95" s="89"/>
      <c r="ALD95" s="89"/>
      <c r="ALE95" s="89"/>
      <c r="ALF95" s="89"/>
      <c r="ALG95" s="89"/>
      <c r="ALH95" s="89"/>
      <c r="ALI95" s="89"/>
      <c r="ALJ95" s="89"/>
      <c r="ALK95" s="89"/>
      <c r="ALL95" s="89"/>
    </row>
    <row r="96" spans="1:1000" outlineLevel="1">
      <c r="A96" s="33" t="s">
        <v>479</v>
      </c>
      <c r="B96" s="34" t="s">
        <v>82</v>
      </c>
      <c r="C96" s="47" t="s">
        <v>473</v>
      </c>
      <c r="D96" s="36" t="s">
        <v>51</v>
      </c>
      <c r="E96" s="36" t="s">
        <v>474</v>
      </c>
      <c r="F96" s="36" t="s">
        <v>475</v>
      </c>
      <c r="G96" s="36" t="s">
        <v>476</v>
      </c>
      <c r="H96" s="34" t="s">
        <v>477</v>
      </c>
      <c r="I96" s="34" t="s">
        <v>478</v>
      </c>
      <c r="J96" s="37" t="s">
        <v>30</v>
      </c>
      <c r="K96" s="38">
        <v>50</v>
      </c>
      <c r="L96" s="39">
        <v>230000000</v>
      </c>
      <c r="M96" s="29" t="s">
        <v>84</v>
      </c>
      <c r="N96" s="40" t="s">
        <v>72</v>
      </c>
      <c r="O96" s="41" t="s">
        <v>32</v>
      </c>
      <c r="P96" s="29" t="s">
        <v>33</v>
      </c>
      <c r="Q96" s="38" t="s">
        <v>69</v>
      </c>
      <c r="R96" s="42" t="s">
        <v>38</v>
      </c>
      <c r="S96" s="29">
        <v>796</v>
      </c>
      <c r="T96" s="29" t="s">
        <v>331</v>
      </c>
      <c r="U96" s="43">
        <v>1520</v>
      </c>
      <c r="V96" s="43">
        <v>402</v>
      </c>
      <c r="W96" s="44">
        <v>0</v>
      </c>
      <c r="X96" s="44">
        <f t="shared" si="2"/>
        <v>0</v>
      </c>
      <c r="Y96" s="45" t="s">
        <v>617</v>
      </c>
      <c r="Z96" s="29">
        <v>2016</v>
      </c>
      <c r="AA96" s="46" t="s">
        <v>598</v>
      </c>
      <c r="AKF96" s="89"/>
      <c r="AKG96" s="89"/>
      <c r="AKH96" s="89"/>
      <c r="AKI96" s="89"/>
      <c r="AKJ96" s="89"/>
      <c r="AKK96" s="89"/>
      <c r="AKL96" s="89"/>
      <c r="AKM96" s="89"/>
      <c r="AKN96" s="89"/>
      <c r="AKO96" s="89"/>
      <c r="AKP96" s="89"/>
      <c r="AKQ96" s="89"/>
      <c r="AKR96" s="89"/>
      <c r="AKS96" s="89"/>
      <c r="AKT96" s="89"/>
      <c r="AKU96" s="89"/>
      <c r="AKV96" s="89"/>
      <c r="AKW96" s="89"/>
      <c r="AKX96" s="89"/>
      <c r="AKY96" s="89"/>
      <c r="AKZ96" s="89"/>
      <c r="ALA96" s="89"/>
      <c r="ALB96" s="89"/>
      <c r="ALC96" s="89"/>
      <c r="ALD96" s="89"/>
      <c r="ALE96" s="89"/>
      <c r="ALF96" s="89"/>
      <c r="ALG96" s="89"/>
      <c r="ALH96" s="89"/>
      <c r="ALI96" s="89"/>
      <c r="ALJ96" s="89"/>
      <c r="ALK96" s="89"/>
      <c r="ALL96" s="89"/>
    </row>
    <row r="97" spans="1:1000" outlineLevel="1">
      <c r="A97" s="33" t="s">
        <v>485</v>
      </c>
      <c r="B97" s="34" t="s">
        <v>82</v>
      </c>
      <c r="C97" s="47" t="s">
        <v>480</v>
      </c>
      <c r="D97" s="36" t="s">
        <v>51</v>
      </c>
      <c r="E97" s="36" t="s">
        <v>481</v>
      </c>
      <c r="F97" s="36" t="s">
        <v>482</v>
      </c>
      <c r="G97" s="36" t="s">
        <v>481</v>
      </c>
      <c r="H97" s="34" t="s">
        <v>483</v>
      </c>
      <c r="I97" s="34" t="s">
        <v>484</v>
      </c>
      <c r="J97" s="37" t="s">
        <v>30</v>
      </c>
      <c r="K97" s="38">
        <v>50</v>
      </c>
      <c r="L97" s="39">
        <v>230000000</v>
      </c>
      <c r="M97" s="29" t="s">
        <v>84</v>
      </c>
      <c r="N97" s="40" t="s">
        <v>72</v>
      </c>
      <c r="O97" s="41" t="s">
        <v>32</v>
      </c>
      <c r="P97" s="29" t="s">
        <v>33</v>
      </c>
      <c r="Q97" s="38" t="s">
        <v>69</v>
      </c>
      <c r="R97" s="42" t="s">
        <v>38</v>
      </c>
      <c r="S97" s="29">
        <v>796</v>
      </c>
      <c r="T97" s="29" t="s">
        <v>331</v>
      </c>
      <c r="U97" s="43">
        <v>337</v>
      </c>
      <c r="V97" s="43">
        <v>535.71</v>
      </c>
      <c r="W97" s="44">
        <v>0</v>
      </c>
      <c r="X97" s="44">
        <f t="shared" si="2"/>
        <v>0</v>
      </c>
      <c r="Y97" s="45" t="s">
        <v>617</v>
      </c>
      <c r="Z97" s="29">
        <v>2016</v>
      </c>
      <c r="AA97" s="46" t="s">
        <v>598</v>
      </c>
      <c r="AKF97" s="89"/>
      <c r="AKG97" s="89"/>
      <c r="AKH97" s="89"/>
      <c r="AKI97" s="89"/>
      <c r="AKJ97" s="89"/>
      <c r="AKK97" s="89"/>
      <c r="AKL97" s="89"/>
      <c r="AKM97" s="89"/>
      <c r="AKN97" s="89"/>
      <c r="AKO97" s="89"/>
      <c r="AKP97" s="89"/>
      <c r="AKQ97" s="89"/>
      <c r="AKR97" s="89"/>
      <c r="AKS97" s="89"/>
      <c r="AKT97" s="89"/>
      <c r="AKU97" s="89"/>
      <c r="AKV97" s="89"/>
      <c r="AKW97" s="89"/>
      <c r="AKX97" s="89"/>
      <c r="AKY97" s="89"/>
      <c r="AKZ97" s="89"/>
      <c r="ALA97" s="89"/>
      <c r="ALB97" s="89"/>
      <c r="ALC97" s="89"/>
      <c r="ALD97" s="89"/>
      <c r="ALE97" s="89"/>
      <c r="ALF97" s="89"/>
      <c r="ALG97" s="89"/>
      <c r="ALH97" s="89"/>
      <c r="ALI97" s="89"/>
      <c r="ALJ97" s="89"/>
      <c r="ALK97" s="89"/>
      <c r="ALL97" s="89"/>
    </row>
    <row r="98" spans="1:1000" outlineLevel="1">
      <c r="A98" s="33" t="s">
        <v>489</v>
      </c>
      <c r="B98" s="34" t="s">
        <v>82</v>
      </c>
      <c r="C98" s="47" t="s">
        <v>430</v>
      </c>
      <c r="D98" s="36" t="s">
        <v>51</v>
      </c>
      <c r="E98" s="36" t="s">
        <v>486</v>
      </c>
      <c r="F98" s="36" t="s">
        <v>431</v>
      </c>
      <c r="G98" s="36" t="s">
        <v>486</v>
      </c>
      <c r="H98" s="34" t="s">
        <v>487</v>
      </c>
      <c r="I98" s="34" t="s">
        <v>488</v>
      </c>
      <c r="J98" s="37" t="s">
        <v>30</v>
      </c>
      <c r="K98" s="38">
        <v>50</v>
      </c>
      <c r="L98" s="39">
        <v>230000000</v>
      </c>
      <c r="M98" s="29" t="s">
        <v>84</v>
      </c>
      <c r="N98" s="40" t="s">
        <v>72</v>
      </c>
      <c r="O98" s="41" t="s">
        <v>32</v>
      </c>
      <c r="P98" s="29" t="s">
        <v>33</v>
      </c>
      <c r="Q98" s="38" t="s">
        <v>69</v>
      </c>
      <c r="R98" s="42" t="s">
        <v>38</v>
      </c>
      <c r="S98" s="29">
        <v>796</v>
      </c>
      <c r="T98" s="29" t="s">
        <v>331</v>
      </c>
      <c r="U98" s="43">
        <v>950</v>
      </c>
      <c r="V98" s="43">
        <v>111</v>
      </c>
      <c r="W98" s="44">
        <v>0</v>
      </c>
      <c r="X98" s="44">
        <f t="shared" si="2"/>
        <v>0</v>
      </c>
      <c r="Y98" s="45" t="s">
        <v>617</v>
      </c>
      <c r="Z98" s="29">
        <v>2016</v>
      </c>
      <c r="AA98" s="46" t="s">
        <v>598</v>
      </c>
      <c r="AKF98" s="89"/>
      <c r="AKG98" s="89"/>
      <c r="AKH98" s="89"/>
      <c r="AKI98" s="89"/>
      <c r="AKJ98" s="89"/>
      <c r="AKK98" s="89"/>
      <c r="AKL98" s="89"/>
      <c r="AKM98" s="89"/>
      <c r="AKN98" s="89"/>
      <c r="AKO98" s="89"/>
      <c r="AKP98" s="89"/>
      <c r="AKQ98" s="89"/>
      <c r="AKR98" s="89"/>
      <c r="AKS98" s="89"/>
      <c r="AKT98" s="89"/>
      <c r="AKU98" s="89"/>
      <c r="AKV98" s="89"/>
      <c r="AKW98" s="89"/>
      <c r="AKX98" s="89"/>
      <c r="AKY98" s="89"/>
      <c r="AKZ98" s="89"/>
      <c r="ALA98" s="89"/>
      <c r="ALB98" s="89"/>
      <c r="ALC98" s="89"/>
      <c r="ALD98" s="89"/>
      <c r="ALE98" s="89"/>
      <c r="ALF98" s="89"/>
      <c r="ALG98" s="89"/>
      <c r="ALH98" s="89"/>
      <c r="ALI98" s="89"/>
      <c r="ALJ98" s="89"/>
      <c r="ALK98" s="89"/>
      <c r="ALL98" s="89"/>
    </row>
    <row r="99" spans="1:1000" outlineLevel="1">
      <c r="A99" s="33" t="s">
        <v>496</v>
      </c>
      <c r="B99" s="34" t="s">
        <v>82</v>
      </c>
      <c r="C99" s="47" t="s">
        <v>490</v>
      </c>
      <c r="D99" s="36" t="s">
        <v>51</v>
      </c>
      <c r="E99" s="36" t="s">
        <v>491</v>
      </c>
      <c r="F99" s="36" t="s">
        <v>492</v>
      </c>
      <c r="G99" s="36" t="s">
        <v>493</v>
      </c>
      <c r="H99" s="34" t="s">
        <v>494</v>
      </c>
      <c r="I99" s="34" t="s">
        <v>495</v>
      </c>
      <c r="J99" s="37" t="s">
        <v>30</v>
      </c>
      <c r="K99" s="38">
        <v>50</v>
      </c>
      <c r="L99" s="39">
        <v>230000000</v>
      </c>
      <c r="M99" s="29" t="s">
        <v>84</v>
      </c>
      <c r="N99" s="40" t="s">
        <v>72</v>
      </c>
      <c r="O99" s="41" t="s">
        <v>32</v>
      </c>
      <c r="P99" s="29" t="s">
        <v>33</v>
      </c>
      <c r="Q99" s="38" t="s">
        <v>69</v>
      </c>
      <c r="R99" s="42" t="s">
        <v>38</v>
      </c>
      <c r="S99" s="29">
        <v>796</v>
      </c>
      <c r="T99" s="29" t="s">
        <v>331</v>
      </c>
      <c r="U99" s="43">
        <v>1330</v>
      </c>
      <c r="V99" s="43">
        <v>180.36</v>
      </c>
      <c r="W99" s="44">
        <v>0</v>
      </c>
      <c r="X99" s="44">
        <f t="shared" si="2"/>
        <v>0</v>
      </c>
      <c r="Y99" s="45" t="s">
        <v>617</v>
      </c>
      <c r="Z99" s="29">
        <v>2016</v>
      </c>
      <c r="AA99" s="46" t="s">
        <v>598</v>
      </c>
      <c r="AKF99" s="89"/>
      <c r="AKG99" s="89"/>
      <c r="AKH99" s="89"/>
      <c r="AKI99" s="89"/>
      <c r="AKJ99" s="89"/>
      <c r="AKK99" s="89"/>
      <c r="AKL99" s="89"/>
      <c r="AKM99" s="89"/>
      <c r="AKN99" s="89"/>
      <c r="AKO99" s="89"/>
      <c r="AKP99" s="89"/>
      <c r="AKQ99" s="89"/>
      <c r="AKR99" s="89"/>
      <c r="AKS99" s="89"/>
      <c r="AKT99" s="89"/>
      <c r="AKU99" s="89"/>
      <c r="AKV99" s="89"/>
      <c r="AKW99" s="89"/>
      <c r="AKX99" s="89"/>
      <c r="AKY99" s="89"/>
      <c r="AKZ99" s="89"/>
      <c r="ALA99" s="89"/>
      <c r="ALB99" s="89"/>
      <c r="ALC99" s="89"/>
      <c r="ALD99" s="89"/>
      <c r="ALE99" s="89"/>
      <c r="ALF99" s="89"/>
      <c r="ALG99" s="89"/>
      <c r="ALH99" s="89"/>
      <c r="ALI99" s="89"/>
      <c r="ALJ99" s="89"/>
      <c r="ALK99" s="89"/>
      <c r="ALL99" s="89"/>
    </row>
    <row r="100" spans="1:1000" outlineLevel="1">
      <c r="A100" s="33" t="s">
        <v>503</v>
      </c>
      <c r="B100" s="34" t="s">
        <v>82</v>
      </c>
      <c r="C100" s="47" t="s">
        <v>497</v>
      </c>
      <c r="D100" s="36" t="s">
        <v>51</v>
      </c>
      <c r="E100" s="36" t="s">
        <v>498</v>
      </c>
      <c r="F100" s="36" t="s">
        <v>499</v>
      </c>
      <c r="G100" s="36" t="s">
        <v>500</v>
      </c>
      <c r="H100" s="34" t="s">
        <v>501</v>
      </c>
      <c r="I100" s="34" t="s">
        <v>502</v>
      </c>
      <c r="J100" s="37" t="s">
        <v>30</v>
      </c>
      <c r="K100" s="38">
        <v>50</v>
      </c>
      <c r="L100" s="39">
        <v>230000000</v>
      </c>
      <c r="M100" s="29" t="s">
        <v>84</v>
      </c>
      <c r="N100" s="40" t="s">
        <v>72</v>
      </c>
      <c r="O100" s="41" t="s">
        <v>32</v>
      </c>
      <c r="P100" s="29" t="s">
        <v>33</v>
      </c>
      <c r="Q100" s="38" t="s">
        <v>69</v>
      </c>
      <c r="R100" s="42" t="s">
        <v>38</v>
      </c>
      <c r="S100" s="29">
        <v>796</v>
      </c>
      <c r="T100" s="29" t="s">
        <v>331</v>
      </c>
      <c r="U100" s="43">
        <v>4750</v>
      </c>
      <c r="V100" s="43">
        <v>402</v>
      </c>
      <c r="W100" s="44">
        <v>0</v>
      </c>
      <c r="X100" s="44">
        <f t="shared" si="2"/>
        <v>0</v>
      </c>
      <c r="Y100" s="45" t="s">
        <v>617</v>
      </c>
      <c r="Z100" s="29">
        <v>2016</v>
      </c>
      <c r="AA100" s="46" t="s">
        <v>598</v>
      </c>
      <c r="AKF100" s="89"/>
      <c r="AKG100" s="89"/>
      <c r="AKH100" s="89"/>
      <c r="AKI100" s="89"/>
      <c r="AKJ100" s="89"/>
      <c r="AKK100" s="89"/>
      <c r="AKL100" s="89"/>
      <c r="AKM100" s="89"/>
      <c r="AKN100" s="89"/>
      <c r="AKO100" s="89"/>
      <c r="AKP100" s="89"/>
      <c r="AKQ100" s="89"/>
      <c r="AKR100" s="89"/>
      <c r="AKS100" s="89"/>
      <c r="AKT100" s="89"/>
      <c r="AKU100" s="89"/>
      <c r="AKV100" s="89"/>
      <c r="AKW100" s="89"/>
      <c r="AKX100" s="89"/>
      <c r="AKY100" s="89"/>
      <c r="AKZ100" s="89"/>
      <c r="ALA100" s="89"/>
      <c r="ALB100" s="89"/>
      <c r="ALC100" s="89"/>
      <c r="ALD100" s="89"/>
      <c r="ALE100" s="89"/>
      <c r="ALF100" s="89"/>
      <c r="ALG100" s="89"/>
      <c r="ALH100" s="89"/>
      <c r="ALI100" s="89"/>
      <c r="ALJ100" s="89"/>
      <c r="ALK100" s="89"/>
      <c r="ALL100" s="89"/>
    </row>
    <row r="101" spans="1:1000" outlineLevel="1">
      <c r="A101" s="33" t="s">
        <v>511</v>
      </c>
      <c r="B101" s="34" t="s">
        <v>82</v>
      </c>
      <c r="C101" s="47" t="s">
        <v>505</v>
      </c>
      <c r="D101" s="36" t="s">
        <v>504</v>
      </c>
      <c r="E101" s="36" t="s">
        <v>506</v>
      </c>
      <c r="F101" s="36" t="s">
        <v>507</v>
      </c>
      <c r="G101" s="36" t="s">
        <v>508</v>
      </c>
      <c r="H101" s="34" t="s">
        <v>509</v>
      </c>
      <c r="I101" s="34" t="s">
        <v>510</v>
      </c>
      <c r="J101" s="37" t="s">
        <v>30</v>
      </c>
      <c r="K101" s="38">
        <v>50</v>
      </c>
      <c r="L101" s="39">
        <v>230000000</v>
      </c>
      <c r="M101" s="29" t="s">
        <v>84</v>
      </c>
      <c r="N101" s="40" t="s">
        <v>72</v>
      </c>
      <c r="O101" s="41" t="s">
        <v>32</v>
      </c>
      <c r="P101" s="29" t="s">
        <v>33</v>
      </c>
      <c r="Q101" s="38" t="s">
        <v>69</v>
      </c>
      <c r="R101" s="42" t="s">
        <v>38</v>
      </c>
      <c r="S101" s="29">
        <v>796</v>
      </c>
      <c r="T101" s="29" t="s">
        <v>331</v>
      </c>
      <c r="U101" s="43">
        <v>250</v>
      </c>
      <c r="V101" s="43">
        <v>1785.71</v>
      </c>
      <c r="W101" s="44">
        <v>0</v>
      </c>
      <c r="X101" s="44">
        <f t="shared" si="2"/>
        <v>0</v>
      </c>
      <c r="Y101" s="45" t="s">
        <v>617</v>
      </c>
      <c r="Z101" s="29">
        <v>2016</v>
      </c>
      <c r="AA101" s="46" t="s">
        <v>598</v>
      </c>
      <c r="AKF101" s="89"/>
      <c r="AKG101" s="89"/>
      <c r="AKH101" s="89"/>
      <c r="AKI101" s="89"/>
      <c r="AKJ101" s="89"/>
      <c r="AKK101" s="89"/>
      <c r="AKL101" s="89"/>
      <c r="AKM101" s="89"/>
      <c r="AKN101" s="89"/>
      <c r="AKO101" s="89"/>
      <c r="AKP101" s="89"/>
      <c r="AKQ101" s="89"/>
      <c r="AKR101" s="89"/>
      <c r="AKS101" s="89"/>
      <c r="AKT101" s="89"/>
      <c r="AKU101" s="89"/>
      <c r="AKV101" s="89"/>
      <c r="AKW101" s="89"/>
      <c r="AKX101" s="89"/>
      <c r="AKY101" s="89"/>
      <c r="AKZ101" s="89"/>
      <c r="ALA101" s="89"/>
      <c r="ALB101" s="89"/>
      <c r="ALC101" s="89"/>
      <c r="ALD101" s="89"/>
      <c r="ALE101" s="89"/>
      <c r="ALF101" s="89"/>
      <c r="ALG101" s="89"/>
      <c r="ALH101" s="89"/>
      <c r="ALI101" s="89"/>
      <c r="ALJ101" s="89"/>
      <c r="ALK101" s="89"/>
      <c r="ALL101" s="89"/>
    </row>
    <row r="102" spans="1:1000" outlineLevel="1">
      <c r="A102" s="33" t="s">
        <v>518</v>
      </c>
      <c r="B102" s="34" t="s">
        <v>82</v>
      </c>
      <c r="C102" s="47" t="s">
        <v>512</v>
      </c>
      <c r="D102" s="36" t="s">
        <v>65</v>
      </c>
      <c r="E102" s="36" t="s">
        <v>513</v>
      </c>
      <c r="F102" s="36" t="s">
        <v>514</v>
      </c>
      <c r="G102" s="36" t="s">
        <v>515</v>
      </c>
      <c r="H102" s="34" t="s">
        <v>516</v>
      </c>
      <c r="I102" s="34" t="s">
        <v>517</v>
      </c>
      <c r="J102" s="37" t="s">
        <v>30</v>
      </c>
      <c r="K102" s="38">
        <v>50</v>
      </c>
      <c r="L102" s="39">
        <v>230000000</v>
      </c>
      <c r="M102" s="29" t="s">
        <v>84</v>
      </c>
      <c r="N102" s="40" t="s">
        <v>72</v>
      </c>
      <c r="O102" s="41" t="s">
        <v>32</v>
      </c>
      <c r="P102" s="29" t="s">
        <v>33</v>
      </c>
      <c r="Q102" s="38" t="s">
        <v>69</v>
      </c>
      <c r="R102" s="42" t="s">
        <v>38</v>
      </c>
      <c r="S102" s="29" t="s">
        <v>61</v>
      </c>
      <c r="T102" s="29" t="s">
        <v>62</v>
      </c>
      <c r="U102" s="43">
        <v>42400</v>
      </c>
      <c r="V102" s="43">
        <v>93.75</v>
      </c>
      <c r="W102" s="44">
        <v>0</v>
      </c>
      <c r="X102" s="44">
        <f t="shared" si="2"/>
        <v>0</v>
      </c>
      <c r="Y102" s="45" t="s">
        <v>617</v>
      </c>
      <c r="Z102" s="29">
        <v>2016</v>
      </c>
      <c r="AA102" s="46" t="s">
        <v>598</v>
      </c>
      <c r="AKF102" s="89"/>
      <c r="AKG102" s="89"/>
      <c r="AKH102" s="89"/>
      <c r="AKI102" s="89"/>
      <c r="AKJ102" s="89"/>
      <c r="AKK102" s="89"/>
      <c r="AKL102" s="89"/>
      <c r="AKM102" s="89"/>
      <c r="AKN102" s="89"/>
      <c r="AKO102" s="89"/>
      <c r="AKP102" s="89"/>
      <c r="AKQ102" s="89"/>
      <c r="AKR102" s="89"/>
      <c r="AKS102" s="89"/>
      <c r="AKT102" s="89"/>
      <c r="AKU102" s="89"/>
      <c r="AKV102" s="89"/>
      <c r="AKW102" s="89"/>
      <c r="AKX102" s="89"/>
      <c r="AKY102" s="89"/>
      <c r="AKZ102" s="89"/>
      <c r="ALA102" s="89"/>
      <c r="ALB102" s="89"/>
      <c r="ALC102" s="89"/>
      <c r="ALD102" s="89"/>
      <c r="ALE102" s="89"/>
      <c r="ALF102" s="89"/>
      <c r="ALG102" s="89"/>
      <c r="ALH102" s="89"/>
      <c r="ALI102" s="89"/>
      <c r="ALJ102" s="89"/>
      <c r="ALK102" s="89"/>
      <c r="ALL102" s="89"/>
    </row>
    <row r="103" spans="1:1000" outlineLevel="1">
      <c r="A103" s="33" t="s">
        <v>526</v>
      </c>
      <c r="B103" s="34" t="s">
        <v>82</v>
      </c>
      <c r="C103" s="47" t="s">
        <v>519</v>
      </c>
      <c r="D103" s="36" t="s">
        <v>520</v>
      </c>
      <c r="E103" s="36" t="s">
        <v>521</v>
      </c>
      <c r="F103" s="36" t="s">
        <v>522</v>
      </c>
      <c r="G103" s="36" t="s">
        <v>523</v>
      </c>
      <c r="H103" s="34" t="s">
        <v>524</v>
      </c>
      <c r="I103" s="34" t="s">
        <v>525</v>
      </c>
      <c r="J103" s="37" t="s">
        <v>30</v>
      </c>
      <c r="K103" s="38">
        <v>50</v>
      </c>
      <c r="L103" s="39">
        <v>230000000</v>
      </c>
      <c r="M103" s="29" t="s">
        <v>84</v>
      </c>
      <c r="N103" s="40" t="s">
        <v>72</v>
      </c>
      <c r="O103" s="41" t="s">
        <v>32</v>
      </c>
      <c r="P103" s="29" t="s">
        <v>33</v>
      </c>
      <c r="Q103" s="38" t="s">
        <v>69</v>
      </c>
      <c r="R103" s="42" t="s">
        <v>38</v>
      </c>
      <c r="S103" s="29">
        <v>796</v>
      </c>
      <c r="T103" s="29" t="s">
        <v>331</v>
      </c>
      <c r="U103" s="43">
        <v>430</v>
      </c>
      <c r="V103" s="43">
        <v>260</v>
      </c>
      <c r="W103" s="44">
        <v>0</v>
      </c>
      <c r="X103" s="44">
        <f t="shared" si="2"/>
        <v>0</v>
      </c>
      <c r="Y103" s="45" t="s">
        <v>617</v>
      </c>
      <c r="Z103" s="29">
        <v>2016</v>
      </c>
      <c r="AA103" s="46" t="s">
        <v>598</v>
      </c>
      <c r="AKF103" s="89"/>
      <c r="AKG103" s="89"/>
      <c r="AKH103" s="89"/>
      <c r="AKI103" s="89"/>
      <c r="AKJ103" s="89"/>
      <c r="AKK103" s="89"/>
      <c r="AKL103" s="89"/>
      <c r="AKM103" s="89"/>
      <c r="AKN103" s="89"/>
      <c r="AKO103" s="89"/>
      <c r="AKP103" s="89"/>
      <c r="AKQ103" s="89"/>
      <c r="AKR103" s="89"/>
      <c r="AKS103" s="89"/>
      <c r="AKT103" s="89"/>
      <c r="AKU103" s="89"/>
      <c r="AKV103" s="89"/>
      <c r="AKW103" s="89"/>
      <c r="AKX103" s="89"/>
      <c r="AKY103" s="89"/>
      <c r="AKZ103" s="89"/>
      <c r="ALA103" s="89"/>
      <c r="ALB103" s="89"/>
      <c r="ALC103" s="89"/>
      <c r="ALD103" s="89"/>
      <c r="ALE103" s="89"/>
      <c r="ALF103" s="89"/>
      <c r="ALG103" s="89"/>
      <c r="ALH103" s="89"/>
      <c r="ALI103" s="89"/>
      <c r="ALJ103" s="89"/>
      <c r="ALK103" s="89"/>
      <c r="ALL103" s="89"/>
    </row>
    <row r="104" spans="1:1000" ht="13.5" customHeight="1" outlineLevel="1">
      <c r="A104" s="33" t="s">
        <v>534</v>
      </c>
      <c r="B104" s="34" t="s">
        <v>82</v>
      </c>
      <c r="C104" s="47" t="s">
        <v>527</v>
      </c>
      <c r="D104" s="36" t="s">
        <v>528</v>
      </c>
      <c r="E104" s="36" t="s">
        <v>529</v>
      </c>
      <c r="F104" s="36" t="s">
        <v>530</v>
      </c>
      <c r="G104" s="36" t="s">
        <v>531</v>
      </c>
      <c r="H104" s="34" t="s">
        <v>532</v>
      </c>
      <c r="I104" s="34" t="s">
        <v>533</v>
      </c>
      <c r="J104" s="37" t="s">
        <v>30</v>
      </c>
      <c r="K104" s="38">
        <v>50</v>
      </c>
      <c r="L104" s="39">
        <v>230000000</v>
      </c>
      <c r="M104" s="29" t="s">
        <v>84</v>
      </c>
      <c r="N104" s="40" t="s">
        <v>72</v>
      </c>
      <c r="O104" s="41" t="s">
        <v>32</v>
      </c>
      <c r="P104" s="29" t="s">
        <v>33</v>
      </c>
      <c r="Q104" s="38" t="s">
        <v>69</v>
      </c>
      <c r="R104" s="42" t="s">
        <v>38</v>
      </c>
      <c r="S104" s="29">
        <v>796</v>
      </c>
      <c r="T104" s="29" t="s">
        <v>331</v>
      </c>
      <c r="U104" s="43">
        <v>730</v>
      </c>
      <c r="V104" s="43">
        <v>278</v>
      </c>
      <c r="W104" s="44">
        <v>0</v>
      </c>
      <c r="X104" s="44">
        <f t="shared" si="2"/>
        <v>0</v>
      </c>
      <c r="Y104" s="45" t="s">
        <v>617</v>
      </c>
      <c r="Z104" s="29">
        <v>2016</v>
      </c>
      <c r="AA104" s="46" t="s">
        <v>598</v>
      </c>
      <c r="AKF104" s="89"/>
      <c r="AKG104" s="89"/>
      <c r="AKH104" s="89"/>
      <c r="AKI104" s="89"/>
      <c r="AKJ104" s="89"/>
      <c r="AKK104" s="89"/>
      <c r="AKL104" s="89"/>
      <c r="AKM104" s="89"/>
      <c r="AKN104" s="89"/>
      <c r="AKO104" s="89"/>
      <c r="AKP104" s="89"/>
      <c r="AKQ104" s="89"/>
      <c r="AKR104" s="89"/>
      <c r="AKS104" s="89"/>
      <c r="AKT104" s="89"/>
      <c r="AKU104" s="89"/>
      <c r="AKV104" s="89"/>
      <c r="AKW104" s="89"/>
      <c r="AKX104" s="89"/>
      <c r="AKY104" s="89"/>
      <c r="AKZ104" s="89"/>
      <c r="ALA104" s="89"/>
      <c r="ALB104" s="89"/>
      <c r="ALC104" s="89"/>
      <c r="ALD104" s="89"/>
      <c r="ALE104" s="89"/>
      <c r="ALF104" s="89"/>
      <c r="ALG104" s="89"/>
      <c r="ALH104" s="89"/>
      <c r="ALI104" s="89"/>
      <c r="ALJ104" s="89"/>
      <c r="ALK104" s="89"/>
      <c r="ALL104" s="89"/>
    </row>
    <row r="105" spans="1:1000" outlineLevel="1">
      <c r="A105" s="33" t="s">
        <v>542</v>
      </c>
      <c r="B105" s="34" t="s">
        <v>82</v>
      </c>
      <c r="C105" s="47" t="s">
        <v>535</v>
      </c>
      <c r="D105" s="36" t="s">
        <v>536</v>
      </c>
      <c r="E105" s="36" t="s">
        <v>537</v>
      </c>
      <c r="F105" s="36" t="s">
        <v>538</v>
      </c>
      <c r="G105" s="36" t="s">
        <v>539</v>
      </c>
      <c r="H105" s="34" t="s">
        <v>540</v>
      </c>
      <c r="I105" s="34" t="s">
        <v>541</v>
      </c>
      <c r="J105" s="37" t="s">
        <v>30</v>
      </c>
      <c r="K105" s="38">
        <v>50</v>
      </c>
      <c r="L105" s="39">
        <v>230000000</v>
      </c>
      <c r="M105" s="29" t="s">
        <v>84</v>
      </c>
      <c r="N105" s="40" t="s">
        <v>72</v>
      </c>
      <c r="O105" s="41" t="s">
        <v>32</v>
      </c>
      <c r="P105" s="29" t="s">
        <v>33</v>
      </c>
      <c r="Q105" s="38" t="s">
        <v>69</v>
      </c>
      <c r="R105" s="42" t="s">
        <v>38</v>
      </c>
      <c r="S105" s="29">
        <v>796</v>
      </c>
      <c r="T105" s="29" t="s">
        <v>331</v>
      </c>
      <c r="U105" s="43">
        <v>900</v>
      </c>
      <c r="V105" s="43">
        <v>198</v>
      </c>
      <c r="W105" s="44">
        <v>0</v>
      </c>
      <c r="X105" s="44">
        <f t="shared" si="2"/>
        <v>0</v>
      </c>
      <c r="Y105" s="45" t="s">
        <v>617</v>
      </c>
      <c r="Z105" s="29">
        <v>2016</v>
      </c>
      <c r="AA105" s="46" t="s">
        <v>598</v>
      </c>
      <c r="AKF105" s="89"/>
      <c r="AKG105" s="89"/>
      <c r="AKH105" s="89"/>
      <c r="AKI105" s="89"/>
      <c r="AKJ105" s="89"/>
      <c r="AKK105" s="89"/>
      <c r="AKL105" s="89"/>
      <c r="AKM105" s="89"/>
      <c r="AKN105" s="89"/>
      <c r="AKO105" s="89"/>
      <c r="AKP105" s="89"/>
      <c r="AKQ105" s="89"/>
      <c r="AKR105" s="89"/>
      <c r="AKS105" s="89"/>
      <c r="AKT105" s="89"/>
      <c r="AKU105" s="89"/>
      <c r="AKV105" s="89"/>
      <c r="AKW105" s="89"/>
      <c r="AKX105" s="89"/>
      <c r="AKY105" s="89"/>
      <c r="AKZ105" s="89"/>
      <c r="ALA105" s="89"/>
      <c r="ALB105" s="89"/>
      <c r="ALC105" s="89"/>
      <c r="ALD105" s="89"/>
      <c r="ALE105" s="89"/>
      <c r="ALF105" s="89"/>
      <c r="ALG105" s="89"/>
      <c r="ALH105" s="89"/>
      <c r="ALI105" s="89"/>
      <c r="ALJ105" s="89"/>
      <c r="ALK105" s="89"/>
      <c r="ALL105" s="89"/>
    </row>
    <row r="106" spans="1:1000" outlineLevel="1">
      <c r="A106" s="33" t="s">
        <v>549</v>
      </c>
      <c r="B106" s="34" t="s">
        <v>82</v>
      </c>
      <c r="C106" s="47" t="s">
        <v>543</v>
      </c>
      <c r="D106" s="36" t="s">
        <v>211</v>
      </c>
      <c r="E106" s="36" t="s">
        <v>544</v>
      </c>
      <c r="F106" s="36" t="s">
        <v>545</v>
      </c>
      <c r="G106" s="36" t="s">
        <v>546</v>
      </c>
      <c r="H106" s="34" t="s">
        <v>547</v>
      </c>
      <c r="I106" s="34" t="s">
        <v>548</v>
      </c>
      <c r="J106" s="37" t="s">
        <v>30</v>
      </c>
      <c r="K106" s="38">
        <v>50</v>
      </c>
      <c r="L106" s="39">
        <v>230000000</v>
      </c>
      <c r="M106" s="29" t="s">
        <v>84</v>
      </c>
      <c r="N106" s="40" t="s">
        <v>72</v>
      </c>
      <c r="O106" s="41" t="s">
        <v>32</v>
      </c>
      <c r="P106" s="29" t="s">
        <v>33</v>
      </c>
      <c r="Q106" s="38" t="s">
        <v>69</v>
      </c>
      <c r="R106" s="42" t="s">
        <v>38</v>
      </c>
      <c r="S106" s="29">
        <v>796</v>
      </c>
      <c r="T106" s="29" t="s">
        <v>331</v>
      </c>
      <c r="U106" s="43">
        <v>35500</v>
      </c>
      <c r="V106" s="43">
        <v>36.6</v>
      </c>
      <c r="W106" s="44">
        <v>0</v>
      </c>
      <c r="X106" s="44">
        <f t="shared" si="2"/>
        <v>0</v>
      </c>
      <c r="Y106" s="45" t="s">
        <v>617</v>
      </c>
      <c r="Z106" s="29">
        <v>2016</v>
      </c>
      <c r="AA106" s="46" t="s">
        <v>598</v>
      </c>
      <c r="AKF106" s="89"/>
      <c r="AKG106" s="89"/>
      <c r="AKH106" s="89"/>
      <c r="AKI106" s="89"/>
      <c r="AKJ106" s="89"/>
      <c r="AKK106" s="89"/>
      <c r="AKL106" s="89"/>
      <c r="AKM106" s="89"/>
      <c r="AKN106" s="89"/>
      <c r="AKO106" s="89"/>
      <c r="AKP106" s="89"/>
      <c r="AKQ106" s="89"/>
      <c r="AKR106" s="89"/>
      <c r="AKS106" s="89"/>
      <c r="AKT106" s="89"/>
      <c r="AKU106" s="89"/>
      <c r="AKV106" s="89"/>
      <c r="AKW106" s="89"/>
      <c r="AKX106" s="89"/>
      <c r="AKY106" s="89"/>
      <c r="AKZ106" s="89"/>
      <c r="ALA106" s="89"/>
      <c r="ALB106" s="89"/>
      <c r="ALC106" s="89"/>
      <c r="ALD106" s="89"/>
      <c r="ALE106" s="89"/>
      <c r="ALF106" s="89"/>
      <c r="ALG106" s="89"/>
      <c r="ALH106" s="89"/>
      <c r="ALI106" s="89"/>
      <c r="ALJ106" s="89"/>
      <c r="ALK106" s="89"/>
      <c r="ALL106" s="89"/>
    </row>
    <row r="107" spans="1:1000" outlineLevel="1">
      <c r="A107" s="32" t="s">
        <v>556</v>
      </c>
      <c r="B107" s="34" t="s">
        <v>28</v>
      </c>
      <c r="C107" s="62" t="s">
        <v>553</v>
      </c>
      <c r="D107" s="32" t="s">
        <v>552</v>
      </c>
      <c r="E107" s="32"/>
      <c r="F107" s="32" t="s">
        <v>554</v>
      </c>
      <c r="G107" s="32"/>
      <c r="H107" s="32" t="s">
        <v>555</v>
      </c>
      <c r="I107" s="32"/>
      <c r="J107" s="32" t="s">
        <v>30</v>
      </c>
      <c r="K107" s="23">
        <v>45</v>
      </c>
      <c r="L107" s="39">
        <v>230000000</v>
      </c>
      <c r="M107" s="29" t="s">
        <v>84</v>
      </c>
      <c r="N107" s="40" t="s">
        <v>72</v>
      </c>
      <c r="O107" s="41" t="s">
        <v>32</v>
      </c>
      <c r="P107" s="29" t="s">
        <v>33</v>
      </c>
      <c r="Q107" s="32" t="s">
        <v>69</v>
      </c>
      <c r="R107" s="42" t="s">
        <v>38</v>
      </c>
      <c r="S107" s="29">
        <v>168</v>
      </c>
      <c r="T107" s="29" t="s">
        <v>49</v>
      </c>
      <c r="U107" s="43">
        <v>729.8</v>
      </c>
      <c r="V107" s="58">
        <v>674.76</v>
      </c>
      <c r="W107" s="59">
        <v>0</v>
      </c>
      <c r="X107" s="44">
        <f t="shared" si="2"/>
        <v>0</v>
      </c>
      <c r="Y107" s="45" t="s">
        <v>617</v>
      </c>
      <c r="Z107" s="32">
        <v>2016</v>
      </c>
      <c r="AA107" s="60" t="s">
        <v>625</v>
      </c>
      <c r="AKF107" s="89"/>
      <c r="AKG107" s="89"/>
      <c r="AKH107" s="89"/>
      <c r="AKI107" s="89"/>
      <c r="AKJ107" s="89"/>
      <c r="AKK107" s="89"/>
      <c r="AKL107" s="89"/>
      <c r="AKM107" s="89"/>
      <c r="AKN107" s="89"/>
      <c r="AKO107" s="89"/>
      <c r="AKP107" s="89"/>
      <c r="AKQ107" s="89"/>
      <c r="AKR107" s="89"/>
      <c r="AKS107" s="89"/>
      <c r="AKT107" s="89"/>
      <c r="AKU107" s="89"/>
      <c r="AKV107" s="89"/>
      <c r="AKW107" s="89"/>
      <c r="AKX107" s="89"/>
      <c r="AKY107" s="89"/>
      <c r="AKZ107" s="89"/>
      <c r="ALA107" s="89"/>
      <c r="ALB107" s="89"/>
      <c r="ALC107" s="89"/>
      <c r="ALD107" s="89"/>
      <c r="ALE107" s="89"/>
      <c r="ALF107" s="89"/>
      <c r="ALG107" s="89"/>
      <c r="ALH107" s="89"/>
      <c r="ALI107" s="89"/>
      <c r="ALJ107" s="89"/>
      <c r="ALK107" s="89"/>
      <c r="ALL107" s="89"/>
    </row>
    <row r="108" spans="1:1000" outlineLevel="1">
      <c r="A108" s="32" t="s">
        <v>561</v>
      </c>
      <c r="B108" s="34" t="s">
        <v>28</v>
      </c>
      <c r="C108" s="62" t="s">
        <v>557</v>
      </c>
      <c r="D108" s="32" t="s">
        <v>558</v>
      </c>
      <c r="E108" s="32"/>
      <c r="F108" s="32" t="s">
        <v>559</v>
      </c>
      <c r="G108" s="32"/>
      <c r="H108" s="32" t="s">
        <v>560</v>
      </c>
      <c r="I108" s="32"/>
      <c r="J108" s="32" t="s">
        <v>30</v>
      </c>
      <c r="K108" s="23">
        <v>45</v>
      </c>
      <c r="L108" s="39">
        <v>230000000</v>
      </c>
      <c r="M108" s="29" t="s">
        <v>84</v>
      </c>
      <c r="N108" s="40" t="s">
        <v>72</v>
      </c>
      <c r="O108" s="41" t="s">
        <v>32</v>
      </c>
      <c r="P108" s="29" t="s">
        <v>33</v>
      </c>
      <c r="Q108" s="32" t="s">
        <v>69</v>
      </c>
      <c r="R108" s="42" t="s">
        <v>38</v>
      </c>
      <c r="S108" s="29">
        <v>168</v>
      </c>
      <c r="T108" s="29" t="s">
        <v>49</v>
      </c>
      <c r="U108" s="58">
        <v>3.1</v>
      </c>
      <c r="V108" s="58">
        <v>163281.25</v>
      </c>
      <c r="W108" s="59">
        <v>0</v>
      </c>
      <c r="X108" s="44">
        <f t="shared" si="2"/>
        <v>0</v>
      </c>
      <c r="Y108" s="45" t="s">
        <v>617</v>
      </c>
      <c r="Z108" s="32">
        <v>2016</v>
      </c>
      <c r="AA108" s="60" t="s">
        <v>625</v>
      </c>
      <c r="AKF108" s="89"/>
      <c r="AKG108" s="89"/>
      <c r="AKH108" s="89"/>
      <c r="AKI108" s="89"/>
      <c r="AKJ108" s="89"/>
      <c r="AKK108" s="89"/>
      <c r="AKL108" s="89"/>
      <c r="AKM108" s="89"/>
      <c r="AKN108" s="89"/>
      <c r="AKO108" s="89"/>
      <c r="AKP108" s="89"/>
      <c r="AKQ108" s="89"/>
      <c r="AKR108" s="89"/>
      <c r="AKS108" s="89"/>
      <c r="AKT108" s="89"/>
      <c r="AKU108" s="89"/>
      <c r="AKV108" s="89"/>
      <c r="AKW108" s="89"/>
      <c r="AKX108" s="89"/>
      <c r="AKY108" s="89"/>
      <c r="AKZ108" s="89"/>
      <c r="ALA108" s="89"/>
      <c r="ALB108" s="89"/>
      <c r="ALC108" s="89"/>
      <c r="ALD108" s="89"/>
      <c r="ALE108" s="89"/>
      <c r="ALF108" s="89"/>
      <c r="ALG108" s="89"/>
      <c r="ALH108" s="89"/>
      <c r="ALI108" s="89"/>
      <c r="ALJ108" s="89"/>
      <c r="ALK108" s="89"/>
      <c r="ALL108" s="89"/>
    </row>
    <row r="109" spans="1:1000" outlineLevel="1">
      <c r="A109" s="32" t="s">
        <v>565</v>
      </c>
      <c r="B109" s="34" t="s">
        <v>28</v>
      </c>
      <c r="C109" s="57" t="s">
        <v>562</v>
      </c>
      <c r="D109" s="32" t="s">
        <v>403</v>
      </c>
      <c r="E109" s="32"/>
      <c r="F109" s="32" t="s">
        <v>563</v>
      </c>
      <c r="G109" s="32"/>
      <c r="H109" s="32" t="s">
        <v>564</v>
      </c>
      <c r="I109" s="32"/>
      <c r="J109" s="32" t="s">
        <v>30</v>
      </c>
      <c r="K109" s="23">
        <v>45</v>
      </c>
      <c r="L109" s="39">
        <v>230000000</v>
      </c>
      <c r="M109" s="29" t="s">
        <v>84</v>
      </c>
      <c r="N109" s="40" t="s">
        <v>72</v>
      </c>
      <c r="O109" s="41" t="s">
        <v>32</v>
      </c>
      <c r="P109" s="29" t="s">
        <v>33</v>
      </c>
      <c r="Q109" s="32" t="s">
        <v>69</v>
      </c>
      <c r="R109" s="42" t="s">
        <v>38</v>
      </c>
      <c r="S109" s="29">
        <v>55</v>
      </c>
      <c r="T109" s="29" t="s">
        <v>66</v>
      </c>
      <c r="U109" s="58">
        <v>1050</v>
      </c>
      <c r="V109" s="58">
        <v>93.75</v>
      </c>
      <c r="W109" s="59">
        <v>0</v>
      </c>
      <c r="X109" s="44">
        <f t="shared" si="2"/>
        <v>0</v>
      </c>
      <c r="Y109" s="45" t="s">
        <v>617</v>
      </c>
      <c r="Z109" s="32">
        <v>2016</v>
      </c>
      <c r="AA109" s="123" t="s">
        <v>626</v>
      </c>
      <c r="AKF109" s="89"/>
      <c r="AKG109" s="89"/>
      <c r="AKH109" s="89"/>
      <c r="AKI109" s="89"/>
      <c r="AKJ109" s="89"/>
      <c r="AKK109" s="89"/>
      <c r="AKL109" s="89"/>
      <c r="AKM109" s="89"/>
      <c r="AKN109" s="89"/>
      <c r="AKO109" s="89"/>
      <c r="AKP109" s="89"/>
      <c r="AKQ109" s="89"/>
      <c r="AKR109" s="89"/>
      <c r="AKS109" s="89"/>
      <c r="AKT109" s="89"/>
      <c r="AKU109" s="89"/>
      <c r="AKV109" s="89"/>
      <c r="AKW109" s="89"/>
      <c r="AKX109" s="89"/>
      <c r="AKY109" s="89"/>
      <c r="AKZ109" s="89"/>
      <c r="ALA109" s="89"/>
      <c r="ALB109" s="89"/>
      <c r="ALC109" s="89"/>
      <c r="ALD109" s="89"/>
      <c r="ALE109" s="89"/>
      <c r="ALF109" s="89"/>
      <c r="ALG109" s="89"/>
      <c r="ALH109" s="89"/>
      <c r="ALI109" s="89"/>
      <c r="ALJ109" s="89"/>
      <c r="ALK109" s="89"/>
      <c r="ALL109" s="89"/>
    </row>
    <row r="110" spans="1:1000" outlineLevel="1">
      <c r="A110" s="32" t="s">
        <v>569</v>
      </c>
      <c r="B110" s="34" t="s">
        <v>28</v>
      </c>
      <c r="C110" s="57" t="s">
        <v>570</v>
      </c>
      <c r="D110" s="32" t="s">
        <v>571</v>
      </c>
      <c r="E110" s="32"/>
      <c r="F110" s="32" t="s">
        <v>572</v>
      </c>
      <c r="G110" s="32"/>
      <c r="H110" s="32" t="s">
        <v>573</v>
      </c>
      <c r="I110" s="32"/>
      <c r="J110" s="32" t="s">
        <v>30</v>
      </c>
      <c r="K110" s="23">
        <v>45</v>
      </c>
      <c r="L110" s="39">
        <v>230000000</v>
      </c>
      <c r="M110" s="29" t="s">
        <v>84</v>
      </c>
      <c r="N110" s="32" t="s">
        <v>551</v>
      </c>
      <c r="O110" s="41" t="s">
        <v>32</v>
      </c>
      <c r="P110" s="29" t="s">
        <v>33</v>
      </c>
      <c r="Q110" s="32" t="s">
        <v>69</v>
      </c>
      <c r="R110" s="42" t="s">
        <v>38</v>
      </c>
      <c r="S110" s="29">
        <v>796</v>
      </c>
      <c r="T110" s="29" t="s">
        <v>36</v>
      </c>
      <c r="U110" s="58">
        <v>1</v>
      </c>
      <c r="V110" s="58">
        <v>260300</v>
      </c>
      <c r="W110" s="44">
        <v>0</v>
      </c>
      <c r="X110" s="44">
        <f t="shared" si="2"/>
        <v>0</v>
      </c>
      <c r="Y110" s="32" t="s">
        <v>39</v>
      </c>
      <c r="Z110" s="32">
        <v>2016</v>
      </c>
      <c r="AA110" s="60" t="s">
        <v>625</v>
      </c>
      <c r="AKF110" s="89"/>
      <c r="AKG110" s="89"/>
      <c r="AKH110" s="89"/>
      <c r="AKI110" s="89"/>
      <c r="AKJ110" s="89"/>
      <c r="AKK110" s="89"/>
      <c r="AKL110" s="89"/>
      <c r="AKM110" s="89"/>
      <c r="AKN110" s="89"/>
      <c r="AKO110" s="89"/>
      <c r="AKP110" s="89"/>
      <c r="AKQ110" s="89"/>
      <c r="AKR110" s="89"/>
      <c r="AKS110" s="89"/>
      <c r="AKT110" s="89"/>
      <c r="AKU110" s="89"/>
      <c r="AKV110" s="89"/>
      <c r="AKW110" s="89"/>
      <c r="AKX110" s="89"/>
      <c r="AKY110" s="89"/>
      <c r="AKZ110" s="89"/>
      <c r="ALA110" s="89"/>
      <c r="ALB110" s="89"/>
      <c r="ALC110" s="89"/>
      <c r="ALD110" s="89"/>
      <c r="ALE110" s="89"/>
      <c r="ALF110" s="89"/>
      <c r="ALG110" s="89"/>
      <c r="ALH110" s="89"/>
      <c r="ALI110" s="89"/>
      <c r="ALJ110" s="89"/>
      <c r="ALK110" s="89"/>
      <c r="ALL110" s="89"/>
    </row>
    <row r="111" spans="1:1000" outlineLevel="1">
      <c r="A111" s="32" t="s">
        <v>577</v>
      </c>
      <c r="B111" s="34" t="s">
        <v>28</v>
      </c>
      <c r="C111" s="57" t="s">
        <v>574</v>
      </c>
      <c r="D111" s="32" t="s">
        <v>76</v>
      </c>
      <c r="E111" s="32"/>
      <c r="F111" s="32" t="s">
        <v>575</v>
      </c>
      <c r="G111" s="32"/>
      <c r="H111" s="32" t="s">
        <v>576</v>
      </c>
      <c r="I111" s="32"/>
      <c r="J111" s="32" t="s">
        <v>30</v>
      </c>
      <c r="K111" s="23">
        <v>45</v>
      </c>
      <c r="L111" s="39">
        <v>230000000</v>
      </c>
      <c r="M111" s="29" t="s">
        <v>84</v>
      </c>
      <c r="N111" s="40" t="s">
        <v>72</v>
      </c>
      <c r="O111" s="41" t="s">
        <v>32</v>
      </c>
      <c r="P111" s="29" t="s">
        <v>33</v>
      </c>
      <c r="Q111" s="32" t="s">
        <v>69</v>
      </c>
      <c r="R111" s="42" t="s">
        <v>38</v>
      </c>
      <c r="S111" s="29">
        <v>168</v>
      </c>
      <c r="T111" s="29" t="s">
        <v>49</v>
      </c>
      <c r="U111" s="58">
        <v>3.5</v>
      </c>
      <c r="V111" s="58">
        <v>177353.84</v>
      </c>
      <c r="W111" s="44">
        <v>0</v>
      </c>
      <c r="X111" s="44">
        <f t="shared" si="2"/>
        <v>0</v>
      </c>
      <c r="Y111" s="45" t="s">
        <v>617</v>
      </c>
      <c r="Z111" s="32">
        <v>2016</v>
      </c>
      <c r="AA111" s="60" t="s">
        <v>625</v>
      </c>
      <c r="AKF111" s="89"/>
      <c r="AKG111" s="89"/>
      <c r="AKH111" s="89"/>
      <c r="AKI111" s="89"/>
      <c r="AKJ111" s="89"/>
      <c r="AKK111" s="89"/>
      <c r="AKL111" s="89"/>
      <c r="AKM111" s="89"/>
      <c r="AKN111" s="89"/>
      <c r="AKO111" s="89"/>
      <c r="AKP111" s="89"/>
      <c r="AKQ111" s="89"/>
      <c r="AKR111" s="89"/>
      <c r="AKS111" s="89"/>
      <c r="AKT111" s="89"/>
      <c r="AKU111" s="89"/>
      <c r="AKV111" s="89"/>
      <c r="AKW111" s="89"/>
      <c r="AKX111" s="89"/>
      <c r="AKY111" s="89"/>
      <c r="AKZ111" s="89"/>
      <c r="ALA111" s="89"/>
      <c r="ALB111" s="89"/>
      <c r="ALC111" s="89"/>
      <c r="ALD111" s="89"/>
      <c r="ALE111" s="89"/>
      <c r="ALF111" s="89"/>
      <c r="ALG111" s="89"/>
      <c r="ALH111" s="89"/>
      <c r="ALI111" s="89"/>
      <c r="ALJ111" s="89"/>
      <c r="ALK111" s="89"/>
      <c r="ALL111" s="89"/>
    </row>
    <row r="112" spans="1:1000" outlineLevel="1">
      <c r="A112" s="32" t="s">
        <v>582</v>
      </c>
      <c r="B112" s="34" t="s">
        <v>28</v>
      </c>
      <c r="C112" s="57" t="s">
        <v>578</v>
      </c>
      <c r="D112" s="32" t="s">
        <v>579</v>
      </c>
      <c r="E112" s="32"/>
      <c r="F112" s="32" t="s">
        <v>580</v>
      </c>
      <c r="G112" s="32"/>
      <c r="H112" s="32" t="s">
        <v>581</v>
      </c>
      <c r="I112" s="32"/>
      <c r="J112" s="32" t="s">
        <v>30</v>
      </c>
      <c r="K112" s="23">
        <v>45</v>
      </c>
      <c r="L112" s="39">
        <v>230000000</v>
      </c>
      <c r="M112" s="29" t="s">
        <v>84</v>
      </c>
      <c r="N112" s="40" t="s">
        <v>72</v>
      </c>
      <c r="O112" s="41" t="s">
        <v>32</v>
      </c>
      <c r="P112" s="29" t="s">
        <v>33</v>
      </c>
      <c r="Q112" s="32" t="s">
        <v>69</v>
      </c>
      <c r="R112" s="42" t="s">
        <v>38</v>
      </c>
      <c r="S112" s="29">
        <v>796</v>
      </c>
      <c r="T112" s="29" t="s">
        <v>36</v>
      </c>
      <c r="U112" s="58">
        <v>36</v>
      </c>
      <c r="V112" s="58">
        <v>1837.27</v>
      </c>
      <c r="W112" s="44">
        <v>0</v>
      </c>
      <c r="X112" s="44">
        <f t="shared" si="2"/>
        <v>0</v>
      </c>
      <c r="Y112" s="45" t="s">
        <v>617</v>
      </c>
      <c r="Z112" s="32">
        <v>2016</v>
      </c>
      <c r="AA112" s="60" t="s">
        <v>625</v>
      </c>
      <c r="AKF112" s="89"/>
      <c r="AKG112" s="89"/>
      <c r="AKH112" s="89"/>
      <c r="AKI112" s="89"/>
      <c r="AKJ112" s="89"/>
      <c r="AKK112" s="89"/>
      <c r="AKL112" s="89"/>
      <c r="AKM112" s="89"/>
      <c r="AKN112" s="89"/>
      <c r="AKO112" s="89"/>
      <c r="AKP112" s="89"/>
      <c r="AKQ112" s="89"/>
      <c r="AKR112" s="89"/>
      <c r="AKS112" s="89"/>
      <c r="AKT112" s="89"/>
      <c r="AKU112" s="89"/>
      <c r="AKV112" s="89"/>
      <c r="AKW112" s="89"/>
      <c r="AKX112" s="89"/>
      <c r="AKY112" s="89"/>
      <c r="AKZ112" s="89"/>
      <c r="ALA112" s="89"/>
      <c r="ALB112" s="89"/>
      <c r="ALC112" s="89"/>
      <c r="ALD112" s="89"/>
      <c r="ALE112" s="89"/>
      <c r="ALF112" s="89"/>
      <c r="ALG112" s="89"/>
      <c r="ALH112" s="89"/>
      <c r="ALI112" s="89"/>
      <c r="ALJ112" s="89"/>
      <c r="ALK112" s="89"/>
      <c r="ALL112" s="89"/>
    </row>
    <row r="113" spans="1:1000" outlineLevel="1">
      <c r="A113" s="32" t="s">
        <v>586</v>
      </c>
      <c r="B113" s="34" t="s">
        <v>28</v>
      </c>
      <c r="C113" s="57" t="s">
        <v>583</v>
      </c>
      <c r="D113" s="32" t="s">
        <v>568</v>
      </c>
      <c r="E113" s="32"/>
      <c r="F113" s="32" t="s">
        <v>584</v>
      </c>
      <c r="G113" s="32"/>
      <c r="H113" s="32" t="s">
        <v>585</v>
      </c>
      <c r="I113" s="32"/>
      <c r="J113" s="32" t="s">
        <v>30</v>
      </c>
      <c r="K113" s="23">
        <v>45</v>
      </c>
      <c r="L113" s="39">
        <v>230000000</v>
      </c>
      <c r="M113" s="29" t="s">
        <v>84</v>
      </c>
      <c r="N113" s="40" t="s">
        <v>72</v>
      </c>
      <c r="O113" s="41" t="s">
        <v>32</v>
      </c>
      <c r="P113" s="29" t="s">
        <v>33</v>
      </c>
      <c r="Q113" s="32" t="s">
        <v>69</v>
      </c>
      <c r="R113" s="42" t="s">
        <v>38</v>
      </c>
      <c r="S113" s="29">
        <v>796</v>
      </c>
      <c r="T113" s="29" t="s">
        <v>36</v>
      </c>
      <c r="U113" s="58">
        <v>36</v>
      </c>
      <c r="V113" s="58">
        <v>52100.56</v>
      </c>
      <c r="W113" s="44">
        <v>0</v>
      </c>
      <c r="X113" s="44">
        <f t="shared" si="2"/>
        <v>0</v>
      </c>
      <c r="Y113" s="45" t="s">
        <v>617</v>
      </c>
      <c r="Z113" s="32">
        <v>2016</v>
      </c>
      <c r="AA113" s="60" t="s">
        <v>625</v>
      </c>
      <c r="AKF113" s="89"/>
      <c r="AKG113" s="89"/>
      <c r="AKH113" s="89"/>
      <c r="AKI113" s="89"/>
      <c r="AKJ113" s="89"/>
      <c r="AKK113" s="89"/>
      <c r="AKL113" s="89"/>
      <c r="AKM113" s="89"/>
      <c r="AKN113" s="89"/>
      <c r="AKO113" s="89"/>
      <c r="AKP113" s="89"/>
      <c r="AKQ113" s="89"/>
      <c r="AKR113" s="89"/>
      <c r="AKS113" s="89"/>
      <c r="AKT113" s="89"/>
      <c r="AKU113" s="89"/>
      <c r="AKV113" s="89"/>
      <c r="AKW113" s="89"/>
      <c r="AKX113" s="89"/>
      <c r="AKY113" s="89"/>
      <c r="AKZ113" s="89"/>
      <c r="ALA113" s="89"/>
      <c r="ALB113" s="89"/>
      <c r="ALC113" s="89"/>
      <c r="ALD113" s="89"/>
      <c r="ALE113" s="89"/>
      <c r="ALF113" s="89"/>
      <c r="ALG113" s="89"/>
      <c r="ALH113" s="89"/>
      <c r="ALI113" s="89"/>
      <c r="ALJ113" s="89"/>
      <c r="ALK113" s="89"/>
      <c r="ALL113" s="89"/>
    </row>
    <row r="114" spans="1:1000" outlineLevel="1">
      <c r="A114" s="32" t="s">
        <v>588</v>
      </c>
      <c r="B114" s="34" t="s">
        <v>28</v>
      </c>
      <c r="C114" s="61" t="s">
        <v>405</v>
      </c>
      <c r="D114" s="32" t="s">
        <v>338</v>
      </c>
      <c r="E114" s="32"/>
      <c r="F114" s="32" t="s">
        <v>406</v>
      </c>
      <c r="G114" s="32"/>
      <c r="H114" s="32" t="s">
        <v>587</v>
      </c>
      <c r="I114" s="32"/>
      <c r="J114" s="32" t="s">
        <v>30</v>
      </c>
      <c r="K114" s="23">
        <v>45</v>
      </c>
      <c r="L114" s="39">
        <v>230000000</v>
      </c>
      <c r="M114" s="29" t="s">
        <v>84</v>
      </c>
      <c r="N114" s="40" t="s">
        <v>72</v>
      </c>
      <c r="O114" s="41" t="s">
        <v>32</v>
      </c>
      <c r="P114" s="29" t="s">
        <v>33</v>
      </c>
      <c r="Q114" s="32" t="s">
        <v>69</v>
      </c>
      <c r="R114" s="42" t="s">
        <v>38</v>
      </c>
      <c r="S114" s="29">
        <v>796</v>
      </c>
      <c r="T114" s="29" t="s">
        <v>36</v>
      </c>
      <c r="U114" s="58">
        <v>12</v>
      </c>
      <c r="V114" s="58">
        <v>10998.43</v>
      </c>
      <c r="W114" s="44">
        <v>0</v>
      </c>
      <c r="X114" s="44">
        <f t="shared" si="2"/>
        <v>0</v>
      </c>
      <c r="Y114" s="45" t="s">
        <v>617</v>
      </c>
      <c r="Z114" s="32">
        <v>2016</v>
      </c>
      <c r="AA114" s="60">
        <v>3.5</v>
      </c>
      <c r="AKF114" s="89"/>
      <c r="AKG114" s="89"/>
      <c r="AKH114" s="89"/>
      <c r="AKI114" s="89"/>
      <c r="AKJ114" s="89"/>
      <c r="AKK114" s="89"/>
      <c r="AKL114" s="89"/>
      <c r="AKM114" s="89"/>
      <c r="AKN114" s="89"/>
      <c r="AKO114" s="89"/>
      <c r="AKP114" s="89"/>
      <c r="AKQ114" s="89"/>
      <c r="AKR114" s="89"/>
      <c r="AKS114" s="89"/>
      <c r="AKT114" s="89"/>
      <c r="AKU114" s="89"/>
      <c r="AKV114" s="89"/>
      <c r="AKW114" s="89"/>
      <c r="AKX114" s="89"/>
      <c r="AKY114" s="89"/>
      <c r="AKZ114" s="89"/>
      <c r="ALA114" s="89"/>
      <c r="ALB114" s="89"/>
      <c r="ALC114" s="89"/>
      <c r="ALD114" s="89"/>
      <c r="ALE114" s="89"/>
      <c r="ALF114" s="89"/>
      <c r="ALG114" s="89"/>
      <c r="ALH114" s="89"/>
      <c r="ALI114" s="89"/>
      <c r="ALJ114" s="89"/>
      <c r="ALK114" s="89"/>
      <c r="ALL114" s="89"/>
    </row>
    <row r="115" spans="1:1000" outlineLevel="1">
      <c r="A115" s="32" t="s">
        <v>593</v>
      </c>
      <c r="B115" s="34" t="s">
        <v>28</v>
      </c>
      <c r="C115" s="57" t="s">
        <v>589</v>
      </c>
      <c r="D115" s="32" t="s">
        <v>590</v>
      </c>
      <c r="E115" s="32"/>
      <c r="F115" s="32" t="s">
        <v>591</v>
      </c>
      <c r="G115" s="32"/>
      <c r="H115" s="32" t="s">
        <v>592</v>
      </c>
      <c r="I115" s="32"/>
      <c r="J115" s="32" t="s">
        <v>30</v>
      </c>
      <c r="K115" s="23">
        <v>45</v>
      </c>
      <c r="L115" s="39">
        <v>230000000</v>
      </c>
      <c r="M115" s="29" t="s">
        <v>84</v>
      </c>
      <c r="N115" s="40" t="s">
        <v>72</v>
      </c>
      <c r="O115" s="41" t="s">
        <v>32</v>
      </c>
      <c r="P115" s="29" t="s">
        <v>33</v>
      </c>
      <c r="Q115" s="32" t="s">
        <v>69</v>
      </c>
      <c r="R115" s="42" t="s">
        <v>38</v>
      </c>
      <c r="S115" s="29" t="s">
        <v>61</v>
      </c>
      <c r="T115" s="29" t="s">
        <v>62</v>
      </c>
      <c r="U115" s="58">
        <v>160</v>
      </c>
      <c r="V115" s="58">
        <v>6996.79</v>
      </c>
      <c r="W115" s="44">
        <v>0</v>
      </c>
      <c r="X115" s="44">
        <f t="shared" si="2"/>
        <v>0</v>
      </c>
      <c r="Y115" s="45" t="s">
        <v>617</v>
      </c>
      <c r="Z115" s="32">
        <v>2016</v>
      </c>
      <c r="AA115" s="60" t="s">
        <v>625</v>
      </c>
      <c r="AKF115" s="89"/>
      <c r="AKG115" s="89"/>
      <c r="AKH115" s="89"/>
      <c r="AKI115" s="89"/>
      <c r="AKJ115" s="89"/>
      <c r="AKK115" s="89"/>
      <c r="AKL115" s="89"/>
      <c r="AKM115" s="89"/>
      <c r="AKN115" s="89"/>
      <c r="AKO115" s="89"/>
      <c r="AKP115" s="89"/>
      <c r="AKQ115" s="89"/>
      <c r="AKR115" s="89"/>
      <c r="AKS115" s="89"/>
      <c r="AKT115" s="89"/>
      <c r="AKU115" s="89"/>
      <c r="AKV115" s="89"/>
      <c r="AKW115" s="89"/>
      <c r="AKX115" s="89"/>
      <c r="AKY115" s="89"/>
      <c r="AKZ115" s="89"/>
      <c r="ALA115" s="89"/>
      <c r="ALB115" s="89"/>
      <c r="ALC115" s="89"/>
      <c r="ALD115" s="89"/>
      <c r="ALE115" s="89"/>
      <c r="ALF115" s="89"/>
      <c r="ALG115" s="89"/>
      <c r="ALH115" s="89"/>
      <c r="ALI115" s="89"/>
      <c r="ALJ115" s="89"/>
      <c r="ALK115" s="89"/>
      <c r="ALL115" s="89"/>
    </row>
    <row r="116" spans="1:1000" s="22" customFormat="1" ht="14.25" outlineLevel="1">
      <c r="A116" s="32" t="s">
        <v>599</v>
      </c>
      <c r="B116" s="34" t="s">
        <v>28</v>
      </c>
      <c r="C116" s="61" t="s">
        <v>600</v>
      </c>
      <c r="D116" s="32" t="s">
        <v>211</v>
      </c>
      <c r="E116" s="32"/>
      <c r="F116" s="34" t="s">
        <v>601</v>
      </c>
      <c r="G116" s="32" t="s">
        <v>602</v>
      </c>
      <c r="H116" s="34" t="s">
        <v>603</v>
      </c>
      <c r="I116" s="32" t="s">
        <v>604</v>
      </c>
      <c r="J116" s="32" t="s">
        <v>37</v>
      </c>
      <c r="K116" s="23">
        <v>50</v>
      </c>
      <c r="L116" s="39">
        <v>230000000</v>
      </c>
      <c r="M116" s="29" t="s">
        <v>84</v>
      </c>
      <c r="N116" s="40" t="s">
        <v>78</v>
      </c>
      <c r="O116" s="41" t="s">
        <v>32</v>
      </c>
      <c r="P116" s="29" t="s">
        <v>33</v>
      </c>
      <c r="Q116" s="32" t="s">
        <v>69</v>
      </c>
      <c r="R116" s="42" t="s">
        <v>38</v>
      </c>
      <c r="S116" s="29">
        <v>5111</v>
      </c>
      <c r="T116" s="29" t="s">
        <v>358</v>
      </c>
      <c r="U116" s="58">
        <v>11200</v>
      </c>
      <c r="V116" s="58">
        <v>550</v>
      </c>
      <c r="W116" s="59">
        <v>0</v>
      </c>
      <c r="X116" s="44">
        <f t="shared" si="2"/>
        <v>0</v>
      </c>
      <c r="Y116" s="32" t="s">
        <v>39</v>
      </c>
      <c r="Z116" s="32">
        <v>2016</v>
      </c>
      <c r="AA116" s="123" t="s">
        <v>1105</v>
      </c>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c r="IL116" s="21"/>
      <c r="IM116" s="21"/>
      <c r="IN116" s="21"/>
      <c r="IO116" s="21"/>
      <c r="IP116" s="21"/>
      <c r="IQ116" s="21"/>
      <c r="IR116" s="21"/>
      <c r="IS116" s="21"/>
      <c r="IT116" s="21"/>
      <c r="IU116" s="21"/>
      <c r="IV116" s="21"/>
      <c r="IW116" s="21"/>
      <c r="IX116" s="21"/>
      <c r="IY116" s="21"/>
      <c r="IZ116" s="21"/>
      <c r="JA116" s="21"/>
      <c r="JB116" s="21"/>
      <c r="JC116" s="21"/>
      <c r="JD116" s="21"/>
      <c r="JE116" s="21"/>
      <c r="JF116" s="21"/>
      <c r="JG116" s="21"/>
      <c r="JH116" s="21"/>
      <c r="JI116" s="21"/>
      <c r="JJ116" s="21"/>
      <c r="JK116" s="21"/>
      <c r="JL116" s="21"/>
      <c r="JM116" s="21"/>
      <c r="JN116" s="21"/>
      <c r="JO116" s="21"/>
      <c r="JP116" s="21"/>
      <c r="JQ116" s="21"/>
      <c r="JR116" s="21"/>
      <c r="JS116" s="21"/>
      <c r="JT116" s="21"/>
      <c r="JU116" s="21"/>
      <c r="JV116" s="21"/>
      <c r="JW116" s="21"/>
      <c r="JX116" s="21"/>
      <c r="JY116" s="21"/>
      <c r="JZ116" s="21"/>
      <c r="KA116" s="21"/>
      <c r="KB116" s="21"/>
      <c r="KC116" s="21"/>
      <c r="KD116" s="21"/>
      <c r="KE116" s="21"/>
      <c r="KF116" s="21"/>
      <c r="KG116" s="21"/>
      <c r="KH116" s="21"/>
      <c r="KI116" s="21"/>
      <c r="KJ116" s="21"/>
      <c r="KK116" s="21"/>
      <c r="KL116" s="21"/>
      <c r="KM116" s="21"/>
      <c r="KN116" s="21"/>
      <c r="KO116" s="21"/>
      <c r="KP116" s="21"/>
      <c r="KQ116" s="21"/>
      <c r="KR116" s="21"/>
      <c r="KS116" s="21"/>
      <c r="KT116" s="21"/>
      <c r="KU116" s="21"/>
      <c r="KV116" s="21"/>
      <c r="KW116" s="21"/>
      <c r="KX116" s="21"/>
      <c r="KY116" s="21"/>
      <c r="KZ116" s="21"/>
      <c r="LA116" s="21"/>
      <c r="LB116" s="21"/>
      <c r="LC116" s="21"/>
      <c r="LD116" s="21"/>
      <c r="LE116" s="21"/>
      <c r="LF116" s="21"/>
      <c r="LG116" s="21"/>
      <c r="LH116" s="21"/>
      <c r="LI116" s="21"/>
      <c r="LJ116" s="21"/>
      <c r="LK116" s="21"/>
      <c r="LL116" s="21"/>
      <c r="LM116" s="21"/>
      <c r="LN116" s="21"/>
      <c r="LO116" s="21"/>
      <c r="LP116" s="21"/>
      <c r="LQ116" s="21"/>
      <c r="LR116" s="21"/>
      <c r="LS116" s="21"/>
      <c r="LT116" s="21"/>
      <c r="LU116" s="21"/>
      <c r="LV116" s="21"/>
      <c r="LW116" s="21"/>
      <c r="LX116" s="21"/>
      <c r="LY116" s="21"/>
      <c r="LZ116" s="21"/>
      <c r="MA116" s="21"/>
      <c r="MB116" s="21"/>
      <c r="MC116" s="21"/>
      <c r="MD116" s="21"/>
      <c r="ME116" s="21"/>
      <c r="MF116" s="21"/>
      <c r="MG116" s="21"/>
      <c r="MH116" s="21"/>
      <c r="MI116" s="21"/>
      <c r="MJ116" s="21"/>
      <c r="MK116" s="21"/>
      <c r="ML116" s="21"/>
      <c r="MM116" s="21"/>
      <c r="MN116" s="21"/>
      <c r="MO116" s="21"/>
      <c r="MP116" s="21"/>
      <c r="MQ116" s="21"/>
      <c r="MR116" s="21"/>
      <c r="MS116" s="21"/>
      <c r="MT116" s="21"/>
      <c r="MU116" s="21"/>
      <c r="MV116" s="21"/>
      <c r="MW116" s="21"/>
      <c r="MX116" s="21"/>
      <c r="MY116" s="21"/>
      <c r="MZ116" s="21"/>
      <c r="NA116" s="21"/>
      <c r="NB116" s="21"/>
      <c r="NC116" s="21"/>
      <c r="ND116" s="21"/>
      <c r="NE116" s="21"/>
      <c r="NF116" s="21"/>
      <c r="NG116" s="21"/>
      <c r="NH116" s="21"/>
      <c r="NI116" s="21"/>
      <c r="NJ116" s="21"/>
      <c r="NK116" s="21"/>
      <c r="NL116" s="21"/>
      <c r="NM116" s="21"/>
      <c r="NN116" s="21"/>
      <c r="NO116" s="21"/>
      <c r="NP116" s="21"/>
      <c r="NQ116" s="21"/>
      <c r="NR116" s="21"/>
      <c r="NS116" s="21"/>
      <c r="NT116" s="21"/>
      <c r="NU116" s="21"/>
      <c r="NV116" s="21"/>
      <c r="NW116" s="21"/>
      <c r="NX116" s="21"/>
      <c r="NY116" s="21"/>
      <c r="NZ116" s="21"/>
      <c r="OA116" s="21"/>
      <c r="OB116" s="21"/>
      <c r="OC116" s="21"/>
      <c r="OD116" s="21"/>
      <c r="OE116" s="21"/>
      <c r="OF116" s="21"/>
      <c r="OG116" s="21"/>
      <c r="OH116" s="21"/>
      <c r="OI116" s="21"/>
      <c r="OJ116" s="21"/>
      <c r="OK116" s="21"/>
      <c r="OL116" s="21"/>
      <c r="OM116" s="21"/>
      <c r="ON116" s="21"/>
      <c r="OO116" s="21"/>
      <c r="OP116" s="21"/>
      <c r="OQ116" s="21"/>
      <c r="OR116" s="21"/>
      <c r="OS116" s="21"/>
      <c r="OT116" s="21"/>
      <c r="OU116" s="21"/>
      <c r="OV116" s="21"/>
      <c r="OW116" s="21"/>
      <c r="OX116" s="21"/>
      <c r="OY116" s="21"/>
      <c r="OZ116" s="21"/>
      <c r="PA116" s="21"/>
      <c r="PB116" s="21"/>
      <c r="PC116" s="21"/>
      <c r="PD116" s="21"/>
      <c r="PE116" s="21"/>
      <c r="PF116" s="21"/>
      <c r="PG116" s="21"/>
      <c r="PH116" s="21"/>
      <c r="PI116" s="21"/>
      <c r="PJ116" s="21"/>
      <c r="PK116" s="21"/>
      <c r="PL116" s="21"/>
      <c r="PM116" s="21"/>
      <c r="PN116" s="21"/>
      <c r="PO116" s="21"/>
      <c r="PP116" s="21"/>
      <c r="PQ116" s="21"/>
      <c r="PR116" s="21"/>
      <c r="PS116" s="21"/>
      <c r="PT116" s="21"/>
      <c r="PU116" s="21"/>
      <c r="PV116" s="21"/>
      <c r="PW116" s="21"/>
      <c r="PX116" s="21"/>
      <c r="PY116" s="21"/>
      <c r="PZ116" s="21"/>
      <c r="QA116" s="21"/>
      <c r="QB116" s="21"/>
      <c r="QC116" s="21"/>
      <c r="QD116" s="21"/>
      <c r="QE116" s="21"/>
      <c r="QF116" s="21"/>
      <c r="QG116" s="21"/>
      <c r="QH116" s="21"/>
      <c r="QI116" s="21"/>
      <c r="QJ116" s="21"/>
      <c r="QK116" s="21"/>
      <c r="QL116" s="21"/>
      <c r="QM116" s="21"/>
      <c r="QN116" s="21"/>
      <c r="QO116" s="21"/>
      <c r="QP116" s="21"/>
      <c r="QQ116" s="21"/>
      <c r="QR116" s="21"/>
      <c r="QS116" s="21"/>
      <c r="QT116" s="21"/>
      <c r="QU116" s="21"/>
      <c r="QV116" s="21"/>
      <c r="QW116" s="21"/>
      <c r="QX116" s="21"/>
      <c r="QY116" s="21"/>
      <c r="QZ116" s="21"/>
      <c r="RA116" s="21"/>
      <c r="RB116" s="21"/>
      <c r="RC116" s="21"/>
      <c r="RD116" s="21"/>
      <c r="RE116" s="21"/>
      <c r="RF116" s="21"/>
      <c r="RG116" s="21"/>
      <c r="RH116" s="21"/>
      <c r="RI116" s="21"/>
      <c r="RJ116" s="21"/>
      <c r="RK116" s="21"/>
      <c r="RL116" s="21"/>
      <c r="RM116" s="21"/>
      <c r="RN116" s="21"/>
      <c r="RO116" s="21"/>
      <c r="RP116" s="21"/>
      <c r="RQ116" s="21"/>
      <c r="RR116" s="21"/>
      <c r="RS116" s="21"/>
      <c r="RT116" s="21"/>
      <c r="RU116" s="21"/>
      <c r="RV116" s="21"/>
      <c r="RW116" s="21"/>
      <c r="RX116" s="21"/>
      <c r="RY116" s="21"/>
      <c r="RZ116" s="21"/>
      <c r="SA116" s="21"/>
      <c r="SB116" s="21"/>
      <c r="SC116" s="21"/>
      <c r="SD116" s="21"/>
      <c r="SE116" s="21"/>
      <c r="SF116" s="21"/>
      <c r="SG116" s="21"/>
      <c r="SH116" s="21"/>
      <c r="SI116" s="21"/>
      <c r="SJ116" s="21"/>
      <c r="SK116" s="21"/>
      <c r="SL116" s="21"/>
      <c r="SM116" s="21"/>
      <c r="SN116" s="21"/>
      <c r="SO116" s="21"/>
      <c r="SP116" s="21"/>
      <c r="SQ116" s="21"/>
      <c r="SR116" s="21"/>
      <c r="SS116" s="21"/>
      <c r="ST116" s="21"/>
      <c r="SU116" s="21"/>
      <c r="SV116" s="21"/>
      <c r="SW116" s="21"/>
      <c r="SX116" s="21"/>
      <c r="SY116" s="21"/>
      <c r="SZ116" s="21"/>
      <c r="TA116" s="21"/>
      <c r="TB116" s="21"/>
      <c r="TC116" s="21"/>
      <c r="TD116" s="21"/>
      <c r="TE116" s="21"/>
      <c r="TF116" s="21"/>
      <c r="TG116" s="21"/>
      <c r="TH116" s="21"/>
      <c r="TI116" s="21"/>
      <c r="TJ116" s="21"/>
      <c r="TK116" s="21"/>
      <c r="TL116" s="21"/>
      <c r="TM116" s="21"/>
      <c r="TN116" s="21"/>
      <c r="TO116" s="21"/>
      <c r="TP116" s="21"/>
      <c r="TQ116" s="21"/>
      <c r="TR116" s="21"/>
      <c r="TS116" s="21"/>
      <c r="TT116" s="21"/>
      <c r="TU116" s="21"/>
      <c r="TV116" s="21"/>
      <c r="TW116" s="21"/>
      <c r="TX116" s="21"/>
      <c r="TY116" s="21"/>
      <c r="TZ116" s="21"/>
      <c r="UA116" s="21"/>
      <c r="UB116" s="21"/>
      <c r="UC116" s="21"/>
      <c r="UD116" s="21"/>
      <c r="UE116" s="21"/>
      <c r="UF116" s="21"/>
      <c r="UG116" s="21"/>
      <c r="UH116" s="21"/>
      <c r="UI116" s="21"/>
      <c r="UJ116" s="21"/>
      <c r="UK116" s="21"/>
      <c r="UL116" s="21"/>
      <c r="UM116" s="21"/>
      <c r="UN116" s="21"/>
      <c r="UO116" s="21"/>
      <c r="UP116" s="21"/>
      <c r="UQ116" s="21"/>
      <c r="UR116" s="21"/>
      <c r="US116" s="21"/>
      <c r="UT116" s="21"/>
      <c r="UU116" s="21"/>
      <c r="UV116" s="21"/>
      <c r="UW116" s="21"/>
      <c r="UX116" s="21"/>
      <c r="UY116" s="21"/>
      <c r="UZ116" s="21"/>
      <c r="VA116" s="21"/>
      <c r="VB116" s="21"/>
      <c r="VC116" s="21"/>
      <c r="VD116" s="21"/>
      <c r="VE116" s="21"/>
      <c r="VF116" s="21"/>
      <c r="VG116" s="21"/>
      <c r="VH116" s="21"/>
      <c r="VI116" s="21"/>
      <c r="VJ116" s="21"/>
      <c r="VK116" s="21"/>
      <c r="VL116" s="21"/>
      <c r="VM116" s="21"/>
      <c r="VN116" s="21"/>
      <c r="VO116" s="21"/>
      <c r="VP116" s="21"/>
      <c r="VQ116" s="21"/>
      <c r="VR116" s="21"/>
      <c r="VS116" s="21"/>
      <c r="VT116" s="21"/>
      <c r="VU116" s="21"/>
      <c r="VV116" s="21"/>
      <c r="VW116" s="21"/>
      <c r="VX116" s="21"/>
      <c r="VY116" s="21"/>
      <c r="VZ116" s="21"/>
      <c r="WA116" s="21"/>
      <c r="WB116" s="21"/>
      <c r="WC116" s="21"/>
      <c r="WD116" s="21"/>
      <c r="WE116" s="21"/>
      <c r="WF116" s="21"/>
      <c r="WG116" s="21"/>
      <c r="WH116" s="21"/>
      <c r="WI116" s="21"/>
      <c r="WJ116" s="21"/>
      <c r="WK116" s="21"/>
      <c r="WL116" s="21"/>
      <c r="WM116" s="21"/>
      <c r="WN116" s="21"/>
      <c r="WO116" s="21"/>
      <c r="WP116" s="21"/>
      <c r="WQ116" s="21"/>
      <c r="WR116" s="21"/>
      <c r="WS116" s="21"/>
      <c r="WT116" s="21"/>
      <c r="WU116" s="21"/>
      <c r="WV116" s="21"/>
      <c r="WW116" s="21"/>
      <c r="WX116" s="21"/>
      <c r="WY116" s="21"/>
      <c r="WZ116" s="21"/>
      <c r="XA116" s="21"/>
      <c r="XB116" s="21"/>
      <c r="XC116" s="21"/>
      <c r="XD116" s="21"/>
      <c r="XE116" s="21"/>
      <c r="XF116" s="21"/>
      <c r="XG116" s="21"/>
      <c r="XH116" s="21"/>
      <c r="XI116" s="21"/>
      <c r="XJ116" s="21"/>
      <c r="XK116" s="21"/>
      <c r="XL116" s="21"/>
      <c r="XM116" s="21"/>
      <c r="XN116" s="21"/>
      <c r="XO116" s="21"/>
      <c r="XP116" s="21"/>
      <c r="XQ116" s="21"/>
      <c r="XR116" s="21"/>
      <c r="XS116" s="21"/>
      <c r="XT116" s="21"/>
      <c r="XU116" s="21"/>
      <c r="XV116" s="21"/>
      <c r="XW116" s="21"/>
      <c r="XX116" s="21"/>
      <c r="XY116" s="21"/>
      <c r="XZ116" s="21"/>
      <c r="YA116" s="21"/>
      <c r="YB116" s="21"/>
      <c r="YC116" s="21"/>
      <c r="YD116" s="21"/>
      <c r="YE116" s="21"/>
      <c r="YF116" s="21"/>
      <c r="YG116" s="21"/>
      <c r="YH116" s="21"/>
      <c r="YI116" s="21"/>
      <c r="YJ116" s="21"/>
      <c r="YK116" s="21"/>
      <c r="YL116" s="21"/>
      <c r="YM116" s="21"/>
      <c r="YN116" s="21"/>
      <c r="YO116" s="21"/>
      <c r="YP116" s="21"/>
      <c r="YQ116" s="21"/>
      <c r="YR116" s="21"/>
      <c r="YS116" s="21"/>
      <c r="YT116" s="21"/>
      <c r="YU116" s="21"/>
      <c r="YV116" s="21"/>
      <c r="YW116" s="21"/>
      <c r="YX116" s="21"/>
      <c r="YY116" s="21"/>
      <c r="YZ116" s="21"/>
      <c r="ZA116" s="21"/>
      <c r="ZB116" s="21"/>
      <c r="ZC116" s="21"/>
      <c r="ZD116" s="21"/>
      <c r="ZE116" s="21"/>
      <c r="ZF116" s="21"/>
      <c r="ZG116" s="21"/>
      <c r="ZH116" s="21"/>
      <c r="ZI116" s="21"/>
      <c r="ZJ116" s="21"/>
      <c r="ZK116" s="21"/>
      <c r="ZL116" s="21"/>
      <c r="ZM116" s="21"/>
      <c r="ZN116" s="21"/>
      <c r="ZO116" s="21"/>
      <c r="ZP116" s="21"/>
      <c r="ZQ116" s="21"/>
      <c r="ZR116" s="21"/>
      <c r="ZS116" s="21"/>
      <c r="ZT116" s="21"/>
      <c r="ZU116" s="21"/>
      <c r="ZV116" s="21"/>
      <c r="ZW116" s="21"/>
      <c r="ZX116" s="21"/>
      <c r="ZY116" s="21"/>
      <c r="ZZ116" s="21"/>
      <c r="AAA116" s="21"/>
      <c r="AAB116" s="21"/>
      <c r="AAC116" s="21"/>
      <c r="AAD116" s="21"/>
      <c r="AAE116" s="21"/>
      <c r="AAF116" s="21"/>
      <c r="AAG116" s="21"/>
      <c r="AAH116" s="21"/>
      <c r="AAI116" s="21"/>
      <c r="AAJ116" s="21"/>
      <c r="AAK116" s="21"/>
      <c r="AAL116" s="21"/>
      <c r="AAM116" s="21"/>
      <c r="AAN116" s="21"/>
      <c r="AAO116" s="21"/>
      <c r="AAP116" s="21"/>
      <c r="AAQ116" s="21"/>
      <c r="AAR116" s="21"/>
      <c r="AAS116" s="21"/>
      <c r="AAT116" s="21"/>
      <c r="AAU116" s="21"/>
      <c r="AAV116" s="21"/>
      <c r="AAW116" s="21"/>
      <c r="AAX116" s="21"/>
      <c r="AAY116" s="21"/>
      <c r="AAZ116" s="21"/>
      <c r="ABA116" s="21"/>
      <c r="ABB116" s="21"/>
      <c r="ABC116" s="21"/>
      <c r="ABD116" s="21"/>
      <c r="ABE116" s="21"/>
      <c r="ABF116" s="21"/>
      <c r="ABG116" s="21"/>
      <c r="ABH116" s="21"/>
      <c r="ABI116" s="21"/>
      <c r="ABJ116" s="21"/>
      <c r="ABK116" s="21"/>
      <c r="ABL116" s="21"/>
      <c r="ABM116" s="21"/>
      <c r="ABN116" s="21"/>
      <c r="ABO116" s="21"/>
      <c r="ABP116" s="21"/>
      <c r="ABQ116" s="21"/>
      <c r="ABR116" s="21"/>
      <c r="ABS116" s="21"/>
      <c r="ABT116" s="21"/>
      <c r="ABU116" s="21"/>
      <c r="ABV116" s="21"/>
      <c r="ABW116" s="21"/>
      <c r="ABX116" s="21"/>
      <c r="ABY116" s="21"/>
      <c r="ABZ116" s="21"/>
      <c r="ACA116" s="21"/>
      <c r="ACB116" s="21"/>
      <c r="ACC116" s="21"/>
      <c r="ACD116" s="21"/>
      <c r="ACE116" s="21"/>
      <c r="ACF116" s="21"/>
      <c r="ACG116" s="21"/>
      <c r="ACH116" s="21"/>
      <c r="ACI116" s="21"/>
      <c r="ACJ116" s="21"/>
      <c r="ACK116" s="21"/>
      <c r="ACL116" s="21"/>
      <c r="ACM116" s="21"/>
      <c r="ACN116" s="21"/>
      <c r="ACO116" s="21"/>
      <c r="ACP116" s="21"/>
      <c r="ACQ116" s="21"/>
      <c r="ACR116" s="21"/>
      <c r="ACS116" s="21"/>
      <c r="ACT116" s="21"/>
      <c r="ACU116" s="21"/>
      <c r="ACV116" s="21"/>
      <c r="ACW116" s="21"/>
      <c r="ACX116" s="21"/>
      <c r="ACY116" s="21"/>
      <c r="ACZ116" s="21"/>
      <c r="ADA116" s="21"/>
      <c r="ADB116" s="21"/>
      <c r="ADC116" s="21"/>
      <c r="ADD116" s="21"/>
      <c r="ADE116" s="21"/>
      <c r="ADF116" s="21"/>
      <c r="ADG116" s="21"/>
      <c r="ADH116" s="21"/>
      <c r="ADI116" s="21"/>
      <c r="ADJ116" s="21"/>
      <c r="ADK116" s="21"/>
      <c r="ADL116" s="21"/>
      <c r="ADM116" s="21"/>
      <c r="ADN116" s="21"/>
      <c r="ADO116" s="21"/>
      <c r="ADP116" s="21"/>
      <c r="ADQ116" s="21"/>
      <c r="ADR116" s="21"/>
      <c r="ADS116" s="21"/>
      <c r="ADT116" s="21"/>
      <c r="ADU116" s="21"/>
      <c r="ADV116" s="21"/>
      <c r="ADW116" s="21"/>
      <c r="ADX116" s="21"/>
      <c r="ADY116" s="21"/>
      <c r="ADZ116" s="21"/>
      <c r="AEA116" s="21"/>
      <c r="AEB116" s="21"/>
      <c r="AEC116" s="21"/>
      <c r="AED116" s="21"/>
      <c r="AEE116" s="21"/>
      <c r="AEF116" s="21"/>
      <c r="AEG116" s="21"/>
      <c r="AEH116" s="21"/>
      <c r="AEI116" s="21"/>
      <c r="AEJ116" s="21"/>
      <c r="AEK116" s="21"/>
      <c r="AEL116" s="21"/>
      <c r="AEM116" s="21"/>
      <c r="AEN116" s="21"/>
      <c r="AEO116" s="21"/>
      <c r="AEP116" s="21"/>
      <c r="AEQ116" s="21"/>
      <c r="AER116" s="21"/>
      <c r="AES116" s="21"/>
      <c r="AET116" s="21"/>
      <c r="AEU116" s="21"/>
      <c r="AEV116" s="21"/>
      <c r="AEW116" s="21"/>
      <c r="AEX116" s="21"/>
      <c r="AEY116" s="21"/>
      <c r="AEZ116" s="21"/>
      <c r="AFA116" s="21"/>
      <c r="AFB116" s="21"/>
      <c r="AFC116" s="21"/>
      <c r="AFD116" s="21"/>
      <c r="AFE116" s="21"/>
      <c r="AFF116" s="21"/>
      <c r="AFG116" s="21"/>
      <c r="AFH116" s="21"/>
      <c r="AFI116" s="21"/>
      <c r="AFJ116" s="21"/>
      <c r="AFK116" s="21"/>
      <c r="AFL116" s="21"/>
      <c r="AFM116" s="21"/>
      <c r="AFN116" s="21"/>
      <c r="AFO116" s="21"/>
      <c r="AFP116" s="21"/>
      <c r="AFQ116" s="21"/>
      <c r="AFR116" s="21"/>
      <c r="AFS116" s="21"/>
      <c r="AFT116" s="21"/>
      <c r="AFU116" s="21"/>
      <c r="AFV116" s="21"/>
      <c r="AFW116" s="21"/>
      <c r="AFX116" s="21"/>
      <c r="AFY116" s="21"/>
      <c r="AFZ116" s="21"/>
      <c r="AGA116" s="21"/>
      <c r="AGB116" s="21"/>
      <c r="AGC116" s="21"/>
      <c r="AGD116" s="21"/>
      <c r="AGE116" s="21"/>
      <c r="AGF116" s="21"/>
      <c r="AGG116" s="21"/>
      <c r="AGH116" s="21"/>
      <c r="AGI116" s="21"/>
      <c r="AGJ116" s="21"/>
      <c r="AGK116" s="21"/>
      <c r="AGL116" s="21"/>
      <c r="AGM116" s="21"/>
      <c r="AGN116" s="21"/>
      <c r="AGO116" s="21"/>
      <c r="AGP116" s="21"/>
      <c r="AGQ116" s="21"/>
      <c r="AGR116" s="21"/>
      <c r="AGS116" s="21"/>
      <c r="AGT116" s="21"/>
      <c r="AGU116" s="21"/>
      <c r="AGV116" s="21"/>
      <c r="AGW116" s="21"/>
      <c r="AGX116" s="21"/>
      <c r="AGY116" s="21"/>
      <c r="AGZ116" s="21"/>
      <c r="AHA116" s="21"/>
      <c r="AHB116" s="21"/>
      <c r="AHC116" s="21"/>
      <c r="AHD116" s="21"/>
      <c r="AHE116" s="21"/>
      <c r="AHF116" s="21"/>
      <c r="AHG116" s="21"/>
      <c r="AHH116" s="21"/>
      <c r="AHI116" s="21"/>
      <c r="AHJ116" s="21"/>
      <c r="AHK116" s="21"/>
      <c r="AHL116" s="21"/>
      <c r="AHM116" s="21"/>
      <c r="AHN116" s="21"/>
      <c r="AHO116" s="21"/>
      <c r="AHP116" s="21"/>
      <c r="AHQ116" s="21"/>
      <c r="AHR116" s="21"/>
      <c r="AHS116" s="21"/>
      <c r="AHT116" s="21"/>
      <c r="AHU116" s="21"/>
      <c r="AHV116" s="21"/>
      <c r="AHW116" s="21"/>
      <c r="AHX116" s="21"/>
      <c r="AHY116" s="21"/>
      <c r="AHZ116" s="21"/>
      <c r="AIA116" s="21"/>
      <c r="AIB116" s="21"/>
      <c r="AIC116" s="21"/>
      <c r="AID116" s="21"/>
      <c r="AIE116" s="21"/>
      <c r="AIF116" s="21"/>
      <c r="AIG116" s="21"/>
      <c r="AIH116" s="21"/>
      <c r="AII116" s="21"/>
      <c r="AIJ116" s="21"/>
      <c r="AIK116" s="21"/>
      <c r="AIL116" s="21"/>
      <c r="AIM116" s="21"/>
      <c r="AIN116" s="21"/>
      <c r="AIO116" s="21"/>
      <c r="AIP116" s="21"/>
      <c r="AIQ116" s="21"/>
      <c r="AIR116" s="21"/>
      <c r="AIS116" s="21"/>
      <c r="AIT116" s="21"/>
      <c r="AIU116" s="21"/>
      <c r="AIV116" s="21"/>
      <c r="AIW116" s="21"/>
      <c r="AIX116" s="21"/>
      <c r="AIY116" s="21"/>
      <c r="AIZ116" s="21"/>
      <c r="AJA116" s="21"/>
      <c r="AJB116" s="21"/>
      <c r="AJC116" s="21"/>
      <c r="AJD116" s="21"/>
      <c r="AJE116" s="21"/>
      <c r="AJF116" s="21"/>
      <c r="AJG116" s="21"/>
      <c r="AJH116" s="21"/>
      <c r="AJI116" s="21"/>
      <c r="AJJ116" s="21"/>
      <c r="AJK116" s="21"/>
      <c r="AJL116" s="21"/>
      <c r="AJM116" s="21"/>
      <c r="AJN116" s="21"/>
      <c r="AJO116" s="21"/>
      <c r="AJP116" s="21"/>
      <c r="AJQ116" s="21"/>
      <c r="AJR116" s="21"/>
      <c r="AJS116" s="21"/>
      <c r="AJT116" s="21"/>
      <c r="AJU116" s="21"/>
      <c r="AJV116" s="21"/>
      <c r="AJW116" s="21"/>
      <c r="AJX116" s="21"/>
      <c r="AJY116" s="21"/>
      <c r="AJZ116" s="21"/>
      <c r="AKA116" s="21"/>
      <c r="AKB116" s="21"/>
      <c r="AKC116" s="21"/>
      <c r="AKD116" s="21"/>
      <c r="AKE116" s="21"/>
    </row>
    <row r="117" spans="1:1000" s="63" customFormat="1">
      <c r="A117" s="17" t="s">
        <v>614</v>
      </c>
      <c r="B117" s="16"/>
      <c r="C117" s="17"/>
      <c r="D117" s="16"/>
      <c r="E117" s="16"/>
      <c r="F117" s="16"/>
      <c r="G117" s="16"/>
      <c r="H117" s="16"/>
      <c r="I117" s="16"/>
      <c r="J117" s="18"/>
      <c r="K117" s="16"/>
      <c r="L117" s="16"/>
      <c r="M117" s="16"/>
      <c r="N117" s="16"/>
      <c r="O117" s="17"/>
      <c r="P117" s="16"/>
      <c r="Q117" s="16"/>
      <c r="R117" s="32"/>
      <c r="S117" s="16"/>
      <c r="T117" s="16"/>
      <c r="U117" s="19"/>
      <c r="V117" s="19"/>
      <c r="W117" s="19">
        <f>SUM(W23:W115)</f>
        <v>0</v>
      </c>
      <c r="X117" s="19">
        <f>SUM(X23:X115)</f>
        <v>0</v>
      </c>
      <c r="Y117" s="16"/>
      <c r="Z117" s="16"/>
      <c r="AA117" s="20"/>
    </row>
    <row r="118" spans="1:1000">
      <c r="A118" s="71" t="s">
        <v>620</v>
      </c>
      <c r="B118" s="70"/>
      <c r="C118" s="71"/>
      <c r="D118" s="70"/>
      <c r="E118" s="70"/>
      <c r="F118" s="70"/>
      <c r="G118" s="70"/>
      <c r="H118" s="70"/>
      <c r="I118" s="70"/>
      <c r="J118" s="72"/>
      <c r="K118" s="70"/>
      <c r="L118" s="70"/>
      <c r="M118" s="70"/>
      <c r="N118" s="70"/>
      <c r="O118" s="71"/>
      <c r="P118" s="70"/>
      <c r="Q118" s="70"/>
      <c r="R118" s="73"/>
      <c r="S118" s="70"/>
      <c r="T118" s="70"/>
      <c r="U118" s="74"/>
      <c r="V118" s="74"/>
      <c r="W118" s="74"/>
      <c r="X118" s="74"/>
      <c r="Y118" s="75"/>
      <c r="Z118" s="73"/>
      <c r="AA118" s="76"/>
      <c r="AKF118" s="89"/>
      <c r="AKG118" s="89"/>
      <c r="AKH118" s="89"/>
      <c r="AKI118" s="89"/>
      <c r="AKJ118" s="89"/>
      <c r="AKK118" s="89"/>
      <c r="AKL118" s="89"/>
      <c r="AKM118" s="89"/>
      <c r="AKN118" s="89"/>
      <c r="AKO118" s="89"/>
      <c r="AKP118" s="89"/>
      <c r="AKQ118" s="89"/>
      <c r="AKR118" s="89"/>
      <c r="AKS118" s="89"/>
      <c r="AKT118" s="89"/>
      <c r="AKU118" s="89"/>
      <c r="AKV118" s="89"/>
      <c r="AKW118" s="89"/>
      <c r="AKX118" s="89"/>
      <c r="AKY118" s="89"/>
      <c r="AKZ118" s="89"/>
      <c r="ALA118" s="89"/>
      <c r="ALB118" s="89"/>
      <c r="ALC118" s="89"/>
      <c r="ALD118" s="89"/>
      <c r="ALE118" s="89"/>
      <c r="ALF118" s="89"/>
      <c r="ALG118" s="89"/>
      <c r="ALH118" s="89"/>
      <c r="ALI118" s="89"/>
      <c r="ALJ118" s="89"/>
      <c r="ALK118" s="89"/>
      <c r="ALL118" s="89"/>
    </row>
    <row r="119" spans="1:1000" s="22" customFormat="1" ht="14.25" outlineLevel="1">
      <c r="A119" s="33" t="s">
        <v>1018</v>
      </c>
      <c r="B119" s="34" t="s">
        <v>28</v>
      </c>
      <c r="C119" s="35" t="s">
        <v>57</v>
      </c>
      <c r="D119" s="36" t="s">
        <v>53</v>
      </c>
      <c r="E119" s="36" t="s">
        <v>29</v>
      </c>
      <c r="F119" s="36" t="s">
        <v>54</v>
      </c>
      <c r="G119" s="36" t="s">
        <v>29</v>
      </c>
      <c r="H119" s="34" t="s">
        <v>55</v>
      </c>
      <c r="I119" s="34" t="s">
        <v>29</v>
      </c>
      <c r="J119" s="37" t="s">
        <v>30</v>
      </c>
      <c r="K119" s="38">
        <v>0</v>
      </c>
      <c r="L119" s="39">
        <v>230000000</v>
      </c>
      <c r="M119" s="29" t="s">
        <v>31</v>
      </c>
      <c r="N119" s="40" t="s">
        <v>72</v>
      </c>
      <c r="O119" s="41" t="s">
        <v>32</v>
      </c>
      <c r="P119" s="29" t="s">
        <v>33</v>
      </c>
      <c r="Q119" s="38" t="s">
        <v>45</v>
      </c>
      <c r="R119" s="42" t="s">
        <v>35</v>
      </c>
      <c r="S119" s="29">
        <v>166</v>
      </c>
      <c r="T119" s="29" t="s">
        <v>50</v>
      </c>
      <c r="U119" s="43">
        <v>2.2000000000000002</v>
      </c>
      <c r="V119" s="43">
        <v>14545.53</v>
      </c>
      <c r="W119" s="44">
        <f t="shared" ref="W119" si="3">U119*V119</f>
        <v>32000.166000000005</v>
      </c>
      <c r="X119" s="44">
        <f t="shared" ref="X119" si="4">W119*1.12</f>
        <v>35840.185920000011</v>
      </c>
      <c r="Y119" s="45"/>
      <c r="Z119" s="29">
        <v>2016</v>
      </c>
      <c r="AA119" s="46"/>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c r="IM119" s="21"/>
      <c r="IN119" s="21"/>
      <c r="IO119" s="21"/>
      <c r="IP119" s="21"/>
      <c r="IQ119" s="21"/>
      <c r="IR119" s="21"/>
      <c r="IS119" s="21"/>
      <c r="IT119" s="21"/>
      <c r="IU119" s="21"/>
      <c r="IV119" s="21"/>
      <c r="IW119" s="21"/>
      <c r="IX119" s="21"/>
      <c r="IY119" s="21"/>
      <c r="IZ119" s="21"/>
      <c r="JA119" s="21"/>
      <c r="JB119" s="21"/>
      <c r="JC119" s="21"/>
      <c r="JD119" s="21"/>
      <c r="JE119" s="21"/>
      <c r="JF119" s="21"/>
      <c r="JG119" s="21"/>
      <c r="JH119" s="21"/>
      <c r="JI119" s="21"/>
      <c r="JJ119" s="21"/>
      <c r="JK119" s="21"/>
      <c r="JL119" s="21"/>
      <c r="JM119" s="21"/>
      <c r="JN119" s="21"/>
      <c r="JO119" s="21"/>
      <c r="JP119" s="21"/>
      <c r="JQ119" s="21"/>
      <c r="JR119" s="21"/>
      <c r="JS119" s="21"/>
      <c r="JT119" s="21"/>
      <c r="JU119" s="21"/>
      <c r="JV119" s="21"/>
      <c r="JW119" s="21"/>
      <c r="JX119" s="21"/>
      <c r="JY119" s="21"/>
      <c r="JZ119" s="21"/>
      <c r="KA119" s="21"/>
      <c r="KB119" s="21"/>
      <c r="KC119" s="21"/>
      <c r="KD119" s="21"/>
      <c r="KE119" s="21"/>
      <c r="KF119" s="21"/>
      <c r="KG119" s="21"/>
      <c r="KH119" s="21"/>
      <c r="KI119" s="21"/>
      <c r="KJ119" s="21"/>
      <c r="KK119" s="21"/>
      <c r="KL119" s="21"/>
      <c r="KM119" s="21"/>
      <c r="KN119" s="21"/>
      <c r="KO119" s="21"/>
      <c r="KP119" s="21"/>
      <c r="KQ119" s="21"/>
      <c r="KR119" s="21"/>
      <c r="KS119" s="21"/>
      <c r="KT119" s="21"/>
      <c r="KU119" s="21"/>
      <c r="KV119" s="21"/>
      <c r="KW119" s="21"/>
      <c r="KX119" s="21"/>
      <c r="KY119" s="21"/>
      <c r="KZ119" s="21"/>
      <c r="LA119" s="21"/>
      <c r="LB119" s="21"/>
      <c r="LC119" s="21"/>
      <c r="LD119" s="21"/>
      <c r="LE119" s="21"/>
      <c r="LF119" s="21"/>
      <c r="LG119" s="21"/>
      <c r="LH119" s="21"/>
      <c r="LI119" s="21"/>
      <c r="LJ119" s="21"/>
      <c r="LK119" s="21"/>
      <c r="LL119" s="21"/>
      <c r="LM119" s="21"/>
      <c r="LN119" s="21"/>
      <c r="LO119" s="21"/>
      <c r="LP119" s="21"/>
      <c r="LQ119" s="21"/>
      <c r="LR119" s="21"/>
      <c r="LS119" s="21"/>
      <c r="LT119" s="21"/>
      <c r="LU119" s="21"/>
      <c r="LV119" s="21"/>
      <c r="LW119" s="21"/>
      <c r="LX119" s="21"/>
      <c r="LY119" s="21"/>
      <c r="LZ119" s="21"/>
      <c r="MA119" s="21"/>
      <c r="MB119" s="21"/>
      <c r="MC119" s="21"/>
      <c r="MD119" s="21"/>
      <c r="ME119" s="21"/>
      <c r="MF119" s="21"/>
      <c r="MG119" s="21"/>
      <c r="MH119" s="21"/>
      <c r="MI119" s="21"/>
      <c r="MJ119" s="21"/>
      <c r="MK119" s="21"/>
      <c r="ML119" s="21"/>
      <c r="MM119" s="21"/>
      <c r="MN119" s="21"/>
      <c r="MO119" s="21"/>
      <c r="MP119" s="21"/>
      <c r="MQ119" s="21"/>
      <c r="MR119" s="21"/>
      <c r="MS119" s="21"/>
      <c r="MT119" s="21"/>
      <c r="MU119" s="21"/>
      <c r="MV119" s="21"/>
      <c r="MW119" s="21"/>
      <c r="MX119" s="21"/>
      <c r="MY119" s="21"/>
      <c r="MZ119" s="21"/>
      <c r="NA119" s="21"/>
      <c r="NB119" s="21"/>
      <c r="NC119" s="21"/>
      <c r="ND119" s="21"/>
      <c r="NE119" s="21"/>
      <c r="NF119" s="21"/>
      <c r="NG119" s="21"/>
      <c r="NH119" s="21"/>
      <c r="NI119" s="21"/>
      <c r="NJ119" s="21"/>
      <c r="NK119" s="21"/>
      <c r="NL119" s="21"/>
      <c r="NM119" s="21"/>
      <c r="NN119" s="21"/>
      <c r="NO119" s="21"/>
      <c r="NP119" s="21"/>
      <c r="NQ119" s="21"/>
      <c r="NR119" s="21"/>
      <c r="NS119" s="21"/>
      <c r="NT119" s="21"/>
      <c r="NU119" s="21"/>
      <c r="NV119" s="21"/>
      <c r="NW119" s="21"/>
      <c r="NX119" s="21"/>
      <c r="NY119" s="21"/>
      <c r="NZ119" s="21"/>
      <c r="OA119" s="21"/>
      <c r="OB119" s="21"/>
      <c r="OC119" s="21"/>
      <c r="OD119" s="21"/>
      <c r="OE119" s="21"/>
      <c r="OF119" s="21"/>
      <c r="OG119" s="21"/>
      <c r="OH119" s="21"/>
      <c r="OI119" s="21"/>
      <c r="OJ119" s="21"/>
      <c r="OK119" s="21"/>
      <c r="OL119" s="21"/>
      <c r="OM119" s="21"/>
      <c r="ON119" s="21"/>
      <c r="OO119" s="21"/>
      <c r="OP119" s="21"/>
      <c r="OQ119" s="21"/>
      <c r="OR119" s="21"/>
      <c r="OS119" s="21"/>
      <c r="OT119" s="21"/>
      <c r="OU119" s="21"/>
      <c r="OV119" s="21"/>
      <c r="OW119" s="21"/>
      <c r="OX119" s="21"/>
      <c r="OY119" s="21"/>
      <c r="OZ119" s="21"/>
      <c r="PA119" s="21"/>
      <c r="PB119" s="21"/>
      <c r="PC119" s="21"/>
      <c r="PD119" s="21"/>
      <c r="PE119" s="21"/>
      <c r="PF119" s="21"/>
      <c r="PG119" s="21"/>
      <c r="PH119" s="21"/>
      <c r="PI119" s="21"/>
      <c r="PJ119" s="21"/>
      <c r="PK119" s="21"/>
      <c r="PL119" s="21"/>
      <c r="PM119" s="21"/>
      <c r="PN119" s="21"/>
      <c r="PO119" s="21"/>
      <c r="PP119" s="21"/>
      <c r="PQ119" s="21"/>
      <c r="PR119" s="21"/>
      <c r="PS119" s="21"/>
      <c r="PT119" s="21"/>
      <c r="PU119" s="21"/>
      <c r="PV119" s="21"/>
      <c r="PW119" s="21"/>
      <c r="PX119" s="21"/>
      <c r="PY119" s="21"/>
      <c r="PZ119" s="21"/>
      <c r="QA119" s="21"/>
      <c r="QB119" s="21"/>
      <c r="QC119" s="21"/>
      <c r="QD119" s="21"/>
      <c r="QE119" s="21"/>
      <c r="QF119" s="21"/>
      <c r="QG119" s="21"/>
      <c r="QH119" s="21"/>
      <c r="QI119" s="21"/>
      <c r="QJ119" s="21"/>
      <c r="QK119" s="21"/>
      <c r="QL119" s="21"/>
      <c r="QM119" s="21"/>
      <c r="QN119" s="21"/>
      <c r="QO119" s="21"/>
      <c r="QP119" s="21"/>
      <c r="QQ119" s="21"/>
      <c r="QR119" s="21"/>
      <c r="QS119" s="21"/>
      <c r="QT119" s="21"/>
      <c r="QU119" s="21"/>
      <c r="QV119" s="21"/>
      <c r="QW119" s="21"/>
      <c r="QX119" s="21"/>
      <c r="QY119" s="21"/>
      <c r="QZ119" s="21"/>
      <c r="RA119" s="21"/>
      <c r="RB119" s="21"/>
      <c r="RC119" s="21"/>
      <c r="RD119" s="21"/>
      <c r="RE119" s="21"/>
      <c r="RF119" s="21"/>
      <c r="RG119" s="21"/>
      <c r="RH119" s="21"/>
      <c r="RI119" s="21"/>
      <c r="RJ119" s="21"/>
      <c r="RK119" s="21"/>
      <c r="RL119" s="21"/>
      <c r="RM119" s="21"/>
      <c r="RN119" s="21"/>
      <c r="RO119" s="21"/>
      <c r="RP119" s="21"/>
      <c r="RQ119" s="21"/>
      <c r="RR119" s="21"/>
      <c r="RS119" s="21"/>
      <c r="RT119" s="21"/>
      <c r="RU119" s="21"/>
      <c r="RV119" s="21"/>
      <c r="RW119" s="21"/>
      <c r="RX119" s="21"/>
      <c r="RY119" s="21"/>
      <c r="RZ119" s="21"/>
      <c r="SA119" s="21"/>
      <c r="SB119" s="21"/>
      <c r="SC119" s="21"/>
      <c r="SD119" s="21"/>
      <c r="SE119" s="21"/>
      <c r="SF119" s="21"/>
      <c r="SG119" s="21"/>
      <c r="SH119" s="21"/>
      <c r="SI119" s="21"/>
      <c r="SJ119" s="21"/>
      <c r="SK119" s="21"/>
      <c r="SL119" s="21"/>
      <c r="SM119" s="21"/>
      <c r="SN119" s="21"/>
      <c r="SO119" s="21"/>
      <c r="SP119" s="21"/>
      <c r="SQ119" s="21"/>
      <c r="SR119" s="21"/>
      <c r="SS119" s="21"/>
      <c r="ST119" s="21"/>
      <c r="SU119" s="21"/>
      <c r="SV119" s="21"/>
      <c r="SW119" s="21"/>
      <c r="SX119" s="21"/>
      <c r="SY119" s="21"/>
      <c r="SZ119" s="21"/>
      <c r="TA119" s="21"/>
      <c r="TB119" s="21"/>
      <c r="TC119" s="21"/>
      <c r="TD119" s="21"/>
      <c r="TE119" s="21"/>
      <c r="TF119" s="21"/>
      <c r="TG119" s="21"/>
      <c r="TH119" s="21"/>
      <c r="TI119" s="21"/>
      <c r="TJ119" s="21"/>
      <c r="TK119" s="21"/>
      <c r="TL119" s="21"/>
      <c r="TM119" s="21"/>
      <c r="TN119" s="21"/>
      <c r="TO119" s="21"/>
      <c r="TP119" s="21"/>
      <c r="TQ119" s="21"/>
      <c r="TR119" s="21"/>
      <c r="TS119" s="21"/>
      <c r="TT119" s="21"/>
      <c r="TU119" s="21"/>
      <c r="TV119" s="21"/>
      <c r="TW119" s="21"/>
      <c r="TX119" s="21"/>
      <c r="TY119" s="21"/>
      <c r="TZ119" s="21"/>
      <c r="UA119" s="21"/>
      <c r="UB119" s="21"/>
      <c r="UC119" s="21"/>
      <c r="UD119" s="21"/>
      <c r="UE119" s="21"/>
      <c r="UF119" s="21"/>
      <c r="UG119" s="21"/>
      <c r="UH119" s="21"/>
      <c r="UI119" s="21"/>
      <c r="UJ119" s="21"/>
      <c r="UK119" s="21"/>
      <c r="UL119" s="21"/>
      <c r="UM119" s="21"/>
      <c r="UN119" s="21"/>
      <c r="UO119" s="21"/>
      <c r="UP119" s="21"/>
      <c r="UQ119" s="21"/>
      <c r="UR119" s="21"/>
      <c r="US119" s="21"/>
      <c r="UT119" s="21"/>
      <c r="UU119" s="21"/>
      <c r="UV119" s="21"/>
      <c r="UW119" s="21"/>
      <c r="UX119" s="21"/>
      <c r="UY119" s="21"/>
      <c r="UZ119" s="21"/>
      <c r="VA119" s="21"/>
      <c r="VB119" s="21"/>
      <c r="VC119" s="21"/>
      <c r="VD119" s="21"/>
      <c r="VE119" s="21"/>
      <c r="VF119" s="21"/>
      <c r="VG119" s="21"/>
      <c r="VH119" s="21"/>
      <c r="VI119" s="21"/>
      <c r="VJ119" s="21"/>
      <c r="VK119" s="21"/>
      <c r="VL119" s="21"/>
      <c r="VM119" s="21"/>
      <c r="VN119" s="21"/>
      <c r="VO119" s="21"/>
      <c r="VP119" s="21"/>
      <c r="VQ119" s="21"/>
      <c r="VR119" s="21"/>
      <c r="VS119" s="21"/>
      <c r="VT119" s="21"/>
      <c r="VU119" s="21"/>
      <c r="VV119" s="21"/>
      <c r="VW119" s="21"/>
      <c r="VX119" s="21"/>
      <c r="VY119" s="21"/>
      <c r="VZ119" s="21"/>
      <c r="WA119" s="21"/>
      <c r="WB119" s="21"/>
      <c r="WC119" s="21"/>
      <c r="WD119" s="21"/>
      <c r="WE119" s="21"/>
      <c r="WF119" s="21"/>
      <c r="WG119" s="21"/>
      <c r="WH119" s="21"/>
      <c r="WI119" s="21"/>
      <c r="WJ119" s="21"/>
      <c r="WK119" s="21"/>
      <c r="WL119" s="21"/>
      <c r="WM119" s="21"/>
      <c r="WN119" s="21"/>
      <c r="WO119" s="21"/>
      <c r="WP119" s="21"/>
      <c r="WQ119" s="21"/>
      <c r="WR119" s="21"/>
      <c r="WS119" s="21"/>
      <c r="WT119" s="21"/>
      <c r="WU119" s="21"/>
      <c r="WV119" s="21"/>
      <c r="WW119" s="21"/>
      <c r="WX119" s="21"/>
      <c r="WY119" s="21"/>
      <c r="WZ119" s="21"/>
      <c r="XA119" s="21"/>
      <c r="XB119" s="21"/>
      <c r="XC119" s="21"/>
      <c r="XD119" s="21"/>
      <c r="XE119" s="21"/>
      <c r="XF119" s="21"/>
      <c r="XG119" s="21"/>
      <c r="XH119" s="21"/>
      <c r="XI119" s="21"/>
      <c r="XJ119" s="21"/>
      <c r="XK119" s="21"/>
      <c r="XL119" s="21"/>
      <c r="XM119" s="21"/>
      <c r="XN119" s="21"/>
      <c r="XO119" s="21"/>
      <c r="XP119" s="21"/>
      <c r="XQ119" s="21"/>
      <c r="XR119" s="21"/>
      <c r="XS119" s="21"/>
      <c r="XT119" s="21"/>
      <c r="XU119" s="21"/>
      <c r="XV119" s="21"/>
      <c r="XW119" s="21"/>
      <c r="XX119" s="21"/>
      <c r="XY119" s="21"/>
      <c r="XZ119" s="21"/>
      <c r="YA119" s="21"/>
      <c r="YB119" s="21"/>
      <c r="YC119" s="21"/>
      <c r="YD119" s="21"/>
      <c r="YE119" s="21"/>
      <c r="YF119" s="21"/>
      <c r="YG119" s="21"/>
      <c r="YH119" s="21"/>
      <c r="YI119" s="21"/>
      <c r="YJ119" s="21"/>
      <c r="YK119" s="21"/>
      <c r="YL119" s="21"/>
      <c r="YM119" s="21"/>
      <c r="YN119" s="21"/>
      <c r="YO119" s="21"/>
      <c r="YP119" s="21"/>
      <c r="YQ119" s="21"/>
      <c r="YR119" s="21"/>
      <c r="YS119" s="21"/>
      <c r="YT119" s="21"/>
      <c r="YU119" s="21"/>
      <c r="YV119" s="21"/>
      <c r="YW119" s="21"/>
      <c r="YX119" s="21"/>
      <c r="YY119" s="21"/>
      <c r="YZ119" s="21"/>
      <c r="ZA119" s="21"/>
      <c r="ZB119" s="21"/>
      <c r="ZC119" s="21"/>
      <c r="ZD119" s="21"/>
      <c r="ZE119" s="21"/>
      <c r="ZF119" s="21"/>
      <c r="ZG119" s="21"/>
      <c r="ZH119" s="21"/>
      <c r="ZI119" s="21"/>
      <c r="ZJ119" s="21"/>
      <c r="ZK119" s="21"/>
      <c r="ZL119" s="21"/>
      <c r="ZM119" s="21"/>
      <c r="ZN119" s="21"/>
      <c r="ZO119" s="21"/>
      <c r="ZP119" s="21"/>
      <c r="ZQ119" s="21"/>
      <c r="ZR119" s="21"/>
      <c r="ZS119" s="21"/>
      <c r="ZT119" s="21"/>
      <c r="ZU119" s="21"/>
      <c r="ZV119" s="21"/>
      <c r="ZW119" s="21"/>
      <c r="ZX119" s="21"/>
      <c r="ZY119" s="21"/>
      <c r="ZZ119" s="21"/>
      <c r="AAA119" s="21"/>
      <c r="AAB119" s="21"/>
      <c r="AAC119" s="21"/>
      <c r="AAD119" s="21"/>
      <c r="AAE119" s="21"/>
      <c r="AAF119" s="21"/>
      <c r="AAG119" s="21"/>
      <c r="AAH119" s="21"/>
      <c r="AAI119" s="21"/>
      <c r="AAJ119" s="21"/>
      <c r="AAK119" s="21"/>
      <c r="AAL119" s="21"/>
      <c r="AAM119" s="21"/>
      <c r="AAN119" s="21"/>
      <c r="AAO119" s="21"/>
      <c r="AAP119" s="21"/>
      <c r="AAQ119" s="21"/>
      <c r="AAR119" s="21"/>
      <c r="AAS119" s="21"/>
      <c r="AAT119" s="21"/>
      <c r="AAU119" s="21"/>
      <c r="AAV119" s="21"/>
      <c r="AAW119" s="21"/>
      <c r="AAX119" s="21"/>
      <c r="AAY119" s="21"/>
      <c r="AAZ119" s="21"/>
      <c r="ABA119" s="21"/>
      <c r="ABB119" s="21"/>
      <c r="ABC119" s="21"/>
      <c r="ABD119" s="21"/>
      <c r="ABE119" s="21"/>
      <c r="ABF119" s="21"/>
      <c r="ABG119" s="21"/>
      <c r="ABH119" s="21"/>
      <c r="ABI119" s="21"/>
      <c r="ABJ119" s="21"/>
      <c r="ABK119" s="21"/>
      <c r="ABL119" s="21"/>
      <c r="ABM119" s="21"/>
      <c r="ABN119" s="21"/>
      <c r="ABO119" s="21"/>
      <c r="ABP119" s="21"/>
      <c r="ABQ119" s="21"/>
      <c r="ABR119" s="21"/>
      <c r="ABS119" s="21"/>
      <c r="ABT119" s="21"/>
      <c r="ABU119" s="21"/>
      <c r="ABV119" s="21"/>
      <c r="ABW119" s="21"/>
      <c r="ABX119" s="21"/>
      <c r="ABY119" s="21"/>
      <c r="ABZ119" s="21"/>
      <c r="ACA119" s="21"/>
      <c r="ACB119" s="21"/>
      <c r="ACC119" s="21"/>
      <c r="ACD119" s="21"/>
      <c r="ACE119" s="21"/>
      <c r="ACF119" s="21"/>
      <c r="ACG119" s="21"/>
      <c r="ACH119" s="21"/>
      <c r="ACI119" s="21"/>
      <c r="ACJ119" s="21"/>
      <c r="ACK119" s="21"/>
      <c r="ACL119" s="21"/>
      <c r="ACM119" s="21"/>
      <c r="ACN119" s="21"/>
      <c r="ACO119" s="21"/>
      <c r="ACP119" s="21"/>
      <c r="ACQ119" s="21"/>
      <c r="ACR119" s="21"/>
      <c r="ACS119" s="21"/>
      <c r="ACT119" s="21"/>
      <c r="ACU119" s="21"/>
      <c r="ACV119" s="21"/>
      <c r="ACW119" s="21"/>
      <c r="ACX119" s="21"/>
      <c r="ACY119" s="21"/>
      <c r="ACZ119" s="21"/>
      <c r="ADA119" s="21"/>
      <c r="ADB119" s="21"/>
      <c r="ADC119" s="21"/>
      <c r="ADD119" s="21"/>
      <c r="ADE119" s="21"/>
      <c r="ADF119" s="21"/>
      <c r="ADG119" s="21"/>
      <c r="ADH119" s="21"/>
      <c r="ADI119" s="21"/>
      <c r="ADJ119" s="21"/>
      <c r="ADK119" s="21"/>
      <c r="ADL119" s="21"/>
      <c r="ADM119" s="21"/>
      <c r="ADN119" s="21"/>
      <c r="ADO119" s="21"/>
      <c r="ADP119" s="21"/>
      <c r="ADQ119" s="21"/>
      <c r="ADR119" s="21"/>
      <c r="ADS119" s="21"/>
      <c r="ADT119" s="21"/>
      <c r="ADU119" s="21"/>
      <c r="ADV119" s="21"/>
      <c r="ADW119" s="21"/>
      <c r="ADX119" s="21"/>
      <c r="ADY119" s="21"/>
      <c r="ADZ119" s="21"/>
      <c r="AEA119" s="21"/>
      <c r="AEB119" s="21"/>
      <c r="AEC119" s="21"/>
      <c r="AED119" s="21"/>
      <c r="AEE119" s="21"/>
      <c r="AEF119" s="21"/>
      <c r="AEG119" s="21"/>
      <c r="AEH119" s="21"/>
      <c r="AEI119" s="21"/>
      <c r="AEJ119" s="21"/>
      <c r="AEK119" s="21"/>
      <c r="AEL119" s="21"/>
      <c r="AEM119" s="21"/>
      <c r="AEN119" s="21"/>
      <c r="AEO119" s="21"/>
      <c r="AEP119" s="21"/>
      <c r="AEQ119" s="21"/>
      <c r="AER119" s="21"/>
      <c r="AES119" s="21"/>
      <c r="AET119" s="21"/>
      <c r="AEU119" s="21"/>
      <c r="AEV119" s="21"/>
      <c r="AEW119" s="21"/>
      <c r="AEX119" s="21"/>
      <c r="AEY119" s="21"/>
      <c r="AEZ119" s="21"/>
      <c r="AFA119" s="21"/>
      <c r="AFB119" s="21"/>
      <c r="AFC119" s="21"/>
      <c r="AFD119" s="21"/>
      <c r="AFE119" s="21"/>
      <c r="AFF119" s="21"/>
      <c r="AFG119" s="21"/>
      <c r="AFH119" s="21"/>
      <c r="AFI119" s="21"/>
      <c r="AFJ119" s="21"/>
      <c r="AFK119" s="21"/>
      <c r="AFL119" s="21"/>
      <c r="AFM119" s="21"/>
      <c r="AFN119" s="21"/>
      <c r="AFO119" s="21"/>
      <c r="AFP119" s="21"/>
      <c r="AFQ119" s="21"/>
      <c r="AFR119" s="21"/>
      <c r="AFS119" s="21"/>
      <c r="AFT119" s="21"/>
      <c r="AFU119" s="21"/>
      <c r="AFV119" s="21"/>
      <c r="AFW119" s="21"/>
      <c r="AFX119" s="21"/>
      <c r="AFY119" s="21"/>
      <c r="AFZ119" s="21"/>
      <c r="AGA119" s="21"/>
      <c r="AGB119" s="21"/>
      <c r="AGC119" s="21"/>
      <c r="AGD119" s="21"/>
      <c r="AGE119" s="21"/>
      <c r="AGF119" s="21"/>
      <c r="AGG119" s="21"/>
      <c r="AGH119" s="21"/>
      <c r="AGI119" s="21"/>
      <c r="AGJ119" s="21"/>
      <c r="AGK119" s="21"/>
      <c r="AGL119" s="21"/>
      <c r="AGM119" s="21"/>
      <c r="AGN119" s="21"/>
      <c r="AGO119" s="21"/>
      <c r="AGP119" s="21"/>
      <c r="AGQ119" s="21"/>
      <c r="AGR119" s="21"/>
      <c r="AGS119" s="21"/>
      <c r="AGT119" s="21"/>
      <c r="AGU119" s="21"/>
      <c r="AGV119" s="21"/>
      <c r="AGW119" s="21"/>
      <c r="AGX119" s="21"/>
      <c r="AGY119" s="21"/>
      <c r="AGZ119" s="21"/>
      <c r="AHA119" s="21"/>
      <c r="AHB119" s="21"/>
      <c r="AHC119" s="21"/>
      <c r="AHD119" s="21"/>
      <c r="AHE119" s="21"/>
      <c r="AHF119" s="21"/>
      <c r="AHG119" s="21"/>
      <c r="AHH119" s="21"/>
      <c r="AHI119" s="21"/>
      <c r="AHJ119" s="21"/>
      <c r="AHK119" s="21"/>
      <c r="AHL119" s="21"/>
      <c r="AHM119" s="21"/>
      <c r="AHN119" s="21"/>
      <c r="AHO119" s="21"/>
      <c r="AHP119" s="21"/>
      <c r="AHQ119" s="21"/>
      <c r="AHR119" s="21"/>
      <c r="AHS119" s="21"/>
      <c r="AHT119" s="21"/>
      <c r="AHU119" s="21"/>
      <c r="AHV119" s="21"/>
      <c r="AHW119" s="21"/>
      <c r="AHX119" s="21"/>
      <c r="AHY119" s="21"/>
      <c r="AHZ119" s="21"/>
      <c r="AIA119" s="21"/>
      <c r="AIB119" s="21"/>
      <c r="AIC119" s="21"/>
      <c r="AID119" s="21"/>
      <c r="AIE119" s="21"/>
      <c r="AIF119" s="21"/>
      <c r="AIG119" s="21"/>
      <c r="AIH119" s="21"/>
      <c r="AII119" s="21"/>
      <c r="AIJ119" s="21"/>
      <c r="AIK119" s="21"/>
      <c r="AIL119" s="21"/>
      <c r="AIM119" s="21"/>
      <c r="AIN119" s="21"/>
      <c r="AIO119" s="21"/>
      <c r="AIP119" s="21"/>
      <c r="AIQ119" s="21"/>
      <c r="AIR119" s="21"/>
      <c r="AIS119" s="21"/>
      <c r="AIT119" s="21"/>
      <c r="AIU119" s="21"/>
      <c r="AIV119" s="21"/>
      <c r="AIW119" s="21"/>
      <c r="AIX119" s="21"/>
      <c r="AIY119" s="21"/>
      <c r="AIZ119" s="21"/>
      <c r="AJA119" s="21"/>
      <c r="AJB119" s="21"/>
      <c r="AJC119" s="21"/>
      <c r="AJD119" s="21"/>
      <c r="AJE119" s="21"/>
      <c r="AJF119" s="21"/>
      <c r="AJG119" s="21"/>
      <c r="AJH119" s="21"/>
      <c r="AJI119" s="21"/>
      <c r="AJJ119" s="21"/>
      <c r="AJK119" s="21"/>
      <c r="AJL119" s="21"/>
      <c r="AJM119" s="21"/>
      <c r="AJN119" s="21"/>
      <c r="AJO119" s="21"/>
      <c r="AJP119" s="21"/>
      <c r="AJQ119" s="21"/>
      <c r="AJR119" s="21"/>
      <c r="AJS119" s="21"/>
      <c r="AJT119" s="21"/>
      <c r="AJU119" s="21"/>
      <c r="AJV119" s="21"/>
      <c r="AJW119" s="21"/>
      <c r="AJX119" s="21"/>
      <c r="AJY119" s="21"/>
      <c r="AJZ119" s="21"/>
      <c r="AKA119" s="21"/>
      <c r="AKB119" s="21"/>
      <c r="AKC119" s="21"/>
      <c r="AKD119" s="21"/>
      <c r="AKE119" s="21"/>
    </row>
    <row r="120" spans="1:1000" outlineLevel="1">
      <c r="A120" s="33" t="s">
        <v>1019</v>
      </c>
      <c r="B120" s="34" t="s">
        <v>82</v>
      </c>
      <c r="C120" s="35" t="s">
        <v>87</v>
      </c>
      <c r="D120" s="36" t="s">
        <v>88</v>
      </c>
      <c r="E120" s="36" t="s">
        <v>89</v>
      </c>
      <c r="F120" s="36" t="s">
        <v>90</v>
      </c>
      <c r="G120" s="36" t="s">
        <v>91</v>
      </c>
      <c r="H120" s="34" t="s">
        <v>40</v>
      </c>
      <c r="I120" s="34" t="s">
        <v>92</v>
      </c>
      <c r="J120" s="37" t="s">
        <v>37</v>
      </c>
      <c r="K120" s="38">
        <v>0</v>
      </c>
      <c r="L120" s="39">
        <v>230000000</v>
      </c>
      <c r="M120" s="29" t="s">
        <v>84</v>
      </c>
      <c r="N120" s="40" t="s">
        <v>72</v>
      </c>
      <c r="O120" s="41" t="s">
        <v>97</v>
      </c>
      <c r="P120" s="29" t="s">
        <v>33</v>
      </c>
      <c r="Q120" s="38" t="s">
        <v>413</v>
      </c>
      <c r="R120" s="42" t="s">
        <v>35</v>
      </c>
      <c r="S120" s="29">
        <v>868</v>
      </c>
      <c r="T120" s="29" t="s">
        <v>95</v>
      </c>
      <c r="U120" s="43">
        <v>936</v>
      </c>
      <c r="V120" s="43">
        <v>650</v>
      </c>
      <c r="W120" s="44">
        <f t="shared" ref="W120:W164" si="5">U120*V120</f>
        <v>608400</v>
      </c>
      <c r="X120" s="44">
        <f t="shared" ref="X120:X136" si="6">W120*1.12</f>
        <v>681408.00000000012</v>
      </c>
      <c r="Y120" s="45"/>
      <c r="Z120" s="29">
        <v>2016</v>
      </c>
      <c r="AA120" s="46"/>
      <c r="AKF120" s="89"/>
      <c r="AKG120" s="89"/>
      <c r="AKH120" s="89"/>
      <c r="AKI120" s="89"/>
      <c r="AKJ120" s="89"/>
      <c r="AKK120" s="89"/>
      <c r="AKL120" s="89"/>
      <c r="AKM120" s="89"/>
      <c r="AKN120" s="89"/>
      <c r="AKO120" s="89"/>
      <c r="AKP120" s="89"/>
      <c r="AKQ120" s="89"/>
      <c r="AKR120" s="89"/>
      <c r="AKS120" s="89"/>
      <c r="AKT120" s="89"/>
      <c r="AKU120" s="89"/>
      <c r="AKV120" s="89"/>
      <c r="AKW120" s="89"/>
      <c r="AKX120" s="89"/>
      <c r="AKY120" s="89"/>
      <c r="AKZ120" s="89"/>
      <c r="ALA120" s="89"/>
      <c r="ALB120" s="89"/>
      <c r="ALC120" s="89"/>
      <c r="ALD120" s="89"/>
      <c r="ALE120" s="89"/>
      <c r="ALF120" s="89"/>
      <c r="ALG120" s="89"/>
      <c r="ALH120" s="89"/>
      <c r="ALI120" s="89"/>
      <c r="ALJ120" s="89"/>
      <c r="ALK120" s="89"/>
      <c r="ALL120" s="89"/>
    </row>
    <row r="121" spans="1:1000" outlineLevel="1">
      <c r="A121" s="33" t="s">
        <v>1020</v>
      </c>
      <c r="B121" s="34" t="s">
        <v>82</v>
      </c>
      <c r="C121" s="47" t="s">
        <v>99</v>
      </c>
      <c r="D121" s="36" t="s">
        <v>100</v>
      </c>
      <c r="E121" s="36" t="s">
        <v>29</v>
      </c>
      <c r="F121" s="36" t="s">
        <v>101</v>
      </c>
      <c r="G121" s="36" t="s">
        <v>29</v>
      </c>
      <c r="H121" s="34" t="s">
        <v>102</v>
      </c>
      <c r="I121" s="34" t="s">
        <v>103</v>
      </c>
      <c r="J121" s="37" t="s">
        <v>30</v>
      </c>
      <c r="K121" s="38">
        <v>0</v>
      </c>
      <c r="L121" s="39">
        <v>230000000</v>
      </c>
      <c r="M121" s="29" t="s">
        <v>84</v>
      </c>
      <c r="N121" s="40" t="s">
        <v>72</v>
      </c>
      <c r="O121" s="41" t="s">
        <v>32</v>
      </c>
      <c r="P121" s="29" t="s">
        <v>33</v>
      </c>
      <c r="Q121" s="38" t="s">
        <v>69</v>
      </c>
      <c r="R121" s="42" t="s">
        <v>35</v>
      </c>
      <c r="S121" s="29">
        <v>796</v>
      </c>
      <c r="T121" s="29" t="s">
        <v>36</v>
      </c>
      <c r="U121" s="43">
        <v>30</v>
      </c>
      <c r="V121" s="43">
        <v>13310.7</v>
      </c>
      <c r="W121" s="44">
        <f t="shared" si="5"/>
        <v>399321</v>
      </c>
      <c r="X121" s="44">
        <f t="shared" si="6"/>
        <v>447239.52</v>
      </c>
      <c r="Y121" s="45"/>
      <c r="Z121" s="29">
        <v>2016</v>
      </c>
      <c r="AA121" s="48"/>
      <c r="AKF121" s="89"/>
      <c r="AKG121" s="89"/>
      <c r="AKH121" s="89"/>
      <c r="AKI121" s="89"/>
      <c r="AKJ121" s="89"/>
      <c r="AKK121" s="89"/>
      <c r="AKL121" s="89"/>
      <c r="AKM121" s="89"/>
      <c r="AKN121" s="89"/>
      <c r="AKO121" s="89"/>
      <c r="AKP121" s="89"/>
      <c r="AKQ121" s="89"/>
      <c r="AKR121" s="89"/>
      <c r="AKS121" s="89"/>
      <c r="AKT121" s="89"/>
      <c r="AKU121" s="89"/>
      <c r="AKV121" s="89"/>
      <c r="AKW121" s="89"/>
      <c r="AKX121" s="89"/>
      <c r="AKY121" s="89"/>
      <c r="AKZ121" s="89"/>
      <c r="ALA121" s="89"/>
      <c r="ALB121" s="89"/>
      <c r="ALC121" s="89"/>
      <c r="ALD121" s="89"/>
      <c r="ALE121" s="89"/>
      <c r="ALF121" s="89"/>
      <c r="ALG121" s="89"/>
      <c r="ALH121" s="89"/>
      <c r="ALI121" s="89"/>
      <c r="ALJ121" s="89"/>
      <c r="ALK121" s="89"/>
      <c r="ALL121" s="89"/>
    </row>
    <row r="122" spans="1:1000" outlineLevel="1">
      <c r="A122" s="33" t="s">
        <v>1021</v>
      </c>
      <c r="B122" s="34" t="s">
        <v>82</v>
      </c>
      <c r="C122" s="47" t="s">
        <v>105</v>
      </c>
      <c r="D122" s="36" t="s">
        <v>100</v>
      </c>
      <c r="E122" s="36" t="s">
        <v>29</v>
      </c>
      <c r="F122" s="36" t="s">
        <v>106</v>
      </c>
      <c r="G122" s="36" t="s">
        <v>29</v>
      </c>
      <c r="H122" s="34" t="s">
        <v>107</v>
      </c>
      <c r="I122" s="34" t="s">
        <v>108</v>
      </c>
      <c r="J122" s="37" t="s">
        <v>30</v>
      </c>
      <c r="K122" s="38">
        <v>0</v>
      </c>
      <c r="L122" s="39">
        <v>230000000</v>
      </c>
      <c r="M122" s="29" t="s">
        <v>84</v>
      </c>
      <c r="N122" s="40" t="s">
        <v>72</v>
      </c>
      <c r="O122" s="41" t="s">
        <v>32</v>
      </c>
      <c r="P122" s="29" t="s">
        <v>33</v>
      </c>
      <c r="Q122" s="38" t="s">
        <v>34</v>
      </c>
      <c r="R122" s="42" t="s">
        <v>35</v>
      </c>
      <c r="S122" s="29">
        <v>796</v>
      </c>
      <c r="T122" s="29" t="s">
        <v>36</v>
      </c>
      <c r="U122" s="43">
        <v>220</v>
      </c>
      <c r="V122" s="43">
        <v>4017.85</v>
      </c>
      <c r="W122" s="44">
        <f t="shared" si="5"/>
        <v>883927</v>
      </c>
      <c r="X122" s="44">
        <f t="shared" si="6"/>
        <v>989998.24000000011</v>
      </c>
      <c r="Y122" s="45"/>
      <c r="Z122" s="29">
        <v>2016</v>
      </c>
      <c r="AA122" s="48"/>
      <c r="AKF122" s="89"/>
      <c r="AKG122" s="89"/>
      <c r="AKH122" s="89"/>
      <c r="AKI122" s="89"/>
      <c r="AKJ122" s="89"/>
      <c r="AKK122" s="89"/>
      <c r="AKL122" s="89"/>
      <c r="AKM122" s="89"/>
      <c r="AKN122" s="89"/>
      <c r="AKO122" s="89"/>
      <c r="AKP122" s="89"/>
      <c r="AKQ122" s="89"/>
      <c r="AKR122" s="89"/>
      <c r="AKS122" s="89"/>
      <c r="AKT122" s="89"/>
      <c r="AKU122" s="89"/>
      <c r="AKV122" s="89"/>
      <c r="AKW122" s="89"/>
      <c r="AKX122" s="89"/>
      <c r="AKY122" s="89"/>
      <c r="AKZ122" s="89"/>
      <c r="ALA122" s="89"/>
      <c r="ALB122" s="89"/>
      <c r="ALC122" s="89"/>
      <c r="ALD122" s="89"/>
      <c r="ALE122" s="89"/>
      <c r="ALF122" s="89"/>
      <c r="ALG122" s="89"/>
      <c r="ALH122" s="89"/>
      <c r="ALI122" s="89"/>
      <c r="ALJ122" s="89"/>
      <c r="ALK122" s="89"/>
      <c r="ALL122" s="89"/>
    </row>
    <row r="123" spans="1:1000" outlineLevel="1">
      <c r="A123" s="33" t="s">
        <v>1022</v>
      </c>
      <c r="B123" s="34" t="s">
        <v>82</v>
      </c>
      <c r="C123" s="47" t="s">
        <v>110</v>
      </c>
      <c r="D123" s="36" t="s">
        <v>100</v>
      </c>
      <c r="E123" s="36" t="s">
        <v>29</v>
      </c>
      <c r="F123" s="36" t="s">
        <v>111</v>
      </c>
      <c r="G123" s="36" t="s">
        <v>29</v>
      </c>
      <c r="H123" s="34" t="s">
        <v>112</v>
      </c>
      <c r="I123" s="34" t="s">
        <v>113</v>
      </c>
      <c r="J123" s="37" t="s">
        <v>30</v>
      </c>
      <c r="K123" s="38">
        <v>0</v>
      </c>
      <c r="L123" s="39">
        <v>230000000</v>
      </c>
      <c r="M123" s="29" t="s">
        <v>84</v>
      </c>
      <c r="N123" s="40" t="s">
        <v>72</v>
      </c>
      <c r="O123" s="41" t="s">
        <v>32</v>
      </c>
      <c r="P123" s="29" t="s">
        <v>33</v>
      </c>
      <c r="Q123" s="38" t="s">
        <v>34</v>
      </c>
      <c r="R123" s="42" t="s">
        <v>35</v>
      </c>
      <c r="S123" s="29">
        <v>796</v>
      </c>
      <c r="T123" s="29" t="s">
        <v>36</v>
      </c>
      <c r="U123" s="43">
        <v>7</v>
      </c>
      <c r="V123" s="43">
        <v>16540.169999999998</v>
      </c>
      <c r="W123" s="44">
        <f t="shared" si="5"/>
        <v>115781.18999999999</v>
      </c>
      <c r="X123" s="44">
        <f t="shared" si="6"/>
        <v>129674.9328</v>
      </c>
      <c r="Y123" s="45"/>
      <c r="Z123" s="29">
        <v>2016</v>
      </c>
      <c r="AA123" s="48"/>
      <c r="AKF123" s="89"/>
      <c r="AKG123" s="89"/>
      <c r="AKH123" s="89"/>
      <c r="AKI123" s="89"/>
      <c r="AKJ123" s="89"/>
      <c r="AKK123" s="89"/>
      <c r="AKL123" s="89"/>
      <c r="AKM123" s="89"/>
      <c r="AKN123" s="89"/>
      <c r="AKO123" s="89"/>
      <c r="AKP123" s="89"/>
      <c r="AKQ123" s="89"/>
      <c r="AKR123" s="89"/>
      <c r="AKS123" s="89"/>
      <c r="AKT123" s="89"/>
      <c r="AKU123" s="89"/>
      <c r="AKV123" s="89"/>
      <c r="AKW123" s="89"/>
      <c r="AKX123" s="89"/>
      <c r="AKY123" s="89"/>
      <c r="AKZ123" s="89"/>
      <c r="ALA123" s="89"/>
      <c r="ALB123" s="89"/>
      <c r="ALC123" s="89"/>
      <c r="ALD123" s="89"/>
      <c r="ALE123" s="89"/>
      <c r="ALF123" s="89"/>
      <c r="ALG123" s="89"/>
      <c r="ALH123" s="89"/>
      <c r="ALI123" s="89"/>
      <c r="ALJ123" s="89"/>
      <c r="ALK123" s="89"/>
      <c r="ALL123" s="89"/>
    </row>
    <row r="124" spans="1:1000" outlineLevel="1">
      <c r="A124" s="33" t="s">
        <v>1023</v>
      </c>
      <c r="B124" s="34" t="s">
        <v>82</v>
      </c>
      <c r="C124" s="47" t="s">
        <v>115</v>
      </c>
      <c r="D124" s="36" t="s">
        <v>79</v>
      </c>
      <c r="E124" s="36" t="s">
        <v>29</v>
      </c>
      <c r="F124" s="36" t="s">
        <v>116</v>
      </c>
      <c r="G124" s="36" t="s">
        <v>29</v>
      </c>
      <c r="H124" s="34" t="s">
        <v>117</v>
      </c>
      <c r="I124" s="34" t="s">
        <v>118</v>
      </c>
      <c r="J124" s="37" t="s">
        <v>30</v>
      </c>
      <c r="K124" s="38">
        <v>0</v>
      </c>
      <c r="L124" s="39">
        <v>230000000</v>
      </c>
      <c r="M124" s="29" t="s">
        <v>84</v>
      </c>
      <c r="N124" s="40" t="s">
        <v>72</v>
      </c>
      <c r="O124" s="41" t="s">
        <v>32</v>
      </c>
      <c r="P124" s="29" t="s">
        <v>33</v>
      </c>
      <c r="Q124" s="38" t="s">
        <v>34</v>
      </c>
      <c r="R124" s="42" t="s">
        <v>35</v>
      </c>
      <c r="S124" s="29">
        <v>796</v>
      </c>
      <c r="T124" s="29" t="s">
        <v>36</v>
      </c>
      <c r="U124" s="43">
        <v>7</v>
      </c>
      <c r="V124" s="43">
        <v>46142.85</v>
      </c>
      <c r="W124" s="44">
        <f t="shared" si="5"/>
        <v>322999.95</v>
      </c>
      <c r="X124" s="44">
        <f t="shared" si="6"/>
        <v>361759.94400000008</v>
      </c>
      <c r="Y124" s="45"/>
      <c r="Z124" s="29">
        <v>2016</v>
      </c>
      <c r="AA124" s="48"/>
      <c r="AKF124" s="89"/>
      <c r="AKG124" s="89"/>
      <c r="AKH124" s="89"/>
      <c r="AKI124" s="89"/>
      <c r="AKJ124" s="89"/>
      <c r="AKK124" s="89"/>
      <c r="AKL124" s="89"/>
      <c r="AKM124" s="89"/>
      <c r="AKN124" s="89"/>
      <c r="AKO124" s="89"/>
      <c r="AKP124" s="89"/>
      <c r="AKQ124" s="89"/>
      <c r="AKR124" s="89"/>
      <c r="AKS124" s="89"/>
      <c r="AKT124" s="89"/>
      <c r="AKU124" s="89"/>
      <c r="AKV124" s="89"/>
      <c r="AKW124" s="89"/>
      <c r="AKX124" s="89"/>
      <c r="AKY124" s="89"/>
      <c r="AKZ124" s="89"/>
      <c r="ALA124" s="89"/>
      <c r="ALB124" s="89"/>
      <c r="ALC124" s="89"/>
      <c r="ALD124" s="89"/>
      <c r="ALE124" s="89"/>
      <c r="ALF124" s="89"/>
      <c r="ALG124" s="89"/>
      <c r="ALH124" s="89"/>
      <c r="ALI124" s="89"/>
      <c r="ALJ124" s="89"/>
      <c r="ALK124" s="89"/>
      <c r="ALL124" s="89"/>
    </row>
    <row r="125" spans="1:1000" outlineLevel="1">
      <c r="A125" s="33" t="s">
        <v>1024</v>
      </c>
      <c r="B125" s="34" t="s">
        <v>82</v>
      </c>
      <c r="C125" s="47" t="s">
        <v>120</v>
      </c>
      <c r="D125" s="36" t="s">
        <v>121</v>
      </c>
      <c r="E125" s="36" t="s">
        <v>29</v>
      </c>
      <c r="F125" s="36" t="s">
        <v>122</v>
      </c>
      <c r="G125" s="36" t="s">
        <v>29</v>
      </c>
      <c r="H125" s="34" t="s">
        <v>123</v>
      </c>
      <c r="I125" s="34" t="s">
        <v>124</v>
      </c>
      <c r="J125" s="37" t="s">
        <v>30</v>
      </c>
      <c r="K125" s="38">
        <v>0</v>
      </c>
      <c r="L125" s="39">
        <v>230000000</v>
      </c>
      <c r="M125" s="29" t="s">
        <v>84</v>
      </c>
      <c r="N125" s="40" t="s">
        <v>72</v>
      </c>
      <c r="O125" s="41" t="s">
        <v>32</v>
      </c>
      <c r="P125" s="29" t="s">
        <v>33</v>
      </c>
      <c r="Q125" s="38" t="s">
        <v>34</v>
      </c>
      <c r="R125" s="42" t="s">
        <v>35</v>
      </c>
      <c r="S125" s="29">
        <v>839</v>
      </c>
      <c r="T125" s="29" t="s">
        <v>86</v>
      </c>
      <c r="U125" s="43">
        <v>1</v>
      </c>
      <c r="V125" s="43">
        <v>808577.45</v>
      </c>
      <c r="W125" s="44">
        <f t="shared" si="5"/>
        <v>808577.45</v>
      </c>
      <c r="X125" s="44">
        <f t="shared" si="6"/>
        <v>905606.74400000006</v>
      </c>
      <c r="Y125" s="45"/>
      <c r="Z125" s="29">
        <v>2016</v>
      </c>
      <c r="AA125" s="48"/>
      <c r="AKF125" s="89"/>
      <c r="AKG125" s="89"/>
      <c r="AKH125" s="89"/>
      <c r="AKI125" s="89"/>
      <c r="AKJ125" s="89"/>
      <c r="AKK125" s="89"/>
      <c r="AKL125" s="89"/>
      <c r="AKM125" s="89"/>
      <c r="AKN125" s="89"/>
      <c r="AKO125" s="89"/>
      <c r="AKP125" s="89"/>
      <c r="AKQ125" s="89"/>
      <c r="AKR125" s="89"/>
      <c r="AKS125" s="89"/>
      <c r="AKT125" s="89"/>
      <c r="AKU125" s="89"/>
      <c r="AKV125" s="89"/>
      <c r="AKW125" s="89"/>
      <c r="AKX125" s="89"/>
      <c r="AKY125" s="89"/>
      <c r="AKZ125" s="89"/>
      <c r="ALA125" s="89"/>
      <c r="ALB125" s="89"/>
      <c r="ALC125" s="89"/>
      <c r="ALD125" s="89"/>
      <c r="ALE125" s="89"/>
      <c r="ALF125" s="89"/>
      <c r="ALG125" s="89"/>
      <c r="ALH125" s="89"/>
      <c r="ALI125" s="89"/>
      <c r="ALJ125" s="89"/>
      <c r="ALK125" s="89"/>
      <c r="ALL125" s="89"/>
    </row>
    <row r="126" spans="1:1000" outlineLevel="1">
      <c r="A126" s="33" t="s">
        <v>1025</v>
      </c>
      <c r="B126" s="34" t="s">
        <v>82</v>
      </c>
      <c r="C126" s="47" t="s">
        <v>126</v>
      </c>
      <c r="D126" s="36" t="s">
        <v>127</v>
      </c>
      <c r="E126" s="36" t="s">
        <v>29</v>
      </c>
      <c r="F126" s="36" t="s">
        <v>128</v>
      </c>
      <c r="G126" s="36" t="s">
        <v>29</v>
      </c>
      <c r="H126" s="34" t="s">
        <v>129</v>
      </c>
      <c r="I126" s="34" t="s">
        <v>130</v>
      </c>
      <c r="J126" s="37" t="s">
        <v>30</v>
      </c>
      <c r="K126" s="38">
        <v>0</v>
      </c>
      <c r="L126" s="39">
        <v>230000000</v>
      </c>
      <c r="M126" s="29" t="s">
        <v>84</v>
      </c>
      <c r="N126" s="40" t="s">
        <v>72</v>
      </c>
      <c r="O126" s="41" t="s">
        <v>32</v>
      </c>
      <c r="P126" s="29" t="s">
        <v>33</v>
      </c>
      <c r="Q126" s="38" t="s">
        <v>34</v>
      </c>
      <c r="R126" s="42" t="s">
        <v>35</v>
      </c>
      <c r="S126" s="29">
        <v>796</v>
      </c>
      <c r="T126" s="29" t="s">
        <v>36</v>
      </c>
      <c r="U126" s="43">
        <v>24</v>
      </c>
      <c r="V126" s="43">
        <v>21158.92</v>
      </c>
      <c r="W126" s="44">
        <f t="shared" si="5"/>
        <v>507814.07999999996</v>
      </c>
      <c r="X126" s="44">
        <f t="shared" si="6"/>
        <v>568751.7696</v>
      </c>
      <c r="Y126" s="45"/>
      <c r="Z126" s="29">
        <v>2016</v>
      </c>
      <c r="AA126" s="48"/>
      <c r="AKF126" s="89"/>
      <c r="AKG126" s="89"/>
      <c r="AKH126" s="89"/>
      <c r="AKI126" s="89"/>
      <c r="AKJ126" s="89"/>
      <c r="AKK126" s="89"/>
      <c r="AKL126" s="89"/>
      <c r="AKM126" s="89"/>
      <c r="AKN126" s="89"/>
      <c r="AKO126" s="89"/>
      <c r="AKP126" s="89"/>
      <c r="AKQ126" s="89"/>
      <c r="AKR126" s="89"/>
      <c r="AKS126" s="89"/>
      <c r="AKT126" s="89"/>
      <c r="AKU126" s="89"/>
      <c r="AKV126" s="89"/>
      <c r="AKW126" s="89"/>
      <c r="AKX126" s="89"/>
      <c r="AKY126" s="89"/>
      <c r="AKZ126" s="89"/>
      <c r="ALA126" s="89"/>
      <c r="ALB126" s="89"/>
      <c r="ALC126" s="89"/>
      <c r="ALD126" s="89"/>
      <c r="ALE126" s="89"/>
      <c r="ALF126" s="89"/>
      <c r="ALG126" s="89"/>
      <c r="ALH126" s="89"/>
      <c r="ALI126" s="89"/>
      <c r="ALJ126" s="89"/>
      <c r="ALK126" s="89"/>
      <c r="ALL126" s="89"/>
    </row>
    <row r="127" spans="1:1000" outlineLevel="1">
      <c r="A127" s="33" t="s">
        <v>1026</v>
      </c>
      <c r="B127" s="34" t="s">
        <v>82</v>
      </c>
      <c r="C127" s="47" t="s">
        <v>132</v>
      </c>
      <c r="D127" s="36" t="s">
        <v>127</v>
      </c>
      <c r="E127" s="36" t="s">
        <v>29</v>
      </c>
      <c r="F127" s="36" t="s">
        <v>133</v>
      </c>
      <c r="G127" s="36" t="s">
        <v>29</v>
      </c>
      <c r="H127" s="34" t="s">
        <v>134</v>
      </c>
      <c r="I127" s="34" t="s">
        <v>135</v>
      </c>
      <c r="J127" s="37" t="s">
        <v>30</v>
      </c>
      <c r="K127" s="38">
        <v>0</v>
      </c>
      <c r="L127" s="39">
        <v>230000000</v>
      </c>
      <c r="M127" s="29" t="s">
        <v>84</v>
      </c>
      <c r="N127" s="40" t="s">
        <v>72</v>
      </c>
      <c r="O127" s="41" t="s">
        <v>32</v>
      </c>
      <c r="P127" s="29" t="s">
        <v>33</v>
      </c>
      <c r="Q127" s="38" t="s">
        <v>69</v>
      </c>
      <c r="R127" s="42" t="s">
        <v>35</v>
      </c>
      <c r="S127" s="29">
        <v>796</v>
      </c>
      <c r="T127" s="29" t="s">
        <v>36</v>
      </c>
      <c r="U127" s="43">
        <v>13</v>
      </c>
      <c r="V127" s="43">
        <v>36318.75</v>
      </c>
      <c r="W127" s="44">
        <f t="shared" si="5"/>
        <v>472143.75</v>
      </c>
      <c r="X127" s="44">
        <f t="shared" si="6"/>
        <v>528801</v>
      </c>
      <c r="Y127" s="45"/>
      <c r="Z127" s="29">
        <v>2016</v>
      </c>
      <c r="AA127" s="48"/>
      <c r="AKF127" s="89"/>
      <c r="AKG127" s="89"/>
      <c r="AKH127" s="89"/>
      <c r="AKI127" s="89"/>
      <c r="AKJ127" s="89"/>
      <c r="AKK127" s="89"/>
      <c r="AKL127" s="89"/>
      <c r="AKM127" s="89"/>
      <c r="AKN127" s="89"/>
      <c r="AKO127" s="89"/>
      <c r="AKP127" s="89"/>
      <c r="AKQ127" s="89"/>
      <c r="AKR127" s="89"/>
      <c r="AKS127" s="89"/>
      <c r="AKT127" s="89"/>
      <c r="AKU127" s="89"/>
      <c r="AKV127" s="89"/>
      <c r="AKW127" s="89"/>
      <c r="AKX127" s="89"/>
      <c r="AKY127" s="89"/>
      <c r="AKZ127" s="89"/>
      <c r="ALA127" s="89"/>
      <c r="ALB127" s="89"/>
      <c r="ALC127" s="89"/>
      <c r="ALD127" s="89"/>
      <c r="ALE127" s="89"/>
      <c r="ALF127" s="89"/>
      <c r="ALG127" s="89"/>
      <c r="ALH127" s="89"/>
      <c r="ALI127" s="89"/>
      <c r="ALJ127" s="89"/>
      <c r="ALK127" s="89"/>
      <c r="ALL127" s="89"/>
    </row>
    <row r="128" spans="1:1000" outlineLevel="1">
      <c r="A128" s="33" t="s">
        <v>1027</v>
      </c>
      <c r="B128" s="34" t="s">
        <v>82</v>
      </c>
      <c r="C128" s="47" t="s">
        <v>137</v>
      </c>
      <c r="D128" s="36" t="s">
        <v>127</v>
      </c>
      <c r="E128" s="36" t="s">
        <v>29</v>
      </c>
      <c r="F128" s="36" t="s">
        <v>138</v>
      </c>
      <c r="G128" s="36" t="s">
        <v>29</v>
      </c>
      <c r="H128" s="34" t="s">
        <v>139</v>
      </c>
      <c r="I128" s="34" t="s">
        <v>140</v>
      </c>
      <c r="J128" s="37" t="s">
        <v>30</v>
      </c>
      <c r="K128" s="38">
        <v>0</v>
      </c>
      <c r="L128" s="39">
        <v>230000000</v>
      </c>
      <c r="M128" s="29" t="s">
        <v>84</v>
      </c>
      <c r="N128" s="40" t="s">
        <v>72</v>
      </c>
      <c r="O128" s="41" t="s">
        <v>32</v>
      </c>
      <c r="P128" s="29" t="s">
        <v>33</v>
      </c>
      <c r="Q128" s="38" t="s">
        <v>34</v>
      </c>
      <c r="R128" s="42" t="s">
        <v>35</v>
      </c>
      <c r="S128" s="29">
        <v>796</v>
      </c>
      <c r="T128" s="29" t="s">
        <v>36</v>
      </c>
      <c r="U128" s="43">
        <v>10</v>
      </c>
      <c r="V128" s="43">
        <v>21158.92</v>
      </c>
      <c r="W128" s="44">
        <f t="shared" si="5"/>
        <v>211589.19999999998</v>
      </c>
      <c r="X128" s="44">
        <f t="shared" si="6"/>
        <v>236979.90400000001</v>
      </c>
      <c r="Y128" s="45"/>
      <c r="Z128" s="29">
        <v>2016</v>
      </c>
      <c r="AA128" s="48"/>
      <c r="AKF128" s="89"/>
      <c r="AKG128" s="89"/>
      <c r="AKH128" s="89"/>
      <c r="AKI128" s="89"/>
      <c r="AKJ128" s="89"/>
      <c r="AKK128" s="89"/>
      <c r="AKL128" s="89"/>
      <c r="AKM128" s="89"/>
      <c r="AKN128" s="89"/>
      <c r="AKO128" s="89"/>
      <c r="AKP128" s="89"/>
      <c r="AKQ128" s="89"/>
      <c r="AKR128" s="89"/>
      <c r="AKS128" s="89"/>
      <c r="AKT128" s="89"/>
      <c r="AKU128" s="89"/>
      <c r="AKV128" s="89"/>
      <c r="AKW128" s="89"/>
      <c r="AKX128" s="89"/>
      <c r="AKY128" s="89"/>
      <c r="AKZ128" s="89"/>
      <c r="ALA128" s="89"/>
      <c r="ALB128" s="89"/>
      <c r="ALC128" s="89"/>
      <c r="ALD128" s="89"/>
      <c r="ALE128" s="89"/>
      <c r="ALF128" s="89"/>
      <c r="ALG128" s="89"/>
      <c r="ALH128" s="89"/>
      <c r="ALI128" s="89"/>
      <c r="ALJ128" s="89"/>
      <c r="ALK128" s="89"/>
      <c r="ALL128" s="89"/>
    </row>
    <row r="129" spans="1:1000" outlineLevel="1">
      <c r="A129" s="33" t="s">
        <v>1028</v>
      </c>
      <c r="B129" s="34" t="s">
        <v>82</v>
      </c>
      <c r="C129" s="47" t="s">
        <v>142</v>
      </c>
      <c r="D129" s="36" t="s">
        <v>127</v>
      </c>
      <c r="E129" s="36" t="s">
        <v>29</v>
      </c>
      <c r="F129" s="36" t="s">
        <v>143</v>
      </c>
      <c r="G129" s="36" t="s">
        <v>29</v>
      </c>
      <c r="H129" s="34" t="s">
        <v>144</v>
      </c>
      <c r="I129" s="34" t="s">
        <v>145</v>
      </c>
      <c r="J129" s="37" t="s">
        <v>30</v>
      </c>
      <c r="K129" s="38">
        <v>0</v>
      </c>
      <c r="L129" s="39">
        <v>230000000</v>
      </c>
      <c r="M129" s="29" t="s">
        <v>84</v>
      </c>
      <c r="N129" s="40" t="s">
        <v>72</v>
      </c>
      <c r="O129" s="41" t="s">
        <v>32</v>
      </c>
      <c r="P129" s="29" t="s">
        <v>33</v>
      </c>
      <c r="Q129" s="38" t="s">
        <v>69</v>
      </c>
      <c r="R129" s="42" t="s">
        <v>35</v>
      </c>
      <c r="S129" s="29">
        <v>796</v>
      </c>
      <c r="T129" s="29" t="s">
        <v>36</v>
      </c>
      <c r="U129" s="43">
        <v>10</v>
      </c>
      <c r="V129" s="43">
        <v>45716.07</v>
      </c>
      <c r="W129" s="44">
        <f t="shared" si="5"/>
        <v>457160.7</v>
      </c>
      <c r="X129" s="44">
        <f t="shared" si="6"/>
        <v>512019.98400000005</v>
      </c>
      <c r="Y129" s="45"/>
      <c r="Z129" s="29">
        <v>2016</v>
      </c>
      <c r="AA129" s="48"/>
      <c r="AKF129" s="89"/>
      <c r="AKG129" s="89"/>
      <c r="AKH129" s="89"/>
      <c r="AKI129" s="89"/>
      <c r="AKJ129" s="89"/>
      <c r="AKK129" s="89"/>
      <c r="AKL129" s="89"/>
      <c r="AKM129" s="89"/>
      <c r="AKN129" s="89"/>
      <c r="AKO129" s="89"/>
      <c r="AKP129" s="89"/>
      <c r="AKQ129" s="89"/>
      <c r="AKR129" s="89"/>
      <c r="AKS129" s="89"/>
      <c r="AKT129" s="89"/>
      <c r="AKU129" s="89"/>
      <c r="AKV129" s="89"/>
      <c r="AKW129" s="89"/>
      <c r="AKX129" s="89"/>
      <c r="AKY129" s="89"/>
      <c r="AKZ129" s="89"/>
      <c r="ALA129" s="89"/>
      <c r="ALB129" s="89"/>
      <c r="ALC129" s="89"/>
      <c r="ALD129" s="89"/>
      <c r="ALE129" s="89"/>
      <c r="ALF129" s="89"/>
      <c r="ALG129" s="89"/>
      <c r="ALH129" s="89"/>
      <c r="ALI129" s="89"/>
      <c r="ALJ129" s="89"/>
      <c r="ALK129" s="89"/>
      <c r="ALL129" s="89"/>
    </row>
    <row r="130" spans="1:1000" outlineLevel="1">
      <c r="A130" s="33" t="s">
        <v>1029</v>
      </c>
      <c r="B130" s="34" t="s">
        <v>82</v>
      </c>
      <c r="C130" s="47" t="s">
        <v>147</v>
      </c>
      <c r="D130" s="36" t="s">
        <v>148</v>
      </c>
      <c r="E130" s="36" t="s">
        <v>29</v>
      </c>
      <c r="F130" s="36" t="s">
        <v>149</v>
      </c>
      <c r="G130" s="36" t="s">
        <v>29</v>
      </c>
      <c r="H130" s="34" t="s">
        <v>150</v>
      </c>
      <c r="I130" s="34" t="s">
        <v>148</v>
      </c>
      <c r="J130" s="37" t="s">
        <v>30</v>
      </c>
      <c r="K130" s="38">
        <v>0</v>
      </c>
      <c r="L130" s="39">
        <v>230000000</v>
      </c>
      <c r="M130" s="29" t="s">
        <v>84</v>
      </c>
      <c r="N130" s="40" t="s">
        <v>72</v>
      </c>
      <c r="O130" s="41" t="s">
        <v>32</v>
      </c>
      <c r="P130" s="29" t="s">
        <v>33</v>
      </c>
      <c r="Q130" s="38" t="s">
        <v>34</v>
      </c>
      <c r="R130" s="42" t="s">
        <v>35</v>
      </c>
      <c r="S130" s="29">
        <v>796</v>
      </c>
      <c r="T130" s="29" t="s">
        <v>36</v>
      </c>
      <c r="U130" s="43">
        <v>150</v>
      </c>
      <c r="V130" s="43">
        <v>2767.85</v>
      </c>
      <c r="W130" s="44">
        <f t="shared" si="5"/>
        <v>415177.5</v>
      </c>
      <c r="X130" s="44">
        <f t="shared" si="6"/>
        <v>464998.80000000005</v>
      </c>
      <c r="Y130" s="45"/>
      <c r="Z130" s="29">
        <v>2016</v>
      </c>
      <c r="AA130" s="48"/>
      <c r="AKF130" s="89"/>
      <c r="AKG130" s="89"/>
      <c r="AKH130" s="89"/>
      <c r="AKI130" s="89"/>
      <c r="AKJ130" s="89"/>
      <c r="AKK130" s="89"/>
      <c r="AKL130" s="89"/>
      <c r="AKM130" s="89"/>
      <c r="AKN130" s="89"/>
      <c r="AKO130" s="89"/>
      <c r="AKP130" s="89"/>
      <c r="AKQ130" s="89"/>
      <c r="AKR130" s="89"/>
      <c r="AKS130" s="89"/>
      <c r="AKT130" s="89"/>
      <c r="AKU130" s="89"/>
      <c r="AKV130" s="89"/>
      <c r="AKW130" s="89"/>
      <c r="AKX130" s="89"/>
      <c r="AKY130" s="89"/>
      <c r="AKZ130" s="89"/>
      <c r="ALA130" s="89"/>
      <c r="ALB130" s="89"/>
      <c r="ALC130" s="89"/>
      <c r="ALD130" s="89"/>
      <c r="ALE130" s="89"/>
      <c r="ALF130" s="89"/>
      <c r="ALG130" s="89"/>
      <c r="ALH130" s="89"/>
      <c r="ALI130" s="89"/>
      <c r="ALJ130" s="89"/>
      <c r="ALK130" s="89"/>
      <c r="ALL130" s="89"/>
    </row>
    <row r="131" spans="1:1000" outlineLevel="1">
      <c r="A131" s="33" t="s">
        <v>1030</v>
      </c>
      <c r="B131" s="34" t="s">
        <v>82</v>
      </c>
      <c r="C131" s="47" t="s">
        <v>152</v>
      </c>
      <c r="D131" s="36" t="s">
        <v>148</v>
      </c>
      <c r="E131" s="36" t="s">
        <v>29</v>
      </c>
      <c r="F131" s="36" t="s">
        <v>153</v>
      </c>
      <c r="G131" s="36" t="s">
        <v>29</v>
      </c>
      <c r="H131" s="34" t="s">
        <v>154</v>
      </c>
      <c r="I131" s="34" t="s">
        <v>155</v>
      </c>
      <c r="J131" s="37" t="s">
        <v>30</v>
      </c>
      <c r="K131" s="38">
        <v>0</v>
      </c>
      <c r="L131" s="39">
        <v>230000000</v>
      </c>
      <c r="M131" s="29" t="s">
        <v>84</v>
      </c>
      <c r="N131" s="40" t="s">
        <v>72</v>
      </c>
      <c r="O131" s="41" t="s">
        <v>32</v>
      </c>
      <c r="P131" s="29" t="s">
        <v>33</v>
      </c>
      <c r="Q131" s="38" t="s">
        <v>34</v>
      </c>
      <c r="R131" s="42" t="s">
        <v>35</v>
      </c>
      <c r="S131" s="29">
        <v>796</v>
      </c>
      <c r="T131" s="29" t="s">
        <v>36</v>
      </c>
      <c r="U131" s="43">
        <v>255</v>
      </c>
      <c r="V131" s="43">
        <v>4732.1400000000003</v>
      </c>
      <c r="W131" s="44">
        <f t="shared" si="5"/>
        <v>1206695.7000000002</v>
      </c>
      <c r="X131" s="44">
        <f t="shared" si="6"/>
        <v>1351499.1840000004</v>
      </c>
      <c r="Y131" s="45"/>
      <c r="Z131" s="29">
        <v>2016</v>
      </c>
      <c r="AA131" s="48"/>
      <c r="AKF131" s="89"/>
      <c r="AKG131" s="89"/>
      <c r="AKH131" s="89"/>
      <c r="AKI131" s="89"/>
      <c r="AKJ131" s="89"/>
      <c r="AKK131" s="89"/>
      <c r="AKL131" s="89"/>
      <c r="AKM131" s="89"/>
      <c r="AKN131" s="89"/>
      <c r="AKO131" s="89"/>
      <c r="AKP131" s="89"/>
      <c r="AKQ131" s="89"/>
      <c r="AKR131" s="89"/>
      <c r="AKS131" s="89"/>
      <c r="AKT131" s="89"/>
      <c r="AKU131" s="89"/>
      <c r="AKV131" s="89"/>
      <c r="AKW131" s="89"/>
      <c r="AKX131" s="89"/>
      <c r="AKY131" s="89"/>
      <c r="AKZ131" s="89"/>
      <c r="ALA131" s="89"/>
      <c r="ALB131" s="89"/>
      <c r="ALC131" s="89"/>
      <c r="ALD131" s="89"/>
      <c r="ALE131" s="89"/>
      <c r="ALF131" s="89"/>
      <c r="ALG131" s="89"/>
      <c r="ALH131" s="89"/>
      <c r="ALI131" s="89"/>
      <c r="ALJ131" s="89"/>
      <c r="ALK131" s="89"/>
      <c r="ALL131" s="89"/>
    </row>
    <row r="132" spans="1:1000" outlineLevel="1">
      <c r="A132" s="33" t="s">
        <v>1031</v>
      </c>
      <c r="B132" s="34" t="s">
        <v>82</v>
      </c>
      <c r="C132" s="47" t="s">
        <v>157</v>
      </c>
      <c r="D132" s="36" t="s">
        <v>158</v>
      </c>
      <c r="E132" s="36" t="s">
        <v>29</v>
      </c>
      <c r="F132" s="36" t="s">
        <v>159</v>
      </c>
      <c r="G132" s="36" t="s">
        <v>29</v>
      </c>
      <c r="H132" s="34" t="s">
        <v>160</v>
      </c>
      <c r="I132" s="34" t="s">
        <v>161</v>
      </c>
      <c r="J132" s="37" t="s">
        <v>30</v>
      </c>
      <c r="K132" s="38">
        <v>0</v>
      </c>
      <c r="L132" s="39">
        <v>230000000</v>
      </c>
      <c r="M132" s="29" t="s">
        <v>84</v>
      </c>
      <c r="N132" s="40" t="s">
        <v>72</v>
      </c>
      <c r="O132" s="41" t="s">
        <v>32</v>
      </c>
      <c r="P132" s="29" t="s">
        <v>33</v>
      </c>
      <c r="Q132" s="38" t="s">
        <v>69</v>
      </c>
      <c r="R132" s="42" t="s">
        <v>35</v>
      </c>
      <c r="S132" s="29">
        <v>796</v>
      </c>
      <c r="T132" s="29" t="s">
        <v>36</v>
      </c>
      <c r="U132" s="43">
        <v>25</v>
      </c>
      <c r="V132" s="43">
        <v>40178.57</v>
      </c>
      <c r="W132" s="44">
        <f t="shared" si="5"/>
        <v>1004464.25</v>
      </c>
      <c r="X132" s="44">
        <f t="shared" si="6"/>
        <v>1124999.9600000002</v>
      </c>
      <c r="Y132" s="45"/>
      <c r="Z132" s="29">
        <v>2016</v>
      </c>
      <c r="AA132" s="48"/>
      <c r="AKF132" s="89"/>
      <c r="AKG132" s="89"/>
      <c r="AKH132" s="89"/>
      <c r="AKI132" s="89"/>
      <c r="AKJ132" s="89"/>
      <c r="AKK132" s="89"/>
      <c r="AKL132" s="89"/>
      <c r="AKM132" s="89"/>
      <c r="AKN132" s="89"/>
      <c r="AKO132" s="89"/>
      <c r="AKP132" s="89"/>
      <c r="AKQ132" s="89"/>
      <c r="AKR132" s="89"/>
      <c r="AKS132" s="89"/>
      <c r="AKT132" s="89"/>
      <c r="AKU132" s="89"/>
      <c r="AKV132" s="89"/>
      <c r="AKW132" s="89"/>
      <c r="AKX132" s="89"/>
      <c r="AKY132" s="89"/>
      <c r="AKZ132" s="89"/>
      <c r="ALA132" s="89"/>
      <c r="ALB132" s="89"/>
      <c r="ALC132" s="89"/>
      <c r="ALD132" s="89"/>
      <c r="ALE132" s="89"/>
      <c r="ALF132" s="89"/>
      <c r="ALG132" s="89"/>
      <c r="ALH132" s="89"/>
      <c r="ALI132" s="89"/>
      <c r="ALJ132" s="89"/>
      <c r="ALK132" s="89"/>
      <c r="ALL132" s="89"/>
    </row>
    <row r="133" spans="1:1000" outlineLevel="1">
      <c r="A133" s="33" t="s">
        <v>1032</v>
      </c>
      <c r="B133" s="34" t="s">
        <v>82</v>
      </c>
      <c r="C133" s="47" t="s">
        <v>163</v>
      </c>
      <c r="D133" s="36" t="s">
        <v>79</v>
      </c>
      <c r="E133" s="36" t="s">
        <v>29</v>
      </c>
      <c r="F133" s="36" t="s">
        <v>164</v>
      </c>
      <c r="G133" s="36" t="s">
        <v>29</v>
      </c>
      <c r="H133" s="34" t="s">
        <v>165</v>
      </c>
      <c r="I133" s="34" t="s">
        <v>166</v>
      </c>
      <c r="J133" s="37" t="s">
        <v>30</v>
      </c>
      <c r="K133" s="38">
        <v>0</v>
      </c>
      <c r="L133" s="39">
        <v>230000000</v>
      </c>
      <c r="M133" s="29" t="s">
        <v>84</v>
      </c>
      <c r="N133" s="40" t="s">
        <v>72</v>
      </c>
      <c r="O133" s="41" t="s">
        <v>32</v>
      </c>
      <c r="P133" s="29" t="s">
        <v>33</v>
      </c>
      <c r="Q133" s="38" t="s">
        <v>34</v>
      </c>
      <c r="R133" s="42" t="s">
        <v>35</v>
      </c>
      <c r="S133" s="29">
        <v>796</v>
      </c>
      <c r="T133" s="29" t="s">
        <v>36</v>
      </c>
      <c r="U133" s="43">
        <v>51</v>
      </c>
      <c r="V133" s="43">
        <v>12232.14</v>
      </c>
      <c r="W133" s="44">
        <f t="shared" si="5"/>
        <v>623839.14</v>
      </c>
      <c r="X133" s="44">
        <f t="shared" si="6"/>
        <v>698699.83680000005</v>
      </c>
      <c r="Y133" s="45"/>
      <c r="Z133" s="29">
        <v>2016</v>
      </c>
      <c r="AA133" s="48"/>
      <c r="AKF133" s="89"/>
      <c r="AKG133" s="89"/>
      <c r="AKH133" s="89"/>
      <c r="AKI133" s="89"/>
      <c r="AKJ133" s="89"/>
      <c r="AKK133" s="89"/>
      <c r="AKL133" s="89"/>
      <c r="AKM133" s="89"/>
      <c r="AKN133" s="89"/>
      <c r="AKO133" s="89"/>
      <c r="AKP133" s="89"/>
      <c r="AKQ133" s="89"/>
      <c r="AKR133" s="89"/>
      <c r="AKS133" s="89"/>
      <c r="AKT133" s="89"/>
      <c r="AKU133" s="89"/>
      <c r="AKV133" s="89"/>
      <c r="AKW133" s="89"/>
      <c r="AKX133" s="89"/>
      <c r="AKY133" s="89"/>
      <c r="AKZ133" s="89"/>
      <c r="ALA133" s="89"/>
      <c r="ALB133" s="89"/>
      <c r="ALC133" s="89"/>
      <c r="ALD133" s="89"/>
      <c r="ALE133" s="89"/>
      <c r="ALF133" s="89"/>
      <c r="ALG133" s="89"/>
      <c r="ALH133" s="89"/>
      <c r="ALI133" s="89"/>
      <c r="ALJ133" s="89"/>
      <c r="ALK133" s="89"/>
      <c r="ALL133" s="89"/>
    </row>
    <row r="134" spans="1:1000" outlineLevel="1">
      <c r="A134" s="33" t="s">
        <v>1033</v>
      </c>
      <c r="B134" s="34" t="s">
        <v>82</v>
      </c>
      <c r="C134" s="47" t="s">
        <v>168</v>
      </c>
      <c r="D134" s="36" t="s">
        <v>79</v>
      </c>
      <c r="E134" s="36" t="s">
        <v>29</v>
      </c>
      <c r="F134" s="36" t="s">
        <v>169</v>
      </c>
      <c r="G134" s="36" t="s">
        <v>29</v>
      </c>
      <c r="H134" s="34" t="s">
        <v>170</v>
      </c>
      <c r="I134" s="34" t="s">
        <v>171</v>
      </c>
      <c r="J134" s="37" t="s">
        <v>30</v>
      </c>
      <c r="K134" s="38">
        <v>0</v>
      </c>
      <c r="L134" s="39">
        <v>230000000</v>
      </c>
      <c r="M134" s="29" t="s">
        <v>84</v>
      </c>
      <c r="N134" s="40" t="s">
        <v>72</v>
      </c>
      <c r="O134" s="41" t="s">
        <v>32</v>
      </c>
      <c r="P134" s="29" t="s">
        <v>33</v>
      </c>
      <c r="Q134" s="38" t="s">
        <v>34</v>
      </c>
      <c r="R134" s="42" t="s">
        <v>35</v>
      </c>
      <c r="S134" s="29">
        <v>796</v>
      </c>
      <c r="T134" s="29" t="s">
        <v>36</v>
      </c>
      <c r="U134" s="43">
        <v>30</v>
      </c>
      <c r="V134" s="43">
        <v>30869.64</v>
      </c>
      <c r="W134" s="44">
        <f t="shared" si="5"/>
        <v>926089.2</v>
      </c>
      <c r="X134" s="44">
        <f t="shared" si="6"/>
        <v>1037219.9040000001</v>
      </c>
      <c r="Y134" s="45"/>
      <c r="Z134" s="29">
        <v>2016</v>
      </c>
      <c r="AA134" s="48"/>
      <c r="AKF134" s="89"/>
      <c r="AKG134" s="89"/>
      <c r="AKH134" s="89"/>
      <c r="AKI134" s="89"/>
      <c r="AKJ134" s="89"/>
      <c r="AKK134" s="89"/>
      <c r="AKL134" s="89"/>
      <c r="AKM134" s="89"/>
      <c r="AKN134" s="89"/>
      <c r="AKO134" s="89"/>
      <c r="AKP134" s="89"/>
      <c r="AKQ134" s="89"/>
      <c r="AKR134" s="89"/>
      <c r="AKS134" s="89"/>
      <c r="AKT134" s="89"/>
      <c r="AKU134" s="89"/>
      <c r="AKV134" s="89"/>
      <c r="AKW134" s="89"/>
      <c r="AKX134" s="89"/>
      <c r="AKY134" s="89"/>
      <c r="AKZ134" s="89"/>
      <c r="ALA134" s="89"/>
      <c r="ALB134" s="89"/>
      <c r="ALC134" s="89"/>
      <c r="ALD134" s="89"/>
      <c r="ALE134" s="89"/>
      <c r="ALF134" s="89"/>
      <c r="ALG134" s="89"/>
      <c r="ALH134" s="89"/>
      <c r="ALI134" s="89"/>
      <c r="ALJ134" s="89"/>
      <c r="ALK134" s="89"/>
      <c r="ALL134" s="89"/>
    </row>
    <row r="135" spans="1:1000" outlineLevel="1">
      <c r="A135" s="33" t="s">
        <v>1034</v>
      </c>
      <c r="B135" s="34" t="s">
        <v>82</v>
      </c>
      <c r="C135" s="47" t="s">
        <v>173</v>
      </c>
      <c r="D135" s="36" t="s">
        <v>174</v>
      </c>
      <c r="E135" s="36" t="s">
        <v>29</v>
      </c>
      <c r="F135" s="36" t="s">
        <v>175</v>
      </c>
      <c r="G135" s="36" t="s">
        <v>29</v>
      </c>
      <c r="H135" s="34" t="s">
        <v>176</v>
      </c>
      <c r="I135" s="34" t="s">
        <v>177</v>
      </c>
      <c r="J135" s="37" t="s">
        <v>30</v>
      </c>
      <c r="K135" s="38">
        <v>0</v>
      </c>
      <c r="L135" s="39">
        <v>230000000</v>
      </c>
      <c r="M135" s="29" t="s">
        <v>84</v>
      </c>
      <c r="N135" s="40" t="s">
        <v>72</v>
      </c>
      <c r="O135" s="41" t="s">
        <v>32</v>
      </c>
      <c r="P135" s="29" t="s">
        <v>33</v>
      </c>
      <c r="Q135" s="38" t="s">
        <v>69</v>
      </c>
      <c r="R135" s="42" t="s">
        <v>35</v>
      </c>
      <c r="S135" s="29">
        <v>839</v>
      </c>
      <c r="T135" s="29" t="s">
        <v>43</v>
      </c>
      <c r="U135" s="43">
        <v>10</v>
      </c>
      <c r="V135" s="43">
        <v>23214.28</v>
      </c>
      <c r="W135" s="44">
        <f t="shared" si="5"/>
        <v>232142.8</v>
      </c>
      <c r="X135" s="44">
        <f t="shared" si="6"/>
        <v>259999.93600000002</v>
      </c>
      <c r="Y135" s="45"/>
      <c r="Z135" s="29">
        <v>2016</v>
      </c>
      <c r="AA135" s="48"/>
      <c r="AKF135" s="89"/>
      <c r="AKG135" s="89"/>
      <c r="AKH135" s="89"/>
      <c r="AKI135" s="89"/>
      <c r="AKJ135" s="89"/>
      <c r="AKK135" s="89"/>
      <c r="AKL135" s="89"/>
      <c r="AKM135" s="89"/>
      <c r="AKN135" s="89"/>
      <c r="AKO135" s="89"/>
      <c r="AKP135" s="89"/>
      <c r="AKQ135" s="89"/>
      <c r="AKR135" s="89"/>
      <c r="AKS135" s="89"/>
      <c r="AKT135" s="89"/>
      <c r="AKU135" s="89"/>
      <c r="AKV135" s="89"/>
      <c r="AKW135" s="89"/>
      <c r="AKX135" s="89"/>
      <c r="AKY135" s="89"/>
      <c r="AKZ135" s="89"/>
      <c r="ALA135" s="89"/>
      <c r="ALB135" s="89"/>
      <c r="ALC135" s="89"/>
      <c r="ALD135" s="89"/>
      <c r="ALE135" s="89"/>
      <c r="ALF135" s="89"/>
      <c r="ALG135" s="89"/>
      <c r="ALH135" s="89"/>
      <c r="ALI135" s="89"/>
      <c r="ALJ135" s="89"/>
      <c r="ALK135" s="89"/>
      <c r="ALL135" s="89"/>
    </row>
    <row r="136" spans="1:1000" outlineLevel="1">
      <c r="A136" s="33" t="s">
        <v>1035</v>
      </c>
      <c r="B136" s="34" t="s">
        <v>82</v>
      </c>
      <c r="C136" s="47" t="s">
        <v>179</v>
      </c>
      <c r="D136" s="36" t="s">
        <v>148</v>
      </c>
      <c r="E136" s="36" t="s">
        <v>29</v>
      </c>
      <c r="F136" s="36" t="s">
        <v>180</v>
      </c>
      <c r="G136" s="36" t="s">
        <v>29</v>
      </c>
      <c r="H136" s="34" t="s">
        <v>181</v>
      </c>
      <c r="I136" s="34" t="s">
        <v>182</v>
      </c>
      <c r="J136" s="37" t="s">
        <v>30</v>
      </c>
      <c r="K136" s="38">
        <v>0</v>
      </c>
      <c r="L136" s="39">
        <v>230000000</v>
      </c>
      <c r="M136" s="29" t="s">
        <v>84</v>
      </c>
      <c r="N136" s="40" t="s">
        <v>72</v>
      </c>
      <c r="O136" s="41" t="s">
        <v>32</v>
      </c>
      <c r="P136" s="29" t="s">
        <v>33</v>
      </c>
      <c r="Q136" s="38" t="s">
        <v>34</v>
      </c>
      <c r="R136" s="42" t="s">
        <v>35</v>
      </c>
      <c r="S136" s="29">
        <v>796</v>
      </c>
      <c r="T136" s="29" t="s">
        <v>36</v>
      </c>
      <c r="U136" s="43">
        <v>30</v>
      </c>
      <c r="V136" s="43">
        <v>7589.28</v>
      </c>
      <c r="W136" s="44">
        <f t="shared" si="5"/>
        <v>227678.4</v>
      </c>
      <c r="X136" s="44">
        <f t="shared" si="6"/>
        <v>254999.80800000002</v>
      </c>
      <c r="Y136" s="45"/>
      <c r="Z136" s="29">
        <v>2016</v>
      </c>
      <c r="AA136" s="48"/>
      <c r="AKF136" s="89"/>
      <c r="AKG136" s="89"/>
      <c r="AKH136" s="89"/>
      <c r="AKI136" s="89"/>
      <c r="AKJ136" s="89"/>
      <c r="AKK136" s="89"/>
      <c r="AKL136" s="89"/>
      <c r="AKM136" s="89"/>
      <c r="AKN136" s="89"/>
      <c r="AKO136" s="89"/>
      <c r="AKP136" s="89"/>
      <c r="AKQ136" s="89"/>
      <c r="AKR136" s="89"/>
      <c r="AKS136" s="89"/>
      <c r="AKT136" s="89"/>
      <c r="AKU136" s="89"/>
      <c r="AKV136" s="89"/>
      <c r="AKW136" s="89"/>
      <c r="AKX136" s="89"/>
      <c r="AKY136" s="89"/>
      <c r="AKZ136" s="89"/>
      <c r="ALA136" s="89"/>
      <c r="ALB136" s="89"/>
      <c r="ALC136" s="89"/>
      <c r="ALD136" s="89"/>
      <c r="ALE136" s="89"/>
      <c r="ALF136" s="89"/>
      <c r="ALG136" s="89"/>
      <c r="ALH136" s="89"/>
      <c r="ALI136" s="89"/>
      <c r="ALJ136" s="89"/>
      <c r="ALK136" s="89"/>
      <c r="ALL136" s="89"/>
    </row>
    <row r="137" spans="1:1000" outlineLevel="1">
      <c r="A137" s="33" t="s">
        <v>1036</v>
      </c>
      <c r="B137" s="34" t="s">
        <v>82</v>
      </c>
      <c r="C137" s="47" t="s">
        <v>184</v>
      </c>
      <c r="D137" s="36" t="s">
        <v>79</v>
      </c>
      <c r="E137" s="36" t="s">
        <v>29</v>
      </c>
      <c r="F137" s="36" t="s">
        <v>185</v>
      </c>
      <c r="G137" s="36" t="s">
        <v>29</v>
      </c>
      <c r="H137" s="34" t="s">
        <v>186</v>
      </c>
      <c r="I137" s="34" t="s">
        <v>187</v>
      </c>
      <c r="J137" s="37" t="s">
        <v>30</v>
      </c>
      <c r="K137" s="38">
        <v>0</v>
      </c>
      <c r="L137" s="39">
        <v>230000000</v>
      </c>
      <c r="M137" s="29" t="s">
        <v>84</v>
      </c>
      <c r="N137" s="40" t="s">
        <v>72</v>
      </c>
      <c r="O137" s="41" t="s">
        <v>32</v>
      </c>
      <c r="P137" s="29" t="s">
        <v>33</v>
      </c>
      <c r="Q137" s="38" t="s">
        <v>34</v>
      </c>
      <c r="R137" s="42" t="s">
        <v>35</v>
      </c>
      <c r="S137" s="29">
        <v>796</v>
      </c>
      <c r="T137" s="29" t="s">
        <v>36</v>
      </c>
      <c r="U137" s="43">
        <v>100</v>
      </c>
      <c r="V137" s="43">
        <v>16053.57</v>
      </c>
      <c r="W137" s="44">
        <f t="shared" si="5"/>
        <v>1605357</v>
      </c>
      <c r="X137" s="44">
        <f t="shared" ref="X137" si="7">W137*1.12</f>
        <v>1797999.84</v>
      </c>
      <c r="Y137" s="45"/>
      <c r="Z137" s="29">
        <v>2016</v>
      </c>
      <c r="AA137" s="48"/>
      <c r="AKF137" s="89"/>
      <c r="AKG137" s="89"/>
      <c r="AKH137" s="89"/>
      <c r="AKI137" s="89"/>
      <c r="AKJ137" s="89"/>
      <c r="AKK137" s="89"/>
      <c r="AKL137" s="89"/>
      <c r="AKM137" s="89"/>
      <c r="AKN137" s="89"/>
      <c r="AKO137" s="89"/>
      <c r="AKP137" s="89"/>
      <c r="AKQ137" s="89"/>
      <c r="AKR137" s="89"/>
      <c r="AKS137" s="89"/>
      <c r="AKT137" s="89"/>
      <c r="AKU137" s="89"/>
      <c r="AKV137" s="89"/>
      <c r="AKW137" s="89"/>
      <c r="AKX137" s="89"/>
      <c r="AKY137" s="89"/>
      <c r="AKZ137" s="89"/>
      <c r="ALA137" s="89"/>
      <c r="ALB137" s="89"/>
      <c r="ALC137" s="89"/>
      <c r="ALD137" s="89"/>
      <c r="ALE137" s="89"/>
      <c r="ALF137" s="89"/>
      <c r="ALG137" s="89"/>
      <c r="ALH137" s="89"/>
      <c r="ALI137" s="89"/>
      <c r="ALJ137" s="89"/>
      <c r="ALK137" s="89"/>
      <c r="ALL137" s="89"/>
    </row>
    <row r="138" spans="1:1000" outlineLevel="1">
      <c r="A138" s="33" t="s">
        <v>1037</v>
      </c>
      <c r="B138" s="34" t="s">
        <v>82</v>
      </c>
      <c r="C138" s="47" t="s">
        <v>189</v>
      </c>
      <c r="D138" s="36" t="s">
        <v>190</v>
      </c>
      <c r="E138" s="36" t="s">
        <v>29</v>
      </c>
      <c r="F138" s="36" t="s">
        <v>191</v>
      </c>
      <c r="G138" s="36" t="s">
        <v>29</v>
      </c>
      <c r="H138" s="34" t="s">
        <v>192</v>
      </c>
      <c r="I138" s="34" t="s">
        <v>193</v>
      </c>
      <c r="J138" s="37" t="s">
        <v>30</v>
      </c>
      <c r="K138" s="38">
        <v>0</v>
      </c>
      <c r="L138" s="39">
        <v>230000000</v>
      </c>
      <c r="M138" s="29" t="s">
        <v>84</v>
      </c>
      <c r="N138" s="40" t="s">
        <v>72</v>
      </c>
      <c r="O138" s="41" t="s">
        <v>32</v>
      </c>
      <c r="P138" s="29" t="s">
        <v>33</v>
      </c>
      <c r="Q138" s="38" t="s">
        <v>69</v>
      </c>
      <c r="R138" s="42" t="s">
        <v>35</v>
      </c>
      <c r="S138" s="29">
        <v>796</v>
      </c>
      <c r="T138" s="29" t="s">
        <v>36</v>
      </c>
      <c r="U138" s="43">
        <v>15</v>
      </c>
      <c r="V138" s="43">
        <v>119007</v>
      </c>
      <c r="W138" s="44">
        <f t="shared" si="5"/>
        <v>1785105</v>
      </c>
      <c r="X138" s="44">
        <f>W138*1.12</f>
        <v>1999317.6</v>
      </c>
      <c r="Y138" s="45"/>
      <c r="Z138" s="29">
        <v>2016</v>
      </c>
      <c r="AA138" s="48"/>
      <c r="AKF138" s="89"/>
      <c r="AKG138" s="89"/>
      <c r="AKH138" s="89"/>
      <c r="AKI138" s="89"/>
      <c r="AKJ138" s="89"/>
      <c r="AKK138" s="89"/>
      <c r="AKL138" s="89"/>
      <c r="AKM138" s="89"/>
      <c r="AKN138" s="89"/>
      <c r="AKO138" s="89"/>
      <c r="AKP138" s="89"/>
      <c r="AKQ138" s="89"/>
      <c r="AKR138" s="89"/>
      <c r="AKS138" s="89"/>
      <c r="AKT138" s="89"/>
      <c r="AKU138" s="89"/>
      <c r="AKV138" s="89"/>
      <c r="AKW138" s="89"/>
      <c r="AKX138" s="89"/>
      <c r="AKY138" s="89"/>
      <c r="AKZ138" s="89"/>
      <c r="ALA138" s="89"/>
      <c r="ALB138" s="89"/>
      <c r="ALC138" s="89"/>
      <c r="ALD138" s="89"/>
      <c r="ALE138" s="89"/>
      <c r="ALF138" s="89"/>
      <c r="ALG138" s="89"/>
      <c r="ALH138" s="89"/>
      <c r="ALI138" s="89"/>
      <c r="ALJ138" s="89"/>
      <c r="ALK138" s="89"/>
      <c r="ALL138" s="89"/>
    </row>
    <row r="139" spans="1:1000" outlineLevel="1">
      <c r="A139" s="33" t="s">
        <v>1038</v>
      </c>
      <c r="B139" s="34" t="s">
        <v>82</v>
      </c>
      <c r="C139" s="47" t="s">
        <v>195</v>
      </c>
      <c r="D139" s="36" t="s">
        <v>196</v>
      </c>
      <c r="E139" s="36" t="s">
        <v>29</v>
      </c>
      <c r="F139" s="36" t="s">
        <v>197</v>
      </c>
      <c r="G139" s="36" t="s">
        <v>29</v>
      </c>
      <c r="H139" s="34" t="s">
        <v>198</v>
      </c>
      <c r="I139" s="34" t="s">
        <v>199</v>
      </c>
      <c r="J139" s="37" t="s">
        <v>30</v>
      </c>
      <c r="K139" s="38">
        <v>0</v>
      </c>
      <c r="L139" s="39">
        <v>230000000</v>
      </c>
      <c r="M139" s="29" t="s">
        <v>84</v>
      </c>
      <c r="N139" s="40" t="s">
        <v>72</v>
      </c>
      <c r="O139" s="41" t="s">
        <v>32</v>
      </c>
      <c r="P139" s="29" t="s">
        <v>33</v>
      </c>
      <c r="Q139" s="38" t="s">
        <v>69</v>
      </c>
      <c r="R139" s="42" t="s">
        <v>35</v>
      </c>
      <c r="S139" s="29">
        <v>796</v>
      </c>
      <c r="T139" s="29" t="s">
        <v>36</v>
      </c>
      <c r="U139" s="43">
        <v>18</v>
      </c>
      <c r="V139" s="43">
        <v>45135.94</v>
      </c>
      <c r="W139" s="44">
        <f t="shared" si="5"/>
        <v>812446.92</v>
      </c>
      <c r="X139" s="44">
        <f t="shared" ref="X139" si="8">W139*1.12</f>
        <v>909940.55040000018</v>
      </c>
      <c r="Y139" s="45"/>
      <c r="Z139" s="29">
        <v>2016</v>
      </c>
      <c r="AA139" s="48"/>
      <c r="AKF139" s="89"/>
      <c r="AKG139" s="89"/>
      <c r="AKH139" s="89"/>
      <c r="AKI139" s="89"/>
      <c r="AKJ139" s="89"/>
      <c r="AKK139" s="89"/>
      <c r="AKL139" s="89"/>
      <c r="AKM139" s="89"/>
      <c r="AKN139" s="89"/>
      <c r="AKO139" s="89"/>
      <c r="AKP139" s="89"/>
      <c r="AKQ139" s="89"/>
      <c r="AKR139" s="89"/>
      <c r="AKS139" s="89"/>
      <c r="AKT139" s="89"/>
      <c r="AKU139" s="89"/>
      <c r="AKV139" s="89"/>
      <c r="AKW139" s="89"/>
      <c r="AKX139" s="89"/>
      <c r="AKY139" s="89"/>
      <c r="AKZ139" s="89"/>
      <c r="ALA139" s="89"/>
      <c r="ALB139" s="89"/>
      <c r="ALC139" s="89"/>
      <c r="ALD139" s="89"/>
      <c r="ALE139" s="89"/>
      <c r="ALF139" s="89"/>
      <c r="ALG139" s="89"/>
      <c r="ALH139" s="89"/>
      <c r="ALI139" s="89"/>
      <c r="ALJ139" s="89"/>
      <c r="ALK139" s="89"/>
      <c r="ALL139" s="89"/>
    </row>
    <row r="140" spans="1:1000" outlineLevel="1">
      <c r="A140" s="33" t="s">
        <v>1039</v>
      </c>
      <c r="B140" s="34" t="s">
        <v>82</v>
      </c>
      <c r="C140" s="47" t="s">
        <v>210</v>
      </c>
      <c r="D140" s="36" t="s">
        <v>211</v>
      </c>
      <c r="E140" s="36" t="s">
        <v>209</v>
      </c>
      <c r="F140" s="36" t="s">
        <v>212</v>
      </c>
      <c r="G140" s="36" t="s">
        <v>209</v>
      </c>
      <c r="H140" s="34" t="s">
        <v>213</v>
      </c>
      <c r="I140" s="34" t="s">
        <v>214</v>
      </c>
      <c r="J140" s="37" t="s">
        <v>30</v>
      </c>
      <c r="K140" s="38">
        <v>0</v>
      </c>
      <c r="L140" s="39">
        <v>230000000</v>
      </c>
      <c r="M140" s="29" t="s">
        <v>84</v>
      </c>
      <c r="N140" s="40" t="s">
        <v>72</v>
      </c>
      <c r="O140" s="41" t="s">
        <v>32</v>
      </c>
      <c r="P140" s="29" t="s">
        <v>33</v>
      </c>
      <c r="Q140" s="38" t="s">
        <v>69</v>
      </c>
      <c r="R140" s="42" t="s">
        <v>35</v>
      </c>
      <c r="S140" s="29">
        <v>5111</v>
      </c>
      <c r="T140" s="29" t="s">
        <v>215</v>
      </c>
      <c r="U140" s="43">
        <v>860</v>
      </c>
      <c r="V140" s="43">
        <v>1280.17</v>
      </c>
      <c r="W140" s="44">
        <f t="shared" si="5"/>
        <v>1100946.2</v>
      </c>
      <c r="X140" s="44">
        <f t="shared" ref="X140:X160" si="9">W140*1.12</f>
        <v>1233059.7440000002</v>
      </c>
      <c r="Y140" s="45"/>
      <c r="Z140" s="29">
        <v>2016</v>
      </c>
      <c r="AA140" s="48"/>
      <c r="AKF140" s="89"/>
      <c r="AKG140" s="89"/>
      <c r="AKH140" s="89"/>
      <c r="AKI140" s="89"/>
      <c r="AKJ140" s="89"/>
      <c r="AKK140" s="89"/>
      <c r="AKL140" s="89"/>
      <c r="AKM140" s="89"/>
      <c r="AKN140" s="89"/>
      <c r="AKO140" s="89"/>
      <c r="AKP140" s="89"/>
      <c r="AKQ140" s="89"/>
      <c r="AKR140" s="89"/>
      <c r="AKS140" s="89"/>
      <c r="AKT140" s="89"/>
      <c r="AKU140" s="89"/>
      <c r="AKV140" s="89"/>
      <c r="AKW140" s="89"/>
      <c r="AKX140" s="89"/>
      <c r="AKY140" s="89"/>
      <c r="AKZ140" s="89"/>
      <c r="ALA140" s="89"/>
      <c r="ALB140" s="89"/>
      <c r="ALC140" s="89"/>
      <c r="ALD140" s="89"/>
      <c r="ALE140" s="89"/>
      <c r="ALF140" s="89"/>
      <c r="ALG140" s="89"/>
      <c r="ALH140" s="89"/>
      <c r="ALI140" s="89"/>
      <c r="ALJ140" s="89"/>
      <c r="ALK140" s="89"/>
      <c r="ALL140" s="89"/>
    </row>
    <row r="141" spans="1:1000" outlineLevel="1">
      <c r="A141" s="33" t="s">
        <v>1040</v>
      </c>
      <c r="B141" s="34" t="s">
        <v>82</v>
      </c>
      <c r="C141" s="47" t="s">
        <v>217</v>
      </c>
      <c r="D141" s="36" t="s">
        <v>211</v>
      </c>
      <c r="E141" s="36" t="s">
        <v>209</v>
      </c>
      <c r="F141" s="36" t="s">
        <v>218</v>
      </c>
      <c r="G141" s="36" t="s">
        <v>209</v>
      </c>
      <c r="H141" s="34" t="s">
        <v>219</v>
      </c>
      <c r="I141" s="34" t="s">
        <v>220</v>
      </c>
      <c r="J141" s="37" t="s">
        <v>30</v>
      </c>
      <c r="K141" s="38">
        <v>0</v>
      </c>
      <c r="L141" s="39">
        <v>230000000</v>
      </c>
      <c r="M141" s="29" t="s">
        <v>84</v>
      </c>
      <c r="N141" s="40" t="s">
        <v>72</v>
      </c>
      <c r="O141" s="41" t="s">
        <v>32</v>
      </c>
      <c r="P141" s="29" t="s">
        <v>33</v>
      </c>
      <c r="Q141" s="38" t="s">
        <v>69</v>
      </c>
      <c r="R141" s="42" t="s">
        <v>35</v>
      </c>
      <c r="S141" s="29">
        <v>5111</v>
      </c>
      <c r="T141" s="29" t="s">
        <v>221</v>
      </c>
      <c r="U141" s="43">
        <v>8</v>
      </c>
      <c r="V141" s="43">
        <v>1800</v>
      </c>
      <c r="W141" s="44">
        <f t="shared" si="5"/>
        <v>14400</v>
      </c>
      <c r="X141" s="44">
        <f t="shared" si="9"/>
        <v>16128.000000000002</v>
      </c>
      <c r="Y141" s="45"/>
      <c r="Z141" s="29">
        <v>2016</v>
      </c>
      <c r="AA141" s="48"/>
      <c r="AKF141" s="89"/>
      <c r="AKG141" s="89"/>
      <c r="AKH141" s="89"/>
      <c r="AKI141" s="89"/>
      <c r="AKJ141" s="89"/>
      <c r="AKK141" s="89"/>
      <c r="AKL141" s="89"/>
      <c r="AKM141" s="89"/>
      <c r="AKN141" s="89"/>
      <c r="AKO141" s="89"/>
      <c r="AKP141" s="89"/>
      <c r="AKQ141" s="89"/>
      <c r="AKR141" s="89"/>
      <c r="AKS141" s="89"/>
      <c r="AKT141" s="89"/>
      <c r="AKU141" s="89"/>
      <c r="AKV141" s="89"/>
      <c r="AKW141" s="89"/>
      <c r="AKX141" s="89"/>
      <c r="AKY141" s="89"/>
      <c r="AKZ141" s="89"/>
      <c r="ALA141" s="89"/>
      <c r="ALB141" s="89"/>
      <c r="ALC141" s="89"/>
      <c r="ALD141" s="89"/>
      <c r="ALE141" s="89"/>
      <c r="ALF141" s="89"/>
      <c r="ALG141" s="89"/>
      <c r="ALH141" s="89"/>
      <c r="ALI141" s="89"/>
      <c r="ALJ141" s="89"/>
      <c r="ALK141" s="89"/>
      <c r="ALL141" s="89"/>
    </row>
    <row r="142" spans="1:1000" outlineLevel="1">
      <c r="A142" s="33" t="s">
        <v>1041</v>
      </c>
      <c r="B142" s="34" t="s">
        <v>82</v>
      </c>
      <c r="C142" s="47" t="s">
        <v>223</v>
      </c>
      <c r="D142" s="36" t="s">
        <v>224</v>
      </c>
      <c r="E142" s="36" t="s">
        <v>209</v>
      </c>
      <c r="F142" s="36" t="s">
        <v>225</v>
      </c>
      <c r="G142" s="36" t="s">
        <v>209</v>
      </c>
      <c r="H142" s="34" t="s">
        <v>226</v>
      </c>
      <c r="I142" s="34" t="s">
        <v>227</v>
      </c>
      <c r="J142" s="37" t="s">
        <v>30</v>
      </c>
      <c r="K142" s="38">
        <v>0</v>
      </c>
      <c r="L142" s="39">
        <v>230000000</v>
      </c>
      <c r="M142" s="29" t="s">
        <v>84</v>
      </c>
      <c r="N142" s="40" t="s">
        <v>72</v>
      </c>
      <c r="O142" s="41" t="s">
        <v>32</v>
      </c>
      <c r="P142" s="29" t="s">
        <v>33</v>
      </c>
      <c r="Q142" s="38" t="s">
        <v>69</v>
      </c>
      <c r="R142" s="42" t="s">
        <v>35</v>
      </c>
      <c r="S142" s="29">
        <v>5111</v>
      </c>
      <c r="T142" s="29" t="s">
        <v>221</v>
      </c>
      <c r="U142" s="43">
        <v>18</v>
      </c>
      <c r="V142" s="43">
        <v>1800</v>
      </c>
      <c r="W142" s="44">
        <f t="shared" si="5"/>
        <v>32400</v>
      </c>
      <c r="X142" s="44">
        <f t="shared" si="9"/>
        <v>36288</v>
      </c>
      <c r="Y142" s="45"/>
      <c r="Z142" s="29">
        <v>2016</v>
      </c>
      <c r="AA142" s="48"/>
      <c r="AKF142" s="89"/>
      <c r="AKG142" s="89"/>
      <c r="AKH142" s="89"/>
      <c r="AKI142" s="89"/>
      <c r="AKJ142" s="89"/>
      <c r="AKK142" s="89"/>
      <c r="AKL142" s="89"/>
      <c r="AKM142" s="89"/>
      <c r="AKN142" s="89"/>
      <c r="AKO142" s="89"/>
      <c r="AKP142" s="89"/>
      <c r="AKQ142" s="89"/>
      <c r="AKR142" s="89"/>
      <c r="AKS142" s="89"/>
      <c r="AKT142" s="89"/>
      <c r="AKU142" s="89"/>
      <c r="AKV142" s="89"/>
      <c r="AKW142" s="89"/>
      <c r="AKX142" s="89"/>
      <c r="AKY142" s="89"/>
      <c r="AKZ142" s="89"/>
      <c r="ALA142" s="89"/>
      <c r="ALB142" s="89"/>
      <c r="ALC142" s="89"/>
      <c r="ALD142" s="89"/>
      <c r="ALE142" s="89"/>
      <c r="ALF142" s="89"/>
      <c r="ALG142" s="89"/>
      <c r="ALH142" s="89"/>
      <c r="ALI142" s="89"/>
      <c r="ALJ142" s="89"/>
      <c r="ALK142" s="89"/>
      <c r="ALL142" s="89"/>
    </row>
    <row r="143" spans="1:1000" outlineLevel="1">
      <c r="A143" s="33" t="s">
        <v>1042</v>
      </c>
      <c r="B143" s="34" t="s">
        <v>82</v>
      </c>
      <c r="C143" s="47" t="s">
        <v>229</v>
      </c>
      <c r="D143" s="36" t="s">
        <v>211</v>
      </c>
      <c r="E143" s="36" t="s">
        <v>209</v>
      </c>
      <c r="F143" s="36" t="s">
        <v>230</v>
      </c>
      <c r="G143" s="36" t="s">
        <v>209</v>
      </c>
      <c r="H143" s="34" t="s">
        <v>231</v>
      </c>
      <c r="I143" s="34" t="s">
        <v>232</v>
      </c>
      <c r="J143" s="37" t="s">
        <v>30</v>
      </c>
      <c r="K143" s="38">
        <v>0</v>
      </c>
      <c r="L143" s="39">
        <v>230000000</v>
      </c>
      <c r="M143" s="29" t="s">
        <v>84</v>
      </c>
      <c r="N143" s="40" t="s">
        <v>72</v>
      </c>
      <c r="O143" s="41" t="s">
        <v>32</v>
      </c>
      <c r="P143" s="29" t="s">
        <v>33</v>
      </c>
      <c r="Q143" s="38" t="s">
        <v>69</v>
      </c>
      <c r="R143" s="42" t="s">
        <v>35</v>
      </c>
      <c r="S143" s="29">
        <v>5111</v>
      </c>
      <c r="T143" s="29" t="s">
        <v>215</v>
      </c>
      <c r="U143" s="43">
        <v>1200</v>
      </c>
      <c r="V143" s="43">
        <v>200.98</v>
      </c>
      <c r="W143" s="44">
        <f t="shared" si="5"/>
        <v>241176</v>
      </c>
      <c r="X143" s="44">
        <f t="shared" si="9"/>
        <v>270117.12000000005</v>
      </c>
      <c r="Y143" s="45"/>
      <c r="Z143" s="29">
        <v>2016</v>
      </c>
      <c r="AA143" s="48"/>
      <c r="AKF143" s="89"/>
      <c r="AKG143" s="89"/>
      <c r="AKH143" s="89"/>
      <c r="AKI143" s="89"/>
      <c r="AKJ143" s="89"/>
      <c r="AKK143" s="89"/>
      <c r="AKL143" s="89"/>
      <c r="AKM143" s="89"/>
      <c r="AKN143" s="89"/>
      <c r="AKO143" s="89"/>
      <c r="AKP143" s="89"/>
      <c r="AKQ143" s="89"/>
      <c r="AKR143" s="89"/>
      <c r="AKS143" s="89"/>
      <c r="AKT143" s="89"/>
      <c r="AKU143" s="89"/>
      <c r="AKV143" s="89"/>
      <c r="AKW143" s="89"/>
      <c r="AKX143" s="89"/>
      <c r="AKY143" s="89"/>
      <c r="AKZ143" s="89"/>
      <c r="ALA143" s="89"/>
      <c r="ALB143" s="89"/>
      <c r="ALC143" s="89"/>
      <c r="ALD143" s="89"/>
      <c r="ALE143" s="89"/>
      <c r="ALF143" s="89"/>
      <c r="ALG143" s="89"/>
      <c r="ALH143" s="89"/>
      <c r="ALI143" s="89"/>
      <c r="ALJ143" s="89"/>
      <c r="ALK143" s="89"/>
      <c r="ALL143" s="89"/>
    </row>
    <row r="144" spans="1:1000" outlineLevel="1">
      <c r="A144" s="33" t="s">
        <v>1043</v>
      </c>
      <c r="B144" s="34" t="s">
        <v>82</v>
      </c>
      <c r="C144" s="47" t="s">
        <v>234</v>
      </c>
      <c r="D144" s="36" t="s">
        <v>211</v>
      </c>
      <c r="E144" s="36" t="s">
        <v>235</v>
      </c>
      <c r="F144" s="36" t="s">
        <v>236</v>
      </c>
      <c r="G144" s="36" t="s">
        <v>209</v>
      </c>
      <c r="H144" s="34" t="s">
        <v>237</v>
      </c>
      <c r="I144" s="34" t="s">
        <v>238</v>
      </c>
      <c r="J144" s="37" t="s">
        <v>30</v>
      </c>
      <c r="K144" s="38">
        <v>0</v>
      </c>
      <c r="L144" s="39">
        <v>230000000</v>
      </c>
      <c r="M144" s="29" t="s">
        <v>84</v>
      </c>
      <c r="N144" s="40" t="s">
        <v>72</v>
      </c>
      <c r="O144" s="41" t="s">
        <v>32</v>
      </c>
      <c r="P144" s="29" t="s">
        <v>33</v>
      </c>
      <c r="Q144" s="38" t="s">
        <v>69</v>
      </c>
      <c r="R144" s="42" t="s">
        <v>35</v>
      </c>
      <c r="S144" s="29">
        <v>5111</v>
      </c>
      <c r="T144" s="29" t="s">
        <v>215</v>
      </c>
      <c r="U144" s="43">
        <v>20</v>
      </c>
      <c r="V144" s="43">
        <v>2950</v>
      </c>
      <c r="W144" s="44">
        <f t="shared" si="5"/>
        <v>59000</v>
      </c>
      <c r="X144" s="44">
        <f t="shared" si="9"/>
        <v>66080</v>
      </c>
      <c r="Y144" s="45"/>
      <c r="Z144" s="29">
        <v>2016</v>
      </c>
      <c r="AA144" s="48"/>
      <c r="AKF144" s="89"/>
      <c r="AKG144" s="89"/>
      <c r="AKH144" s="89"/>
      <c r="AKI144" s="89"/>
      <c r="AKJ144" s="89"/>
      <c r="AKK144" s="89"/>
      <c r="AKL144" s="89"/>
      <c r="AKM144" s="89"/>
      <c r="AKN144" s="89"/>
      <c r="AKO144" s="89"/>
      <c r="AKP144" s="89"/>
      <c r="AKQ144" s="89"/>
      <c r="AKR144" s="89"/>
      <c r="AKS144" s="89"/>
      <c r="AKT144" s="89"/>
      <c r="AKU144" s="89"/>
      <c r="AKV144" s="89"/>
      <c r="AKW144" s="89"/>
      <c r="AKX144" s="89"/>
      <c r="AKY144" s="89"/>
      <c r="AKZ144" s="89"/>
      <c r="ALA144" s="89"/>
      <c r="ALB144" s="89"/>
      <c r="ALC144" s="89"/>
      <c r="ALD144" s="89"/>
      <c r="ALE144" s="89"/>
      <c r="ALF144" s="89"/>
      <c r="ALG144" s="89"/>
      <c r="ALH144" s="89"/>
      <c r="ALI144" s="89"/>
      <c r="ALJ144" s="89"/>
      <c r="ALK144" s="89"/>
      <c r="ALL144" s="89"/>
    </row>
    <row r="145" spans="1:1000" outlineLevel="1">
      <c r="A145" s="33" t="s">
        <v>1044</v>
      </c>
      <c r="B145" s="34" t="s">
        <v>82</v>
      </c>
      <c r="C145" s="47" t="s">
        <v>240</v>
      </c>
      <c r="D145" s="36" t="s">
        <v>211</v>
      </c>
      <c r="E145" s="36" t="s">
        <v>235</v>
      </c>
      <c r="F145" s="36" t="s">
        <v>241</v>
      </c>
      <c r="G145" s="36" t="s">
        <v>209</v>
      </c>
      <c r="H145" s="34" t="s">
        <v>242</v>
      </c>
      <c r="I145" s="34" t="s">
        <v>243</v>
      </c>
      <c r="J145" s="37" t="s">
        <v>30</v>
      </c>
      <c r="K145" s="38">
        <v>0</v>
      </c>
      <c r="L145" s="39">
        <v>230000000</v>
      </c>
      <c r="M145" s="29" t="s">
        <v>84</v>
      </c>
      <c r="N145" s="40" t="s">
        <v>72</v>
      </c>
      <c r="O145" s="41" t="s">
        <v>32</v>
      </c>
      <c r="P145" s="29" t="s">
        <v>33</v>
      </c>
      <c r="Q145" s="38" t="s">
        <v>69</v>
      </c>
      <c r="R145" s="42" t="s">
        <v>35</v>
      </c>
      <c r="S145" s="29">
        <v>5111</v>
      </c>
      <c r="T145" s="29" t="s">
        <v>215</v>
      </c>
      <c r="U145" s="43">
        <v>13</v>
      </c>
      <c r="V145" s="43">
        <v>4760</v>
      </c>
      <c r="W145" s="44">
        <f t="shared" si="5"/>
        <v>61880</v>
      </c>
      <c r="X145" s="44">
        <f t="shared" si="9"/>
        <v>69305.600000000006</v>
      </c>
      <c r="Y145" s="45"/>
      <c r="Z145" s="29">
        <v>2016</v>
      </c>
      <c r="AA145" s="48"/>
      <c r="AKF145" s="89"/>
      <c r="AKG145" s="89"/>
      <c r="AKH145" s="89"/>
      <c r="AKI145" s="89"/>
      <c r="AKJ145" s="89"/>
      <c r="AKK145" s="89"/>
      <c r="AKL145" s="89"/>
      <c r="AKM145" s="89"/>
      <c r="AKN145" s="89"/>
      <c r="AKO145" s="89"/>
      <c r="AKP145" s="89"/>
      <c r="AKQ145" s="89"/>
      <c r="AKR145" s="89"/>
      <c r="AKS145" s="89"/>
      <c r="AKT145" s="89"/>
      <c r="AKU145" s="89"/>
      <c r="AKV145" s="89"/>
      <c r="AKW145" s="89"/>
      <c r="AKX145" s="89"/>
      <c r="AKY145" s="89"/>
      <c r="AKZ145" s="89"/>
      <c r="ALA145" s="89"/>
      <c r="ALB145" s="89"/>
      <c r="ALC145" s="89"/>
      <c r="ALD145" s="89"/>
      <c r="ALE145" s="89"/>
      <c r="ALF145" s="89"/>
      <c r="ALG145" s="89"/>
      <c r="ALH145" s="89"/>
      <c r="ALI145" s="89"/>
      <c r="ALJ145" s="89"/>
      <c r="ALK145" s="89"/>
      <c r="ALL145" s="89"/>
    </row>
    <row r="146" spans="1:1000" outlineLevel="1">
      <c r="A146" s="33" t="s">
        <v>1045</v>
      </c>
      <c r="B146" s="34" t="s">
        <v>82</v>
      </c>
      <c r="C146" s="47" t="s">
        <v>245</v>
      </c>
      <c r="D146" s="36" t="s">
        <v>211</v>
      </c>
      <c r="E146" s="36" t="s">
        <v>235</v>
      </c>
      <c r="F146" s="36" t="s">
        <v>246</v>
      </c>
      <c r="G146" s="36" t="s">
        <v>209</v>
      </c>
      <c r="H146" s="34" t="s">
        <v>247</v>
      </c>
      <c r="I146" s="34" t="s">
        <v>248</v>
      </c>
      <c r="J146" s="37" t="s">
        <v>30</v>
      </c>
      <c r="K146" s="38">
        <v>0</v>
      </c>
      <c r="L146" s="39">
        <v>230000000</v>
      </c>
      <c r="M146" s="29" t="s">
        <v>84</v>
      </c>
      <c r="N146" s="40" t="s">
        <v>72</v>
      </c>
      <c r="O146" s="41" t="s">
        <v>32</v>
      </c>
      <c r="P146" s="29" t="s">
        <v>33</v>
      </c>
      <c r="Q146" s="38" t="s">
        <v>69</v>
      </c>
      <c r="R146" s="42" t="s">
        <v>35</v>
      </c>
      <c r="S146" s="29">
        <v>5111</v>
      </c>
      <c r="T146" s="29" t="s">
        <v>221</v>
      </c>
      <c r="U146" s="43">
        <v>29</v>
      </c>
      <c r="V146" s="43">
        <v>7930</v>
      </c>
      <c r="W146" s="44">
        <f t="shared" si="5"/>
        <v>229970</v>
      </c>
      <c r="X146" s="44">
        <f t="shared" si="9"/>
        <v>257566.40000000002</v>
      </c>
      <c r="Y146" s="45"/>
      <c r="Z146" s="29">
        <v>2016</v>
      </c>
      <c r="AA146" s="48"/>
      <c r="AKF146" s="89"/>
      <c r="AKG146" s="89"/>
      <c r="AKH146" s="89"/>
      <c r="AKI146" s="89"/>
      <c r="AKJ146" s="89"/>
      <c r="AKK146" s="89"/>
      <c r="AKL146" s="89"/>
      <c r="AKM146" s="89"/>
      <c r="AKN146" s="89"/>
      <c r="AKO146" s="89"/>
      <c r="AKP146" s="89"/>
      <c r="AKQ146" s="89"/>
      <c r="AKR146" s="89"/>
      <c r="AKS146" s="89"/>
      <c r="AKT146" s="89"/>
      <c r="AKU146" s="89"/>
      <c r="AKV146" s="89"/>
      <c r="AKW146" s="89"/>
      <c r="AKX146" s="89"/>
      <c r="AKY146" s="89"/>
      <c r="AKZ146" s="89"/>
      <c r="ALA146" s="89"/>
      <c r="ALB146" s="89"/>
      <c r="ALC146" s="89"/>
      <c r="ALD146" s="89"/>
      <c r="ALE146" s="89"/>
      <c r="ALF146" s="89"/>
      <c r="ALG146" s="89"/>
      <c r="ALH146" s="89"/>
      <c r="ALI146" s="89"/>
      <c r="ALJ146" s="89"/>
      <c r="ALK146" s="89"/>
      <c r="ALL146" s="89"/>
    </row>
    <row r="147" spans="1:1000" outlineLevel="1">
      <c r="A147" s="33" t="s">
        <v>1046</v>
      </c>
      <c r="B147" s="34" t="s">
        <v>82</v>
      </c>
      <c r="C147" s="47" t="s">
        <v>250</v>
      </c>
      <c r="D147" s="36" t="s">
        <v>211</v>
      </c>
      <c r="E147" s="36" t="s">
        <v>235</v>
      </c>
      <c r="F147" s="36" t="s">
        <v>251</v>
      </c>
      <c r="G147" s="36" t="s">
        <v>209</v>
      </c>
      <c r="H147" s="34" t="s">
        <v>252</v>
      </c>
      <c r="I147" s="34" t="s">
        <v>253</v>
      </c>
      <c r="J147" s="37" t="s">
        <v>30</v>
      </c>
      <c r="K147" s="38">
        <v>0</v>
      </c>
      <c r="L147" s="39">
        <v>230000000</v>
      </c>
      <c r="M147" s="29" t="s">
        <v>84</v>
      </c>
      <c r="N147" s="40" t="s">
        <v>72</v>
      </c>
      <c r="O147" s="41" t="s">
        <v>32</v>
      </c>
      <c r="P147" s="29" t="s">
        <v>33</v>
      </c>
      <c r="Q147" s="38" t="s">
        <v>69</v>
      </c>
      <c r="R147" s="42" t="s">
        <v>35</v>
      </c>
      <c r="S147" s="29">
        <v>5111</v>
      </c>
      <c r="T147" s="29" t="s">
        <v>221</v>
      </c>
      <c r="U147" s="43">
        <v>37</v>
      </c>
      <c r="V147" s="43">
        <v>3500</v>
      </c>
      <c r="W147" s="44">
        <f t="shared" si="5"/>
        <v>129500</v>
      </c>
      <c r="X147" s="44">
        <f t="shared" si="9"/>
        <v>145040</v>
      </c>
      <c r="Y147" s="45"/>
      <c r="Z147" s="29">
        <v>2016</v>
      </c>
      <c r="AA147" s="48"/>
      <c r="AKF147" s="89"/>
      <c r="AKG147" s="89"/>
      <c r="AKH147" s="89"/>
      <c r="AKI147" s="89"/>
      <c r="AKJ147" s="89"/>
      <c r="AKK147" s="89"/>
      <c r="AKL147" s="89"/>
      <c r="AKM147" s="89"/>
      <c r="AKN147" s="89"/>
      <c r="AKO147" s="89"/>
      <c r="AKP147" s="89"/>
      <c r="AKQ147" s="89"/>
      <c r="AKR147" s="89"/>
      <c r="AKS147" s="89"/>
      <c r="AKT147" s="89"/>
      <c r="AKU147" s="89"/>
      <c r="AKV147" s="89"/>
      <c r="AKW147" s="89"/>
      <c r="AKX147" s="89"/>
      <c r="AKY147" s="89"/>
      <c r="AKZ147" s="89"/>
      <c r="ALA147" s="89"/>
      <c r="ALB147" s="89"/>
      <c r="ALC147" s="89"/>
      <c r="ALD147" s="89"/>
      <c r="ALE147" s="89"/>
      <c r="ALF147" s="89"/>
      <c r="ALG147" s="89"/>
      <c r="ALH147" s="89"/>
      <c r="ALI147" s="89"/>
      <c r="ALJ147" s="89"/>
      <c r="ALK147" s="89"/>
      <c r="ALL147" s="89"/>
    </row>
    <row r="148" spans="1:1000" outlineLevel="1">
      <c r="A148" s="33" t="s">
        <v>1047</v>
      </c>
      <c r="B148" s="34" t="s">
        <v>82</v>
      </c>
      <c r="C148" s="47" t="s">
        <v>255</v>
      </c>
      <c r="D148" s="36" t="s">
        <v>211</v>
      </c>
      <c r="E148" s="36" t="s">
        <v>235</v>
      </c>
      <c r="F148" s="36" t="s">
        <v>256</v>
      </c>
      <c r="G148" s="36" t="s">
        <v>209</v>
      </c>
      <c r="H148" s="34" t="s">
        <v>257</v>
      </c>
      <c r="I148" s="34" t="s">
        <v>258</v>
      </c>
      <c r="J148" s="37" t="s">
        <v>30</v>
      </c>
      <c r="K148" s="38">
        <v>0</v>
      </c>
      <c r="L148" s="39">
        <v>230000000</v>
      </c>
      <c r="M148" s="29" t="s">
        <v>84</v>
      </c>
      <c r="N148" s="40" t="s">
        <v>72</v>
      </c>
      <c r="O148" s="41" t="s">
        <v>32</v>
      </c>
      <c r="P148" s="29" t="s">
        <v>33</v>
      </c>
      <c r="Q148" s="38" t="s">
        <v>69</v>
      </c>
      <c r="R148" s="42" t="s">
        <v>35</v>
      </c>
      <c r="S148" s="29">
        <v>796</v>
      </c>
      <c r="T148" s="29" t="s">
        <v>36</v>
      </c>
      <c r="U148" s="43">
        <v>75</v>
      </c>
      <c r="V148" s="43">
        <v>7700</v>
      </c>
      <c r="W148" s="44">
        <f t="shared" si="5"/>
        <v>577500</v>
      </c>
      <c r="X148" s="44">
        <f t="shared" si="9"/>
        <v>646800.00000000012</v>
      </c>
      <c r="Y148" s="45"/>
      <c r="Z148" s="29">
        <v>2016</v>
      </c>
      <c r="AA148" s="48"/>
      <c r="AKF148" s="89"/>
      <c r="AKG148" s="89"/>
      <c r="AKH148" s="89"/>
      <c r="AKI148" s="89"/>
      <c r="AKJ148" s="89"/>
      <c r="AKK148" s="89"/>
      <c r="AKL148" s="89"/>
      <c r="AKM148" s="89"/>
      <c r="AKN148" s="89"/>
      <c r="AKO148" s="89"/>
      <c r="AKP148" s="89"/>
      <c r="AKQ148" s="89"/>
      <c r="AKR148" s="89"/>
      <c r="AKS148" s="89"/>
      <c r="AKT148" s="89"/>
      <c r="AKU148" s="89"/>
      <c r="AKV148" s="89"/>
      <c r="AKW148" s="89"/>
      <c r="AKX148" s="89"/>
      <c r="AKY148" s="89"/>
      <c r="AKZ148" s="89"/>
      <c r="ALA148" s="89"/>
      <c r="ALB148" s="89"/>
      <c r="ALC148" s="89"/>
      <c r="ALD148" s="89"/>
      <c r="ALE148" s="89"/>
      <c r="ALF148" s="89"/>
      <c r="ALG148" s="89"/>
      <c r="ALH148" s="89"/>
      <c r="ALI148" s="89"/>
      <c r="ALJ148" s="89"/>
      <c r="ALK148" s="89"/>
      <c r="ALL148" s="89"/>
    </row>
    <row r="149" spans="1:1000" outlineLevel="1">
      <c r="A149" s="33" t="s">
        <v>1048</v>
      </c>
      <c r="B149" s="34" t="s">
        <v>82</v>
      </c>
      <c r="C149" s="47" t="s">
        <v>260</v>
      </c>
      <c r="D149" s="36" t="s">
        <v>261</v>
      </c>
      <c r="E149" s="36" t="s">
        <v>262</v>
      </c>
      <c r="F149" s="36" t="s">
        <v>263</v>
      </c>
      <c r="G149" s="36" t="s">
        <v>209</v>
      </c>
      <c r="H149" s="34" t="s">
        <v>264</v>
      </c>
      <c r="I149" s="34" t="s">
        <v>265</v>
      </c>
      <c r="J149" s="37" t="s">
        <v>30</v>
      </c>
      <c r="K149" s="38">
        <v>0</v>
      </c>
      <c r="L149" s="39">
        <v>230000000</v>
      </c>
      <c r="M149" s="29" t="s">
        <v>84</v>
      </c>
      <c r="N149" s="40" t="s">
        <v>72</v>
      </c>
      <c r="O149" s="41" t="s">
        <v>32</v>
      </c>
      <c r="P149" s="29" t="s">
        <v>33</v>
      </c>
      <c r="Q149" s="38" t="s">
        <v>69</v>
      </c>
      <c r="R149" s="42" t="s">
        <v>35</v>
      </c>
      <c r="S149" s="29">
        <v>736</v>
      </c>
      <c r="T149" s="29" t="s">
        <v>83</v>
      </c>
      <c r="U149" s="43">
        <v>80</v>
      </c>
      <c r="V149" s="43">
        <v>225</v>
      </c>
      <c r="W149" s="44">
        <f t="shared" si="5"/>
        <v>18000</v>
      </c>
      <c r="X149" s="44">
        <f t="shared" si="9"/>
        <v>20160.000000000004</v>
      </c>
      <c r="Y149" s="45"/>
      <c r="Z149" s="29">
        <v>2016</v>
      </c>
      <c r="AA149" s="48"/>
      <c r="AKF149" s="89"/>
      <c r="AKG149" s="89"/>
      <c r="AKH149" s="89"/>
      <c r="AKI149" s="89"/>
      <c r="AKJ149" s="89"/>
      <c r="AKK149" s="89"/>
      <c r="AKL149" s="89"/>
      <c r="AKM149" s="89"/>
      <c r="AKN149" s="89"/>
      <c r="AKO149" s="89"/>
      <c r="AKP149" s="89"/>
      <c r="AKQ149" s="89"/>
      <c r="AKR149" s="89"/>
      <c r="AKS149" s="89"/>
      <c r="AKT149" s="89"/>
      <c r="AKU149" s="89"/>
      <c r="AKV149" s="89"/>
      <c r="AKW149" s="89"/>
      <c r="AKX149" s="89"/>
      <c r="AKY149" s="89"/>
      <c r="AKZ149" s="89"/>
      <c r="ALA149" s="89"/>
      <c r="ALB149" s="89"/>
      <c r="ALC149" s="89"/>
      <c r="ALD149" s="89"/>
      <c r="ALE149" s="89"/>
      <c r="ALF149" s="89"/>
      <c r="ALG149" s="89"/>
      <c r="ALH149" s="89"/>
      <c r="ALI149" s="89"/>
      <c r="ALJ149" s="89"/>
      <c r="ALK149" s="89"/>
      <c r="ALL149" s="89"/>
    </row>
    <row r="150" spans="1:1000" outlineLevel="1">
      <c r="A150" s="33" t="s">
        <v>1049</v>
      </c>
      <c r="B150" s="34" t="s">
        <v>82</v>
      </c>
      <c r="C150" s="47" t="s">
        <v>267</v>
      </c>
      <c r="D150" s="36" t="s">
        <v>268</v>
      </c>
      <c r="E150" s="36" t="s">
        <v>268</v>
      </c>
      <c r="F150" s="36" t="s">
        <v>269</v>
      </c>
      <c r="G150" s="36" t="s">
        <v>209</v>
      </c>
      <c r="H150" s="34" t="s">
        <v>270</v>
      </c>
      <c r="I150" s="34" t="s">
        <v>271</v>
      </c>
      <c r="J150" s="37" t="s">
        <v>30</v>
      </c>
      <c r="K150" s="38">
        <v>0</v>
      </c>
      <c r="L150" s="39">
        <v>230000000</v>
      </c>
      <c r="M150" s="29" t="s">
        <v>84</v>
      </c>
      <c r="N150" s="40" t="s">
        <v>72</v>
      </c>
      <c r="O150" s="41" t="s">
        <v>32</v>
      </c>
      <c r="P150" s="29" t="s">
        <v>33</v>
      </c>
      <c r="Q150" s="38" t="s">
        <v>69</v>
      </c>
      <c r="R150" s="42" t="s">
        <v>35</v>
      </c>
      <c r="S150" s="29">
        <v>796</v>
      </c>
      <c r="T150" s="29" t="s">
        <v>36</v>
      </c>
      <c r="U150" s="43">
        <v>306</v>
      </c>
      <c r="V150" s="43">
        <v>435</v>
      </c>
      <c r="W150" s="44">
        <f t="shared" si="5"/>
        <v>133110</v>
      </c>
      <c r="X150" s="44">
        <f t="shared" si="9"/>
        <v>149083.20000000001</v>
      </c>
      <c r="Y150" s="45"/>
      <c r="Z150" s="29">
        <v>2016</v>
      </c>
      <c r="AA150" s="48"/>
      <c r="AKF150" s="89"/>
      <c r="AKG150" s="89"/>
      <c r="AKH150" s="89"/>
      <c r="AKI150" s="89"/>
      <c r="AKJ150" s="89"/>
      <c r="AKK150" s="89"/>
      <c r="AKL150" s="89"/>
      <c r="AKM150" s="89"/>
      <c r="AKN150" s="89"/>
      <c r="AKO150" s="89"/>
      <c r="AKP150" s="89"/>
      <c r="AKQ150" s="89"/>
      <c r="AKR150" s="89"/>
      <c r="AKS150" s="89"/>
      <c r="AKT150" s="89"/>
      <c r="AKU150" s="89"/>
      <c r="AKV150" s="89"/>
      <c r="AKW150" s="89"/>
      <c r="AKX150" s="89"/>
      <c r="AKY150" s="89"/>
      <c r="AKZ150" s="89"/>
      <c r="ALA150" s="89"/>
      <c r="ALB150" s="89"/>
      <c r="ALC150" s="89"/>
      <c r="ALD150" s="89"/>
      <c r="ALE150" s="89"/>
      <c r="ALF150" s="89"/>
      <c r="ALG150" s="89"/>
      <c r="ALH150" s="89"/>
      <c r="ALI150" s="89"/>
      <c r="ALJ150" s="89"/>
      <c r="ALK150" s="89"/>
      <c r="ALL150" s="89"/>
    </row>
    <row r="151" spans="1:1000" outlineLevel="1">
      <c r="A151" s="33" t="s">
        <v>1050</v>
      </c>
      <c r="B151" s="34" t="s">
        <v>82</v>
      </c>
      <c r="C151" s="47" t="s">
        <v>273</v>
      </c>
      <c r="D151" s="36" t="s">
        <v>268</v>
      </c>
      <c r="E151" s="36" t="s">
        <v>268</v>
      </c>
      <c r="F151" s="36" t="s">
        <v>274</v>
      </c>
      <c r="G151" s="36" t="s">
        <v>209</v>
      </c>
      <c r="H151" s="34" t="s">
        <v>275</v>
      </c>
      <c r="I151" s="34" t="s">
        <v>276</v>
      </c>
      <c r="J151" s="37" t="s">
        <v>30</v>
      </c>
      <c r="K151" s="38">
        <v>0</v>
      </c>
      <c r="L151" s="39">
        <v>230000000</v>
      </c>
      <c r="M151" s="29" t="s">
        <v>84</v>
      </c>
      <c r="N151" s="40" t="s">
        <v>72</v>
      </c>
      <c r="O151" s="41" t="s">
        <v>32</v>
      </c>
      <c r="P151" s="29" t="s">
        <v>33</v>
      </c>
      <c r="Q151" s="38" t="s">
        <v>69</v>
      </c>
      <c r="R151" s="42" t="s">
        <v>35</v>
      </c>
      <c r="S151" s="29">
        <v>796</v>
      </c>
      <c r="T151" s="29" t="s">
        <v>36</v>
      </c>
      <c r="U151" s="43">
        <v>50</v>
      </c>
      <c r="V151" s="43">
        <v>627</v>
      </c>
      <c r="W151" s="44">
        <f t="shared" si="5"/>
        <v>31350</v>
      </c>
      <c r="X151" s="44">
        <f t="shared" si="9"/>
        <v>35112</v>
      </c>
      <c r="Y151" s="45"/>
      <c r="Z151" s="29">
        <v>2016</v>
      </c>
      <c r="AA151" s="48"/>
      <c r="AKF151" s="89"/>
      <c r="AKG151" s="89"/>
      <c r="AKH151" s="89"/>
      <c r="AKI151" s="89"/>
      <c r="AKJ151" s="89"/>
      <c r="AKK151" s="89"/>
      <c r="AKL151" s="89"/>
      <c r="AKM151" s="89"/>
      <c r="AKN151" s="89"/>
      <c r="AKO151" s="89"/>
      <c r="AKP151" s="89"/>
      <c r="AKQ151" s="89"/>
      <c r="AKR151" s="89"/>
      <c r="AKS151" s="89"/>
      <c r="AKT151" s="89"/>
      <c r="AKU151" s="89"/>
      <c r="AKV151" s="89"/>
      <c r="AKW151" s="89"/>
      <c r="AKX151" s="89"/>
      <c r="AKY151" s="89"/>
      <c r="AKZ151" s="89"/>
      <c r="ALA151" s="89"/>
      <c r="ALB151" s="89"/>
      <c r="ALC151" s="89"/>
      <c r="ALD151" s="89"/>
      <c r="ALE151" s="89"/>
      <c r="ALF151" s="89"/>
      <c r="ALG151" s="89"/>
      <c r="ALH151" s="89"/>
      <c r="ALI151" s="89"/>
      <c r="ALJ151" s="89"/>
      <c r="ALK151" s="89"/>
      <c r="ALL151" s="89"/>
    </row>
    <row r="152" spans="1:1000" outlineLevel="1">
      <c r="A152" s="33" t="s">
        <v>1051</v>
      </c>
      <c r="B152" s="34" t="s">
        <v>82</v>
      </c>
      <c r="C152" s="47" t="s">
        <v>278</v>
      </c>
      <c r="D152" s="36" t="s">
        <v>268</v>
      </c>
      <c r="E152" s="36" t="s">
        <v>268</v>
      </c>
      <c r="F152" s="36" t="s">
        <v>279</v>
      </c>
      <c r="G152" s="36" t="s">
        <v>209</v>
      </c>
      <c r="H152" s="34" t="s">
        <v>280</v>
      </c>
      <c r="I152" s="34" t="s">
        <v>281</v>
      </c>
      <c r="J152" s="37" t="s">
        <v>30</v>
      </c>
      <c r="K152" s="38">
        <v>0</v>
      </c>
      <c r="L152" s="39">
        <v>230000000</v>
      </c>
      <c r="M152" s="29" t="s">
        <v>84</v>
      </c>
      <c r="N152" s="40" t="s">
        <v>72</v>
      </c>
      <c r="O152" s="41" t="s">
        <v>32</v>
      </c>
      <c r="P152" s="29" t="s">
        <v>33</v>
      </c>
      <c r="Q152" s="38" t="s">
        <v>69</v>
      </c>
      <c r="R152" s="42" t="s">
        <v>35</v>
      </c>
      <c r="S152" s="29">
        <v>796</v>
      </c>
      <c r="T152" s="29" t="s">
        <v>36</v>
      </c>
      <c r="U152" s="43">
        <v>1350</v>
      </c>
      <c r="V152" s="43">
        <v>340</v>
      </c>
      <c r="W152" s="44">
        <f t="shared" si="5"/>
        <v>459000</v>
      </c>
      <c r="X152" s="44">
        <f t="shared" si="9"/>
        <v>514080.00000000006</v>
      </c>
      <c r="Y152" s="45"/>
      <c r="Z152" s="29">
        <v>2016</v>
      </c>
      <c r="AA152" s="48"/>
      <c r="AKF152" s="89"/>
      <c r="AKG152" s="89"/>
      <c r="AKH152" s="89"/>
      <c r="AKI152" s="89"/>
      <c r="AKJ152" s="89"/>
      <c r="AKK152" s="89"/>
      <c r="AKL152" s="89"/>
      <c r="AKM152" s="89"/>
      <c r="AKN152" s="89"/>
      <c r="AKO152" s="89"/>
      <c r="AKP152" s="89"/>
      <c r="AKQ152" s="89"/>
      <c r="AKR152" s="89"/>
      <c r="AKS152" s="89"/>
      <c r="AKT152" s="89"/>
      <c r="AKU152" s="89"/>
      <c r="AKV152" s="89"/>
      <c r="AKW152" s="89"/>
      <c r="AKX152" s="89"/>
      <c r="AKY152" s="89"/>
      <c r="AKZ152" s="89"/>
      <c r="ALA152" s="89"/>
      <c r="ALB152" s="89"/>
      <c r="ALC152" s="89"/>
      <c r="ALD152" s="89"/>
      <c r="ALE152" s="89"/>
      <c r="ALF152" s="89"/>
      <c r="ALG152" s="89"/>
      <c r="ALH152" s="89"/>
      <c r="ALI152" s="89"/>
      <c r="ALJ152" s="89"/>
      <c r="ALK152" s="89"/>
      <c r="ALL152" s="89"/>
    </row>
    <row r="153" spans="1:1000" outlineLevel="1">
      <c r="A153" s="33" t="s">
        <v>1052</v>
      </c>
      <c r="B153" s="34" t="s">
        <v>82</v>
      </c>
      <c r="C153" s="47" t="s">
        <v>283</v>
      </c>
      <c r="D153" s="36" t="s">
        <v>268</v>
      </c>
      <c r="E153" s="36" t="s">
        <v>268</v>
      </c>
      <c r="F153" s="36" t="s">
        <v>284</v>
      </c>
      <c r="G153" s="36" t="s">
        <v>209</v>
      </c>
      <c r="H153" s="34" t="s">
        <v>285</v>
      </c>
      <c r="I153" s="34" t="s">
        <v>286</v>
      </c>
      <c r="J153" s="37" t="s">
        <v>30</v>
      </c>
      <c r="K153" s="38">
        <v>0</v>
      </c>
      <c r="L153" s="39">
        <v>230000000</v>
      </c>
      <c r="M153" s="29" t="s">
        <v>84</v>
      </c>
      <c r="N153" s="40" t="s">
        <v>72</v>
      </c>
      <c r="O153" s="41" t="s">
        <v>32</v>
      </c>
      <c r="P153" s="29" t="s">
        <v>33</v>
      </c>
      <c r="Q153" s="38" t="s">
        <v>69</v>
      </c>
      <c r="R153" s="42" t="s">
        <v>35</v>
      </c>
      <c r="S153" s="29">
        <v>796</v>
      </c>
      <c r="T153" s="29" t="s">
        <v>36</v>
      </c>
      <c r="U153" s="43">
        <v>210</v>
      </c>
      <c r="V153" s="43">
        <v>366.07</v>
      </c>
      <c r="W153" s="44">
        <f t="shared" si="5"/>
        <v>76874.7</v>
      </c>
      <c r="X153" s="44">
        <f t="shared" si="9"/>
        <v>86099.664000000004</v>
      </c>
      <c r="Y153" s="45"/>
      <c r="Z153" s="29">
        <v>2016</v>
      </c>
      <c r="AA153" s="48"/>
      <c r="AKF153" s="89"/>
      <c r="AKG153" s="89"/>
      <c r="AKH153" s="89"/>
      <c r="AKI153" s="89"/>
      <c r="AKJ153" s="89"/>
      <c r="AKK153" s="89"/>
      <c r="AKL153" s="89"/>
      <c r="AKM153" s="89"/>
      <c r="AKN153" s="89"/>
      <c r="AKO153" s="89"/>
      <c r="AKP153" s="89"/>
      <c r="AKQ153" s="89"/>
      <c r="AKR153" s="89"/>
      <c r="AKS153" s="89"/>
      <c r="AKT153" s="89"/>
      <c r="AKU153" s="89"/>
      <c r="AKV153" s="89"/>
      <c r="AKW153" s="89"/>
      <c r="AKX153" s="89"/>
      <c r="AKY153" s="89"/>
      <c r="AKZ153" s="89"/>
      <c r="ALA153" s="89"/>
      <c r="ALB153" s="89"/>
      <c r="ALC153" s="89"/>
      <c r="ALD153" s="89"/>
      <c r="ALE153" s="89"/>
      <c r="ALF153" s="89"/>
      <c r="ALG153" s="89"/>
      <c r="ALH153" s="89"/>
      <c r="ALI153" s="89"/>
      <c r="ALJ153" s="89"/>
      <c r="ALK153" s="89"/>
      <c r="ALL153" s="89"/>
    </row>
    <row r="154" spans="1:1000" outlineLevel="1">
      <c r="A154" s="33" t="s">
        <v>1053</v>
      </c>
      <c r="B154" s="34" t="s">
        <v>82</v>
      </c>
      <c r="C154" s="47" t="s">
        <v>283</v>
      </c>
      <c r="D154" s="36" t="s">
        <v>268</v>
      </c>
      <c r="E154" s="36" t="s">
        <v>268</v>
      </c>
      <c r="F154" s="36" t="s">
        <v>284</v>
      </c>
      <c r="G154" s="36" t="s">
        <v>209</v>
      </c>
      <c r="H154" s="34" t="s">
        <v>288</v>
      </c>
      <c r="I154" s="34" t="s">
        <v>289</v>
      </c>
      <c r="J154" s="37" t="s">
        <v>30</v>
      </c>
      <c r="K154" s="38">
        <v>0</v>
      </c>
      <c r="L154" s="39">
        <v>230000000</v>
      </c>
      <c r="M154" s="29" t="s">
        <v>84</v>
      </c>
      <c r="N154" s="40" t="s">
        <v>72</v>
      </c>
      <c r="O154" s="41" t="s">
        <v>32</v>
      </c>
      <c r="P154" s="29" t="s">
        <v>33</v>
      </c>
      <c r="Q154" s="38" t="s">
        <v>69</v>
      </c>
      <c r="R154" s="42" t="s">
        <v>35</v>
      </c>
      <c r="S154" s="29">
        <v>796</v>
      </c>
      <c r="T154" s="29" t="s">
        <v>36</v>
      </c>
      <c r="U154" s="43">
        <v>75</v>
      </c>
      <c r="V154" s="43">
        <v>275</v>
      </c>
      <c r="W154" s="44">
        <f t="shared" si="5"/>
        <v>20625</v>
      </c>
      <c r="X154" s="44">
        <f t="shared" si="9"/>
        <v>23100.000000000004</v>
      </c>
      <c r="Y154" s="45"/>
      <c r="Z154" s="29">
        <v>2016</v>
      </c>
      <c r="AA154" s="48"/>
      <c r="AKF154" s="89"/>
      <c r="AKG154" s="89"/>
      <c r="AKH154" s="89"/>
      <c r="AKI154" s="89"/>
      <c r="AKJ154" s="89"/>
      <c r="AKK154" s="89"/>
      <c r="AKL154" s="89"/>
      <c r="AKM154" s="89"/>
      <c r="AKN154" s="89"/>
      <c r="AKO154" s="89"/>
      <c r="AKP154" s="89"/>
      <c r="AKQ154" s="89"/>
      <c r="AKR154" s="89"/>
      <c r="AKS154" s="89"/>
      <c r="AKT154" s="89"/>
      <c r="AKU154" s="89"/>
      <c r="AKV154" s="89"/>
      <c r="AKW154" s="89"/>
      <c r="AKX154" s="89"/>
      <c r="AKY154" s="89"/>
      <c r="AKZ154" s="89"/>
      <c r="ALA154" s="89"/>
      <c r="ALB154" s="89"/>
      <c r="ALC154" s="89"/>
      <c r="ALD154" s="89"/>
      <c r="ALE154" s="89"/>
      <c r="ALF154" s="89"/>
      <c r="ALG154" s="89"/>
      <c r="ALH154" s="89"/>
      <c r="ALI154" s="89"/>
      <c r="ALJ154" s="89"/>
      <c r="ALK154" s="89"/>
      <c r="ALL154" s="89"/>
    </row>
    <row r="155" spans="1:1000" outlineLevel="1">
      <c r="A155" s="33" t="s">
        <v>1054</v>
      </c>
      <c r="B155" s="34" t="s">
        <v>82</v>
      </c>
      <c r="C155" s="47" t="s">
        <v>291</v>
      </c>
      <c r="D155" s="36" t="s">
        <v>268</v>
      </c>
      <c r="E155" s="36" t="s">
        <v>268</v>
      </c>
      <c r="F155" s="36" t="s">
        <v>292</v>
      </c>
      <c r="G155" s="36" t="s">
        <v>293</v>
      </c>
      <c r="H155" s="34" t="s">
        <v>294</v>
      </c>
      <c r="I155" s="34" t="s">
        <v>295</v>
      </c>
      <c r="J155" s="37" t="s">
        <v>30</v>
      </c>
      <c r="K155" s="38">
        <v>0</v>
      </c>
      <c r="L155" s="39">
        <v>230000000</v>
      </c>
      <c r="M155" s="29" t="s">
        <v>84</v>
      </c>
      <c r="N155" s="40" t="s">
        <v>72</v>
      </c>
      <c r="O155" s="41" t="s">
        <v>32</v>
      </c>
      <c r="P155" s="29" t="s">
        <v>33</v>
      </c>
      <c r="Q155" s="38" t="s">
        <v>69</v>
      </c>
      <c r="R155" s="42" t="s">
        <v>35</v>
      </c>
      <c r="S155" s="29">
        <v>796</v>
      </c>
      <c r="T155" s="29" t="s">
        <v>36</v>
      </c>
      <c r="U155" s="43">
        <v>970</v>
      </c>
      <c r="V155" s="43">
        <v>190</v>
      </c>
      <c r="W155" s="44">
        <f t="shared" si="5"/>
        <v>184300</v>
      </c>
      <c r="X155" s="44">
        <f t="shared" si="9"/>
        <v>206416.00000000003</v>
      </c>
      <c r="Y155" s="45"/>
      <c r="Z155" s="29">
        <v>2016</v>
      </c>
      <c r="AA155" s="48"/>
      <c r="AKF155" s="89"/>
      <c r="AKG155" s="89"/>
      <c r="AKH155" s="89"/>
      <c r="AKI155" s="89"/>
      <c r="AKJ155" s="89"/>
      <c r="AKK155" s="89"/>
      <c r="AKL155" s="89"/>
      <c r="AKM155" s="89"/>
      <c r="AKN155" s="89"/>
      <c r="AKO155" s="89"/>
      <c r="AKP155" s="89"/>
      <c r="AKQ155" s="89"/>
      <c r="AKR155" s="89"/>
      <c r="AKS155" s="89"/>
      <c r="AKT155" s="89"/>
      <c r="AKU155" s="89"/>
      <c r="AKV155" s="89"/>
      <c r="AKW155" s="89"/>
      <c r="AKX155" s="89"/>
      <c r="AKY155" s="89"/>
      <c r="AKZ155" s="89"/>
      <c r="ALA155" s="89"/>
      <c r="ALB155" s="89"/>
      <c r="ALC155" s="89"/>
      <c r="ALD155" s="89"/>
      <c r="ALE155" s="89"/>
      <c r="ALF155" s="89"/>
      <c r="ALG155" s="89"/>
      <c r="ALH155" s="89"/>
      <c r="ALI155" s="89"/>
      <c r="ALJ155" s="89"/>
      <c r="ALK155" s="89"/>
      <c r="ALL155" s="89"/>
    </row>
    <row r="156" spans="1:1000" outlineLevel="1">
      <c r="A156" s="33" t="s">
        <v>1055</v>
      </c>
      <c r="B156" s="34" t="s">
        <v>82</v>
      </c>
      <c r="C156" s="47" t="s">
        <v>297</v>
      </c>
      <c r="D156" s="36" t="s">
        <v>298</v>
      </c>
      <c r="E156" s="36" t="s">
        <v>299</v>
      </c>
      <c r="F156" s="36" t="s">
        <v>300</v>
      </c>
      <c r="G156" s="36" t="s">
        <v>209</v>
      </c>
      <c r="H156" s="34" t="s">
        <v>301</v>
      </c>
      <c r="I156" s="34" t="s">
        <v>302</v>
      </c>
      <c r="J156" s="37" t="s">
        <v>30</v>
      </c>
      <c r="K156" s="38">
        <v>0</v>
      </c>
      <c r="L156" s="39">
        <v>230000000</v>
      </c>
      <c r="M156" s="29" t="s">
        <v>84</v>
      </c>
      <c r="N156" s="40" t="s">
        <v>72</v>
      </c>
      <c r="O156" s="41" t="s">
        <v>32</v>
      </c>
      <c r="P156" s="29" t="s">
        <v>33</v>
      </c>
      <c r="Q156" s="38" t="s">
        <v>69</v>
      </c>
      <c r="R156" s="42" t="s">
        <v>35</v>
      </c>
      <c r="S156" s="29">
        <v>796</v>
      </c>
      <c r="T156" s="29" t="s">
        <v>36</v>
      </c>
      <c r="U156" s="43">
        <v>60</v>
      </c>
      <c r="V156" s="43">
        <v>910.71</v>
      </c>
      <c r="W156" s="44">
        <f t="shared" si="5"/>
        <v>54642.600000000006</v>
      </c>
      <c r="X156" s="44">
        <f t="shared" si="9"/>
        <v>61199.712000000014</v>
      </c>
      <c r="Y156" s="45"/>
      <c r="Z156" s="29">
        <v>2016</v>
      </c>
      <c r="AA156" s="48"/>
      <c r="AKF156" s="89"/>
      <c r="AKG156" s="89"/>
      <c r="AKH156" s="89"/>
      <c r="AKI156" s="89"/>
      <c r="AKJ156" s="89"/>
      <c r="AKK156" s="89"/>
      <c r="AKL156" s="89"/>
      <c r="AKM156" s="89"/>
      <c r="AKN156" s="89"/>
      <c r="AKO156" s="89"/>
      <c r="AKP156" s="89"/>
      <c r="AKQ156" s="89"/>
      <c r="AKR156" s="89"/>
      <c r="AKS156" s="89"/>
      <c r="AKT156" s="89"/>
      <c r="AKU156" s="89"/>
      <c r="AKV156" s="89"/>
      <c r="AKW156" s="89"/>
      <c r="AKX156" s="89"/>
      <c r="AKY156" s="89"/>
      <c r="AKZ156" s="89"/>
      <c r="ALA156" s="89"/>
      <c r="ALB156" s="89"/>
      <c r="ALC156" s="89"/>
      <c r="ALD156" s="89"/>
      <c r="ALE156" s="89"/>
      <c r="ALF156" s="89"/>
      <c r="ALG156" s="89"/>
      <c r="ALH156" s="89"/>
      <c r="ALI156" s="89"/>
      <c r="ALJ156" s="89"/>
      <c r="ALK156" s="89"/>
      <c r="ALL156" s="89"/>
    </row>
    <row r="157" spans="1:1000" outlineLevel="1">
      <c r="A157" s="33" t="s">
        <v>1056</v>
      </c>
      <c r="B157" s="34" t="s">
        <v>82</v>
      </c>
      <c r="C157" s="47" t="s">
        <v>304</v>
      </c>
      <c r="D157" s="36" t="s">
        <v>305</v>
      </c>
      <c r="E157" s="36" t="s">
        <v>306</v>
      </c>
      <c r="F157" s="36" t="s">
        <v>307</v>
      </c>
      <c r="G157" s="36" t="s">
        <v>209</v>
      </c>
      <c r="H157" s="34" t="s">
        <v>308</v>
      </c>
      <c r="I157" s="34" t="s">
        <v>309</v>
      </c>
      <c r="J157" s="37" t="s">
        <v>30</v>
      </c>
      <c r="K157" s="38">
        <v>0</v>
      </c>
      <c r="L157" s="39">
        <v>230000000</v>
      </c>
      <c r="M157" s="29" t="s">
        <v>84</v>
      </c>
      <c r="N157" s="40" t="s">
        <v>72</v>
      </c>
      <c r="O157" s="41" t="s">
        <v>32</v>
      </c>
      <c r="P157" s="29" t="s">
        <v>33</v>
      </c>
      <c r="Q157" s="38" t="s">
        <v>69</v>
      </c>
      <c r="R157" s="42" t="s">
        <v>35</v>
      </c>
      <c r="S157" s="29">
        <v>796</v>
      </c>
      <c r="T157" s="29" t="s">
        <v>36</v>
      </c>
      <c r="U157" s="43">
        <v>1295</v>
      </c>
      <c r="V157" s="43">
        <v>225.89</v>
      </c>
      <c r="W157" s="44">
        <f t="shared" si="5"/>
        <v>292527.55</v>
      </c>
      <c r="X157" s="44">
        <f t="shared" si="9"/>
        <v>327630.85600000003</v>
      </c>
      <c r="Y157" s="45"/>
      <c r="Z157" s="29">
        <v>2016</v>
      </c>
      <c r="AA157" s="48"/>
      <c r="AKF157" s="89"/>
      <c r="AKG157" s="89"/>
      <c r="AKH157" s="89"/>
      <c r="AKI157" s="89"/>
      <c r="AKJ157" s="89"/>
      <c r="AKK157" s="89"/>
      <c r="AKL157" s="89"/>
      <c r="AKM157" s="89"/>
      <c r="AKN157" s="89"/>
      <c r="AKO157" s="89"/>
      <c r="AKP157" s="89"/>
      <c r="AKQ157" s="89"/>
      <c r="AKR157" s="89"/>
      <c r="AKS157" s="89"/>
      <c r="AKT157" s="89"/>
      <c r="AKU157" s="89"/>
      <c r="AKV157" s="89"/>
      <c r="AKW157" s="89"/>
      <c r="AKX157" s="89"/>
      <c r="AKY157" s="89"/>
      <c r="AKZ157" s="89"/>
      <c r="ALA157" s="89"/>
      <c r="ALB157" s="89"/>
      <c r="ALC157" s="89"/>
      <c r="ALD157" s="89"/>
      <c r="ALE157" s="89"/>
      <c r="ALF157" s="89"/>
      <c r="ALG157" s="89"/>
      <c r="ALH157" s="89"/>
      <c r="ALI157" s="89"/>
      <c r="ALJ157" s="89"/>
      <c r="ALK157" s="89"/>
      <c r="ALL157" s="89"/>
    </row>
    <row r="158" spans="1:1000" outlineLevel="1">
      <c r="A158" s="33" t="s">
        <v>1057</v>
      </c>
      <c r="B158" s="34" t="s">
        <v>82</v>
      </c>
      <c r="C158" s="47" t="s">
        <v>311</v>
      </c>
      <c r="D158" s="36" t="s">
        <v>312</v>
      </c>
      <c r="E158" s="36" t="s">
        <v>312</v>
      </c>
      <c r="F158" s="36" t="s">
        <v>313</v>
      </c>
      <c r="G158" s="36" t="s">
        <v>209</v>
      </c>
      <c r="H158" s="34" t="s">
        <v>314</v>
      </c>
      <c r="I158" s="34" t="s">
        <v>315</v>
      </c>
      <c r="J158" s="37" t="s">
        <v>30</v>
      </c>
      <c r="K158" s="38">
        <v>0</v>
      </c>
      <c r="L158" s="39">
        <v>230000000</v>
      </c>
      <c r="M158" s="29" t="s">
        <v>84</v>
      </c>
      <c r="N158" s="40" t="s">
        <v>72</v>
      </c>
      <c r="O158" s="41" t="s">
        <v>32</v>
      </c>
      <c r="P158" s="29" t="s">
        <v>33</v>
      </c>
      <c r="Q158" s="38" t="s">
        <v>69</v>
      </c>
      <c r="R158" s="42" t="s">
        <v>35</v>
      </c>
      <c r="S158" s="29">
        <v>796</v>
      </c>
      <c r="T158" s="29" t="s">
        <v>36</v>
      </c>
      <c r="U158" s="43">
        <v>445</v>
      </c>
      <c r="V158" s="43">
        <v>74.099999999999994</v>
      </c>
      <c r="W158" s="44">
        <f t="shared" si="5"/>
        <v>32974.5</v>
      </c>
      <c r="X158" s="44">
        <f t="shared" si="9"/>
        <v>36931.440000000002</v>
      </c>
      <c r="Y158" s="45"/>
      <c r="Z158" s="29">
        <v>2016</v>
      </c>
      <c r="AA158" s="48"/>
      <c r="AKF158" s="89"/>
      <c r="AKG158" s="89"/>
      <c r="AKH158" s="89"/>
      <c r="AKI158" s="89"/>
      <c r="AKJ158" s="89"/>
      <c r="AKK158" s="89"/>
      <c r="AKL158" s="89"/>
      <c r="AKM158" s="89"/>
      <c r="AKN158" s="89"/>
      <c r="AKO158" s="89"/>
      <c r="AKP158" s="89"/>
      <c r="AKQ158" s="89"/>
      <c r="AKR158" s="89"/>
      <c r="AKS158" s="89"/>
      <c r="AKT158" s="89"/>
      <c r="AKU158" s="89"/>
      <c r="AKV158" s="89"/>
      <c r="AKW158" s="89"/>
      <c r="AKX158" s="89"/>
      <c r="AKY158" s="89"/>
      <c r="AKZ158" s="89"/>
      <c r="ALA158" s="89"/>
      <c r="ALB158" s="89"/>
      <c r="ALC158" s="89"/>
      <c r="ALD158" s="89"/>
      <c r="ALE158" s="89"/>
      <c r="ALF158" s="89"/>
      <c r="ALG158" s="89"/>
      <c r="ALH158" s="89"/>
      <c r="ALI158" s="89"/>
      <c r="ALJ158" s="89"/>
      <c r="ALK158" s="89"/>
      <c r="ALL158" s="89"/>
    </row>
    <row r="159" spans="1:1000" outlineLevel="1">
      <c r="A159" s="33" t="s">
        <v>1058</v>
      </c>
      <c r="B159" s="34" t="s">
        <v>82</v>
      </c>
      <c r="C159" s="47" t="s">
        <v>317</v>
      </c>
      <c r="D159" s="36" t="s">
        <v>312</v>
      </c>
      <c r="E159" s="36" t="s">
        <v>312</v>
      </c>
      <c r="F159" s="36" t="s">
        <v>318</v>
      </c>
      <c r="G159" s="36" t="s">
        <v>209</v>
      </c>
      <c r="H159" s="34" t="s">
        <v>319</v>
      </c>
      <c r="I159" s="34" t="s">
        <v>320</v>
      </c>
      <c r="J159" s="37" t="s">
        <v>30</v>
      </c>
      <c r="K159" s="38">
        <v>0</v>
      </c>
      <c r="L159" s="39">
        <v>230000000</v>
      </c>
      <c r="M159" s="29" t="s">
        <v>84</v>
      </c>
      <c r="N159" s="40" t="s">
        <v>72</v>
      </c>
      <c r="O159" s="41" t="s">
        <v>32</v>
      </c>
      <c r="P159" s="29" t="s">
        <v>33</v>
      </c>
      <c r="Q159" s="38" t="s">
        <v>69</v>
      </c>
      <c r="R159" s="42" t="s">
        <v>35</v>
      </c>
      <c r="S159" s="29">
        <v>796</v>
      </c>
      <c r="T159" s="29" t="s">
        <v>36</v>
      </c>
      <c r="U159" s="43">
        <v>851</v>
      </c>
      <c r="V159" s="43">
        <v>167</v>
      </c>
      <c r="W159" s="44">
        <f t="shared" si="5"/>
        <v>142117</v>
      </c>
      <c r="X159" s="44">
        <f t="shared" si="9"/>
        <v>159171.04</v>
      </c>
      <c r="Y159" s="45"/>
      <c r="Z159" s="29">
        <v>2016</v>
      </c>
      <c r="AA159" s="48"/>
      <c r="AKF159" s="89"/>
      <c r="AKG159" s="89"/>
      <c r="AKH159" s="89"/>
      <c r="AKI159" s="89"/>
      <c r="AKJ159" s="89"/>
      <c r="AKK159" s="89"/>
      <c r="AKL159" s="89"/>
      <c r="AKM159" s="89"/>
      <c r="AKN159" s="89"/>
      <c r="AKO159" s="89"/>
      <c r="AKP159" s="89"/>
      <c r="AKQ159" s="89"/>
      <c r="AKR159" s="89"/>
      <c r="AKS159" s="89"/>
      <c r="AKT159" s="89"/>
      <c r="AKU159" s="89"/>
      <c r="AKV159" s="89"/>
      <c r="AKW159" s="89"/>
      <c r="AKX159" s="89"/>
      <c r="AKY159" s="89"/>
      <c r="AKZ159" s="89"/>
      <c r="ALA159" s="89"/>
      <c r="ALB159" s="89"/>
      <c r="ALC159" s="89"/>
      <c r="ALD159" s="89"/>
      <c r="ALE159" s="89"/>
      <c r="ALF159" s="89"/>
      <c r="ALG159" s="89"/>
      <c r="ALH159" s="89"/>
      <c r="ALI159" s="89"/>
      <c r="ALJ159" s="89"/>
      <c r="ALK159" s="89"/>
      <c r="ALL159" s="89"/>
    </row>
    <row r="160" spans="1:1000" outlineLevel="1">
      <c r="A160" s="33" t="s">
        <v>1059</v>
      </c>
      <c r="B160" s="34" t="s">
        <v>82</v>
      </c>
      <c r="C160" s="47" t="s">
        <v>322</v>
      </c>
      <c r="D160" s="36" t="s">
        <v>323</v>
      </c>
      <c r="E160" s="36" t="s">
        <v>324</v>
      </c>
      <c r="F160" s="36" t="s">
        <v>325</v>
      </c>
      <c r="G160" s="36" t="s">
        <v>326</v>
      </c>
      <c r="H160" s="34" t="s">
        <v>327</v>
      </c>
      <c r="I160" s="34" t="s">
        <v>328</v>
      </c>
      <c r="J160" s="37" t="s">
        <v>30</v>
      </c>
      <c r="K160" s="38">
        <v>0</v>
      </c>
      <c r="L160" s="39">
        <v>230000000</v>
      </c>
      <c r="M160" s="29" t="s">
        <v>84</v>
      </c>
      <c r="N160" s="40" t="s">
        <v>72</v>
      </c>
      <c r="O160" s="41" t="s">
        <v>32</v>
      </c>
      <c r="P160" s="29" t="s">
        <v>33</v>
      </c>
      <c r="Q160" s="38" t="s">
        <v>69</v>
      </c>
      <c r="R160" s="42" t="s">
        <v>35</v>
      </c>
      <c r="S160" s="29">
        <v>796</v>
      </c>
      <c r="T160" s="29" t="s">
        <v>36</v>
      </c>
      <c r="U160" s="43">
        <v>1300</v>
      </c>
      <c r="V160" s="43">
        <v>10</v>
      </c>
      <c r="W160" s="44">
        <f t="shared" si="5"/>
        <v>13000</v>
      </c>
      <c r="X160" s="44">
        <f t="shared" si="9"/>
        <v>14560.000000000002</v>
      </c>
      <c r="Y160" s="45"/>
      <c r="Z160" s="29">
        <v>2016</v>
      </c>
      <c r="AA160" s="48"/>
      <c r="AKF160" s="89"/>
      <c r="AKG160" s="89"/>
      <c r="AKH160" s="89"/>
      <c r="AKI160" s="89"/>
      <c r="AKJ160" s="89"/>
      <c r="AKK160" s="89"/>
      <c r="AKL160" s="89"/>
      <c r="AKM160" s="89"/>
      <c r="AKN160" s="89"/>
      <c r="AKO160" s="89"/>
      <c r="AKP160" s="89"/>
      <c r="AKQ160" s="89"/>
      <c r="AKR160" s="89"/>
      <c r="AKS160" s="89"/>
      <c r="AKT160" s="89"/>
      <c r="AKU160" s="89"/>
      <c r="AKV160" s="89"/>
      <c r="AKW160" s="89"/>
      <c r="AKX160" s="89"/>
      <c r="AKY160" s="89"/>
      <c r="AKZ160" s="89"/>
      <c r="ALA160" s="89"/>
      <c r="ALB160" s="89"/>
      <c r="ALC160" s="89"/>
      <c r="ALD160" s="89"/>
      <c r="ALE160" s="89"/>
      <c r="ALF160" s="89"/>
      <c r="ALG160" s="89"/>
      <c r="ALH160" s="89"/>
      <c r="ALI160" s="89"/>
      <c r="ALJ160" s="89"/>
      <c r="ALK160" s="89"/>
      <c r="ALL160" s="89"/>
    </row>
    <row r="161" spans="1:1000" outlineLevel="1">
      <c r="A161" s="33" t="s">
        <v>1060</v>
      </c>
      <c r="B161" s="34" t="s">
        <v>82</v>
      </c>
      <c r="C161" s="47" t="s">
        <v>332</v>
      </c>
      <c r="D161" s="36" t="s">
        <v>333</v>
      </c>
      <c r="E161" s="36" t="s">
        <v>209</v>
      </c>
      <c r="F161" s="36" t="s">
        <v>334</v>
      </c>
      <c r="G161" s="36" t="s">
        <v>209</v>
      </c>
      <c r="H161" s="34" t="s">
        <v>335</v>
      </c>
      <c r="I161" s="34" t="s">
        <v>336</v>
      </c>
      <c r="J161" s="37" t="s">
        <v>30</v>
      </c>
      <c r="K161" s="38">
        <v>0</v>
      </c>
      <c r="L161" s="39">
        <v>230000000</v>
      </c>
      <c r="M161" s="29" t="s">
        <v>84</v>
      </c>
      <c r="N161" s="40" t="s">
        <v>72</v>
      </c>
      <c r="O161" s="41" t="s">
        <v>32</v>
      </c>
      <c r="P161" s="29" t="s">
        <v>33</v>
      </c>
      <c r="Q161" s="38" t="s">
        <v>34</v>
      </c>
      <c r="R161" s="42" t="s">
        <v>35</v>
      </c>
      <c r="S161" s="29">
        <v>796</v>
      </c>
      <c r="T161" s="29" t="s">
        <v>331</v>
      </c>
      <c r="U161" s="43">
        <v>29</v>
      </c>
      <c r="V161" s="43">
        <v>64285.71</v>
      </c>
      <c r="W161" s="44">
        <f t="shared" si="5"/>
        <v>1864285.59</v>
      </c>
      <c r="X161" s="44">
        <f t="shared" ref="X161:X169" si="10">W161*1.12</f>
        <v>2087999.8608000004</v>
      </c>
      <c r="Y161" s="45"/>
      <c r="Z161" s="29">
        <v>2016</v>
      </c>
      <c r="AA161" s="48"/>
      <c r="AKF161" s="89"/>
      <c r="AKG161" s="89"/>
      <c r="AKH161" s="89"/>
      <c r="AKI161" s="89"/>
      <c r="AKJ161" s="89"/>
      <c r="AKK161" s="89"/>
      <c r="AKL161" s="89"/>
      <c r="AKM161" s="89"/>
      <c r="AKN161" s="89"/>
      <c r="AKO161" s="89"/>
      <c r="AKP161" s="89"/>
      <c r="AKQ161" s="89"/>
      <c r="AKR161" s="89"/>
      <c r="AKS161" s="89"/>
      <c r="AKT161" s="89"/>
      <c r="AKU161" s="89"/>
      <c r="AKV161" s="89"/>
      <c r="AKW161" s="89"/>
      <c r="AKX161" s="89"/>
      <c r="AKY161" s="89"/>
      <c r="AKZ161" s="89"/>
      <c r="ALA161" s="89"/>
      <c r="ALB161" s="89"/>
      <c r="ALC161" s="89"/>
      <c r="ALD161" s="89"/>
      <c r="ALE161" s="89"/>
      <c r="ALF161" s="89"/>
      <c r="ALG161" s="89"/>
      <c r="ALH161" s="89"/>
      <c r="ALI161" s="89"/>
      <c r="ALJ161" s="89"/>
      <c r="ALK161" s="89"/>
      <c r="ALL161" s="89"/>
    </row>
    <row r="162" spans="1:1000" outlineLevel="1">
      <c r="A162" s="33" t="s">
        <v>1061</v>
      </c>
      <c r="B162" s="34" t="s">
        <v>82</v>
      </c>
      <c r="C162" s="47" t="s">
        <v>339</v>
      </c>
      <c r="D162" s="36" t="s">
        <v>340</v>
      </c>
      <c r="E162" s="36" t="s">
        <v>341</v>
      </c>
      <c r="F162" s="36" t="s">
        <v>342</v>
      </c>
      <c r="G162" s="36" t="s">
        <v>209</v>
      </c>
      <c r="H162" s="34" t="s">
        <v>343</v>
      </c>
      <c r="I162" s="34" t="s">
        <v>344</v>
      </c>
      <c r="J162" s="37" t="s">
        <v>30</v>
      </c>
      <c r="K162" s="38">
        <v>0</v>
      </c>
      <c r="L162" s="39">
        <v>230000000</v>
      </c>
      <c r="M162" s="29" t="s">
        <v>84</v>
      </c>
      <c r="N162" s="40" t="s">
        <v>72</v>
      </c>
      <c r="O162" s="41" t="s">
        <v>32</v>
      </c>
      <c r="P162" s="29" t="s">
        <v>33</v>
      </c>
      <c r="Q162" s="38" t="s">
        <v>69</v>
      </c>
      <c r="R162" s="42" t="s">
        <v>35</v>
      </c>
      <c r="S162" s="29">
        <v>796</v>
      </c>
      <c r="T162" s="29" t="s">
        <v>331</v>
      </c>
      <c r="U162" s="43">
        <v>1</v>
      </c>
      <c r="V162" s="43">
        <v>145260</v>
      </c>
      <c r="W162" s="44">
        <f t="shared" si="5"/>
        <v>145260</v>
      </c>
      <c r="X162" s="44">
        <f t="shared" si="10"/>
        <v>162691.20000000001</v>
      </c>
      <c r="Y162" s="45"/>
      <c r="Z162" s="29">
        <v>2016</v>
      </c>
      <c r="AA162" s="48"/>
      <c r="AKF162" s="89"/>
      <c r="AKG162" s="89"/>
      <c r="AKH162" s="89"/>
      <c r="AKI162" s="89"/>
      <c r="AKJ162" s="89"/>
      <c r="AKK162" s="89"/>
      <c r="AKL162" s="89"/>
      <c r="AKM162" s="89"/>
      <c r="AKN162" s="89"/>
      <c r="AKO162" s="89"/>
      <c r="AKP162" s="89"/>
      <c r="AKQ162" s="89"/>
      <c r="AKR162" s="89"/>
      <c r="AKS162" s="89"/>
      <c r="AKT162" s="89"/>
      <c r="AKU162" s="89"/>
      <c r="AKV162" s="89"/>
      <c r="AKW162" s="89"/>
      <c r="AKX162" s="89"/>
      <c r="AKY162" s="89"/>
      <c r="AKZ162" s="89"/>
      <c r="ALA162" s="89"/>
      <c r="ALB162" s="89"/>
      <c r="ALC162" s="89"/>
      <c r="ALD162" s="89"/>
      <c r="ALE162" s="89"/>
      <c r="ALF162" s="89"/>
      <c r="ALG162" s="89"/>
      <c r="ALH162" s="89"/>
      <c r="ALI162" s="89"/>
      <c r="ALJ162" s="89"/>
      <c r="ALK162" s="89"/>
      <c r="ALL162" s="89"/>
    </row>
    <row r="163" spans="1:1000" outlineLevel="1">
      <c r="A163" s="33" t="s">
        <v>1062</v>
      </c>
      <c r="B163" s="34" t="s">
        <v>82</v>
      </c>
      <c r="C163" s="47" t="s">
        <v>346</v>
      </c>
      <c r="D163" s="36" t="s">
        <v>347</v>
      </c>
      <c r="E163" s="36" t="s">
        <v>348</v>
      </c>
      <c r="F163" s="36" t="s">
        <v>349</v>
      </c>
      <c r="G163" s="36" t="s">
        <v>209</v>
      </c>
      <c r="H163" s="34" t="s">
        <v>350</v>
      </c>
      <c r="I163" s="34" t="s">
        <v>351</v>
      </c>
      <c r="J163" s="37" t="s">
        <v>30</v>
      </c>
      <c r="K163" s="38">
        <v>0</v>
      </c>
      <c r="L163" s="39">
        <v>230000000</v>
      </c>
      <c r="M163" s="29" t="s">
        <v>84</v>
      </c>
      <c r="N163" s="40" t="s">
        <v>72</v>
      </c>
      <c r="O163" s="41" t="s">
        <v>32</v>
      </c>
      <c r="P163" s="29" t="s">
        <v>33</v>
      </c>
      <c r="Q163" s="38" t="s">
        <v>69</v>
      </c>
      <c r="R163" s="42" t="s">
        <v>35</v>
      </c>
      <c r="S163" s="29">
        <v>796</v>
      </c>
      <c r="T163" s="29" t="s">
        <v>331</v>
      </c>
      <c r="U163" s="43">
        <v>474</v>
      </c>
      <c r="V163" s="43">
        <v>340</v>
      </c>
      <c r="W163" s="44">
        <f t="shared" si="5"/>
        <v>161160</v>
      </c>
      <c r="X163" s="44">
        <f t="shared" si="10"/>
        <v>180499.20000000001</v>
      </c>
      <c r="Y163" s="45"/>
      <c r="Z163" s="29">
        <v>2016</v>
      </c>
      <c r="AA163" s="48"/>
      <c r="AKF163" s="89"/>
      <c r="AKG163" s="89"/>
      <c r="AKH163" s="89"/>
      <c r="AKI163" s="89"/>
      <c r="AKJ163" s="89"/>
      <c r="AKK163" s="89"/>
      <c r="AKL163" s="89"/>
      <c r="AKM163" s="89"/>
      <c r="AKN163" s="89"/>
      <c r="AKO163" s="89"/>
      <c r="AKP163" s="89"/>
      <c r="AKQ163" s="89"/>
      <c r="AKR163" s="89"/>
      <c r="AKS163" s="89"/>
      <c r="AKT163" s="89"/>
      <c r="AKU163" s="89"/>
      <c r="AKV163" s="89"/>
      <c r="AKW163" s="89"/>
      <c r="AKX163" s="89"/>
      <c r="AKY163" s="89"/>
      <c r="AKZ163" s="89"/>
      <c r="ALA163" s="89"/>
      <c r="ALB163" s="89"/>
      <c r="ALC163" s="89"/>
      <c r="ALD163" s="89"/>
      <c r="ALE163" s="89"/>
      <c r="ALF163" s="89"/>
      <c r="ALG163" s="89"/>
      <c r="ALH163" s="89"/>
      <c r="ALI163" s="89"/>
      <c r="ALJ163" s="89"/>
      <c r="ALK163" s="89"/>
      <c r="ALL163" s="89"/>
    </row>
    <row r="164" spans="1:1000" outlineLevel="1">
      <c r="A164" s="33" t="s">
        <v>1063</v>
      </c>
      <c r="B164" s="34" t="s">
        <v>82</v>
      </c>
      <c r="C164" s="47" t="s">
        <v>353</v>
      </c>
      <c r="D164" s="36" t="s">
        <v>347</v>
      </c>
      <c r="E164" s="36" t="s">
        <v>348</v>
      </c>
      <c r="F164" s="36" t="s">
        <v>354</v>
      </c>
      <c r="G164" s="36" t="s">
        <v>209</v>
      </c>
      <c r="H164" s="34" t="s">
        <v>355</v>
      </c>
      <c r="I164" s="34" t="s">
        <v>356</v>
      </c>
      <c r="J164" s="37" t="s">
        <v>30</v>
      </c>
      <c r="K164" s="38">
        <v>0</v>
      </c>
      <c r="L164" s="39">
        <v>230000000</v>
      </c>
      <c r="M164" s="29" t="s">
        <v>84</v>
      </c>
      <c r="N164" s="40" t="s">
        <v>72</v>
      </c>
      <c r="O164" s="41" t="s">
        <v>32</v>
      </c>
      <c r="P164" s="29" t="s">
        <v>33</v>
      </c>
      <c r="Q164" s="38" t="s">
        <v>69</v>
      </c>
      <c r="R164" s="42" t="s">
        <v>35</v>
      </c>
      <c r="S164" s="29">
        <v>796</v>
      </c>
      <c r="T164" s="29" t="s">
        <v>331</v>
      </c>
      <c r="U164" s="43">
        <v>420</v>
      </c>
      <c r="V164" s="43">
        <v>236</v>
      </c>
      <c r="W164" s="44">
        <f t="shared" si="5"/>
        <v>99120</v>
      </c>
      <c r="X164" s="44">
        <f t="shared" si="10"/>
        <v>111014.40000000001</v>
      </c>
      <c r="Y164" s="45"/>
      <c r="Z164" s="29">
        <v>2016</v>
      </c>
      <c r="AA164" s="48"/>
      <c r="AKF164" s="89"/>
      <c r="AKG164" s="89"/>
      <c r="AKH164" s="89"/>
      <c r="AKI164" s="89"/>
      <c r="AKJ164" s="89"/>
      <c r="AKK164" s="89"/>
      <c r="AKL164" s="89"/>
      <c r="AKM164" s="89"/>
      <c r="AKN164" s="89"/>
      <c r="AKO164" s="89"/>
      <c r="AKP164" s="89"/>
      <c r="AKQ164" s="89"/>
      <c r="AKR164" s="89"/>
      <c r="AKS164" s="89"/>
      <c r="AKT164" s="89"/>
      <c r="AKU164" s="89"/>
      <c r="AKV164" s="89"/>
      <c r="AKW164" s="89"/>
      <c r="AKX164" s="89"/>
      <c r="AKY164" s="89"/>
      <c r="AKZ164" s="89"/>
      <c r="ALA164" s="89"/>
      <c r="ALB164" s="89"/>
      <c r="ALC164" s="89"/>
      <c r="ALD164" s="89"/>
      <c r="ALE164" s="89"/>
      <c r="ALF164" s="89"/>
      <c r="ALG164" s="89"/>
      <c r="ALH164" s="89"/>
      <c r="ALI164" s="89"/>
      <c r="ALJ164" s="89"/>
      <c r="ALK164" s="89"/>
      <c r="ALL164" s="89"/>
    </row>
    <row r="165" spans="1:1000" outlineLevel="1">
      <c r="A165" s="33" t="s">
        <v>1064</v>
      </c>
      <c r="B165" s="34" t="s">
        <v>82</v>
      </c>
      <c r="C165" s="35" t="s">
        <v>87</v>
      </c>
      <c r="D165" s="36" t="s">
        <v>88</v>
      </c>
      <c r="E165" s="36" t="s">
        <v>89</v>
      </c>
      <c r="F165" s="36" t="s">
        <v>90</v>
      </c>
      <c r="G165" s="36" t="s">
        <v>91</v>
      </c>
      <c r="H165" s="34" t="s">
        <v>40</v>
      </c>
      <c r="I165" s="34" t="s">
        <v>29</v>
      </c>
      <c r="J165" s="37" t="s">
        <v>37</v>
      </c>
      <c r="K165" s="38">
        <v>0</v>
      </c>
      <c r="L165" s="39">
        <v>230000000</v>
      </c>
      <c r="M165" s="29" t="s">
        <v>84</v>
      </c>
      <c r="N165" s="40" t="s">
        <v>72</v>
      </c>
      <c r="O165" s="41" t="s">
        <v>362</v>
      </c>
      <c r="P165" s="29" t="s">
        <v>33</v>
      </c>
      <c r="Q165" s="38" t="s">
        <v>413</v>
      </c>
      <c r="R165" s="42" t="s">
        <v>35</v>
      </c>
      <c r="S165" s="29">
        <v>868</v>
      </c>
      <c r="T165" s="29" t="s">
        <v>95</v>
      </c>
      <c r="U165" s="43">
        <v>1584</v>
      </c>
      <c r="V165" s="43">
        <v>650</v>
      </c>
      <c r="W165" s="44">
        <f t="shared" ref="W165:W168" si="11">U165*V165</f>
        <v>1029600</v>
      </c>
      <c r="X165" s="44">
        <f t="shared" si="10"/>
        <v>1153152</v>
      </c>
      <c r="Y165" s="45"/>
      <c r="Z165" s="29">
        <v>2016</v>
      </c>
      <c r="AA165" s="46"/>
      <c r="AKF165" s="89"/>
      <c r="AKG165" s="89"/>
      <c r="AKH165" s="89"/>
      <c r="AKI165" s="89"/>
      <c r="AKJ165" s="89"/>
      <c r="AKK165" s="89"/>
      <c r="AKL165" s="89"/>
      <c r="AKM165" s="89"/>
      <c r="AKN165" s="89"/>
      <c r="AKO165" s="89"/>
      <c r="AKP165" s="89"/>
      <c r="AKQ165" s="89"/>
      <c r="AKR165" s="89"/>
      <c r="AKS165" s="89"/>
      <c r="AKT165" s="89"/>
      <c r="AKU165" s="89"/>
      <c r="AKV165" s="89"/>
      <c r="AKW165" s="89"/>
      <c r="AKX165" s="89"/>
      <c r="AKY165" s="89"/>
      <c r="AKZ165" s="89"/>
      <c r="ALA165" s="89"/>
      <c r="ALB165" s="89"/>
      <c r="ALC165" s="89"/>
      <c r="ALD165" s="89"/>
      <c r="ALE165" s="89"/>
      <c r="ALF165" s="89"/>
      <c r="ALG165" s="89"/>
      <c r="ALH165" s="89"/>
      <c r="ALI165" s="89"/>
      <c r="ALJ165" s="89"/>
      <c r="ALK165" s="89"/>
      <c r="ALL165" s="89"/>
    </row>
    <row r="166" spans="1:1000" outlineLevel="1">
      <c r="A166" s="33" t="s">
        <v>1065</v>
      </c>
      <c r="B166" s="34" t="s">
        <v>82</v>
      </c>
      <c r="C166" s="35" t="s">
        <v>87</v>
      </c>
      <c r="D166" s="36" t="s">
        <v>88</v>
      </c>
      <c r="E166" s="36" t="s">
        <v>89</v>
      </c>
      <c r="F166" s="36" t="s">
        <v>90</v>
      </c>
      <c r="G166" s="36" t="s">
        <v>91</v>
      </c>
      <c r="H166" s="34" t="s">
        <v>40</v>
      </c>
      <c r="I166" s="34" t="s">
        <v>29</v>
      </c>
      <c r="J166" s="37" t="s">
        <v>37</v>
      </c>
      <c r="K166" s="38">
        <v>0</v>
      </c>
      <c r="L166" s="39">
        <v>230000000</v>
      </c>
      <c r="M166" s="29" t="s">
        <v>84</v>
      </c>
      <c r="N166" s="40" t="s">
        <v>72</v>
      </c>
      <c r="O166" s="41" t="s">
        <v>359</v>
      </c>
      <c r="P166" s="29" t="s">
        <v>33</v>
      </c>
      <c r="Q166" s="38" t="s">
        <v>413</v>
      </c>
      <c r="R166" s="42" t="s">
        <v>35</v>
      </c>
      <c r="S166" s="29">
        <v>868</v>
      </c>
      <c r="T166" s="29" t="s">
        <v>95</v>
      </c>
      <c r="U166" s="43">
        <v>2880</v>
      </c>
      <c r="V166" s="43">
        <v>650</v>
      </c>
      <c r="W166" s="44">
        <f t="shared" si="11"/>
        <v>1872000</v>
      </c>
      <c r="X166" s="44">
        <f t="shared" si="10"/>
        <v>2096640.0000000002</v>
      </c>
      <c r="Y166" s="45"/>
      <c r="Z166" s="29">
        <v>2016</v>
      </c>
      <c r="AA166" s="46"/>
      <c r="AKF166" s="89"/>
      <c r="AKG166" s="89"/>
      <c r="AKH166" s="89"/>
      <c r="AKI166" s="89"/>
      <c r="AKJ166" s="89"/>
      <c r="AKK166" s="89"/>
      <c r="AKL166" s="89"/>
      <c r="AKM166" s="89"/>
      <c r="AKN166" s="89"/>
      <c r="AKO166" s="89"/>
      <c r="AKP166" s="89"/>
      <c r="AKQ166" s="89"/>
      <c r="AKR166" s="89"/>
      <c r="AKS166" s="89"/>
      <c r="AKT166" s="89"/>
      <c r="AKU166" s="89"/>
      <c r="AKV166" s="89"/>
      <c r="AKW166" s="89"/>
      <c r="AKX166" s="89"/>
      <c r="AKY166" s="89"/>
      <c r="AKZ166" s="89"/>
      <c r="ALA166" s="89"/>
      <c r="ALB166" s="89"/>
      <c r="ALC166" s="89"/>
      <c r="ALD166" s="89"/>
      <c r="ALE166" s="89"/>
      <c r="ALF166" s="89"/>
      <c r="ALG166" s="89"/>
      <c r="ALH166" s="89"/>
      <c r="ALI166" s="89"/>
      <c r="ALJ166" s="89"/>
      <c r="ALK166" s="89"/>
      <c r="ALL166" s="89"/>
    </row>
    <row r="167" spans="1:1000" outlineLevel="1">
      <c r="A167" s="33" t="s">
        <v>1066</v>
      </c>
      <c r="B167" s="34" t="s">
        <v>82</v>
      </c>
      <c r="C167" s="35" t="s">
        <v>87</v>
      </c>
      <c r="D167" s="36" t="s">
        <v>88</v>
      </c>
      <c r="E167" s="36" t="s">
        <v>89</v>
      </c>
      <c r="F167" s="36" t="s">
        <v>90</v>
      </c>
      <c r="G167" s="36" t="s">
        <v>91</v>
      </c>
      <c r="H167" s="34" t="s">
        <v>40</v>
      </c>
      <c r="I167" s="34" t="s">
        <v>29</v>
      </c>
      <c r="J167" s="37" t="s">
        <v>37</v>
      </c>
      <c r="K167" s="38">
        <v>0</v>
      </c>
      <c r="L167" s="39">
        <v>230000000</v>
      </c>
      <c r="M167" s="29" t="s">
        <v>84</v>
      </c>
      <c r="N167" s="40" t="s">
        <v>72</v>
      </c>
      <c r="O167" s="41" t="s">
        <v>85</v>
      </c>
      <c r="P167" s="29" t="s">
        <v>33</v>
      </c>
      <c r="Q167" s="38" t="s">
        <v>413</v>
      </c>
      <c r="R167" s="42" t="s">
        <v>35</v>
      </c>
      <c r="S167" s="29">
        <v>868</v>
      </c>
      <c r="T167" s="29" t="s">
        <v>95</v>
      </c>
      <c r="U167" s="43">
        <v>1512</v>
      </c>
      <c r="V167" s="43">
        <v>650</v>
      </c>
      <c r="W167" s="44">
        <f t="shared" si="11"/>
        <v>982800</v>
      </c>
      <c r="X167" s="44">
        <f t="shared" si="10"/>
        <v>1100736</v>
      </c>
      <c r="Y167" s="45"/>
      <c r="Z167" s="29">
        <v>2016</v>
      </c>
      <c r="AA167" s="46"/>
      <c r="AKF167" s="89"/>
      <c r="AKG167" s="89"/>
      <c r="AKH167" s="89"/>
      <c r="AKI167" s="89"/>
      <c r="AKJ167" s="89"/>
      <c r="AKK167" s="89"/>
      <c r="AKL167" s="89"/>
      <c r="AKM167" s="89"/>
      <c r="AKN167" s="89"/>
      <c r="AKO167" s="89"/>
      <c r="AKP167" s="89"/>
      <c r="AKQ167" s="89"/>
      <c r="AKR167" s="89"/>
      <c r="AKS167" s="89"/>
      <c r="AKT167" s="89"/>
      <c r="AKU167" s="89"/>
      <c r="AKV167" s="89"/>
      <c r="AKW167" s="89"/>
      <c r="AKX167" s="89"/>
      <c r="AKY167" s="89"/>
      <c r="AKZ167" s="89"/>
      <c r="ALA167" s="89"/>
      <c r="ALB167" s="89"/>
      <c r="ALC167" s="89"/>
      <c r="ALD167" s="89"/>
      <c r="ALE167" s="89"/>
      <c r="ALF167" s="89"/>
      <c r="ALG167" s="89"/>
      <c r="ALH167" s="89"/>
      <c r="ALI167" s="89"/>
      <c r="ALJ167" s="89"/>
      <c r="ALK167" s="89"/>
      <c r="ALL167" s="89"/>
    </row>
    <row r="168" spans="1:1000" outlineLevel="1">
      <c r="A168" s="33" t="s">
        <v>1067</v>
      </c>
      <c r="B168" s="34" t="s">
        <v>82</v>
      </c>
      <c r="C168" s="35" t="s">
        <v>87</v>
      </c>
      <c r="D168" s="36" t="s">
        <v>88</v>
      </c>
      <c r="E168" s="36" t="s">
        <v>89</v>
      </c>
      <c r="F168" s="36" t="s">
        <v>90</v>
      </c>
      <c r="G168" s="36" t="s">
        <v>91</v>
      </c>
      <c r="H168" s="34" t="s">
        <v>40</v>
      </c>
      <c r="I168" s="34" t="s">
        <v>29</v>
      </c>
      <c r="J168" s="37" t="s">
        <v>37</v>
      </c>
      <c r="K168" s="38">
        <v>0</v>
      </c>
      <c r="L168" s="39">
        <v>230000000</v>
      </c>
      <c r="M168" s="29" t="s">
        <v>84</v>
      </c>
      <c r="N168" s="40" t="s">
        <v>72</v>
      </c>
      <c r="O168" s="41" t="s">
        <v>360</v>
      </c>
      <c r="P168" s="29" t="s">
        <v>33</v>
      </c>
      <c r="Q168" s="38" t="s">
        <v>413</v>
      </c>
      <c r="R168" s="42" t="s">
        <v>35</v>
      </c>
      <c r="S168" s="29">
        <v>868</v>
      </c>
      <c r="T168" s="29" t="s">
        <v>95</v>
      </c>
      <c r="U168" s="43">
        <v>1656</v>
      </c>
      <c r="V168" s="43">
        <v>650</v>
      </c>
      <c r="W168" s="44">
        <f t="shared" si="11"/>
        <v>1076400</v>
      </c>
      <c r="X168" s="44">
        <f t="shared" si="10"/>
        <v>1205568</v>
      </c>
      <c r="Y168" s="45"/>
      <c r="Z168" s="29">
        <v>2016</v>
      </c>
      <c r="AA168" s="46"/>
      <c r="AKF168" s="89"/>
      <c r="AKG168" s="89"/>
      <c r="AKH168" s="89"/>
      <c r="AKI168" s="89"/>
      <c r="AKJ168" s="89"/>
      <c r="AKK168" s="89"/>
      <c r="AKL168" s="89"/>
      <c r="AKM168" s="89"/>
      <c r="AKN168" s="89"/>
      <c r="AKO168" s="89"/>
      <c r="AKP168" s="89"/>
      <c r="AKQ168" s="89"/>
      <c r="AKR168" s="89"/>
      <c r="AKS168" s="89"/>
      <c r="AKT168" s="89"/>
      <c r="AKU168" s="89"/>
      <c r="AKV168" s="89"/>
      <c r="AKW168" s="89"/>
      <c r="AKX168" s="89"/>
      <c r="AKY168" s="89"/>
      <c r="AKZ168" s="89"/>
      <c r="ALA168" s="89"/>
      <c r="ALB168" s="89"/>
      <c r="ALC168" s="89"/>
      <c r="ALD168" s="89"/>
      <c r="ALE168" s="89"/>
      <c r="ALF168" s="89"/>
      <c r="ALG168" s="89"/>
      <c r="ALH168" s="89"/>
      <c r="ALI168" s="89"/>
      <c r="ALJ168" s="89"/>
      <c r="ALK168" s="89"/>
      <c r="ALL168" s="89"/>
    </row>
    <row r="169" spans="1:1000" outlineLevel="1">
      <c r="A169" s="33" t="s">
        <v>1068</v>
      </c>
      <c r="B169" s="34" t="s">
        <v>82</v>
      </c>
      <c r="C169" s="35" t="s">
        <v>87</v>
      </c>
      <c r="D169" s="36" t="s">
        <v>88</v>
      </c>
      <c r="E169" s="36" t="s">
        <v>89</v>
      </c>
      <c r="F169" s="36" t="s">
        <v>90</v>
      </c>
      <c r="G169" s="36" t="s">
        <v>91</v>
      </c>
      <c r="H169" s="34" t="s">
        <v>40</v>
      </c>
      <c r="I169" s="34" t="s">
        <v>29</v>
      </c>
      <c r="J169" s="37" t="s">
        <v>37</v>
      </c>
      <c r="K169" s="38">
        <v>0</v>
      </c>
      <c r="L169" s="39">
        <v>230000000</v>
      </c>
      <c r="M169" s="29" t="s">
        <v>84</v>
      </c>
      <c r="N169" s="40" t="s">
        <v>72</v>
      </c>
      <c r="O169" s="41" t="s">
        <v>368</v>
      </c>
      <c r="P169" s="29" t="s">
        <v>33</v>
      </c>
      <c r="Q169" s="38" t="s">
        <v>413</v>
      </c>
      <c r="R169" s="42" t="s">
        <v>35</v>
      </c>
      <c r="S169" s="29">
        <v>868</v>
      </c>
      <c r="T169" s="29" t="s">
        <v>95</v>
      </c>
      <c r="U169" s="43">
        <v>4524</v>
      </c>
      <c r="V169" s="43">
        <v>650</v>
      </c>
      <c r="W169" s="44">
        <f>U169*V169</f>
        <v>2940600</v>
      </c>
      <c r="X169" s="44">
        <f t="shared" si="10"/>
        <v>3293472.0000000005</v>
      </c>
      <c r="Y169" s="45"/>
      <c r="Z169" s="29">
        <v>2016</v>
      </c>
      <c r="AA169" s="46"/>
      <c r="AKF169" s="89"/>
      <c r="AKG169" s="89"/>
      <c r="AKH169" s="89"/>
      <c r="AKI169" s="89"/>
      <c r="AKJ169" s="89"/>
      <c r="AKK169" s="89"/>
      <c r="AKL169" s="89"/>
      <c r="AKM169" s="89"/>
      <c r="AKN169" s="89"/>
      <c r="AKO169" s="89"/>
      <c r="AKP169" s="89"/>
      <c r="AKQ169" s="89"/>
      <c r="AKR169" s="89"/>
      <c r="AKS169" s="89"/>
      <c r="AKT169" s="89"/>
      <c r="AKU169" s="89"/>
      <c r="AKV169" s="89"/>
      <c r="AKW169" s="89"/>
      <c r="AKX169" s="89"/>
      <c r="AKY169" s="89"/>
      <c r="AKZ169" s="89"/>
      <c r="ALA169" s="89"/>
      <c r="ALB169" s="89"/>
      <c r="ALC169" s="89"/>
      <c r="ALD169" s="89"/>
      <c r="ALE169" s="89"/>
      <c r="ALF169" s="89"/>
      <c r="ALG169" s="89"/>
      <c r="ALH169" s="89"/>
      <c r="ALI169" s="89"/>
      <c r="ALJ169" s="89"/>
      <c r="ALK169" s="89"/>
      <c r="ALL169" s="89"/>
    </row>
    <row r="170" spans="1:1000" outlineLevel="1">
      <c r="A170" s="33" t="s">
        <v>1069</v>
      </c>
      <c r="B170" s="34" t="s">
        <v>82</v>
      </c>
      <c r="C170" s="35" t="s">
        <v>87</v>
      </c>
      <c r="D170" s="36" t="s">
        <v>88</v>
      </c>
      <c r="E170" s="36" t="s">
        <v>89</v>
      </c>
      <c r="F170" s="36" t="s">
        <v>90</v>
      </c>
      <c r="G170" s="36" t="s">
        <v>91</v>
      </c>
      <c r="H170" s="34" t="s">
        <v>40</v>
      </c>
      <c r="I170" s="34" t="s">
        <v>29</v>
      </c>
      <c r="J170" s="37" t="s">
        <v>37</v>
      </c>
      <c r="K170" s="38">
        <v>0</v>
      </c>
      <c r="L170" s="39">
        <v>230000000</v>
      </c>
      <c r="M170" s="29" t="s">
        <v>84</v>
      </c>
      <c r="N170" s="40" t="s">
        <v>72</v>
      </c>
      <c r="O170" s="41" t="s">
        <v>370</v>
      </c>
      <c r="P170" s="29" t="s">
        <v>33</v>
      </c>
      <c r="Q170" s="38" t="s">
        <v>413</v>
      </c>
      <c r="R170" s="42" t="s">
        <v>35</v>
      </c>
      <c r="S170" s="29">
        <v>868</v>
      </c>
      <c r="T170" s="29" t="s">
        <v>95</v>
      </c>
      <c r="U170" s="43">
        <v>2520</v>
      </c>
      <c r="V170" s="43">
        <v>650</v>
      </c>
      <c r="W170" s="44">
        <f>U170*V170</f>
        <v>1638000</v>
      </c>
      <c r="X170" s="44">
        <f t="shared" ref="X170:X180" si="12">W170*1.12</f>
        <v>1834560.0000000002</v>
      </c>
      <c r="Y170" s="45"/>
      <c r="Z170" s="29">
        <v>2016</v>
      </c>
      <c r="AA170" s="46"/>
      <c r="AKF170" s="89"/>
      <c r="AKG170" s="89"/>
      <c r="AKH170" s="89"/>
      <c r="AKI170" s="89"/>
      <c r="AKJ170" s="89"/>
      <c r="AKK170" s="89"/>
      <c r="AKL170" s="89"/>
      <c r="AKM170" s="89"/>
      <c r="AKN170" s="89"/>
      <c r="AKO170" s="89"/>
      <c r="AKP170" s="89"/>
      <c r="AKQ170" s="89"/>
      <c r="AKR170" s="89"/>
      <c r="AKS170" s="89"/>
      <c r="AKT170" s="89"/>
      <c r="AKU170" s="89"/>
      <c r="AKV170" s="89"/>
      <c r="AKW170" s="89"/>
      <c r="AKX170" s="89"/>
      <c r="AKY170" s="89"/>
      <c r="AKZ170" s="89"/>
      <c r="ALA170" s="89"/>
      <c r="ALB170" s="89"/>
      <c r="ALC170" s="89"/>
      <c r="ALD170" s="89"/>
      <c r="ALE170" s="89"/>
      <c r="ALF170" s="89"/>
      <c r="ALG170" s="89"/>
      <c r="ALH170" s="89"/>
      <c r="ALI170" s="89"/>
      <c r="ALJ170" s="89"/>
      <c r="ALK170" s="89"/>
      <c r="ALL170" s="89"/>
    </row>
    <row r="171" spans="1:1000" outlineLevel="1">
      <c r="A171" s="33" t="s">
        <v>1070</v>
      </c>
      <c r="B171" s="34" t="s">
        <v>28</v>
      </c>
      <c r="C171" s="47" t="s">
        <v>371</v>
      </c>
      <c r="D171" s="36" t="s">
        <v>372</v>
      </c>
      <c r="E171" s="36"/>
      <c r="F171" s="36" t="s">
        <v>373</v>
      </c>
      <c r="G171" s="36" t="s">
        <v>29</v>
      </c>
      <c r="H171" s="34" t="s">
        <v>374</v>
      </c>
      <c r="I171" s="34" t="s">
        <v>375</v>
      </c>
      <c r="J171" s="37" t="s">
        <v>30</v>
      </c>
      <c r="K171" s="38">
        <v>0</v>
      </c>
      <c r="L171" s="39">
        <v>230000000</v>
      </c>
      <c r="M171" s="29" t="s">
        <v>84</v>
      </c>
      <c r="N171" s="40" t="s">
        <v>72</v>
      </c>
      <c r="O171" s="41" t="s">
        <v>32</v>
      </c>
      <c r="P171" s="29" t="s">
        <v>33</v>
      </c>
      <c r="Q171" s="38" t="s">
        <v>69</v>
      </c>
      <c r="R171" s="42" t="s">
        <v>35</v>
      </c>
      <c r="S171" s="29">
        <v>796</v>
      </c>
      <c r="T171" s="29" t="s">
        <v>331</v>
      </c>
      <c r="U171" s="43">
        <v>17000</v>
      </c>
      <c r="V171" s="43">
        <v>20</v>
      </c>
      <c r="W171" s="44">
        <f>U171*V171</f>
        <v>340000</v>
      </c>
      <c r="X171" s="44">
        <f t="shared" si="12"/>
        <v>380800.00000000006</v>
      </c>
      <c r="Y171" s="45"/>
      <c r="Z171" s="29">
        <v>2016</v>
      </c>
      <c r="AA171" s="48"/>
      <c r="AKF171" s="89"/>
      <c r="AKG171" s="89"/>
      <c r="AKH171" s="89"/>
      <c r="AKI171" s="89"/>
      <c r="AKJ171" s="89"/>
      <c r="AKK171" s="89"/>
      <c r="AKL171" s="89"/>
      <c r="AKM171" s="89"/>
      <c r="AKN171" s="89"/>
      <c r="AKO171" s="89"/>
      <c r="AKP171" s="89"/>
      <c r="AKQ171" s="89"/>
      <c r="AKR171" s="89"/>
      <c r="AKS171" s="89"/>
      <c r="AKT171" s="89"/>
      <c r="AKU171" s="89"/>
      <c r="AKV171" s="89"/>
      <c r="AKW171" s="89"/>
      <c r="AKX171" s="89"/>
      <c r="AKY171" s="89"/>
      <c r="AKZ171" s="89"/>
      <c r="ALA171" s="89"/>
      <c r="ALB171" s="89"/>
      <c r="ALC171" s="89"/>
      <c r="ALD171" s="89"/>
      <c r="ALE171" s="89"/>
      <c r="ALF171" s="89"/>
      <c r="ALG171" s="89"/>
      <c r="ALH171" s="89"/>
      <c r="ALI171" s="89"/>
      <c r="ALJ171" s="89"/>
      <c r="ALK171" s="89"/>
      <c r="ALL171" s="89"/>
    </row>
    <row r="172" spans="1:1000" outlineLevel="1">
      <c r="A172" s="33" t="s">
        <v>1071</v>
      </c>
      <c r="B172" s="34" t="s">
        <v>28</v>
      </c>
      <c r="C172" s="47" t="s">
        <v>377</v>
      </c>
      <c r="D172" s="36" t="s">
        <v>67</v>
      </c>
      <c r="E172" s="36" t="s">
        <v>378</v>
      </c>
      <c r="F172" s="36" t="s">
        <v>379</v>
      </c>
      <c r="G172" s="36" t="s">
        <v>29</v>
      </c>
      <c r="H172" s="34" t="s">
        <v>380</v>
      </c>
      <c r="I172" s="34" t="s">
        <v>381</v>
      </c>
      <c r="J172" s="37" t="s">
        <v>30</v>
      </c>
      <c r="K172" s="38">
        <v>0</v>
      </c>
      <c r="L172" s="39">
        <v>230000000</v>
      </c>
      <c r="M172" s="29" t="s">
        <v>84</v>
      </c>
      <c r="N172" s="40" t="s">
        <v>72</v>
      </c>
      <c r="O172" s="41" t="s">
        <v>32</v>
      </c>
      <c r="P172" s="29" t="s">
        <v>33</v>
      </c>
      <c r="Q172" s="38" t="s">
        <v>69</v>
      </c>
      <c r="R172" s="42" t="s">
        <v>35</v>
      </c>
      <c r="S172" s="29" t="s">
        <v>61</v>
      </c>
      <c r="T172" s="29" t="s">
        <v>62</v>
      </c>
      <c r="U172" s="43">
        <v>5000</v>
      </c>
      <c r="V172" s="43">
        <v>9.4600000000000009</v>
      </c>
      <c r="W172" s="44">
        <f t="shared" ref="W172:W177" si="13">U172*V172</f>
        <v>47300.000000000007</v>
      </c>
      <c r="X172" s="44">
        <f t="shared" si="12"/>
        <v>52976.000000000015</v>
      </c>
      <c r="Y172" s="45"/>
      <c r="Z172" s="29">
        <v>2016</v>
      </c>
      <c r="AA172" s="48"/>
      <c r="AKF172" s="89"/>
      <c r="AKG172" s="89"/>
      <c r="AKH172" s="89"/>
      <c r="AKI172" s="89"/>
      <c r="AKJ172" s="89"/>
      <c r="AKK172" s="89"/>
      <c r="AKL172" s="89"/>
      <c r="AKM172" s="89"/>
      <c r="AKN172" s="89"/>
      <c r="AKO172" s="89"/>
      <c r="AKP172" s="89"/>
      <c r="AKQ172" s="89"/>
      <c r="AKR172" s="89"/>
      <c r="AKS172" s="89"/>
      <c r="AKT172" s="89"/>
      <c r="AKU172" s="89"/>
      <c r="AKV172" s="89"/>
      <c r="AKW172" s="89"/>
      <c r="AKX172" s="89"/>
      <c r="AKY172" s="89"/>
      <c r="AKZ172" s="89"/>
      <c r="ALA172" s="89"/>
      <c r="ALB172" s="89"/>
      <c r="ALC172" s="89"/>
      <c r="ALD172" s="89"/>
      <c r="ALE172" s="89"/>
      <c r="ALF172" s="89"/>
      <c r="ALG172" s="89"/>
      <c r="ALH172" s="89"/>
      <c r="ALI172" s="89"/>
      <c r="ALJ172" s="89"/>
      <c r="ALK172" s="89"/>
      <c r="ALL172" s="89"/>
    </row>
    <row r="173" spans="1:1000" outlineLevel="1">
      <c r="A173" s="33" t="s">
        <v>1072</v>
      </c>
      <c r="B173" s="34" t="s">
        <v>28</v>
      </c>
      <c r="C173" s="35" t="s">
        <v>87</v>
      </c>
      <c r="D173" s="36" t="s">
        <v>88</v>
      </c>
      <c r="E173" s="36" t="s">
        <v>89</v>
      </c>
      <c r="F173" s="36" t="s">
        <v>90</v>
      </c>
      <c r="G173" s="36" t="s">
        <v>91</v>
      </c>
      <c r="H173" s="34" t="s">
        <v>40</v>
      </c>
      <c r="I173" s="34" t="s">
        <v>29</v>
      </c>
      <c r="J173" s="37" t="s">
        <v>37</v>
      </c>
      <c r="K173" s="38">
        <v>0</v>
      </c>
      <c r="L173" s="39">
        <v>230000000</v>
      </c>
      <c r="M173" s="29" t="s">
        <v>84</v>
      </c>
      <c r="N173" s="40" t="s">
        <v>72</v>
      </c>
      <c r="O173" s="41" t="s">
        <v>384</v>
      </c>
      <c r="P173" s="29" t="s">
        <v>33</v>
      </c>
      <c r="Q173" s="38" t="s">
        <v>413</v>
      </c>
      <c r="R173" s="42" t="s">
        <v>35</v>
      </c>
      <c r="S173" s="29">
        <v>868</v>
      </c>
      <c r="T173" s="29" t="s">
        <v>95</v>
      </c>
      <c r="U173" s="43">
        <v>60</v>
      </c>
      <c r="V173" s="43">
        <v>650</v>
      </c>
      <c r="W173" s="44">
        <f t="shared" si="13"/>
        <v>39000</v>
      </c>
      <c r="X173" s="44">
        <f t="shared" si="12"/>
        <v>43680.000000000007</v>
      </c>
      <c r="Y173" s="45"/>
      <c r="Z173" s="29">
        <v>2016</v>
      </c>
      <c r="AA173" s="46"/>
      <c r="AKF173" s="89"/>
      <c r="AKG173" s="89"/>
      <c r="AKH173" s="89"/>
      <c r="AKI173" s="89"/>
      <c r="AKJ173" s="89"/>
      <c r="AKK173" s="89"/>
      <c r="AKL173" s="89"/>
      <c r="AKM173" s="89"/>
      <c r="AKN173" s="89"/>
      <c r="AKO173" s="89"/>
      <c r="AKP173" s="89"/>
      <c r="AKQ173" s="89"/>
      <c r="AKR173" s="89"/>
      <c r="AKS173" s="89"/>
      <c r="AKT173" s="89"/>
      <c r="AKU173" s="89"/>
      <c r="AKV173" s="89"/>
      <c r="AKW173" s="89"/>
      <c r="AKX173" s="89"/>
      <c r="AKY173" s="89"/>
      <c r="AKZ173" s="89"/>
      <c r="ALA173" s="89"/>
      <c r="ALB173" s="89"/>
      <c r="ALC173" s="89"/>
      <c r="ALD173" s="89"/>
      <c r="ALE173" s="89"/>
      <c r="ALF173" s="89"/>
      <c r="ALG173" s="89"/>
      <c r="ALH173" s="89"/>
      <c r="ALI173" s="89"/>
      <c r="ALJ173" s="89"/>
      <c r="ALK173" s="89"/>
      <c r="ALL173" s="89"/>
    </row>
    <row r="174" spans="1:1000" outlineLevel="1">
      <c r="A174" s="33" t="s">
        <v>1073</v>
      </c>
      <c r="B174" s="34" t="s">
        <v>28</v>
      </c>
      <c r="C174" s="35" t="s">
        <v>87</v>
      </c>
      <c r="D174" s="36" t="s">
        <v>88</v>
      </c>
      <c r="E174" s="36" t="s">
        <v>89</v>
      </c>
      <c r="F174" s="36" t="s">
        <v>90</v>
      </c>
      <c r="G174" s="36" t="s">
        <v>91</v>
      </c>
      <c r="H174" s="34" t="s">
        <v>40</v>
      </c>
      <c r="I174" s="34" t="s">
        <v>29</v>
      </c>
      <c r="J174" s="37" t="s">
        <v>37</v>
      </c>
      <c r="K174" s="38">
        <v>0</v>
      </c>
      <c r="L174" s="39">
        <v>230000000</v>
      </c>
      <c r="M174" s="29" t="s">
        <v>84</v>
      </c>
      <c r="N174" s="40" t="s">
        <v>72</v>
      </c>
      <c r="O174" s="41" t="s">
        <v>387</v>
      </c>
      <c r="P174" s="29" t="s">
        <v>33</v>
      </c>
      <c r="Q174" s="38" t="s">
        <v>413</v>
      </c>
      <c r="R174" s="42" t="s">
        <v>35</v>
      </c>
      <c r="S174" s="29">
        <v>868</v>
      </c>
      <c r="T174" s="29" t="s">
        <v>95</v>
      </c>
      <c r="U174" s="43">
        <v>60</v>
      </c>
      <c r="V174" s="43">
        <v>650</v>
      </c>
      <c r="W174" s="44">
        <f t="shared" si="13"/>
        <v>39000</v>
      </c>
      <c r="X174" s="44">
        <f t="shared" si="12"/>
        <v>43680.000000000007</v>
      </c>
      <c r="Y174" s="45"/>
      <c r="Z174" s="29">
        <v>2016</v>
      </c>
      <c r="AA174" s="46"/>
      <c r="AKF174" s="89"/>
      <c r="AKG174" s="89"/>
      <c r="AKH174" s="89"/>
      <c r="AKI174" s="89"/>
      <c r="AKJ174" s="89"/>
      <c r="AKK174" s="89"/>
      <c r="AKL174" s="89"/>
      <c r="AKM174" s="89"/>
      <c r="AKN174" s="89"/>
      <c r="AKO174" s="89"/>
      <c r="AKP174" s="89"/>
      <c r="AKQ174" s="89"/>
      <c r="AKR174" s="89"/>
      <c r="AKS174" s="89"/>
      <c r="AKT174" s="89"/>
      <c r="AKU174" s="89"/>
      <c r="AKV174" s="89"/>
      <c r="AKW174" s="89"/>
      <c r="AKX174" s="89"/>
      <c r="AKY174" s="89"/>
      <c r="AKZ174" s="89"/>
      <c r="ALA174" s="89"/>
      <c r="ALB174" s="89"/>
      <c r="ALC174" s="89"/>
      <c r="ALD174" s="89"/>
      <c r="ALE174" s="89"/>
      <c r="ALF174" s="89"/>
      <c r="ALG174" s="89"/>
      <c r="ALH174" s="89"/>
      <c r="ALI174" s="89"/>
      <c r="ALJ174" s="89"/>
      <c r="ALK174" s="89"/>
      <c r="ALL174" s="89"/>
    </row>
    <row r="175" spans="1:1000" outlineLevel="1">
      <c r="A175" s="33" t="s">
        <v>1074</v>
      </c>
      <c r="B175" s="34" t="s">
        <v>28</v>
      </c>
      <c r="C175" s="35" t="s">
        <v>87</v>
      </c>
      <c r="D175" s="36" t="s">
        <v>88</v>
      </c>
      <c r="E175" s="36" t="s">
        <v>89</v>
      </c>
      <c r="F175" s="36" t="s">
        <v>90</v>
      </c>
      <c r="G175" s="36" t="s">
        <v>91</v>
      </c>
      <c r="H175" s="34" t="s">
        <v>40</v>
      </c>
      <c r="I175" s="34" t="s">
        <v>29</v>
      </c>
      <c r="J175" s="37" t="s">
        <v>37</v>
      </c>
      <c r="K175" s="38">
        <v>0</v>
      </c>
      <c r="L175" s="39">
        <v>230000000</v>
      </c>
      <c r="M175" s="29" t="s">
        <v>84</v>
      </c>
      <c r="N175" s="40" t="s">
        <v>72</v>
      </c>
      <c r="O175" s="41" t="s">
        <v>389</v>
      </c>
      <c r="P175" s="29" t="s">
        <v>33</v>
      </c>
      <c r="Q175" s="38" t="s">
        <v>413</v>
      </c>
      <c r="R175" s="42" t="s">
        <v>35</v>
      </c>
      <c r="S175" s="29">
        <v>868</v>
      </c>
      <c r="T175" s="29" t="s">
        <v>95</v>
      </c>
      <c r="U175" s="43">
        <v>60</v>
      </c>
      <c r="V175" s="43">
        <v>650</v>
      </c>
      <c r="W175" s="44">
        <f t="shared" si="13"/>
        <v>39000</v>
      </c>
      <c r="X175" s="44">
        <f t="shared" si="12"/>
        <v>43680.000000000007</v>
      </c>
      <c r="Y175" s="45"/>
      <c r="Z175" s="29">
        <v>2016</v>
      </c>
      <c r="AA175" s="46"/>
      <c r="AKF175" s="89"/>
      <c r="AKG175" s="89"/>
      <c r="AKH175" s="89"/>
      <c r="AKI175" s="89"/>
      <c r="AKJ175" s="89"/>
      <c r="AKK175" s="89"/>
      <c r="AKL175" s="89"/>
      <c r="AKM175" s="89"/>
      <c r="AKN175" s="89"/>
      <c r="AKO175" s="89"/>
      <c r="AKP175" s="89"/>
      <c r="AKQ175" s="89"/>
      <c r="AKR175" s="89"/>
      <c r="AKS175" s="89"/>
      <c r="AKT175" s="89"/>
      <c r="AKU175" s="89"/>
      <c r="AKV175" s="89"/>
      <c r="AKW175" s="89"/>
      <c r="AKX175" s="89"/>
      <c r="AKY175" s="89"/>
      <c r="AKZ175" s="89"/>
      <c r="ALA175" s="89"/>
      <c r="ALB175" s="89"/>
      <c r="ALC175" s="89"/>
      <c r="ALD175" s="89"/>
      <c r="ALE175" s="89"/>
      <c r="ALF175" s="89"/>
      <c r="ALG175" s="89"/>
      <c r="ALH175" s="89"/>
      <c r="ALI175" s="89"/>
      <c r="ALJ175" s="89"/>
      <c r="ALK175" s="89"/>
      <c r="ALL175" s="89"/>
    </row>
    <row r="176" spans="1:1000" outlineLevel="1">
      <c r="A176" s="33" t="s">
        <v>1075</v>
      </c>
      <c r="B176" s="34" t="s">
        <v>28</v>
      </c>
      <c r="C176" s="35" t="s">
        <v>87</v>
      </c>
      <c r="D176" s="36" t="s">
        <v>88</v>
      </c>
      <c r="E176" s="36" t="s">
        <v>89</v>
      </c>
      <c r="F176" s="36" t="s">
        <v>90</v>
      </c>
      <c r="G176" s="36" t="s">
        <v>91</v>
      </c>
      <c r="H176" s="34" t="s">
        <v>40</v>
      </c>
      <c r="I176" s="34" t="s">
        <v>29</v>
      </c>
      <c r="J176" s="37" t="s">
        <v>37</v>
      </c>
      <c r="K176" s="38">
        <v>0</v>
      </c>
      <c r="L176" s="39">
        <v>230000000</v>
      </c>
      <c r="M176" s="29" t="s">
        <v>84</v>
      </c>
      <c r="N176" s="40" t="s">
        <v>72</v>
      </c>
      <c r="O176" s="41" t="s">
        <v>391</v>
      </c>
      <c r="P176" s="29" t="s">
        <v>33</v>
      </c>
      <c r="Q176" s="38" t="s">
        <v>413</v>
      </c>
      <c r="R176" s="42" t="s">
        <v>35</v>
      </c>
      <c r="S176" s="29">
        <v>868</v>
      </c>
      <c r="T176" s="29" t="s">
        <v>95</v>
      </c>
      <c r="U176" s="43">
        <v>60</v>
      </c>
      <c r="V176" s="43">
        <v>650</v>
      </c>
      <c r="W176" s="44">
        <f t="shared" si="13"/>
        <v>39000</v>
      </c>
      <c r="X176" s="44">
        <f t="shared" si="12"/>
        <v>43680.000000000007</v>
      </c>
      <c r="Y176" s="45"/>
      <c r="Z176" s="29">
        <v>2016</v>
      </c>
      <c r="AA176" s="46"/>
      <c r="AKF176" s="89"/>
      <c r="AKG176" s="89"/>
      <c r="AKH176" s="89"/>
      <c r="AKI176" s="89"/>
      <c r="AKJ176" s="89"/>
      <c r="AKK176" s="89"/>
      <c r="AKL176" s="89"/>
      <c r="AKM176" s="89"/>
      <c r="AKN176" s="89"/>
      <c r="AKO176" s="89"/>
      <c r="AKP176" s="89"/>
      <c r="AKQ176" s="89"/>
      <c r="AKR176" s="89"/>
      <c r="AKS176" s="89"/>
      <c r="AKT176" s="89"/>
      <c r="AKU176" s="89"/>
      <c r="AKV176" s="89"/>
      <c r="AKW176" s="89"/>
      <c r="AKX176" s="89"/>
      <c r="AKY176" s="89"/>
      <c r="AKZ176" s="89"/>
      <c r="ALA176" s="89"/>
      <c r="ALB176" s="89"/>
      <c r="ALC176" s="89"/>
      <c r="ALD176" s="89"/>
      <c r="ALE176" s="89"/>
      <c r="ALF176" s="89"/>
      <c r="ALG176" s="89"/>
      <c r="ALH176" s="89"/>
      <c r="ALI176" s="89"/>
      <c r="ALJ176" s="89"/>
      <c r="ALK176" s="89"/>
      <c r="ALL176" s="89"/>
    </row>
    <row r="177" spans="1:1000" outlineLevel="1">
      <c r="A177" s="33" t="s">
        <v>1076</v>
      </c>
      <c r="B177" s="34" t="s">
        <v>28</v>
      </c>
      <c r="C177" s="35" t="s">
        <v>87</v>
      </c>
      <c r="D177" s="36" t="s">
        <v>88</v>
      </c>
      <c r="E177" s="36" t="s">
        <v>89</v>
      </c>
      <c r="F177" s="36" t="s">
        <v>90</v>
      </c>
      <c r="G177" s="36" t="s">
        <v>91</v>
      </c>
      <c r="H177" s="34" t="s">
        <v>40</v>
      </c>
      <c r="I177" s="34" t="s">
        <v>29</v>
      </c>
      <c r="J177" s="37" t="s">
        <v>37</v>
      </c>
      <c r="K177" s="38">
        <v>0</v>
      </c>
      <c r="L177" s="39">
        <v>230000000</v>
      </c>
      <c r="M177" s="29" t="s">
        <v>84</v>
      </c>
      <c r="N177" s="40" t="s">
        <v>72</v>
      </c>
      <c r="O177" s="41" t="s">
        <v>393</v>
      </c>
      <c r="P177" s="29" t="s">
        <v>33</v>
      </c>
      <c r="Q177" s="38" t="s">
        <v>413</v>
      </c>
      <c r="R177" s="42" t="s">
        <v>35</v>
      </c>
      <c r="S177" s="29">
        <v>868</v>
      </c>
      <c r="T177" s="29" t="s">
        <v>95</v>
      </c>
      <c r="U177" s="43">
        <v>60</v>
      </c>
      <c r="V177" s="43">
        <v>650</v>
      </c>
      <c r="W177" s="44">
        <f t="shared" si="13"/>
        <v>39000</v>
      </c>
      <c r="X177" s="44">
        <f t="shared" si="12"/>
        <v>43680.000000000007</v>
      </c>
      <c r="Y177" s="45"/>
      <c r="Z177" s="29">
        <v>2016</v>
      </c>
      <c r="AA177" s="46"/>
      <c r="AKF177" s="89"/>
      <c r="AKG177" s="89"/>
      <c r="AKH177" s="89"/>
      <c r="AKI177" s="89"/>
      <c r="AKJ177" s="89"/>
      <c r="AKK177" s="89"/>
      <c r="AKL177" s="89"/>
      <c r="AKM177" s="89"/>
      <c r="AKN177" s="89"/>
      <c r="AKO177" s="89"/>
      <c r="AKP177" s="89"/>
      <c r="AKQ177" s="89"/>
      <c r="AKR177" s="89"/>
      <c r="AKS177" s="89"/>
      <c r="AKT177" s="89"/>
      <c r="AKU177" s="89"/>
      <c r="AKV177" s="89"/>
      <c r="AKW177" s="89"/>
      <c r="AKX177" s="89"/>
      <c r="AKY177" s="89"/>
      <c r="AKZ177" s="89"/>
      <c r="ALA177" s="89"/>
      <c r="ALB177" s="89"/>
      <c r="ALC177" s="89"/>
      <c r="ALD177" s="89"/>
      <c r="ALE177" s="89"/>
      <c r="ALF177" s="89"/>
      <c r="ALG177" s="89"/>
      <c r="ALH177" s="89"/>
      <c r="ALI177" s="89"/>
      <c r="ALJ177" s="89"/>
      <c r="ALK177" s="89"/>
      <c r="ALL177" s="89"/>
    </row>
    <row r="178" spans="1:1000" outlineLevel="1">
      <c r="A178" s="33" t="s">
        <v>1077</v>
      </c>
      <c r="B178" s="34" t="s">
        <v>28</v>
      </c>
      <c r="C178" s="47" t="s">
        <v>394</v>
      </c>
      <c r="D178" s="36" t="s">
        <v>395</v>
      </c>
      <c r="E178" s="36" t="s">
        <v>209</v>
      </c>
      <c r="F178" s="36" t="s">
        <v>396</v>
      </c>
      <c r="G178" s="36" t="s">
        <v>209</v>
      </c>
      <c r="H178" s="34" t="s">
        <v>397</v>
      </c>
      <c r="I178" s="34" t="s">
        <v>209</v>
      </c>
      <c r="J178" s="37" t="s">
        <v>30</v>
      </c>
      <c r="K178" s="38">
        <v>0</v>
      </c>
      <c r="L178" s="39">
        <v>230000000</v>
      </c>
      <c r="M178" s="29" t="s">
        <v>84</v>
      </c>
      <c r="N178" s="40" t="s">
        <v>72</v>
      </c>
      <c r="O178" s="41" t="s">
        <v>32</v>
      </c>
      <c r="P178" s="29" t="s">
        <v>33</v>
      </c>
      <c r="Q178" s="38" t="s">
        <v>69</v>
      </c>
      <c r="R178" s="42" t="s">
        <v>35</v>
      </c>
      <c r="S178" s="29">
        <v>796</v>
      </c>
      <c r="T178" s="29" t="s">
        <v>36</v>
      </c>
      <c r="U178" s="43">
        <v>820</v>
      </c>
      <c r="V178" s="43">
        <v>950</v>
      </c>
      <c r="W178" s="44">
        <f>U178*V178</f>
        <v>779000</v>
      </c>
      <c r="X178" s="44">
        <f t="shared" si="12"/>
        <v>872480.00000000012</v>
      </c>
      <c r="Y178" s="45"/>
      <c r="Z178" s="29">
        <v>2016</v>
      </c>
      <c r="AA178" s="48"/>
      <c r="AKF178" s="89"/>
      <c r="AKG178" s="89"/>
      <c r="AKH178" s="89"/>
      <c r="AKI178" s="89"/>
      <c r="AKJ178" s="89"/>
      <c r="AKK178" s="89"/>
      <c r="AKL178" s="89"/>
      <c r="AKM178" s="89"/>
      <c r="AKN178" s="89"/>
      <c r="AKO178" s="89"/>
      <c r="AKP178" s="89"/>
      <c r="AKQ178" s="89"/>
      <c r="AKR178" s="89"/>
      <c r="AKS178" s="89"/>
      <c r="AKT178" s="89"/>
      <c r="AKU178" s="89"/>
      <c r="AKV178" s="89"/>
      <c r="AKW178" s="89"/>
      <c r="AKX178" s="89"/>
      <c r="AKY178" s="89"/>
      <c r="AKZ178" s="89"/>
      <c r="ALA178" s="89"/>
      <c r="ALB178" s="89"/>
      <c r="ALC178" s="89"/>
      <c r="ALD178" s="89"/>
      <c r="ALE178" s="89"/>
      <c r="ALF178" s="89"/>
      <c r="ALG178" s="89"/>
      <c r="ALH178" s="89"/>
      <c r="ALI178" s="89"/>
      <c r="ALJ178" s="89"/>
      <c r="ALK178" s="89"/>
      <c r="ALL178" s="89"/>
    </row>
    <row r="179" spans="1:1000" outlineLevel="1">
      <c r="A179" s="33" t="s">
        <v>1078</v>
      </c>
      <c r="B179" s="34" t="s">
        <v>28</v>
      </c>
      <c r="C179" s="47" t="s">
        <v>394</v>
      </c>
      <c r="D179" s="36" t="s">
        <v>395</v>
      </c>
      <c r="E179" s="36" t="s">
        <v>209</v>
      </c>
      <c r="F179" s="36" t="s">
        <v>396</v>
      </c>
      <c r="G179" s="36" t="s">
        <v>209</v>
      </c>
      <c r="H179" s="34" t="s">
        <v>399</v>
      </c>
      <c r="I179" s="34" t="s">
        <v>209</v>
      </c>
      <c r="J179" s="37" t="s">
        <v>30</v>
      </c>
      <c r="K179" s="38">
        <v>0</v>
      </c>
      <c r="L179" s="39">
        <v>230000000</v>
      </c>
      <c r="M179" s="29" t="s">
        <v>84</v>
      </c>
      <c r="N179" s="40" t="s">
        <v>72</v>
      </c>
      <c r="O179" s="41" t="s">
        <v>32</v>
      </c>
      <c r="P179" s="29" t="s">
        <v>33</v>
      </c>
      <c r="Q179" s="38" t="s">
        <v>69</v>
      </c>
      <c r="R179" s="42" t="s">
        <v>35</v>
      </c>
      <c r="S179" s="29">
        <v>796</v>
      </c>
      <c r="T179" s="29" t="s">
        <v>36</v>
      </c>
      <c r="U179" s="43">
        <v>720</v>
      </c>
      <c r="V179" s="43">
        <v>1086.75</v>
      </c>
      <c r="W179" s="44">
        <f>U179*V179</f>
        <v>782460</v>
      </c>
      <c r="X179" s="44">
        <f t="shared" si="12"/>
        <v>876355.20000000007</v>
      </c>
      <c r="Y179" s="45"/>
      <c r="Z179" s="29">
        <v>2016</v>
      </c>
      <c r="AA179" s="48"/>
      <c r="AKF179" s="89"/>
      <c r="AKG179" s="89"/>
      <c r="AKH179" s="89"/>
      <c r="AKI179" s="89"/>
      <c r="AKJ179" s="89"/>
      <c r="AKK179" s="89"/>
      <c r="AKL179" s="89"/>
      <c r="AKM179" s="89"/>
      <c r="AKN179" s="89"/>
      <c r="AKO179" s="89"/>
      <c r="AKP179" s="89"/>
      <c r="AKQ179" s="89"/>
      <c r="AKR179" s="89"/>
      <c r="AKS179" s="89"/>
      <c r="AKT179" s="89"/>
      <c r="AKU179" s="89"/>
      <c r="AKV179" s="89"/>
      <c r="AKW179" s="89"/>
      <c r="AKX179" s="89"/>
      <c r="AKY179" s="89"/>
      <c r="AKZ179" s="89"/>
      <c r="ALA179" s="89"/>
      <c r="ALB179" s="89"/>
      <c r="ALC179" s="89"/>
      <c r="ALD179" s="89"/>
      <c r="ALE179" s="89"/>
      <c r="ALF179" s="89"/>
      <c r="ALG179" s="89"/>
      <c r="ALH179" s="89"/>
      <c r="ALI179" s="89"/>
      <c r="ALJ179" s="89"/>
      <c r="ALK179" s="89"/>
      <c r="ALL179" s="89"/>
    </row>
    <row r="180" spans="1:1000" outlineLevel="1">
      <c r="A180" s="33" t="s">
        <v>1079</v>
      </c>
      <c r="B180" s="34" t="s">
        <v>28</v>
      </c>
      <c r="C180" s="47" t="s">
        <v>394</v>
      </c>
      <c r="D180" s="36" t="s">
        <v>395</v>
      </c>
      <c r="E180" s="36" t="s">
        <v>209</v>
      </c>
      <c r="F180" s="36" t="s">
        <v>396</v>
      </c>
      <c r="G180" s="36" t="s">
        <v>209</v>
      </c>
      <c r="H180" s="34" t="s">
        <v>401</v>
      </c>
      <c r="I180" s="34" t="s">
        <v>209</v>
      </c>
      <c r="J180" s="37" t="s">
        <v>30</v>
      </c>
      <c r="K180" s="38">
        <v>0</v>
      </c>
      <c r="L180" s="39">
        <v>230000000</v>
      </c>
      <c r="M180" s="29" t="s">
        <v>84</v>
      </c>
      <c r="N180" s="40" t="s">
        <v>72</v>
      </c>
      <c r="O180" s="41" t="s">
        <v>32</v>
      </c>
      <c r="P180" s="29" t="s">
        <v>33</v>
      </c>
      <c r="Q180" s="38" t="s">
        <v>69</v>
      </c>
      <c r="R180" s="42" t="s">
        <v>35</v>
      </c>
      <c r="S180" s="29">
        <v>796</v>
      </c>
      <c r="T180" s="29" t="s">
        <v>36</v>
      </c>
      <c r="U180" s="43">
        <v>2590</v>
      </c>
      <c r="V180" s="43">
        <v>163</v>
      </c>
      <c r="W180" s="44">
        <f>U180*V180</f>
        <v>422170</v>
      </c>
      <c r="X180" s="44">
        <f t="shared" si="12"/>
        <v>472830.4</v>
      </c>
      <c r="Y180" s="45"/>
      <c r="Z180" s="29">
        <v>2016</v>
      </c>
      <c r="AA180" s="48"/>
      <c r="AKF180" s="89"/>
      <c r="AKG180" s="89"/>
      <c r="AKH180" s="89"/>
      <c r="AKI180" s="89"/>
      <c r="AKJ180" s="89"/>
      <c r="AKK180" s="89"/>
      <c r="AKL180" s="89"/>
      <c r="AKM180" s="89"/>
      <c r="AKN180" s="89"/>
      <c r="AKO180" s="89"/>
      <c r="AKP180" s="89"/>
      <c r="AKQ180" s="89"/>
      <c r="AKR180" s="89"/>
      <c r="AKS180" s="89"/>
      <c r="AKT180" s="89"/>
      <c r="AKU180" s="89"/>
      <c r="AKV180" s="89"/>
      <c r="AKW180" s="89"/>
      <c r="AKX180" s="89"/>
      <c r="AKY180" s="89"/>
      <c r="AKZ180" s="89"/>
      <c r="ALA180" s="89"/>
      <c r="ALB180" s="89"/>
      <c r="ALC180" s="89"/>
      <c r="ALD180" s="89"/>
      <c r="ALE180" s="89"/>
      <c r="ALF180" s="89"/>
      <c r="ALG180" s="89"/>
      <c r="ALH180" s="89"/>
      <c r="ALI180" s="89"/>
      <c r="ALJ180" s="89"/>
      <c r="ALK180" s="89"/>
      <c r="ALL180" s="89"/>
    </row>
    <row r="181" spans="1:1000" outlineLevel="1">
      <c r="A181" s="33" t="s">
        <v>1080</v>
      </c>
      <c r="B181" s="34" t="s">
        <v>82</v>
      </c>
      <c r="C181" s="47" t="s">
        <v>415</v>
      </c>
      <c r="D181" s="36" t="s">
        <v>88</v>
      </c>
      <c r="E181" s="36" t="s">
        <v>29</v>
      </c>
      <c r="F181" s="36" t="s">
        <v>416</v>
      </c>
      <c r="G181" s="36" t="s">
        <v>29</v>
      </c>
      <c r="H181" s="34" t="s">
        <v>40</v>
      </c>
      <c r="I181" s="34" t="s">
        <v>29</v>
      </c>
      <c r="J181" s="37" t="s">
        <v>37</v>
      </c>
      <c r="K181" s="38">
        <v>0</v>
      </c>
      <c r="L181" s="39">
        <v>230000000</v>
      </c>
      <c r="M181" s="29" t="s">
        <v>84</v>
      </c>
      <c r="N181" s="40" t="s">
        <v>72</v>
      </c>
      <c r="O181" s="41" t="s">
        <v>420</v>
      </c>
      <c r="P181" s="29" t="s">
        <v>33</v>
      </c>
      <c r="Q181" s="38" t="s">
        <v>618</v>
      </c>
      <c r="R181" s="42" t="s">
        <v>35</v>
      </c>
      <c r="S181" s="29">
        <v>868</v>
      </c>
      <c r="T181" s="29" t="s">
        <v>95</v>
      </c>
      <c r="U181" s="43">
        <v>6615</v>
      </c>
      <c r="V181" s="43">
        <v>65</v>
      </c>
      <c r="W181" s="44">
        <f t="shared" ref="W181:W185" si="14">V181*U181</f>
        <v>429975</v>
      </c>
      <c r="X181" s="44">
        <f t="shared" ref="X181:X196" si="15">W181*1.12</f>
        <v>481572.00000000006</v>
      </c>
      <c r="Y181" s="45"/>
      <c r="Z181" s="29">
        <v>2016</v>
      </c>
      <c r="AA181" s="48"/>
      <c r="AKF181" s="89"/>
      <c r="AKG181" s="89"/>
      <c r="AKH181" s="89"/>
      <c r="AKI181" s="89"/>
      <c r="AKJ181" s="89"/>
      <c r="AKK181" s="89"/>
      <c r="AKL181" s="89"/>
      <c r="AKM181" s="89"/>
      <c r="AKN181" s="89"/>
      <c r="AKO181" s="89"/>
      <c r="AKP181" s="89"/>
      <c r="AKQ181" s="89"/>
      <c r="AKR181" s="89"/>
      <c r="AKS181" s="89"/>
      <c r="AKT181" s="89"/>
      <c r="AKU181" s="89"/>
      <c r="AKV181" s="89"/>
      <c r="AKW181" s="89"/>
      <c r="AKX181" s="89"/>
      <c r="AKY181" s="89"/>
      <c r="AKZ181" s="89"/>
      <c r="ALA181" s="89"/>
      <c r="ALB181" s="89"/>
      <c r="ALC181" s="89"/>
      <c r="ALD181" s="89"/>
      <c r="ALE181" s="89"/>
      <c r="ALF181" s="89"/>
      <c r="ALG181" s="89"/>
      <c r="ALH181" s="89"/>
      <c r="ALI181" s="89"/>
      <c r="ALJ181" s="89"/>
      <c r="ALK181" s="89"/>
      <c r="ALL181" s="89"/>
    </row>
    <row r="182" spans="1:1000" outlineLevel="1">
      <c r="A182" s="33" t="s">
        <v>1081</v>
      </c>
      <c r="B182" s="34" t="s">
        <v>82</v>
      </c>
      <c r="C182" s="47" t="s">
        <v>415</v>
      </c>
      <c r="D182" s="36" t="s">
        <v>88</v>
      </c>
      <c r="E182" s="36" t="s">
        <v>29</v>
      </c>
      <c r="F182" s="36" t="s">
        <v>416</v>
      </c>
      <c r="G182" s="36" t="s">
        <v>29</v>
      </c>
      <c r="H182" s="34" t="s">
        <v>40</v>
      </c>
      <c r="I182" s="34" t="s">
        <v>29</v>
      </c>
      <c r="J182" s="37" t="s">
        <v>37</v>
      </c>
      <c r="K182" s="38">
        <v>0</v>
      </c>
      <c r="L182" s="39">
        <v>230000000</v>
      </c>
      <c r="M182" s="29" t="s">
        <v>84</v>
      </c>
      <c r="N182" s="40" t="s">
        <v>72</v>
      </c>
      <c r="O182" s="41" t="s">
        <v>422</v>
      </c>
      <c r="P182" s="29" t="s">
        <v>33</v>
      </c>
      <c r="Q182" s="38" t="s">
        <v>618</v>
      </c>
      <c r="R182" s="42" t="s">
        <v>35</v>
      </c>
      <c r="S182" s="29">
        <v>868</v>
      </c>
      <c r="T182" s="29" t="s">
        <v>95</v>
      </c>
      <c r="U182" s="43">
        <v>11160</v>
      </c>
      <c r="V182" s="43">
        <v>65</v>
      </c>
      <c r="W182" s="44">
        <f t="shared" si="14"/>
        <v>725400</v>
      </c>
      <c r="X182" s="44">
        <f t="shared" si="15"/>
        <v>812448.00000000012</v>
      </c>
      <c r="Y182" s="45"/>
      <c r="Z182" s="29">
        <v>2016</v>
      </c>
      <c r="AA182" s="48"/>
      <c r="AKF182" s="89"/>
      <c r="AKG182" s="89"/>
      <c r="AKH182" s="89"/>
      <c r="AKI182" s="89"/>
      <c r="AKJ182" s="89"/>
      <c r="AKK182" s="89"/>
      <c r="AKL182" s="89"/>
      <c r="AKM182" s="89"/>
      <c r="AKN182" s="89"/>
      <c r="AKO182" s="89"/>
      <c r="AKP182" s="89"/>
      <c r="AKQ182" s="89"/>
      <c r="AKR182" s="89"/>
      <c r="AKS182" s="89"/>
      <c r="AKT182" s="89"/>
      <c r="AKU182" s="89"/>
      <c r="AKV182" s="89"/>
      <c r="AKW182" s="89"/>
      <c r="AKX182" s="89"/>
      <c r="AKY182" s="89"/>
      <c r="AKZ182" s="89"/>
      <c r="ALA182" s="89"/>
      <c r="ALB182" s="89"/>
      <c r="ALC182" s="89"/>
      <c r="ALD182" s="89"/>
      <c r="ALE182" s="89"/>
      <c r="ALF182" s="89"/>
      <c r="ALG182" s="89"/>
      <c r="ALH182" s="89"/>
      <c r="ALI182" s="89"/>
      <c r="ALJ182" s="89"/>
      <c r="ALK182" s="89"/>
      <c r="ALL182" s="89"/>
    </row>
    <row r="183" spans="1:1000" outlineLevel="1">
      <c r="A183" s="33" t="s">
        <v>1082</v>
      </c>
      <c r="B183" s="34" t="s">
        <v>82</v>
      </c>
      <c r="C183" s="47" t="s">
        <v>415</v>
      </c>
      <c r="D183" s="36" t="s">
        <v>88</v>
      </c>
      <c r="E183" s="36" t="s">
        <v>29</v>
      </c>
      <c r="F183" s="36" t="s">
        <v>416</v>
      </c>
      <c r="G183" s="36" t="s">
        <v>29</v>
      </c>
      <c r="H183" s="34" t="s">
        <v>40</v>
      </c>
      <c r="I183" s="34" t="s">
        <v>29</v>
      </c>
      <c r="J183" s="37" t="s">
        <v>37</v>
      </c>
      <c r="K183" s="38">
        <v>0</v>
      </c>
      <c r="L183" s="39">
        <v>230000000</v>
      </c>
      <c r="M183" s="29" t="s">
        <v>84</v>
      </c>
      <c r="N183" s="40" t="s">
        <v>72</v>
      </c>
      <c r="O183" s="41" t="s">
        <v>424</v>
      </c>
      <c r="P183" s="29" t="s">
        <v>33</v>
      </c>
      <c r="Q183" s="38" t="s">
        <v>618</v>
      </c>
      <c r="R183" s="42" t="s">
        <v>35</v>
      </c>
      <c r="S183" s="29">
        <v>868</v>
      </c>
      <c r="T183" s="29" t="s">
        <v>95</v>
      </c>
      <c r="U183" s="43">
        <v>6885</v>
      </c>
      <c r="V183" s="43">
        <v>65</v>
      </c>
      <c r="W183" s="44">
        <f t="shared" si="14"/>
        <v>447525</v>
      </c>
      <c r="X183" s="44">
        <f t="shared" si="15"/>
        <v>501228.00000000006</v>
      </c>
      <c r="Y183" s="45"/>
      <c r="Z183" s="29">
        <v>2016</v>
      </c>
      <c r="AA183" s="48"/>
      <c r="AKF183" s="89"/>
      <c r="AKG183" s="89"/>
      <c r="AKH183" s="89"/>
      <c r="AKI183" s="89"/>
      <c r="AKJ183" s="89"/>
      <c r="AKK183" s="89"/>
      <c r="AKL183" s="89"/>
      <c r="AKM183" s="89"/>
      <c r="AKN183" s="89"/>
      <c r="AKO183" s="89"/>
      <c r="AKP183" s="89"/>
      <c r="AKQ183" s="89"/>
      <c r="AKR183" s="89"/>
      <c r="AKS183" s="89"/>
      <c r="AKT183" s="89"/>
      <c r="AKU183" s="89"/>
      <c r="AKV183" s="89"/>
      <c r="AKW183" s="89"/>
      <c r="AKX183" s="89"/>
      <c r="AKY183" s="89"/>
      <c r="AKZ183" s="89"/>
      <c r="ALA183" s="89"/>
      <c r="ALB183" s="89"/>
      <c r="ALC183" s="89"/>
      <c r="ALD183" s="89"/>
      <c r="ALE183" s="89"/>
      <c r="ALF183" s="89"/>
      <c r="ALG183" s="89"/>
      <c r="ALH183" s="89"/>
      <c r="ALI183" s="89"/>
      <c r="ALJ183" s="89"/>
      <c r="ALK183" s="89"/>
      <c r="ALL183" s="89"/>
    </row>
    <row r="184" spans="1:1000" outlineLevel="1">
      <c r="A184" s="33" t="s">
        <v>1083</v>
      </c>
      <c r="B184" s="34" t="s">
        <v>82</v>
      </c>
      <c r="C184" s="47" t="s">
        <v>415</v>
      </c>
      <c r="D184" s="36" t="s">
        <v>88</v>
      </c>
      <c r="E184" s="36" t="s">
        <v>29</v>
      </c>
      <c r="F184" s="36" t="s">
        <v>416</v>
      </c>
      <c r="G184" s="36" t="s">
        <v>29</v>
      </c>
      <c r="H184" s="34" t="s">
        <v>40</v>
      </c>
      <c r="I184" s="34" t="s">
        <v>29</v>
      </c>
      <c r="J184" s="37" t="s">
        <v>37</v>
      </c>
      <c r="K184" s="38">
        <v>0</v>
      </c>
      <c r="L184" s="39">
        <v>230000000</v>
      </c>
      <c r="M184" s="29" t="s">
        <v>84</v>
      </c>
      <c r="N184" s="40" t="s">
        <v>72</v>
      </c>
      <c r="O184" s="41" t="s">
        <v>426</v>
      </c>
      <c r="P184" s="29" t="s">
        <v>33</v>
      </c>
      <c r="Q184" s="38" t="s">
        <v>618</v>
      </c>
      <c r="R184" s="42" t="s">
        <v>35</v>
      </c>
      <c r="S184" s="29">
        <v>868</v>
      </c>
      <c r="T184" s="29" t="s">
        <v>95</v>
      </c>
      <c r="U184" s="43">
        <v>5625</v>
      </c>
      <c r="V184" s="43">
        <v>65</v>
      </c>
      <c r="W184" s="44">
        <f t="shared" si="14"/>
        <v>365625</v>
      </c>
      <c r="X184" s="44">
        <f t="shared" si="15"/>
        <v>409500.00000000006</v>
      </c>
      <c r="Y184" s="45"/>
      <c r="Z184" s="29">
        <v>2016</v>
      </c>
      <c r="AA184" s="48"/>
      <c r="AKF184" s="89"/>
      <c r="AKG184" s="89"/>
      <c r="AKH184" s="89"/>
      <c r="AKI184" s="89"/>
      <c r="AKJ184" s="89"/>
      <c r="AKK184" s="89"/>
      <c r="AKL184" s="89"/>
      <c r="AKM184" s="89"/>
      <c r="AKN184" s="89"/>
      <c r="AKO184" s="89"/>
      <c r="AKP184" s="89"/>
      <c r="AKQ184" s="89"/>
      <c r="AKR184" s="89"/>
      <c r="AKS184" s="89"/>
      <c r="AKT184" s="89"/>
      <c r="AKU184" s="89"/>
      <c r="AKV184" s="89"/>
      <c r="AKW184" s="89"/>
      <c r="AKX184" s="89"/>
      <c r="AKY184" s="89"/>
      <c r="AKZ184" s="89"/>
      <c r="ALA184" s="89"/>
      <c r="ALB184" s="89"/>
      <c r="ALC184" s="89"/>
      <c r="ALD184" s="89"/>
      <c r="ALE184" s="89"/>
      <c r="ALF184" s="89"/>
      <c r="ALG184" s="89"/>
      <c r="ALH184" s="89"/>
      <c r="ALI184" s="89"/>
      <c r="ALJ184" s="89"/>
      <c r="ALK184" s="89"/>
      <c r="ALL184" s="89"/>
    </row>
    <row r="185" spans="1:1000" outlineLevel="1">
      <c r="A185" s="33" t="s">
        <v>1084</v>
      </c>
      <c r="B185" s="34" t="s">
        <v>82</v>
      </c>
      <c r="C185" s="47" t="s">
        <v>415</v>
      </c>
      <c r="D185" s="36" t="s">
        <v>88</v>
      </c>
      <c r="E185" s="36" t="s">
        <v>29</v>
      </c>
      <c r="F185" s="36" t="s">
        <v>416</v>
      </c>
      <c r="G185" s="36" t="s">
        <v>29</v>
      </c>
      <c r="H185" s="34" t="s">
        <v>40</v>
      </c>
      <c r="I185" s="34" t="s">
        <v>29</v>
      </c>
      <c r="J185" s="37" t="s">
        <v>37</v>
      </c>
      <c r="K185" s="38">
        <v>0</v>
      </c>
      <c r="L185" s="39">
        <v>230000000</v>
      </c>
      <c r="M185" s="29" t="s">
        <v>84</v>
      </c>
      <c r="N185" s="40" t="s">
        <v>72</v>
      </c>
      <c r="O185" s="41" t="s">
        <v>428</v>
      </c>
      <c r="P185" s="29" t="s">
        <v>33</v>
      </c>
      <c r="Q185" s="38" t="s">
        <v>618</v>
      </c>
      <c r="R185" s="42" t="s">
        <v>35</v>
      </c>
      <c r="S185" s="29">
        <v>868</v>
      </c>
      <c r="T185" s="29" t="s">
        <v>95</v>
      </c>
      <c r="U185" s="43">
        <v>5805</v>
      </c>
      <c r="V185" s="43">
        <v>65</v>
      </c>
      <c r="W185" s="44">
        <f t="shared" si="14"/>
        <v>377325</v>
      </c>
      <c r="X185" s="44">
        <f t="shared" si="15"/>
        <v>422604.00000000006</v>
      </c>
      <c r="Y185" s="45"/>
      <c r="Z185" s="29">
        <v>2016</v>
      </c>
      <c r="AA185" s="48"/>
      <c r="AKF185" s="89"/>
      <c r="AKG185" s="89"/>
      <c r="AKH185" s="89"/>
      <c r="AKI185" s="89"/>
      <c r="AKJ185" s="89"/>
      <c r="AKK185" s="89"/>
      <c r="AKL185" s="89"/>
      <c r="AKM185" s="89"/>
      <c r="AKN185" s="89"/>
      <c r="AKO185" s="89"/>
      <c r="AKP185" s="89"/>
      <c r="AKQ185" s="89"/>
      <c r="AKR185" s="89"/>
      <c r="AKS185" s="89"/>
      <c r="AKT185" s="89"/>
      <c r="AKU185" s="89"/>
      <c r="AKV185" s="89"/>
      <c r="AKW185" s="89"/>
      <c r="AKX185" s="89"/>
      <c r="AKY185" s="89"/>
      <c r="AKZ185" s="89"/>
      <c r="ALA185" s="89"/>
      <c r="ALB185" s="89"/>
      <c r="ALC185" s="89"/>
      <c r="ALD185" s="89"/>
      <c r="ALE185" s="89"/>
      <c r="ALF185" s="89"/>
      <c r="ALG185" s="89"/>
      <c r="ALH185" s="89"/>
      <c r="ALI185" s="89"/>
      <c r="ALJ185" s="89"/>
      <c r="ALK185" s="89"/>
      <c r="ALL185" s="89"/>
    </row>
    <row r="186" spans="1:1000" outlineLevel="1">
      <c r="A186" s="33" t="s">
        <v>1085</v>
      </c>
      <c r="B186" s="34" t="s">
        <v>82</v>
      </c>
      <c r="C186" s="47" t="s">
        <v>432</v>
      </c>
      <c r="D186" s="36" t="s">
        <v>201</v>
      </c>
      <c r="E186" s="36" t="s">
        <v>201</v>
      </c>
      <c r="F186" s="36" t="s">
        <v>433</v>
      </c>
      <c r="G186" s="36" t="s">
        <v>434</v>
      </c>
      <c r="H186" s="34" t="s">
        <v>435</v>
      </c>
      <c r="I186" s="34" t="s">
        <v>436</v>
      </c>
      <c r="J186" s="37" t="s">
        <v>30</v>
      </c>
      <c r="K186" s="38">
        <v>0</v>
      </c>
      <c r="L186" s="39">
        <v>230000000</v>
      </c>
      <c r="M186" s="29" t="s">
        <v>84</v>
      </c>
      <c r="N186" s="40" t="s">
        <v>72</v>
      </c>
      <c r="O186" s="41" t="s">
        <v>32</v>
      </c>
      <c r="P186" s="29" t="s">
        <v>33</v>
      </c>
      <c r="Q186" s="38" t="s">
        <v>69</v>
      </c>
      <c r="R186" s="42" t="s">
        <v>35</v>
      </c>
      <c r="S186" s="29">
        <v>796</v>
      </c>
      <c r="T186" s="29" t="s">
        <v>331</v>
      </c>
      <c r="U186" s="43">
        <v>100</v>
      </c>
      <c r="V186" s="43">
        <v>4464.29</v>
      </c>
      <c r="W186" s="44">
        <f t="shared" ref="W186:W206" si="16">U186*V186</f>
        <v>446429</v>
      </c>
      <c r="X186" s="44">
        <f t="shared" si="15"/>
        <v>500000.48000000004</v>
      </c>
      <c r="Y186" s="45"/>
      <c r="Z186" s="29">
        <v>2016</v>
      </c>
      <c r="AA186" s="48"/>
      <c r="AKF186" s="89"/>
      <c r="AKG186" s="89"/>
      <c r="AKH186" s="89"/>
      <c r="AKI186" s="89"/>
      <c r="AKJ186" s="89"/>
      <c r="AKK186" s="89"/>
      <c r="AKL186" s="89"/>
      <c r="AKM186" s="89"/>
      <c r="AKN186" s="89"/>
      <c r="AKO186" s="89"/>
      <c r="AKP186" s="89"/>
      <c r="AKQ186" s="89"/>
      <c r="AKR186" s="89"/>
      <c r="AKS186" s="89"/>
      <c r="AKT186" s="89"/>
      <c r="AKU186" s="89"/>
      <c r="AKV186" s="89"/>
      <c r="AKW186" s="89"/>
      <c r="AKX186" s="89"/>
      <c r="AKY186" s="89"/>
      <c r="AKZ186" s="89"/>
      <c r="ALA186" s="89"/>
      <c r="ALB186" s="89"/>
      <c r="ALC186" s="89"/>
      <c r="ALD186" s="89"/>
      <c r="ALE186" s="89"/>
      <c r="ALF186" s="89"/>
      <c r="ALG186" s="89"/>
      <c r="ALH186" s="89"/>
      <c r="ALI186" s="89"/>
      <c r="ALJ186" s="89"/>
      <c r="ALK186" s="89"/>
      <c r="ALL186" s="89"/>
    </row>
    <row r="187" spans="1:1000" outlineLevel="1">
      <c r="A187" s="33" t="s">
        <v>1086</v>
      </c>
      <c r="B187" s="34" t="s">
        <v>82</v>
      </c>
      <c r="C187" s="47" t="s">
        <v>438</v>
      </c>
      <c r="D187" s="36" t="s">
        <v>439</v>
      </c>
      <c r="E187" s="36" t="s">
        <v>440</v>
      </c>
      <c r="F187" s="36" t="s">
        <v>441</v>
      </c>
      <c r="G187" s="36" t="s">
        <v>442</v>
      </c>
      <c r="H187" s="34" t="s">
        <v>443</v>
      </c>
      <c r="I187" s="34" t="s">
        <v>444</v>
      </c>
      <c r="J187" s="37" t="s">
        <v>30</v>
      </c>
      <c r="K187" s="38">
        <v>0</v>
      </c>
      <c r="L187" s="39">
        <v>230000000</v>
      </c>
      <c r="M187" s="29" t="s">
        <v>84</v>
      </c>
      <c r="N187" s="40" t="s">
        <v>72</v>
      </c>
      <c r="O187" s="41" t="s">
        <v>32</v>
      </c>
      <c r="P187" s="29" t="s">
        <v>33</v>
      </c>
      <c r="Q187" s="38" t="s">
        <v>69</v>
      </c>
      <c r="R187" s="42" t="s">
        <v>35</v>
      </c>
      <c r="S187" s="29">
        <v>778</v>
      </c>
      <c r="T187" s="29" t="s">
        <v>52</v>
      </c>
      <c r="U187" s="43">
        <v>105</v>
      </c>
      <c r="V187" s="43">
        <v>2120</v>
      </c>
      <c r="W187" s="44">
        <f t="shared" si="16"/>
        <v>222600</v>
      </c>
      <c r="X187" s="44">
        <f t="shared" si="15"/>
        <v>249312.00000000003</v>
      </c>
      <c r="Y187" s="45"/>
      <c r="Z187" s="29">
        <v>2016</v>
      </c>
      <c r="AA187" s="48"/>
      <c r="AKF187" s="89"/>
      <c r="AKG187" s="89"/>
      <c r="AKH187" s="89"/>
      <c r="AKI187" s="89"/>
      <c r="AKJ187" s="89"/>
      <c r="AKK187" s="89"/>
      <c r="AKL187" s="89"/>
      <c r="AKM187" s="89"/>
      <c r="AKN187" s="89"/>
      <c r="AKO187" s="89"/>
      <c r="AKP187" s="89"/>
      <c r="AKQ187" s="89"/>
      <c r="AKR187" s="89"/>
      <c r="AKS187" s="89"/>
      <c r="AKT187" s="89"/>
      <c r="AKU187" s="89"/>
      <c r="AKV187" s="89"/>
      <c r="AKW187" s="89"/>
      <c r="AKX187" s="89"/>
      <c r="AKY187" s="89"/>
      <c r="AKZ187" s="89"/>
      <c r="ALA187" s="89"/>
      <c r="ALB187" s="89"/>
      <c r="ALC187" s="89"/>
      <c r="ALD187" s="89"/>
      <c r="ALE187" s="89"/>
      <c r="ALF187" s="89"/>
      <c r="ALG187" s="89"/>
      <c r="ALH187" s="89"/>
      <c r="ALI187" s="89"/>
      <c r="ALJ187" s="89"/>
      <c r="ALK187" s="89"/>
      <c r="ALL187" s="89"/>
    </row>
    <row r="188" spans="1:1000" outlineLevel="1">
      <c r="A188" s="33" t="s">
        <v>1087</v>
      </c>
      <c r="B188" s="34" t="s">
        <v>82</v>
      </c>
      <c r="C188" s="47" t="s">
        <v>446</v>
      </c>
      <c r="D188" s="36" t="s">
        <v>51</v>
      </c>
      <c r="E188" s="36" t="s">
        <v>447</v>
      </c>
      <c r="F188" s="36" t="s">
        <v>448</v>
      </c>
      <c r="G188" s="36" t="s">
        <v>449</v>
      </c>
      <c r="H188" s="34" t="s">
        <v>450</v>
      </c>
      <c r="I188" s="34" t="s">
        <v>451</v>
      </c>
      <c r="J188" s="37" t="s">
        <v>30</v>
      </c>
      <c r="K188" s="38">
        <v>0</v>
      </c>
      <c r="L188" s="39">
        <v>230000000</v>
      </c>
      <c r="M188" s="29" t="s">
        <v>84</v>
      </c>
      <c r="N188" s="40" t="s">
        <v>72</v>
      </c>
      <c r="O188" s="41" t="s">
        <v>32</v>
      </c>
      <c r="P188" s="29" t="s">
        <v>33</v>
      </c>
      <c r="Q188" s="38" t="s">
        <v>69</v>
      </c>
      <c r="R188" s="42" t="s">
        <v>35</v>
      </c>
      <c r="S188" s="29">
        <v>796</v>
      </c>
      <c r="T188" s="29" t="s">
        <v>331</v>
      </c>
      <c r="U188" s="43">
        <v>770</v>
      </c>
      <c r="V188" s="43">
        <v>402</v>
      </c>
      <c r="W188" s="44">
        <f t="shared" si="16"/>
        <v>309540</v>
      </c>
      <c r="X188" s="44">
        <f t="shared" si="15"/>
        <v>346684.80000000005</v>
      </c>
      <c r="Y188" s="45"/>
      <c r="Z188" s="29">
        <v>2016</v>
      </c>
      <c r="AA188" s="48"/>
      <c r="AKF188" s="89"/>
      <c r="AKG188" s="89"/>
      <c r="AKH188" s="89"/>
      <c r="AKI188" s="89"/>
      <c r="AKJ188" s="89"/>
      <c r="AKK188" s="89"/>
      <c r="AKL188" s="89"/>
      <c r="AKM188" s="89"/>
      <c r="AKN188" s="89"/>
      <c r="AKO188" s="89"/>
      <c r="AKP188" s="89"/>
      <c r="AKQ188" s="89"/>
      <c r="AKR188" s="89"/>
      <c r="AKS188" s="89"/>
      <c r="AKT188" s="89"/>
      <c r="AKU188" s="89"/>
      <c r="AKV188" s="89"/>
      <c r="AKW188" s="89"/>
      <c r="AKX188" s="89"/>
      <c r="AKY188" s="89"/>
      <c r="AKZ188" s="89"/>
      <c r="ALA188" s="89"/>
      <c r="ALB188" s="89"/>
      <c r="ALC188" s="89"/>
      <c r="ALD188" s="89"/>
      <c r="ALE188" s="89"/>
      <c r="ALF188" s="89"/>
      <c r="ALG188" s="89"/>
      <c r="ALH188" s="89"/>
      <c r="ALI188" s="89"/>
      <c r="ALJ188" s="89"/>
      <c r="ALK188" s="89"/>
      <c r="ALL188" s="89"/>
    </row>
    <row r="189" spans="1:1000" outlineLevel="1">
      <c r="A189" s="33" t="s">
        <v>1088</v>
      </c>
      <c r="B189" s="34" t="s">
        <v>82</v>
      </c>
      <c r="C189" s="47" t="s">
        <v>453</v>
      </c>
      <c r="D189" s="36" t="s">
        <v>439</v>
      </c>
      <c r="E189" s="36" t="s">
        <v>440</v>
      </c>
      <c r="F189" s="36" t="s">
        <v>454</v>
      </c>
      <c r="G189" s="36" t="s">
        <v>455</v>
      </c>
      <c r="H189" s="34" t="s">
        <v>456</v>
      </c>
      <c r="I189" s="34" t="s">
        <v>457</v>
      </c>
      <c r="J189" s="37" t="s">
        <v>30</v>
      </c>
      <c r="K189" s="38">
        <v>0</v>
      </c>
      <c r="L189" s="39">
        <v>230000000</v>
      </c>
      <c r="M189" s="29" t="s">
        <v>84</v>
      </c>
      <c r="N189" s="40" t="s">
        <v>72</v>
      </c>
      <c r="O189" s="41" t="s">
        <v>32</v>
      </c>
      <c r="P189" s="29" t="s">
        <v>33</v>
      </c>
      <c r="Q189" s="38" t="s">
        <v>69</v>
      </c>
      <c r="R189" s="42" t="s">
        <v>35</v>
      </c>
      <c r="S189" s="29">
        <v>796</v>
      </c>
      <c r="T189" s="29" t="s">
        <v>331</v>
      </c>
      <c r="U189" s="43">
        <v>10250</v>
      </c>
      <c r="V189" s="43">
        <v>100</v>
      </c>
      <c r="W189" s="44">
        <f t="shared" si="16"/>
        <v>1025000</v>
      </c>
      <c r="X189" s="44">
        <f t="shared" si="15"/>
        <v>1148000</v>
      </c>
      <c r="Y189" s="45"/>
      <c r="Z189" s="29">
        <v>2016</v>
      </c>
      <c r="AA189" s="48"/>
      <c r="AKF189" s="89"/>
      <c r="AKG189" s="89"/>
      <c r="AKH189" s="89"/>
      <c r="AKI189" s="89"/>
      <c r="AKJ189" s="89"/>
      <c r="AKK189" s="89"/>
      <c r="AKL189" s="89"/>
      <c r="AKM189" s="89"/>
      <c r="AKN189" s="89"/>
      <c r="AKO189" s="89"/>
      <c r="AKP189" s="89"/>
      <c r="AKQ189" s="89"/>
      <c r="AKR189" s="89"/>
      <c r="AKS189" s="89"/>
      <c r="AKT189" s="89"/>
      <c r="AKU189" s="89"/>
      <c r="AKV189" s="89"/>
      <c r="AKW189" s="89"/>
      <c r="AKX189" s="89"/>
      <c r="AKY189" s="89"/>
      <c r="AKZ189" s="89"/>
      <c r="ALA189" s="89"/>
      <c r="ALB189" s="89"/>
      <c r="ALC189" s="89"/>
      <c r="ALD189" s="89"/>
      <c r="ALE189" s="89"/>
      <c r="ALF189" s="89"/>
      <c r="ALG189" s="89"/>
      <c r="ALH189" s="89"/>
      <c r="ALI189" s="89"/>
      <c r="ALJ189" s="89"/>
      <c r="ALK189" s="89"/>
      <c r="ALL189" s="89"/>
    </row>
    <row r="190" spans="1:1000" outlineLevel="1">
      <c r="A190" s="33" t="s">
        <v>1089</v>
      </c>
      <c r="B190" s="34" t="s">
        <v>82</v>
      </c>
      <c r="C190" s="47" t="s">
        <v>459</v>
      </c>
      <c r="D190" s="36" t="s">
        <v>460</v>
      </c>
      <c r="E190" s="36" t="s">
        <v>460</v>
      </c>
      <c r="F190" s="36" t="s">
        <v>461</v>
      </c>
      <c r="G190" s="36" t="s">
        <v>462</v>
      </c>
      <c r="H190" s="34" t="s">
        <v>463</v>
      </c>
      <c r="I190" s="34" t="s">
        <v>462</v>
      </c>
      <c r="J190" s="37" t="s">
        <v>30</v>
      </c>
      <c r="K190" s="38">
        <v>0</v>
      </c>
      <c r="L190" s="39">
        <v>230000000</v>
      </c>
      <c r="M190" s="29" t="s">
        <v>84</v>
      </c>
      <c r="N190" s="40" t="s">
        <v>72</v>
      </c>
      <c r="O190" s="41" t="s">
        <v>32</v>
      </c>
      <c r="P190" s="29" t="s">
        <v>33</v>
      </c>
      <c r="Q190" s="38" t="s">
        <v>69</v>
      </c>
      <c r="R190" s="42" t="s">
        <v>35</v>
      </c>
      <c r="S190" s="29">
        <v>796</v>
      </c>
      <c r="T190" s="29" t="s">
        <v>331</v>
      </c>
      <c r="U190" s="43">
        <v>30</v>
      </c>
      <c r="V190" s="43">
        <v>562.5</v>
      </c>
      <c r="W190" s="44">
        <f t="shared" si="16"/>
        <v>16875</v>
      </c>
      <c r="X190" s="44">
        <f t="shared" si="15"/>
        <v>18900</v>
      </c>
      <c r="Y190" s="45"/>
      <c r="Z190" s="29">
        <v>2016</v>
      </c>
      <c r="AA190" s="48"/>
      <c r="AKF190" s="89"/>
      <c r="AKG190" s="89"/>
      <c r="AKH190" s="89"/>
      <c r="AKI190" s="89"/>
      <c r="AKJ190" s="89"/>
      <c r="AKK190" s="89"/>
      <c r="AKL190" s="89"/>
      <c r="AKM190" s="89"/>
      <c r="AKN190" s="89"/>
      <c r="AKO190" s="89"/>
      <c r="AKP190" s="89"/>
      <c r="AKQ190" s="89"/>
      <c r="AKR190" s="89"/>
      <c r="AKS190" s="89"/>
      <c r="AKT190" s="89"/>
      <c r="AKU190" s="89"/>
      <c r="AKV190" s="89"/>
      <c r="AKW190" s="89"/>
      <c r="AKX190" s="89"/>
      <c r="AKY190" s="89"/>
      <c r="AKZ190" s="89"/>
      <c r="ALA190" s="89"/>
      <c r="ALB190" s="89"/>
      <c r="ALC190" s="89"/>
      <c r="ALD190" s="89"/>
      <c r="ALE190" s="89"/>
      <c r="ALF190" s="89"/>
      <c r="ALG190" s="89"/>
      <c r="ALH190" s="89"/>
      <c r="ALI190" s="89"/>
      <c r="ALJ190" s="89"/>
      <c r="ALK190" s="89"/>
      <c r="ALL190" s="89"/>
    </row>
    <row r="191" spans="1:1000" outlineLevel="1">
      <c r="A191" s="33" t="s">
        <v>1090</v>
      </c>
      <c r="B191" s="34" t="s">
        <v>82</v>
      </c>
      <c r="C191" s="47" t="s">
        <v>465</v>
      </c>
      <c r="D191" s="36" t="s">
        <v>466</v>
      </c>
      <c r="E191" s="36" t="s">
        <v>467</v>
      </c>
      <c r="F191" s="36" t="s">
        <v>468</v>
      </c>
      <c r="G191" s="36" t="s">
        <v>469</v>
      </c>
      <c r="H191" s="34" t="s">
        <v>470</v>
      </c>
      <c r="I191" s="34" t="s">
        <v>471</v>
      </c>
      <c r="J191" s="37" t="s">
        <v>30</v>
      </c>
      <c r="K191" s="38">
        <v>0</v>
      </c>
      <c r="L191" s="39">
        <v>230000000</v>
      </c>
      <c r="M191" s="29" t="s">
        <v>84</v>
      </c>
      <c r="N191" s="40" t="s">
        <v>72</v>
      </c>
      <c r="O191" s="41" t="s">
        <v>32</v>
      </c>
      <c r="P191" s="29" t="s">
        <v>33</v>
      </c>
      <c r="Q191" s="38" t="s">
        <v>69</v>
      </c>
      <c r="R191" s="42" t="s">
        <v>35</v>
      </c>
      <c r="S191" s="29">
        <v>796</v>
      </c>
      <c r="T191" s="29" t="s">
        <v>331</v>
      </c>
      <c r="U191" s="43">
        <v>1170</v>
      </c>
      <c r="V191" s="43">
        <v>357.14</v>
      </c>
      <c r="W191" s="44">
        <f t="shared" si="16"/>
        <v>417853.8</v>
      </c>
      <c r="X191" s="44">
        <f t="shared" si="15"/>
        <v>467996.25600000005</v>
      </c>
      <c r="Y191" s="45"/>
      <c r="Z191" s="29">
        <v>2016</v>
      </c>
      <c r="AA191" s="48"/>
      <c r="AKF191" s="89"/>
      <c r="AKG191" s="89"/>
      <c r="AKH191" s="89"/>
      <c r="AKI191" s="89"/>
      <c r="AKJ191" s="89"/>
      <c r="AKK191" s="89"/>
      <c r="AKL191" s="89"/>
      <c r="AKM191" s="89"/>
      <c r="AKN191" s="89"/>
      <c r="AKO191" s="89"/>
      <c r="AKP191" s="89"/>
      <c r="AKQ191" s="89"/>
      <c r="AKR191" s="89"/>
      <c r="AKS191" s="89"/>
      <c r="AKT191" s="89"/>
      <c r="AKU191" s="89"/>
      <c r="AKV191" s="89"/>
      <c r="AKW191" s="89"/>
      <c r="AKX191" s="89"/>
      <c r="AKY191" s="89"/>
      <c r="AKZ191" s="89"/>
      <c r="ALA191" s="89"/>
      <c r="ALB191" s="89"/>
      <c r="ALC191" s="89"/>
      <c r="ALD191" s="89"/>
      <c r="ALE191" s="89"/>
      <c r="ALF191" s="89"/>
      <c r="ALG191" s="89"/>
      <c r="ALH191" s="89"/>
      <c r="ALI191" s="89"/>
      <c r="ALJ191" s="89"/>
      <c r="ALK191" s="89"/>
      <c r="ALL191" s="89"/>
    </row>
    <row r="192" spans="1:1000" outlineLevel="1">
      <c r="A192" s="33" t="s">
        <v>1091</v>
      </c>
      <c r="B192" s="34" t="s">
        <v>82</v>
      </c>
      <c r="C192" s="47" t="s">
        <v>473</v>
      </c>
      <c r="D192" s="36" t="s">
        <v>51</v>
      </c>
      <c r="E192" s="36" t="s">
        <v>474</v>
      </c>
      <c r="F192" s="36" t="s">
        <v>475</v>
      </c>
      <c r="G192" s="36" t="s">
        <v>476</v>
      </c>
      <c r="H192" s="34" t="s">
        <v>477</v>
      </c>
      <c r="I192" s="34" t="s">
        <v>478</v>
      </c>
      <c r="J192" s="37" t="s">
        <v>30</v>
      </c>
      <c r="K192" s="38">
        <v>0</v>
      </c>
      <c r="L192" s="39">
        <v>230000000</v>
      </c>
      <c r="M192" s="29" t="s">
        <v>84</v>
      </c>
      <c r="N192" s="40" t="s">
        <v>72</v>
      </c>
      <c r="O192" s="41" t="s">
        <v>32</v>
      </c>
      <c r="P192" s="29" t="s">
        <v>33</v>
      </c>
      <c r="Q192" s="38" t="s">
        <v>69</v>
      </c>
      <c r="R192" s="42" t="s">
        <v>35</v>
      </c>
      <c r="S192" s="29">
        <v>796</v>
      </c>
      <c r="T192" s="29" t="s">
        <v>331</v>
      </c>
      <c r="U192" s="43">
        <v>1520</v>
      </c>
      <c r="V192" s="43">
        <v>402</v>
      </c>
      <c r="W192" s="44">
        <f t="shared" si="16"/>
        <v>611040</v>
      </c>
      <c r="X192" s="44">
        <f t="shared" si="15"/>
        <v>684364.80000000005</v>
      </c>
      <c r="Y192" s="45"/>
      <c r="Z192" s="29">
        <v>2016</v>
      </c>
      <c r="AA192" s="48"/>
      <c r="AKF192" s="89"/>
      <c r="AKG192" s="89"/>
      <c r="AKH192" s="89"/>
      <c r="AKI192" s="89"/>
      <c r="AKJ192" s="89"/>
      <c r="AKK192" s="89"/>
      <c r="AKL192" s="89"/>
      <c r="AKM192" s="89"/>
      <c r="AKN192" s="89"/>
      <c r="AKO192" s="89"/>
      <c r="AKP192" s="89"/>
      <c r="AKQ192" s="89"/>
      <c r="AKR192" s="89"/>
      <c r="AKS192" s="89"/>
      <c r="AKT192" s="89"/>
      <c r="AKU192" s="89"/>
      <c r="AKV192" s="89"/>
      <c r="AKW192" s="89"/>
      <c r="AKX192" s="89"/>
      <c r="AKY192" s="89"/>
      <c r="AKZ192" s="89"/>
      <c r="ALA192" s="89"/>
      <c r="ALB192" s="89"/>
      <c r="ALC192" s="89"/>
      <c r="ALD192" s="89"/>
      <c r="ALE192" s="89"/>
      <c r="ALF192" s="89"/>
      <c r="ALG192" s="89"/>
      <c r="ALH192" s="89"/>
      <c r="ALI192" s="89"/>
      <c r="ALJ192" s="89"/>
      <c r="ALK192" s="89"/>
      <c r="ALL192" s="89"/>
    </row>
    <row r="193" spans="1:1000" outlineLevel="1">
      <c r="A193" s="33" t="s">
        <v>1092</v>
      </c>
      <c r="B193" s="34" t="s">
        <v>82</v>
      </c>
      <c r="C193" s="47" t="s">
        <v>480</v>
      </c>
      <c r="D193" s="36" t="s">
        <v>51</v>
      </c>
      <c r="E193" s="36" t="s">
        <v>481</v>
      </c>
      <c r="F193" s="36" t="s">
        <v>482</v>
      </c>
      <c r="G193" s="36" t="s">
        <v>481</v>
      </c>
      <c r="H193" s="34" t="s">
        <v>483</v>
      </c>
      <c r="I193" s="34" t="s">
        <v>484</v>
      </c>
      <c r="J193" s="37" t="s">
        <v>30</v>
      </c>
      <c r="K193" s="38">
        <v>0</v>
      </c>
      <c r="L193" s="39">
        <v>230000000</v>
      </c>
      <c r="M193" s="29" t="s">
        <v>84</v>
      </c>
      <c r="N193" s="40" t="s">
        <v>72</v>
      </c>
      <c r="O193" s="41" t="s">
        <v>32</v>
      </c>
      <c r="P193" s="29" t="s">
        <v>33</v>
      </c>
      <c r="Q193" s="38" t="s">
        <v>69</v>
      </c>
      <c r="R193" s="42" t="s">
        <v>35</v>
      </c>
      <c r="S193" s="29">
        <v>796</v>
      </c>
      <c r="T193" s="29" t="s">
        <v>331</v>
      </c>
      <c r="U193" s="43">
        <v>337</v>
      </c>
      <c r="V193" s="43">
        <v>535.71</v>
      </c>
      <c r="W193" s="44">
        <f t="shared" si="16"/>
        <v>180534.27000000002</v>
      </c>
      <c r="X193" s="44">
        <f t="shared" si="15"/>
        <v>202198.38240000003</v>
      </c>
      <c r="Y193" s="45"/>
      <c r="Z193" s="29">
        <v>2016</v>
      </c>
      <c r="AA193" s="48"/>
      <c r="AKF193" s="89"/>
      <c r="AKG193" s="89"/>
      <c r="AKH193" s="89"/>
      <c r="AKI193" s="89"/>
      <c r="AKJ193" s="89"/>
      <c r="AKK193" s="89"/>
      <c r="AKL193" s="89"/>
      <c r="AKM193" s="89"/>
      <c r="AKN193" s="89"/>
      <c r="AKO193" s="89"/>
      <c r="AKP193" s="89"/>
      <c r="AKQ193" s="89"/>
      <c r="AKR193" s="89"/>
      <c r="AKS193" s="89"/>
      <c r="AKT193" s="89"/>
      <c r="AKU193" s="89"/>
      <c r="AKV193" s="89"/>
      <c r="AKW193" s="89"/>
      <c r="AKX193" s="89"/>
      <c r="AKY193" s="89"/>
      <c r="AKZ193" s="89"/>
      <c r="ALA193" s="89"/>
      <c r="ALB193" s="89"/>
      <c r="ALC193" s="89"/>
      <c r="ALD193" s="89"/>
      <c r="ALE193" s="89"/>
      <c r="ALF193" s="89"/>
      <c r="ALG193" s="89"/>
      <c r="ALH193" s="89"/>
      <c r="ALI193" s="89"/>
      <c r="ALJ193" s="89"/>
      <c r="ALK193" s="89"/>
      <c r="ALL193" s="89"/>
    </row>
    <row r="194" spans="1:1000" outlineLevel="1">
      <c r="A194" s="33" t="s">
        <v>1093</v>
      </c>
      <c r="B194" s="34" t="s">
        <v>82</v>
      </c>
      <c r="C194" s="47" t="s">
        <v>430</v>
      </c>
      <c r="D194" s="36" t="s">
        <v>51</v>
      </c>
      <c r="E194" s="36" t="s">
        <v>486</v>
      </c>
      <c r="F194" s="36" t="s">
        <v>431</v>
      </c>
      <c r="G194" s="36" t="s">
        <v>486</v>
      </c>
      <c r="H194" s="34" t="s">
        <v>487</v>
      </c>
      <c r="I194" s="34" t="s">
        <v>488</v>
      </c>
      <c r="J194" s="37" t="s">
        <v>30</v>
      </c>
      <c r="K194" s="38">
        <v>0</v>
      </c>
      <c r="L194" s="39">
        <v>230000000</v>
      </c>
      <c r="M194" s="29" t="s">
        <v>84</v>
      </c>
      <c r="N194" s="40" t="s">
        <v>72</v>
      </c>
      <c r="O194" s="41" t="s">
        <v>32</v>
      </c>
      <c r="P194" s="29" t="s">
        <v>33</v>
      </c>
      <c r="Q194" s="38" t="s">
        <v>69</v>
      </c>
      <c r="R194" s="42" t="s">
        <v>35</v>
      </c>
      <c r="S194" s="29">
        <v>796</v>
      </c>
      <c r="T194" s="29" t="s">
        <v>331</v>
      </c>
      <c r="U194" s="43">
        <v>950</v>
      </c>
      <c r="V194" s="43">
        <v>111</v>
      </c>
      <c r="W194" s="44">
        <f t="shared" si="16"/>
        <v>105450</v>
      </c>
      <c r="X194" s="44">
        <f t="shared" si="15"/>
        <v>118104.00000000001</v>
      </c>
      <c r="Y194" s="45"/>
      <c r="Z194" s="29">
        <v>2016</v>
      </c>
      <c r="AA194" s="48"/>
      <c r="AKF194" s="89"/>
      <c r="AKG194" s="89"/>
      <c r="AKH194" s="89"/>
      <c r="AKI194" s="89"/>
      <c r="AKJ194" s="89"/>
      <c r="AKK194" s="89"/>
      <c r="AKL194" s="89"/>
      <c r="AKM194" s="89"/>
      <c r="AKN194" s="89"/>
      <c r="AKO194" s="89"/>
      <c r="AKP194" s="89"/>
      <c r="AKQ194" s="89"/>
      <c r="AKR194" s="89"/>
      <c r="AKS194" s="89"/>
      <c r="AKT194" s="89"/>
      <c r="AKU194" s="89"/>
      <c r="AKV194" s="89"/>
      <c r="AKW194" s="89"/>
      <c r="AKX194" s="89"/>
      <c r="AKY194" s="89"/>
      <c r="AKZ194" s="89"/>
      <c r="ALA194" s="89"/>
      <c r="ALB194" s="89"/>
      <c r="ALC194" s="89"/>
      <c r="ALD194" s="89"/>
      <c r="ALE194" s="89"/>
      <c r="ALF194" s="89"/>
      <c r="ALG194" s="89"/>
      <c r="ALH194" s="89"/>
      <c r="ALI194" s="89"/>
      <c r="ALJ194" s="89"/>
      <c r="ALK194" s="89"/>
      <c r="ALL194" s="89"/>
    </row>
    <row r="195" spans="1:1000" outlineLevel="1">
      <c r="A195" s="33" t="s">
        <v>1094</v>
      </c>
      <c r="B195" s="34" t="s">
        <v>82</v>
      </c>
      <c r="C195" s="47" t="s">
        <v>490</v>
      </c>
      <c r="D195" s="36" t="s">
        <v>51</v>
      </c>
      <c r="E195" s="36" t="s">
        <v>491</v>
      </c>
      <c r="F195" s="36" t="s">
        <v>492</v>
      </c>
      <c r="G195" s="36" t="s">
        <v>493</v>
      </c>
      <c r="H195" s="34" t="s">
        <v>494</v>
      </c>
      <c r="I195" s="34" t="s">
        <v>495</v>
      </c>
      <c r="J195" s="37" t="s">
        <v>30</v>
      </c>
      <c r="K195" s="38">
        <v>0</v>
      </c>
      <c r="L195" s="39">
        <v>230000000</v>
      </c>
      <c r="M195" s="29" t="s">
        <v>84</v>
      </c>
      <c r="N195" s="40" t="s">
        <v>72</v>
      </c>
      <c r="O195" s="41" t="s">
        <v>32</v>
      </c>
      <c r="P195" s="29" t="s">
        <v>33</v>
      </c>
      <c r="Q195" s="38" t="s">
        <v>69</v>
      </c>
      <c r="R195" s="42" t="s">
        <v>35</v>
      </c>
      <c r="S195" s="29">
        <v>796</v>
      </c>
      <c r="T195" s="29" t="s">
        <v>331</v>
      </c>
      <c r="U195" s="43">
        <v>1330</v>
      </c>
      <c r="V195" s="43">
        <v>180.36</v>
      </c>
      <c r="W195" s="44">
        <f t="shared" si="16"/>
        <v>239878.80000000002</v>
      </c>
      <c r="X195" s="44">
        <f t="shared" si="15"/>
        <v>268664.25600000005</v>
      </c>
      <c r="Y195" s="45"/>
      <c r="Z195" s="29">
        <v>2016</v>
      </c>
      <c r="AA195" s="48"/>
      <c r="AKF195" s="89"/>
      <c r="AKG195" s="89"/>
      <c r="AKH195" s="89"/>
      <c r="AKI195" s="89"/>
      <c r="AKJ195" s="89"/>
      <c r="AKK195" s="89"/>
      <c r="AKL195" s="89"/>
      <c r="AKM195" s="89"/>
      <c r="AKN195" s="89"/>
      <c r="AKO195" s="89"/>
      <c r="AKP195" s="89"/>
      <c r="AKQ195" s="89"/>
      <c r="AKR195" s="89"/>
      <c r="AKS195" s="89"/>
      <c r="AKT195" s="89"/>
      <c r="AKU195" s="89"/>
      <c r="AKV195" s="89"/>
      <c r="AKW195" s="89"/>
      <c r="AKX195" s="89"/>
      <c r="AKY195" s="89"/>
      <c r="AKZ195" s="89"/>
      <c r="ALA195" s="89"/>
      <c r="ALB195" s="89"/>
      <c r="ALC195" s="89"/>
      <c r="ALD195" s="89"/>
      <c r="ALE195" s="89"/>
      <c r="ALF195" s="89"/>
      <c r="ALG195" s="89"/>
      <c r="ALH195" s="89"/>
      <c r="ALI195" s="89"/>
      <c r="ALJ195" s="89"/>
      <c r="ALK195" s="89"/>
      <c r="ALL195" s="89"/>
    </row>
    <row r="196" spans="1:1000" outlineLevel="1">
      <c r="A196" s="33" t="s">
        <v>1095</v>
      </c>
      <c r="B196" s="34" t="s">
        <v>82</v>
      </c>
      <c r="C196" s="47" t="s">
        <v>497</v>
      </c>
      <c r="D196" s="36" t="s">
        <v>51</v>
      </c>
      <c r="E196" s="36" t="s">
        <v>498</v>
      </c>
      <c r="F196" s="36" t="s">
        <v>499</v>
      </c>
      <c r="G196" s="36" t="s">
        <v>500</v>
      </c>
      <c r="H196" s="34" t="s">
        <v>501</v>
      </c>
      <c r="I196" s="34" t="s">
        <v>502</v>
      </c>
      <c r="J196" s="37" t="s">
        <v>30</v>
      </c>
      <c r="K196" s="38">
        <v>0</v>
      </c>
      <c r="L196" s="39">
        <v>230000000</v>
      </c>
      <c r="M196" s="29" t="s">
        <v>84</v>
      </c>
      <c r="N196" s="40" t="s">
        <v>72</v>
      </c>
      <c r="O196" s="41" t="s">
        <v>32</v>
      </c>
      <c r="P196" s="29" t="s">
        <v>33</v>
      </c>
      <c r="Q196" s="38" t="s">
        <v>69</v>
      </c>
      <c r="R196" s="42" t="s">
        <v>35</v>
      </c>
      <c r="S196" s="29">
        <v>796</v>
      </c>
      <c r="T196" s="29" t="s">
        <v>331</v>
      </c>
      <c r="U196" s="43">
        <v>4750</v>
      </c>
      <c r="V196" s="43">
        <v>402</v>
      </c>
      <c r="W196" s="44">
        <f t="shared" si="16"/>
        <v>1909500</v>
      </c>
      <c r="X196" s="44">
        <f t="shared" si="15"/>
        <v>2138640</v>
      </c>
      <c r="Y196" s="45"/>
      <c r="Z196" s="29">
        <v>2016</v>
      </c>
      <c r="AA196" s="48"/>
      <c r="AKF196" s="89"/>
      <c r="AKG196" s="89"/>
      <c r="AKH196" s="89"/>
      <c r="AKI196" s="89"/>
      <c r="AKJ196" s="89"/>
      <c r="AKK196" s="89"/>
      <c r="AKL196" s="89"/>
      <c r="AKM196" s="89"/>
      <c r="AKN196" s="89"/>
      <c r="AKO196" s="89"/>
      <c r="AKP196" s="89"/>
      <c r="AKQ196" s="89"/>
      <c r="AKR196" s="89"/>
      <c r="AKS196" s="89"/>
      <c r="AKT196" s="89"/>
      <c r="AKU196" s="89"/>
      <c r="AKV196" s="89"/>
      <c r="AKW196" s="89"/>
      <c r="AKX196" s="89"/>
      <c r="AKY196" s="89"/>
      <c r="AKZ196" s="89"/>
      <c r="ALA196" s="89"/>
      <c r="ALB196" s="89"/>
      <c r="ALC196" s="89"/>
      <c r="ALD196" s="89"/>
      <c r="ALE196" s="89"/>
      <c r="ALF196" s="89"/>
      <c r="ALG196" s="89"/>
      <c r="ALH196" s="89"/>
      <c r="ALI196" s="89"/>
      <c r="ALJ196" s="89"/>
      <c r="ALK196" s="89"/>
      <c r="ALL196" s="89"/>
    </row>
    <row r="197" spans="1:1000" outlineLevel="1">
      <c r="A197" s="33" t="s">
        <v>1096</v>
      </c>
      <c r="B197" s="34" t="s">
        <v>82</v>
      </c>
      <c r="C197" s="47" t="s">
        <v>505</v>
      </c>
      <c r="D197" s="36" t="s">
        <v>504</v>
      </c>
      <c r="E197" s="36" t="s">
        <v>506</v>
      </c>
      <c r="F197" s="36" t="s">
        <v>507</v>
      </c>
      <c r="G197" s="36" t="s">
        <v>508</v>
      </c>
      <c r="H197" s="34" t="s">
        <v>509</v>
      </c>
      <c r="I197" s="34" t="s">
        <v>510</v>
      </c>
      <c r="J197" s="37" t="s">
        <v>30</v>
      </c>
      <c r="K197" s="38">
        <v>0</v>
      </c>
      <c r="L197" s="39">
        <v>230000000</v>
      </c>
      <c r="M197" s="29" t="s">
        <v>84</v>
      </c>
      <c r="N197" s="40" t="s">
        <v>72</v>
      </c>
      <c r="O197" s="41" t="s">
        <v>32</v>
      </c>
      <c r="P197" s="29" t="s">
        <v>33</v>
      </c>
      <c r="Q197" s="38" t="s">
        <v>69</v>
      </c>
      <c r="R197" s="42" t="s">
        <v>35</v>
      </c>
      <c r="S197" s="29">
        <v>796</v>
      </c>
      <c r="T197" s="29" t="s">
        <v>331</v>
      </c>
      <c r="U197" s="43">
        <v>250</v>
      </c>
      <c r="V197" s="43">
        <v>1785.71</v>
      </c>
      <c r="W197" s="44">
        <f t="shared" si="16"/>
        <v>446427.5</v>
      </c>
      <c r="X197" s="44">
        <f t="shared" ref="X197:X221" si="17">W197*1.12</f>
        <v>499998.80000000005</v>
      </c>
      <c r="Y197" s="45"/>
      <c r="Z197" s="29">
        <v>2016</v>
      </c>
      <c r="AA197" s="48"/>
      <c r="AKF197" s="89"/>
      <c r="AKG197" s="89"/>
      <c r="AKH197" s="89"/>
      <c r="AKI197" s="89"/>
      <c r="AKJ197" s="89"/>
      <c r="AKK197" s="89"/>
      <c r="AKL197" s="89"/>
      <c r="AKM197" s="89"/>
      <c r="AKN197" s="89"/>
      <c r="AKO197" s="89"/>
      <c r="AKP197" s="89"/>
      <c r="AKQ197" s="89"/>
      <c r="AKR197" s="89"/>
      <c r="AKS197" s="89"/>
      <c r="AKT197" s="89"/>
      <c r="AKU197" s="89"/>
      <c r="AKV197" s="89"/>
      <c r="AKW197" s="89"/>
      <c r="AKX197" s="89"/>
      <c r="AKY197" s="89"/>
      <c r="AKZ197" s="89"/>
      <c r="ALA197" s="89"/>
      <c r="ALB197" s="89"/>
      <c r="ALC197" s="89"/>
      <c r="ALD197" s="89"/>
      <c r="ALE197" s="89"/>
      <c r="ALF197" s="89"/>
      <c r="ALG197" s="89"/>
      <c r="ALH197" s="89"/>
      <c r="ALI197" s="89"/>
      <c r="ALJ197" s="89"/>
      <c r="ALK197" s="89"/>
      <c r="ALL197" s="89"/>
    </row>
    <row r="198" spans="1:1000" outlineLevel="1">
      <c r="A198" s="33" t="s">
        <v>1097</v>
      </c>
      <c r="B198" s="34" t="s">
        <v>82</v>
      </c>
      <c r="C198" s="47" t="s">
        <v>512</v>
      </c>
      <c r="D198" s="36" t="s">
        <v>65</v>
      </c>
      <c r="E198" s="36" t="s">
        <v>513</v>
      </c>
      <c r="F198" s="36" t="s">
        <v>514</v>
      </c>
      <c r="G198" s="36" t="s">
        <v>515</v>
      </c>
      <c r="H198" s="34" t="s">
        <v>516</v>
      </c>
      <c r="I198" s="34" t="s">
        <v>517</v>
      </c>
      <c r="J198" s="37" t="s">
        <v>30</v>
      </c>
      <c r="K198" s="38">
        <v>0</v>
      </c>
      <c r="L198" s="39">
        <v>230000000</v>
      </c>
      <c r="M198" s="29" t="s">
        <v>84</v>
      </c>
      <c r="N198" s="40" t="s">
        <v>72</v>
      </c>
      <c r="O198" s="41" t="s">
        <v>32</v>
      </c>
      <c r="P198" s="29" t="s">
        <v>33</v>
      </c>
      <c r="Q198" s="38" t="s">
        <v>69</v>
      </c>
      <c r="R198" s="42" t="s">
        <v>35</v>
      </c>
      <c r="S198" s="29" t="s">
        <v>61</v>
      </c>
      <c r="T198" s="29" t="s">
        <v>62</v>
      </c>
      <c r="U198" s="43">
        <v>42400</v>
      </c>
      <c r="V198" s="43">
        <v>93.75</v>
      </c>
      <c r="W198" s="44">
        <f t="shared" si="16"/>
        <v>3975000</v>
      </c>
      <c r="X198" s="44">
        <f t="shared" si="17"/>
        <v>4452000</v>
      </c>
      <c r="Y198" s="45"/>
      <c r="Z198" s="29">
        <v>2016</v>
      </c>
      <c r="AA198" s="48"/>
      <c r="AKF198" s="89"/>
      <c r="AKG198" s="89"/>
      <c r="AKH198" s="89"/>
      <c r="AKI198" s="89"/>
      <c r="AKJ198" s="89"/>
      <c r="AKK198" s="89"/>
      <c r="AKL198" s="89"/>
      <c r="AKM198" s="89"/>
      <c r="AKN198" s="89"/>
      <c r="AKO198" s="89"/>
      <c r="AKP198" s="89"/>
      <c r="AKQ198" s="89"/>
      <c r="AKR198" s="89"/>
      <c r="AKS198" s="89"/>
      <c r="AKT198" s="89"/>
      <c r="AKU198" s="89"/>
      <c r="AKV198" s="89"/>
      <c r="AKW198" s="89"/>
      <c r="AKX198" s="89"/>
      <c r="AKY198" s="89"/>
      <c r="AKZ198" s="89"/>
      <c r="ALA198" s="89"/>
      <c r="ALB198" s="89"/>
      <c r="ALC198" s="89"/>
      <c r="ALD198" s="89"/>
      <c r="ALE198" s="89"/>
      <c r="ALF198" s="89"/>
      <c r="ALG198" s="89"/>
      <c r="ALH198" s="89"/>
      <c r="ALI198" s="89"/>
      <c r="ALJ198" s="89"/>
      <c r="ALK198" s="89"/>
      <c r="ALL198" s="89"/>
    </row>
    <row r="199" spans="1:1000" outlineLevel="1">
      <c r="A199" s="33" t="s">
        <v>1098</v>
      </c>
      <c r="B199" s="34" t="s">
        <v>82</v>
      </c>
      <c r="C199" s="47" t="s">
        <v>519</v>
      </c>
      <c r="D199" s="36" t="s">
        <v>520</v>
      </c>
      <c r="E199" s="36" t="s">
        <v>521</v>
      </c>
      <c r="F199" s="36" t="s">
        <v>522</v>
      </c>
      <c r="G199" s="36" t="s">
        <v>523</v>
      </c>
      <c r="H199" s="34" t="s">
        <v>524</v>
      </c>
      <c r="I199" s="34" t="s">
        <v>525</v>
      </c>
      <c r="J199" s="37" t="s">
        <v>30</v>
      </c>
      <c r="K199" s="38">
        <v>0</v>
      </c>
      <c r="L199" s="39">
        <v>230000000</v>
      </c>
      <c r="M199" s="29" t="s">
        <v>84</v>
      </c>
      <c r="N199" s="40" t="s">
        <v>72</v>
      </c>
      <c r="O199" s="41" t="s">
        <v>32</v>
      </c>
      <c r="P199" s="29" t="s">
        <v>33</v>
      </c>
      <c r="Q199" s="38" t="s">
        <v>69</v>
      </c>
      <c r="R199" s="42" t="s">
        <v>35</v>
      </c>
      <c r="S199" s="29">
        <v>796</v>
      </c>
      <c r="T199" s="29" t="s">
        <v>331</v>
      </c>
      <c r="U199" s="43">
        <v>430</v>
      </c>
      <c r="V199" s="43">
        <v>260</v>
      </c>
      <c r="W199" s="44">
        <f t="shared" si="16"/>
        <v>111800</v>
      </c>
      <c r="X199" s="44">
        <f t="shared" si="17"/>
        <v>125216.00000000001</v>
      </c>
      <c r="Y199" s="45"/>
      <c r="Z199" s="29">
        <v>2016</v>
      </c>
      <c r="AA199" s="48"/>
      <c r="AKF199" s="89"/>
      <c r="AKG199" s="89"/>
      <c r="AKH199" s="89"/>
      <c r="AKI199" s="89"/>
      <c r="AKJ199" s="89"/>
      <c r="AKK199" s="89"/>
      <c r="AKL199" s="89"/>
      <c r="AKM199" s="89"/>
      <c r="AKN199" s="89"/>
      <c r="AKO199" s="89"/>
      <c r="AKP199" s="89"/>
      <c r="AKQ199" s="89"/>
      <c r="AKR199" s="89"/>
      <c r="AKS199" s="89"/>
      <c r="AKT199" s="89"/>
      <c r="AKU199" s="89"/>
      <c r="AKV199" s="89"/>
      <c r="AKW199" s="89"/>
      <c r="AKX199" s="89"/>
      <c r="AKY199" s="89"/>
      <c r="AKZ199" s="89"/>
      <c r="ALA199" s="89"/>
      <c r="ALB199" s="89"/>
      <c r="ALC199" s="89"/>
      <c r="ALD199" s="89"/>
      <c r="ALE199" s="89"/>
      <c r="ALF199" s="89"/>
      <c r="ALG199" s="89"/>
      <c r="ALH199" s="89"/>
      <c r="ALI199" s="89"/>
      <c r="ALJ199" s="89"/>
      <c r="ALK199" s="89"/>
      <c r="ALL199" s="89"/>
    </row>
    <row r="200" spans="1:1000" ht="13.5" customHeight="1" outlineLevel="1">
      <c r="A200" s="33" t="s">
        <v>1099</v>
      </c>
      <c r="B200" s="34" t="s">
        <v>82</v>
      </c>
      <c r="C200" s="47" t="s">
        <v>527</v>
      </c>
      <c r="D200" s="36" t="s">
        <v>528</v>
      </c>
      <c r="E200" s="36" t="s">
        <v>529</v>
      </c>
      <c r="F200" s="36" t="s">
        <v>530</v>
      </c>
      <c r="G200" s="36" t="s">
        <v>531</v>
      </c>
      <c r="H200" s="34" t="s">
        <v>532</v>
      </c>
      <c r="I200" s="34" t="s">
        <v>533</v>
      </c>
      <c r="J200" s="37" t="s">
        <v>30</v>
      </c>
      <c r="K200" s="38">
        <v>0</v>
      </c>
      <c r="L200" s="39">
        <v>230000000</v>
      </c>
      <c r="M200" s="29" t="s">
        <v>84</v>
      </c>
      <c r="N200" s="40" t="s">
        <v>72</v>
      </c>
      <c r="O200" s="41" t="s">
        <v>32</v>
      </c>
      <c r="P200" s="29" t="s">
        <v>33</v>
      </c>
      <c r="Q200" s="38" t="s">
        <v>69</v>
      </c>
      <c r="R200" s="42" t="s">
        <v>35</v>
      </c>
      <c r="S200" s="29">
        <v>796</v>
      </c>
      <c r="T200" s="29" t="s">
        <v>331</v>
      </c>
      <c r="U200" s="43">
        <v>730</v>
      </c>
      <c r="V200" s="43">
        <v>278</v>
      </c>
      <c r="W200" s="44">
        <f t="shared" si="16"/>
        <v>202940</v>
      </c>
      <c r="X200" s="44">
        <f t="shared" si="17"/>
        <v>227292.80000000002</v>
      </c>
      <c r="Y200" s="45"/>
      <c r="Z200" s="29">
        <v>2016</v>
      </c>
      <c r="AA200" s="48"/>
      <c r="AKF200" s="89"/>
      <c r="AKG200" s="89"/>
      <c r="AKH200" s="89"/>
      <c r="AKI200" s="89"/>
      <c r="AKJ200" s="89"/>
      <c r="AKK200" s="89"/>
      <c r="AKL200" s="89"/>
      <c r="AKM200" s="89"/>
      <c r="AKN200" s="89"/>
      <c r="AKO200" s="89"/>
      <c r="AKP200" s="89"/>
      <c r="AKQ200" s="89"/>
      <c r="AKR200" s="89"/>
      <c r="AKS200" s="89"/>
      <c r="AKT200" s="89"/>
      <c r="AKU200" s="89"/>
      <c r="AKV200" s="89"/>
      <c r="AKW200" s="89"/>
      <c r="AKX200" s="89"/>
      <c r="AKY200" s="89"/>
      <c r="AKZ200" s="89"/>
      <c r="ALA200" s="89"/>
      <c r="ALB200" s="89"/>
      <c r="ALC200" s="89"/>
      <c r="ALD200" s="89"/>
      <c r="ALE200" s="89"/>
      <c r="ALF200" s="89"/>
      <c r="ALG200" s="89"/>
      <c r="ALH200" s="89"/>
      <c r="ALI200" s="89"/>
      <c r="ALJ200" s="89"/>
      <c r="ALK200" s="89"/>
      <c r="ALL200" s="89"/>
    </row>
    <row r="201" spans="1:1000" outlineLevel="1">
      <c r="A201" s="33" t="s">
        <v>1100</v>
      </c>
      <c r="B201" s="34" t="s">
        <v>82</v>
      </c>
      <c r="C201" s="47" t="s">
        <v>535</v>
      </c>
      <c r="D201" s="36" t="s">
        <v>536</v>
      </c>
      <c r="E201" s="36" t="s">
        <v>537</v>
      </c>
      <c r="F201" s="36" t="s">
        <v>538</v>
      </c>
      <c r="G201" s="36" t="s">
        <v>539</v>
      </c>
      <c r="H201" s="34" t="s">
        <v>540</v>
      </c>
      <c r="I201" s="34" t="s">
        <v>541</v>
      </c>
      <c r="J201" s="37" t="s">
        <v>30</v>
      </c>
      <c r="K201" s="38">
        <v>0</v>
      </c>
      <c r="L201" s="39">
        <v>230000000</v>
      </c>
      <c r="M201" s="29" t="s">
        <v>84</v>
      </c>
      <c r="N201" s="40" t="s">
        <v>72</v>
      </c>
      <c r="O201" s="41" t="s">
        <v>32</v>
      </c>
      <c r="P201" s="29" t="s">
        <v>33</v>
      </c>
      <c r="Q201" s="38" t="s">
        <v>69</v>
      </c>
      <c r="R201" s="42" t="s">
        <v>35</v>
      </c>
      <c r="S201" s="29">
        <v>796</v>
      </c>
      <c r="T201" s="29" t="s">
        <v>331</v>
      </c>
      <c r="U201" s="43">
        <v>900</v>
      </c>
      <c r="V201" s="43">
        <v>198</v>
      </c>
      <c r="W201" s="44">
        <f t="shared" si="16"/>
        <v>178200</v>
      </c>
      <c r="X201" s="44">
        <f t="shared" si="17"/>
        <v>199584.00000000003</v>
      </c>
      <c r="Y201" s="45"/>
      <c r="Z201" s="29">
        <v>2016</v>
      </c>
      <c r="AA201" s="48"/>
      <c r="AKF201" s="89"/>
      <c r="AKG201" s="89"/>
      <c r="AKH201" s="89"/>
      <c r="AKI201" s="89"/>
      <c r="AKJ201" s="89"/>
      <c r="AKK201" s="89"/>
      <c r="AKL201" s="89"/>
      <c r="AKM201" s="89"/>
      <c r="AKN201" s="89"/>
      <c r="AKO201" s="89"/>
      <c r="AKP201" s="89"/>
      <c r="AKQ201" s="89"/>
      <c r="AKR201" s="89"/>
      <c r="AKS201" s="89"/>
      <c r="AKT201" s="89"/>
      <c r="AKU201" s="89"/>
      <c r="AKV201" s="89"/>
      <c r="AKW201" s="89"/>
      <c r="AKX201" s="89"/>
      <c r="AKY201" s="89"/>
      <c r="AKZ201" s="89"/>
      <c r="ALA201" s="89"/>
      <c r="ALB201" s="89"/>
      <c r="ALC201" s="89"/>
      <c r="ALD201" s="89"/>
      <c r="ALE201" s="89"/>
      <c r="ALF201" s="89"/>
      <c r="ALG201" s="89"/>
      <c r="ALH201" s="89"/>
      <c r="ALI201" s="89"/>
      <c r="ALJ201" s="89"/>
      <c r="ALK201" s="89"/>
      <c r="ALL201" s="89"/>
    </row>
    <row r="202" spans="1:1000" outlineLevel="1">
      <c r="A202" s="33" t="s">
        <v>1101</v>
      </c>
      <c r="B202" s="34" t="s">
        <v>82</v>
      </c>
      <c r="C202" s="47" t="s">
        <v>543</v>
      </c>
      <c r="D202" s="36" t="s">
        <v>211</v>
      </c>
      <c r="E202" s="36" t="s">
        <v>544</v>
      </c>
      <c r="F202" s="36" t="s">
        <v>545</v>
      </c>
      <c r="G202" s="36" t="s">
        <v>546</v>
      </c>
      <c r="H202" s="34" t="s">
        <v>547</v>
      </c>
      <c r="I202" s="34" t="s">
        <v>548</v>
      </c>
      <c r="J202" s="37" t="s">
        <v>30</v>
      </c>
      <c r="K202" s="38">
        <v>0</v>
      </c>
      <c r="L202" s="39">
        <v>230000000</v>
      </c>
      <c r="M202" s="29" t="s">
        <v>84</v>
      </c>
      <c r="N202" s="40" t="s">
        <v>72</v>
      </c>
      <c r="O202" s="41" t="s">
        <v>32</v>
      </c>
      <c r="P202" s="29" t="s">
        <v>33</v>
      </c>
      <c r="Q202" s="38" t="s">
        <v>69</v>
      </c>
      <c r="R202" s="42" t="s">
        <v>35</v>
      </c>
      <c r="S202" s="29">
        <v>796</v>
      </c>
      <c r="T202" s="29" t="s">
        <v>331</v>
      </c>
      <c r="U202" s="43">
        <v>35500</v>
      </c>
      <c r="V202" s="43">
        <v>36.6</v>
      </c>
      <c r="W202" s="44">
        <f t="shared" si="16"/>
        <v>1299300</v>
      </c>
      <c r="X202" s="44">
        <f t="shared" si="17"/>
        <v>1455216.0000000002</v>
      </c>
      <c r="Y202" s="45"/>
      <c r="Z202" s="29">
        <v>2016</v>
      </c>
      <c r="AA202" s="48"/>
      <c r="AKF202" s="89"/>
      <c r="AKG202" s="89"/>
      <c r="AKH202" s="89"/>
      <c r="AKI202" s="89"/>
      <c r="AKJ202" s="89"/>
      <c r="AKK202" s="89"/>
      <c r="AKL202" s="89"/>
      <c r="AKM202" s="89"/>
      <c r="AKN202" s="89"/>
      <c r="AKO202" s="89"/>
      <c r="AKP202" s="89"/>
      <c r="AKQ202" s="89"/>
      <c r="AKR202" s="89"/>
      <c r="AKS202" s="89"/>
      <c r="AKT202" s="89"/>
      <c r="AKU202" s="89"/>
      <c r="AKV202" s="89"/>
      <c r="AKW202" s="89"/>
      <c r="AKX202" s="89"/>
      <c r="AKY202" s="89"/>
      <c r="AKZ202" s="89"/>
      <c r="ALA202" s="89"/>
      <c r="ALB202" s="89"/>
      <c r="ALC202" s="89"/>
      <c r="ALD202" s="89"/>
      <c r="ALE202" s="89"/>
      <c r="ALF202" s="89"/>
      <c r="ALG202" s="89"/>
      <c r="ALH202" s="89"/>
      <c r="ALI202" s="89"/>
      <c r="ALJ202" s="89"/>
      <c r="ALK202" s="89"/>
      <c r="ALL202" s="89"/>
    </row>
    <row r="203" spans="1:1000" outlineLevel="1">
      <c r="A203" s="33" t="s">
        <v>1102</v>
      </c>
      <c r="B203" s="34" t="s">
        <v>28</v>
      </c>
      <c r="C203" s="47" t="s">
        <v>627</v>
      </c>
      <c r="D203" s="36" t="s">
        <v>628</v>
      </c>
      <c r="E203" s="36"/>
      <c r="F203" s="36" t="s">
        <v>629</v>
      </c>
      <c r="G203" s="36"/>
      <c r="H203" s="34" t="s">
        <v>564</v>
      </c>
      <c r="I203" s="34"/>
      <c r="J203" s="37" t="s">
        <v>30</v>
      </c>
      <c r="K203" s="38">
        <v>45</v>
      </c>
      <c r="L203" s="39">
        <v>230000000</v>
      </c>
      <c r="M203" s="29" t="s">
        <v>84</v>
      </c>
      <c r="N203" s="40" t="s">
        <v>615</v>
      </c>
      <c r="O203" s="41" t="s">
        <v>32</v>
      </c>
      <c r="P203" s="29" t="s">
        <v>33</v>
      </c>
      <c r="Q203" s="38" t="s">
        <v>69</v>
      </c>
      <c r="R203" s="42" t="s">
        <v>35</v>
      </c>
      <c r="S203" s="29">
        <v>113</v>
      </c>
      <c r="T203" s="29" t="s">
        <v>429</v>
      </c>
      <c r="U203" s="43">
        <v>15</v>
      </c>
      <c r="V203" s="43">
        <v>6562.4999999999991</v>
      </c>
      <c r="W203" s="44">
        <f t="shared" si="16"/>
        <v>98437.499999999985</v>
      </c>
      <c r="X203" s="44">
        <f t="shared" si="17"/>
        <v>110250</v>
      </c>
      <c r="Y203" s="45" t="s">
        <v>617</v>
      </c>
      <c r="Z203" s="29">
        <v>2016</v>
      </c>
      <c r="AA203" s="48"/>
      <c r="AKF203" s="89"/>
      <c r="AKG203" s="89"/>
      <c r="AKH203" s="89"/>
      <c r="AKI203" s="89"/>
      <c r="AKJ203" s="89"/>
      <c r="AKK203" s="89"/>
      <c r="AKL203" s="89"/>
      <c r="AKM203" s="89"/>
      <c r="AKN203" s="89"/>
      <c r="AKO203" s="89"/>
      <c r="AKP203" s="89"/>
      <c r="AKQ203" s="89"/>
      <c r="AKR203" s="89"/>
      <c r="AKS203" s="89"/>
      <c r="AKT203" s="89"/>
      <c r="AKU203" s="89"/>
      <c r="AKV203" s="89"/>
      <c r="AKW203" s="89"/>
      <c r="AKX203" s="89"/>
      <c r="AKY203" s="89"/>
      <c r="AKZ203" s="89"/>
      <c r="ALA203" s="89"/>
      <c r="ALB203" s="89"/>
      <c r="ALC203" s="89"/>
      <c r="ALD203" s="89"/>
      <c r="ALE203" s="89"/>
      <c r="ALF203" s="89"/>
      <c r="ALG203" s="89"/>
      <c r="ALH203" s="89"/>
      <c r="ALI203" s="89"/>
      <c r="ALJ203" s="89"/>
      <c r="ALK203" s="89"/>
      <c r="ALL203" s="89"/>
    </row>
    <row r="204" spans="1:1000" outlineLevel="1">
      <c r="A204" s="33" t="s">
        <v>1103</v>
      </c>
      <c r="B204" s="34" t="s">
        <v>28</v>
      </c>
      <c r="C204" s="47" t="s">
        <v>404</v>
      </c>
      <c r="D204" s="36" t="s">
        <v>338</v>
      </c>
      <c r="E204" s="36"/>
      <c r="F204" s="36" t="s">
        <v>630</v>
      </c>
      <c r="G204" s="36"/>
      <c r="H204" s="34" t="s">
        <v>587</v>
      </c>
      <c r="I204" s="34"/>
      <c r="J204" s="37" t="s">
        <v>30</v>
      </c>
      <c r="K204" s="38">
        <v>45</v>
      </c>
      <c r="L204" s="39">
        <v>230000000</v>
      </c>
      <c r="M204" s="29" t="s">
        <v>84</v>
      </c>
      <c r="N204" s="40" t="s">
        <v>72</v>
      </c>
      <c r="O204" s="41" t="s">
        <v>32</v>
      </c>
      <c r="P204" s="29" t="s">
        <v>33</v>
      </c>
      <c r="Q204" s="38" t="s">
        <v>69</v>
      </c>
      <c r="R204" s="42" t="s">
        <v>35</v>
      </c>
      <c r="S204" s="29">
        <v>796</v>
      </c>
      <c r="T204" s="29" t="s">
        <v>36</v>
      </c>
      <c r="U204" s="43">
        <v>12</v>
      </c>
      <c r="V204" s="43">
        <v>10998.43</v>
      </c>
      <c r="W204" s="44">
        <f t="shared" si="16"/>
        <v>131981.16</v>
      </c>
      <c r="X204" s="44">
        <f t="shared" si="17"/>
        <v>147818.89920000001</v>
      </c>
      <c r="Y204" s="45" t="s">
        <v>617</v>
      </c>
      <c r="Z204" s="29">
        <v>2016</v>
      </c>
      <c r="AA204" s="48"/>
      <c r="AKF204" s="89"/>
      <c r="AKG204" s="89"/>
      <c r="AKH204" s="89"/>
      <c r="AKI204" s="89"/>
      <c r="AKJ204" s="89"/>
      <c r="AKK204" s="89"/>
      <c r="AKL204" s="89"/>
      <c r="AKM204" s="89"/>
      <c r="AKN204" s="89"/>
      <c r="AKO204" s="89"/>
      <c r="AKP204" s="89"/>
      <c r="AKQ204" s="89"/>
      <c r="AKR204" s="89"/>
      <c r="AKS204" s="89"/>
      <c r="AKT204" s="89"/>
      <c r="AKU204" s="89"/>
      <c r="AKV204" s="89"/>
      <c r="AKW204" s="89"/>
      <c r="AKX204" s="89"/>
      <c r="AKY204" s="89"/>
      <c r="AKZ204" s="89"/>
      <c r="ALA204" s="89"/>
      <c r="ALB204" s="89"/>
      <c r="ALC204" s="89"/>
      <c r="ALD204" s="89"/>
      <c r="ALE204" s="89"/>
      <c r="ALF204" s="89"/>
      <c r="ALG204" s="89"/>
      <c r="ALH204" s="89"/>
      <c r="ALI204" s="89"/>
      <c r="ALJ204" s="89"/>
      <c r="ALK204" s="89"/>
      <c r="ALL204" s="89"/>
    </row>
    <row r="205" spans="1:1000" s="22" customFormat="1" ht="14.25" outlineLevel="1">
      <c r="A205" s="32" t="s">
        <v>1104</v>
      </c>
      <c r="B205" s="34" t="s">
        <v>28</v>
      </c>
      <c r="C205" s="61" t="s">
        <v>600</v>
      </c>
      <c r="D205" s="32" t="s">
        <v>211</v>
      </c>
      <c r="E205" s="32"/>
      <c r="F205" s="34" t="s">
        <v>601</v>
      </c>
      <c r="G205" s="32" t="s">
        <v>602</v>
      </c>
      <c r="H205" s="34" t="s">
        <v>603</v>
      </c>
      <c r="I205" s="32" t="s">
        <v>604</v>
      </c>
      <c r="J205" s="32" t="s">
        <v>37</v>
      </c>
      <c r="K205" s="23">
        <v>50</v>
      </c>
      <c r="L205" s="39">
        <v>230000000</v>
      </c>
      <c r="M205" s="29" t="s">
        <v>84</v>
      </c>
      <c r="N205" s="40" t="s">
        <v>72</v>
      </c>
      <c r="O205" s="41" t="s">
        <v>32</v>
      </c>
      <c r="P205" s="29" t="s">
        <v>33</v>
      </c>
      <c r="Q205" s="32" t="s">
        <v>69</v>
      </c>
      <c r="R205" s="42" t="s">
        <v>35</v>
      </c>
      <c r="S205" s="29">
        <v>5111</v>
      </c>
      <c r="T205" s="29" t="s">
        <v>358</v>
      </c>
      <c r="U205" s="58">
        <v>7700</v>
      </c>
      <c r="V205" s="58">
        <v>1500</v>
      </c>
      <c r="W205" s="59">
        <f t="shared" si="16"/>
        <v>11550000</v>
      </c>
      <c r="X205" s="44">
        <f t="shared" si="17"/>
        <v>12936000.000000002</v>
      </c>
      <c r="Y205" s="32" t="s">
        <v>617</v>
      </c>
      <c r="Z205" s="32">
        <v>2016</v>
      </c>
      <c r="AA205" s="60"/>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c r="FP205" s="21"/>
      <c r="FQ205" s="21"/>
      <c r="FR205" s="21"/>
      <c r="FS205" s="21"/>
      <c r="FT205" s="21"/>
      <c r="FU205" s="21"/>
      <c r="FV205" s="21"/>
      <c r="FW205" s="21"/>
      <c r="FX205" s="21"/>
      <c r="FY205" s="21"/>
      <c r="FZ205" s="21"/>
      <c r="GA205" s="21"/>
      <c r="GB205" s="21"/>
      <c r="GC205" s="21"/>
      <c r="GD205" s="21"/>
      <c r="GE205" s="21"/>
      <c r="GF205" s="21"/>
      <c r="GG205" s="21"/>
      <c r="GH205" s="21"/>
      <c r="GI205" s="21"/>
      <c r="GJ205" s="21"/>
      <c r="GK205" s="21"/>
      <c r="GL205" s="21"/>
      <c r="GM205" s="21"/>
      <c r="GN205" s="21"/>
      <c r="GO205" s="21"/>
      <c r="GP205" s="21"/>
      <c r="GQ205" s="21"/>
      <c r="GR205" s="21"/>
      <c r="GS205" s="21"/>
      <c r="GT205" s="21"/>
      <c r="GU205" s="21"/>
      <c r="GV205" s="21"/>
      <c r="GW205" s="21"/>
      <c r="GX205" s="21"/>
      <c r="GY205" s="21"/>
      <c r="GZ205" s="21"/>
      <c r="HA205" s="21"/>
      <c r="HB205" s="21"/>
      <c r="HC205" s="21"/>
      <c r="HD205" s="21"/>
      <c r="HE205" s="21"/>
      <c r="HF205" s="21"/>
      <c r="HG205" s="21"/>
      <c r="HH205" s="21"/>
      <c r="HI205" s="21"/>
      <c r="HJ205" s="21"/>
      <c r="HK205" s="21"/>
      <c r="HL205" s="21"/>
      <c r="HM205" s="21"/>
      <c r="HN205" s="21"/>
      <c r="HO205" s="21"/>
      <c r="HP205" s="21"/>
      <c r="HQ205" s="21"/>
      <c r="HR205" s="21"/>
      <c r="HS205" s="21"/>
      <c r="HT205" s="21"/>
      <c r="HU205" s="21"/>
      <c r="HV205" s="21"/>
      <c r="HW205" s="21"/>
      <c r="HX205" s="21"/>
      <c r="HY205" s="21"/>
      <c r="HZ205" s="21"/>
      <c r="IA205" s="21"/>
      <c r="IB205" s="21"/>
      <c r="IC205" s="21"/>
      <c r="ID205" s="21"/>
      <c r="IE205" s="21"/>
      <c r="IF205" s="21"/>
      <c r="IG205" s="21"/>
      <c r="IH205" s="21"/>
      <c r="II205" s="21"/>
      <c r="IJ205" s="21"/>
      <c r="IK205" s="21"/>
      <c r="IL205" s="21"/>
      <c r="IM205" s="21"/>
      <c r="IN205" s="21"/>
      <c r="IO205" s="21"/>
      <c r="IP205" s="21"/>
      <c r="IQ205" s="21"/>
      <c r="IR205" s="21"/>
      <c r="IS205" s="21"/>
      <c r="IT205" s="21"/>
      <c r="IU205" s="21"/>
      <c r="IV205" s="21"/>
      <c r="IW205" s="21"/>
      <c r="IX205" s="21"/>
      <c r="IY205" s="21"/>
      <c r="IZ205" s="21"/>
      <c r="JA205" s="21"/>
      <c r="JB205" s="21"/>
      <c r="JC205" s="21"/>
      <c r="JD205" s="21"/>
      <c r="JE205" s="21"/>
      <c r="JF205" s="21"/>
      <c r="JG205" s="21"/>
      <c r="JH205" s="21"/>
      <c r="JI205" s="21"/>
      <c r="JJ205" s="21"/>
      <c r="JK205" s="21"/>
      <c r="JL205" s="21"/>
      <c r="JM205" s="21"/>
      <c r="JN205" s="21"/>
      <c r="JO205" s="21"/>
      <c r="JP205" s="21"/>
      <c r="JQ205" s="21"/>
      <c r="JR205" s="21"/>
      <c r="JS205" s="21"/>
      <c r="JT205" s="21"/>
      <c r="JU205" s="21"/>
      <c r="JV205" s="21"/>
      <c r="JW205" s="21"/>
      <c r="JX205" s="21"/>
      <c r="JY205" s="21"/>
      <c r="JZ205" s="21"/>
      <c r="KA205" s="21"/>
      <c r="KB205" s="21"/>
      <c r="KC205" s="21"/>
      <c r="KD205" s="21"/>
      <c r="KE205" s="21"/>
      <c r="KF205" s="21"/>
      <c r="KG205" s="21"/>
      <c r="KH205" s="21"/>
      <c r="KI205" s="21"/>
      <c r="KJ205" s="21"/>
      <c r="KK205" s="21"/>
      <c r="KL205" s="21"/>
      <c r="KM205" s="21"/>
      <c r="KN205" s="21"/>
      <c r="KO205" s="21"/>
      <c r="KP205" s="21"/>
      <c r="KQ205" s="21"/>
      <c r="KR205" s="21"/>
      <c r="KS205" s="21"/>
      <c r="KT205" s="21"/>
      <c r="KU205" s="21"/>
      <c r="KV205" s="21"/>
      <c r="KW205" s="21"/>
      <c r="KX205" s="21"/>
      <c r="KY205" s="21"/>
      <c r="KZ205" s="21"/>
      <c r="LA205" s="21"/>
      <c r="LB205" s="21"/>
      <c r="LC205" s="21"/>
      <c r="LD205" s="21"/>
      <c r="LE205" s="21"/>
      <c r="LF205" s="21"/>
      <c r="LG205" s="21"/>
      <c r="LH205" s="21"/>
      <c r="LI205" s="21"/>
      <c r="LJ205" s="21"/>
      <c r="LK205" s="21"/>
      <c r="LL205" s="21"/>
      <c r="LM205" s="21"/>
      <c r="LN205" s="21"/>
      <c r="LO205" s="21"/>
      <c r="LP205" s="21"/>
      <c r="LQ205" s="21"/>
      <c r="LR205" s="21"/>
      <c r="LS205" s="21"/>
      <c r="LT205" s="21"/>
      <c r="LU205" s="21"/>
      <c r="LV205" s="21"/>
      <c r="LW205" s="21"/>
      <c r="LX205" s="21"/>
      <c r="LY205" s="21"/>
      <c r="LZ205" s="21"/>
      <c r="MA205" s="21"/>
      <c r="MB205" s="21"/>
      <c r="MC205" s="21"/>
      <c r="MD205" s="21"/>
      <c r="ME205" s="21"/>
      <c r="MF205" s="21"/>
      <c r="MG205" s="21"/>
      <c r="MH205" s="21"/>
      <c r="MI205" s="21"/>
      <c r="MJ205" s="21"/>
      <c r="MK205" s="21"/>
      <c r="ML205" s="21"/>
      <c r="MM205" s="21"/>
      <c r="MN205" s="21"/>
      <c r="MO205" s="21"/>
      <c r="MP205" s="21"/>
      <c r="MQ205" s="21"/>
      <c r="MR205" s="21"/>
      <c r="MS205" s="21"/>
      <c r="MT205" s="21"/>
      <c r="MU205" s="21"/>
      <c r="MV205" s="21"/>
      <c r="MW205" s="21"/>
      <c r="MX205" s="21"/>
      <c r="MY205" s="21"/>
      <c r="MZ205" s="21"/>
      <c r="NA205" s="21"/>
      <c r="NB205" s="21"/>
      <c r="NC205" s="21"/>
      <c r="ND205" s="21"/>
      <c r="NE205" s="21"/>
      <c r="NF205" s="21"/>
      <c r="NG205" s="21"/>
      <c r="NH205" s="21"/>
      <c r="NI205" s="21"/>
      <c r="NJ205" s="21"/>
      <c r="NK205" s="21"/>
      <c r="NL205" s="21"/>
      <c r="NM205" s="21"/>
      <c r="NN205" s="21"/>
      <c r="NO205" s="21"/>
      <c r="NP205" s="21"/>
      <c r="NQ205" s="21"/>
      <c r="NR205" s="21"/>
      <c r="NS205" s="21"/>
      <c r="NT205" s="21"/>
      <c r="NU205" s="21"/>
      <c r="NV205" s="21"/>
      <c r="NW205" s="21"/>
      <c r="NX205" s="21"/>
      <c r="NY205" s="21"/>
      <c r="NZ205" s="21"/>
      <c r="OA205" s="21"/>
      <c r="OB205" s="21"/>
      <c r="OC205" s="21"/>
      <c r="OD205" s="21"/>
      <c r="OE205" s="21"/>
      <c r="OF205" s="21"/>
      <c r="OG205" s="21"/>
      <c r="OH205" s="21"/>
      <c r="OI205" s="21"/>
      <c r="OJ205" s="21"/>
      <c r="OK205" s="21"/>
      <c r="OL205" s="21"/>
      <c r="OM205" s="21"/>
      <c r="ON205" s="21"/>
      <c r="OO205" s="21"/>
      <c r="OP205" s="21"/>
      <c r="OQ205" s="21"/>
      <c r="OR205" s="21"/>
      <c r="OS205" s="21"/>
      <c r="OT205" s="21"/>
      <c r="OU205" s="21"/>
      <c r="OV205" s="21"/>
      <c r="OW205" s="21"/>
      <c r="OX205" s="21"/>
      <c r="OY205" s="21"/>
      <c r="OZ205" s="21"/>
      <c r="PA205" s="21"/>
      <c r="PB205" s="21"/>
      <c r="PC205" s="21"/>
      <c r="PD205" s="21"/>
      <c r="PE205" s="21"/>
      <c r="PF205" s="21"/>
      <c r="PG205" s="21"/>
      <c r="PH205" s="21"/>
      <c r="PI205" s="21"/>
      <c r="PJ205" s="21"/>
      <c r="PK205" s="21"/>
      <c r="PL205" s="21"/>
      <c r="PM205" s="21"/>
      <c r="PN205" s="21"/>
      <c r="PO205" s="21"/>
      <c r="PP205" s="21"/>
      <c r="PQ205" s="21"/>
      <c r="PR205" s="21"/>
      <c r="PS205" s="21"/>
      <c r="PT205" s="21"/>
      <c r="PU205" s="21"/>
      <c r="PV205" s="21"/>
      <c r="PW205" s="21"/>
      <c r="PX205" s="21"/>
      <c r="PY205" s="21"/>
      <c r="PZ205" s="21"/>
      <c r="QA205" s="21"/>
      <c r="QB205" s="21"/>
      <c r="QC205" s="21"/>
      <c r="QD205" s="21"/>
      <c r="QE205" s="21"/>
      <c r="QF205" s="21"/>
      <c r="QG205" s="21"/>
      <c r="QH205" s="21"/>
      <c r="QI205" s="21"/>
      <c r="QJ205" s="21"/>
      <c r="QK205" s="21"/>
      <c r="QL205" s="21"/>
      <c r="QM205" s="21"/>
      <c r="QN205" s="21"/>
      <c r="QO205" s="21"/>
      <c r="QP205" s="21"/>
      <c r="QQ205" s="21"/>
      <c r="QR205" s="21"/>
      <c r="QS205" s="21"/>
      <c r="QT205" s="21"/>
      <c r="QU205" s="21"/>
      <c r="QV205" s="21"/>
      <c r="QW205" s="21"/>
      <c r="QX205" s="21"/>
      <c r="QY205" s="21"/>
      <c r="QZ205" s="21"/>
      <c r="RA205" s="21"/>
      <c r="RB205" s="21"/>
      <c r="RC205" s="21"/>
      <c r="RD205" s="21"/>
      <c r="RE205" s="21"/>
      <c r="RF205" s="21"/>
      <c r="RG205" s="21"/>
      <c r="RH205" s="21"/>
      <c r="RI205" s="21"/>
      <c r="RJ205" s="21"/>
      <c r="RK205" s="21"/>
      <c r="RL205" s="21"/>
      <c r="RM205" s="21"/>
      <c r="RN205" s="21"/>
      <c r="RO205" s="21"/>
      <c r="RP205" s="21"/>
      <c r="RQ205" s="21"/>
      <c r="RR205" s="21"/>
      <c r="RS205" s="21"/>
      <c r="RT205" s="21"/>
      <c r="RU205" s="21"/>
      <c r="RV205" s="21"/>
      <c r="RW205" s="21"/>
      <c r="RX205" s="21"/>
      <c r="RY205" s="21"/>
      <c r="RZ205" s="21"/>
      <c r="SA205" s="21"/>
      <c r="SB205" s="21"/>
      <c r="SC205" s="21"/>
      <c r="SD205" s="21"/>
      <c r="SE205" s="21"/>
      <c r="SF205" s="21"/>
      <c r="SG205" s="21"/>
      <c r="SH205" s="21"/>
      <c r="SI205" s="21"/>
      <c r="SJ205" s="21"/>
      <c r="SK205" s="21"/>
      <c r="SL205" s="21"/>
      <c r="SM205" s="21"/>
      <c r="SN205" s="21"/>
      <c r="SO205" s="21"/>
      <c r="SP205" s="21"/>
      <c r="SQ205" s="21"/>
      <c r="SR205" s="21"/>
      <c r="SS205" s="21"/>
      <c r="ST205" s="21"/>
      <c r="SU205" s="21"/>
      <c r="SV205" s="21"/>
      <c r="SW205" s="21"/>
      <c r="SX205" s="21"/>
      <c r="SY205" s="21"/>
      <c r="SZ205" s="21"/>
      <c r="TA205" s="21"/>
      <c r="TB205" s="21"/>
      <c r="TC205" s="21"/>
      <c r="TD205" s="21"/>
      <c r="TE205" s="21"/>
      <c r="TF205" s="21"/>
      <c r="TG205" s="21"/>
      <c r="TH205" s="21"/>
      <c r="TI205" s="21"/>
      <c r="TJ205" s="21"/>
      <c r="TK205" s="21"/>
      <c r="TL205" s="21"/>
      <c r="TM205" s="21"/>
      <c r="TN205" s="21"/>
      <c r="TO205" s="21"/>
      <c r="TP205" s="21"/>
      <c r="TQ205" s="21"/>
      <c r="TR205" s="21"/>
      <c r="TS205" s="21"/>
      <c r="TT205" s="21"/>
      <c r="TU205" s="21"/>
      <c r="TV205" s="21"/>
      <c r="TW205" s="21"/>
      <c r="TX205" s="21"/>
      <c r="TY205" s="21"/>
      <c r="TZ205" s="21"/>
      <c r="UA205" s="21"/>
      <c r="UB205" s="21"/>
      <c r="UC205" s="21"/>
      <c r="UD205" s="21"/>
      <c r="UE205" s="21"/>
      <c r="UF205" s="21"/>
      <c r="UG205" s="21"/>
      <c r="UH205" s="21"/>
      <c r="UI205" s="21"/>
      <c r="UJ205" s="21"/>
      <c r="UK205" s="21"/>
      <c r="UL205" s="21"/>
      <c r="UM205" s="21"/>
      <c r="UN205" s="21"/>
      <c r="UO205" s="21"/>
      <c r="UP205" s="21"/>
      <c r="UQ205" s="21"/>
      <c r="UR205" s="21"/>
      <c r="US205" s="21"/>
      <c r="UT205" s="21"/>
      <c r="UU205" s="21"/>
      <c r="UV205" s="21"/>
      <c r="UW205" s="21"/>
      <c r="UX205" s="21"/>
      <c r="UY205" s="21"/>
      <c r="UZ205" s="21"/>
      <c r="VA205" s="21"/>
      <c r="VB205" s="21"/>
      <c r="VC205" s="21"/>
      <c r="VD205" s="21"/>
      <c r="VE205" s="21"/>
      <c r="VF205" s="21"/>
      <c r="VG205" s="21"/>
      <c r="VH205" s="21"/>
      <c r="VI205" s="21"/>
      <c r="VJ205" s="21"/>
      <c r="VK205" s="21"/>
      <c r="VL205" s="21"/>
      <c r="VM205" s="21"/>
      <c r="VN205" s="21"/>
      <c r="VO205" s="21"/>
      <c r="VP205" s="21"/>
      <c r="VQ205" s="21"/>
      <c r="VR205" s="21"/>
      <c r="VS205" s="21"/>
      <c r="VT205" s="21"/>
      <c r="VU205" s="21"/>
      <c r="VV205" s="21"/>
      <c r="VW205" s="21"/>
      <c r="VX205" s="21"/>
      <c r="VY205" s="21"/>
      <c r="VZ205" s="21"/>
      <c r="WA205" s="21"/>
      <c r="WB205" s="21"/>
      <c r="WC205" s="21"/>
      <c r="WD205" s="21"/>
      <c r="WE205" s="21"/>
      <c r="WF205" s="21"/>
      <c r="WG205" s="21"/>
      <c r="WH205" s="21"/>
      <c r="WI205" s="21"/>
      <c r="WJ205" s="21"/>
      <c r="WK205" s="21"/>
      <c r="WL205" s="21"/>
      <c r="WM205" s="21"/>
      <c r="WN205" s="21"/>
      <c r="WO205" s="21"/>
      <c r="WP205" s="21"/>
      <c r="WQ205" s="21"/>
      <c r="WR205" s="21"/>
      <c r="WS205" s="21"/>
      <c r="WT205" s="21"/>
      <c r="WU205" s="21"/>
      <c r="WV205" s="21"/>
      <c r="WW205" s="21"/>
      <c r="WX205" s="21"/>
      <c r="WY205" s="21"/>
      <c r="WZ205" s="21"/>
      <c r="XA205" s="21"/>
      <c r="XB205" s="21"/>
      <c r="XC205" s="21"/>
      <c r="XD205" s="21"/>
      <c r="XE205" s="21"/>
      <c r="XF205" s="21"/>
      <c r="XG205" s="21"/>
      <c r="XH205" s="21"/>
      <c r="XI205" s="21"/>
      <c r="XJ205" s="21"/>
      <c r="XK205" s="21"/>
      <c r="XL205" s="21"/>
      <c r="XM205" s="21"/>
      <c r="XN205" s="21"/>
      <c r="XO205" s="21"/>
      <c r="XP205" s="21"/>
      <c r="XQ205" s="21"/>
      <c r="XR205" s="21"/>
      <c r="XS205" s="21"/>
      <c r="XT205" s="21"/>
      <c r="XU205" s="21"/>
      <c r="XV205" s="21"/>
      <c r="XW205" s="21"/>
      <c r="XX205" s="21"/>
      <c r="XY205" s="21"/>
      <c r="XZ205" s="21"/>
      <c r="YA205" s="21"/>
      <c r="YB205" s="21"/>
      <c r="YC205" s="21"/>
      <c r="YD205" s="21"/>
      <c r="YE205" s="21"/>
      <c r="YF205" s="21"/>
      <c r="YG205" s="21"/>
      <c r="YH205" s="21"/>
      <c r="YI205" s="21"/>
      <c r="YJ205" s="21"/>
      <c r="YK205" s="21"/>
      <c r="YL205" s="21"/>
      <c r="YM205" s="21"/>
      <c r="YN205" s="21"/>
      <c r="YO205" s="21"/>
      <c r="YP205" s="21"/>
      <c r="YQ205" s="21"/>
      <c r="YR205" s="21"/>
      <c r="YS205" s="21"/>
      <c r="YT205" s="21"/>
      <c r="YU205" s="21"/>
      <c r="YV205" s="21"/>
      <c r="YW205" s="21"/>
      <c r="YX205" s="21"/>
      <c r="YY205" s="21"/>
      <c r="YZ205" s="21"/>
      <c r="ZA205" s="21"/>
      <c r="ZB205" s="21"/>
      <c r="ZC205" s="21"/>
      <c r="ZD205" s="21"/>
      <c r="ZE205" s="21"/>
      <c r="ZF205" s="21"/>
      <c r="ZG205" s="21"/>
      <c r="ZH205" s="21"/>
      <c r="ZI205" s="21"/>
      <c r="ZJ205" s="21"/>
      <c r="ZK205" s="21"/>
      <c r="ZL205" s="21"/>
      <c r="ZM205" s="21"/>
      <c r="ZN205" s="21"/>
      <c r="ZO205" s="21"/>
      <c r="ZP205" s="21"/>
      <c r="ZQ205" s="21"/>
      <c r="ZR205" s="21"/>
      <c r="ZS205" s="21"/>
      <c r="ZT205" s="21"/>
      <c r="ZU205" s="21"/>
      <c r="ZV205" s="21"/>
      <c r="ZW205" s="21"/>
      <c r="ZX205" s="21"/>
      <c r="ZY205" s="21"/>
      <c r="ZZ205" s="21"/>
      <c r="AAA205" s="21"/>
      <c r="AAB205" s="21"/>
      <c r="AAC205" s="21"/>
      <c r="AAD205" s="21"/>
      <c r="AAE205" s="21"/>
      <c r="AAF205" s="21"/>
      <c r="AAG205" s="21"/>
      <c r="AAH205" s="21"/>
      <c r="AAI205" s="21"/>
      <c r="AAJ205" s="21"/>
      <c r="AAK205" s="21"/>
      <c r="AAL205" s="21"/>
      <c r="AAM205" s="21"/>
      <c r="AAN205" s="21"/>
      <c r="AAO205" s="21"/>
      <c r="AAP205" s="21"/>
      <c r="AAQ205" s="21"/>
      <c r="AAR205" s="21"/>
      <c r="AAS205" s="21"/>
      <c r="AAT205" s="21"/>
      <c r="AAU205" s="21"/>
      <c r="AAV205" s="21"/>
      <c r="AAW205" s="21"/>
      <c r="AAX205" s="21"/>
      <c r="AAY205" s="21"/>
      <c r="AAZ205" s="21"/>
      <c r="ABA205" s="21"/>
      <c r="ABB205" s="21"/>
      <c r="ABC205" s="21"/>
      <c r="ABD205" s="21"/>
      <c r="ABE205" s="21"/>
      <c r="ABF205" s="21"/>
      <c r="ABG205" s="21"/>
      <c r="ABH205" s="21"/>
      <c r="ABI205" s="21"/>
      <c r="ABJ205" s="21"/>
      <c r="ABK205" s="21"/>
      <c r="ABL205" s="21"/>
      <c r="ABM205" s="21"/>
      <c r="ABN205" s="21"/>
      <c r="ABO205" s="21"/>
      <c r="ABP205" s="21"/>
      <c r="ABQ205" s="21"/>
      <c r="ABR205" s="21"/>
      <c r="ABS205" s="21"/>
      <c r="ABT205" s="21"/>
      <c r="ABU205" s="21"/>
      <c r="ABV205" s="21"/>
      <c r="ABW205" s="21"/>
      <c r="ABX205" s="21"/>
      <c r="ABY205" s="21"/>
      <c r="ABZ205" s="21"/>
      <c r="ACA205" s="21"/>
      <c r="ACB205" s="21"/>
      <c r="ACC205" s="21"/>
      <c r="ACD205" s="21"/>
      <c r="ACE205" s="21"/>
      <c r="ACF205" s="21"/>
      <c r="ACG205" s="21"/>
      <c r="ACH205" s="21"/>
      <c r="ACI205" s="21"/>
      <c r="ACJ205" s="21"/>
      <c r="ACK205" s="21"/>
      <c r="ACL205" s="21"/>
      <c r="ACM205" s="21"/>
      <c r="ACN205" s="21"/>
      <c r="ACO205" s="21"/>
      <c r="ACP205" s="21"/>
      <c r="ACQ205" s="21"/>
      <c r="ACR205" s="21"/>
      <c r="ACS205" s="21"/>
      <c r="ACT205" s="21"/>
      <c r="ACU205" s="21"/>
      <c r="ACV205" s="21"/>
      <c r="ACW205" s="21"/>
      <c r="ACX205" s="21"/>
      <c r="ACY205" s="21"/>
      <c r="ACZ205" s="21"/>
      <c r="ADA205" s="21"/>
      <c r="ADB205" s="21"/>
      <c r="ADC205" s="21"/>
      <c r="ADD205" s="21"/>
      <c r="ADE205" s="21"/>
      <c r="ADF205" s="21"/>
      <c r="ADG205" s="21"/>
      <c r="ADH205" s="21"/>
      <c r="ADI205" s="21"/>
      <c r="ADJ205" s="21"/>
      <c r="ADK205" s="21"/>
      <c r="ADL205" s="21"/>
      <c r="ADM205" s="21"/>
      <c r="ADN205" s="21"/>
      <c r="ADO205" s="21"/>
      <c r="ADP205" s="21"/>
      <c r="ADQ205" s="21"/>
      <c r="ADR205" s="21"/>
      <c r="ADS205" s="21"/>
      <c r="ADT205" s="21"/>
      <c r="ADU205" s="21"/>
      <c r="ADV205" s="21"/>
      <c r="ADW205" s="21"/>
      <c r="ADX205" s="21"/>
      <c r="ADY205" s="21"/>
      <c r="ADZ205" s="21"/>
      <c r="AEA205" s="21"/>
      <c r="AEB205" s="21"/>
      <c r="AEC205" s="21"/>
      <c r="AED205" s="21"/>
      <c r="AEE205" s="21"/>
      <c r="AEF205" s="21"/>
      <c r="AEG205" s="21"/>
      <c r="AEH205" s="21"/>
      <c r="AEI205" s="21"/>
      <c r="AEJ205" s="21"/>
      <c r="AEK205" s="21"/>
      <c r="AEL205" s="21"/>
      <c r="AEM205" s="21"/>
      <c r="AEN205" s="21"/>
      <c r="AEO205" s="21"/>
      <c r="AEP205" s="21"/>
      <c r="AEQ205" s="21"/>
      <c r="AER205" s="21"/>
      <c r="AES205" s="21"/>
      <c r="AET205" s="21"/>
      <c r="AEU205" s="21"/>
      <c r="AEV205" s="21"/>
      <c r="AEW205" s="21"/>
      <c r="AEX205" s="21"/>
      <c r="AEY205" s="21"/>
      <c r="AEZ205" s="21"/>
      <c r="AFA205" s="21"/>
      <c r="AFB205" s="21"/>
      <c r="AFC205" s="21"/>
      <c r="AFD205" s="21"/>
      <c r="AFE205" s="21"/>
      <c r="AFF205" s="21"/>
      <c r="AFG205" s="21"/>
      <c r="AFH205" s="21"/>
      <c r="AFI205" s="21"/>
      <c r="AFJ205" s="21"/>
      <c r="AFK205" s="21"/>
      <c r="AFL205" s="21"/>
      <c r="AFM205" s="21"/>
      <c r="AFN205" s="21"/>
      <c r="AFO205" s="21"/>
      <c r="AFP205" s="21"/>
      <c r="AFQ205" s="21"/>
      <c r="AFR205" s="21"/>
      <c r="AFS205" s="21"/>
      <c r="AFT205" s="21"/>
      <c r="AFU205" s="21"/>
      <c r="AFV205" s="21"/>
      <c r="AFW205" s="21"/>
      <c r="AFX205" s="21"/>
      <c r="AFY205" s="21"/>
      <c r="AFZ205" s="21"/>
      <c r="AGA205" s="21"/>
      <c r="AGB205" s="21"/>
      <c r="AGC205" s="21"/>
      <c r="AGD205" s="21"/>
      <c r="AGE205" s="21"/>
      <c r="AGF205" s="21"/>
      <c r="AGG205" s="21"/>
      <c r="AGH205" s="21"/>
      <c r="AGI205" s="21"/>
      <c r="AGJ205" s="21"/>
      <c r="AGK205" s="21"/>
      <c r="AGL205" s="21"/>
      <c r="AGM205" s="21"/>
      <c r="AGN205" s="21"/>
      <c r="AGO205" s="21"/>
      <c r="AGP205" s="21"/>
      <c r="AGQ205" s="21"/>
      <c r="AGR205" s="21"/>
      <c r="AGS205" s="21"/>
      <c r="AGT205" s="21"/>
      <c r="AGU205" s="21"/>
      <c r="AGV205" s="21"/>
      <c r="AGW205" s="21"/>
      <c r="AGX205" s="21"/>
      <c r="AGY205" s="21"/>
      <c r="AGZ205" s="21"/>
      <c r="AHA205" s="21"/>
      <c r="AHB205" s="21"/>
      <c r="AHC205" s="21"/>
      <c r="AHD205" s="21"/>
      <c r="AHE205" s="21"/>
      <c r="AHF205" s="21"/>
      <c r="AHG205" s="21"/>
      <c r="AHH205" s="21"/>
      <c r="AHI205" s="21"/>
      <c r="AHJ205" s="21"/>
      <c r="AHK205" s="21"/>
      <c r="AHL205" s="21"/>
      <c r="AHM205" s="21"/>
      <c r="AHN205" s="21"/>
      <c r="AHO205" s="21"/>
      <c r="AHP205" s="21"/>
      <c r="AHQ205" s="21"/>
      <c r="AHR205" s="21"/>
      <c r="AHS205" s="21"/>
      <c r="AHT205" s="21"/>
      <c r="AHU205" s="21"/>
      <c r="AHV205" s="21"/>
      <c r="AHW205" s="21"/>
      <c r="AHX205" s="21"/>
      <c r="AHY205" s="21"/>
      <c r="AHZ205" s="21"/>
      <c r="AIA205" s="21"/>
      <c r="AIB205" s="21"/>
      <c r="AIC205" s="21"/>
      <c r="AID205" s="21"/>
      <c r="AIE205" s="21"/>
      <c r="AIF205" s="21"/>
      <c r="AIG205" s="21"/>
      <c r="AIH205" s="21"/>
      <c r="AII205" s="21"/>
      <c r="AIJ205" s="21"/>
      <c r="AIK205" s="21"/>
      <c r="AIL205" s="21"/>
      <c r="AIM205" s="21"/>
      <c r="AIN205" s="21"/>
      <c r="AIO205" s="21"/>
      <c r="AIP205" s="21"/>
      <c r="AIQ205" s="21"/>
      <c r="AIR205" s="21"/>
      <c r="AIS205" s="21"/>
      <c r="AIT205" s="21"/>
      <c r="AIU205" s="21"/>
      <c r="AIV205" s="21"/>
      <c r="AIW205" s="21"/>
      <c r="AIX205" s="21"/>
      <c r="AIY205" s="21"/>
      <c r="AIZ205" s="21"/>
      <c r="AJA205" s="21"/>
      <c r="AJB205" s="21"/>
      <c r="AJC205" s="21"/>
      <c r="AJD205" s="21"/>
      <c r="AJE205" s="21"/>
      <c r="AJF205" s="21"/>
      <c r="AJG205" s="21"/>
      <c r="AJH205" s="21"/>
      <c r="AJI205" s="21"/>
      <c r="AJJ205" s="21"/>
      <c r="AJK205" s="21"/>
      <c r="AJL205" s="21"/>
      <c r="AJM205" s="21"/>
      <c r="AJN205" s="21"/>
      <c r="AJO205" s="21"/>
      <c r="AJP205" s="21"/>
      <c r="AJQ205" s="21"/>
      <c r="AJR205" s="21"/>
      <c r="AJS205" s="21"/>
      <c r="AJT205" s="21"/>
      <c r="AJU205" s="21"/>
      <c r="AJV205" s="21"/>
      <c r="AJW205" s="21"/>
      <c r="AJX205" s="21"/>
      <c r="AJY205" s="21"/>
      <c r="AJZ205" s="21"/>
      <c r="AKA205" s="21"/>
      <c r="AKB205" s="21"/>
      <c r="AKC205" s="21"/>
      <c r="AKD205" s="21"/>
      <c r="AKE205" s="21"/>
    </row>
    <row r="206" spans="1:1000" outlineLevel="1">
      <c r="A206" s="33" t="s">
        <v>624</v>
      </c>
      <c r="B206" s="34" t="s">
        <v>82</v>
      </c>
      <c r="C206" s="47" t="s">
        <v>621</v>
      </c>
      <c r="D206" s="36" t="s">
        <v>622</v>
      </c>
      <c r="E206" s="36"/>
      <c r="F206" s="36" t="s">
        <v>623</v>
      </c>
      <c r="G206" s="36"/>
      <c r="H206" s="34" t="s">
        <v>40</v>
      </c>
      <c r="I206" s="34"/>
      <c r="J206" s="37" t="s">
        <v>30</v>
      </c>
      <c r="K206" s="38">
        <v>0</v>
      </c>
      <c r="L206" s="39">
        <v>230000000</v>
      </c>
      <c r="M206" s="29" t="s">
        <v>84</v>
      </c>
      <c r="N206" s="40" t="s">
        <v>615</v>
      </c>
      <c r="O206" s="41" t="s">
        <v>32</v>
      </c>
      <c r="P206" s="29" t="s">
        <v>33</v>
      </c>
      <c r="Q206" s="38" t="s">
        <v>70</v>
      </c>
      <c r="R206" s="42" t="s">
        <v>35</v>
      </c>
      <c r="S206" s="29">
        <v>168</v>
      </c>
      <c r="T206" s="29" t="s">
        <v>411</v>
      </c>
      <c r="U206" s="43">
        <v>0.8</v>
      </c>
      <c r="V206" s="43">
        <v>324374.99999999994</v>
      </c>
      <c r="W206" s="44">
        <f t="shared" si="16"/>
        <v>259499.99999999997</v>
      </c>
      <c r="X206" s="44">
        <f t="shared" si="17"/>
        <v>290640</v>
      </c>
      <c r="Y206" s="45"/>
      <c r="Z206" s="29">
        <v>2016</v>
      </c>
      <c r="AA206" s="48"/>
      <c r="AKF206" s="89"/>
      <c r="AKG206" s="89"/>
      <c r="AKH206" s="89"/>
      <c r="AKI206" s="89"/>
      <c r="AKJ206" s="89"/>
      <c r="AKK206" s="89"/>
      <c r="AKL206" s="89"/>
      <c r="AKM206" s="89"/>
      <c r="AKN206" s="89"/>
      <c r="AKO206" s="89"/>
      <c r="AKP206" s="89"/>
      <c r="AKQ206" s="89"/>
      <c r="AKR206" s="89"/>
      <c r="AKS206" s="89"/>
      <c r="AKT206" s="89"/>
      <c r="AKU206" s="89"/>
      <c r="AKV206" s="89"/>
      <c r="AKW206" s="89"/>
      <c r="AKX206" s="89"/>
      <c r="AKY206" s="89"/>
      <c r="AKZ206" s="89"/>
      <c r="ALA206" s="89"/>
      <c r="ALB206" s="89"/>
      <c r="ALC206" s="89"/>
      <c r="ALD206" s="89"/>
      <c r="ALE206" s="89"/>
      <c r="ALF206" s="89"/>
      <c r="ALG206" s="89"/>
      <c r="ALH206" s="89"/>
      <c r="ALI206" s="89"/>
      <c r="ALJ206" s="89"/>
      <c r="ALK206" s="89"/>
      <c r="ALL206" s="89"/>
    </row>
    <row r="207" spans="1:1000" outlineLevel="1">
      <c r="A207" s="33" t="s">
        <v>709</v>
      </c>
      <c r="B207" s="34" t="s">
        <v>28</v>
      </c>
      <c r="C207" s="35" t="s">
        <v>631</v>
      </c>
      <c r="D207" s="36" t="s">
        <v>48</v>
      </c>
      <c r="E207" s="36"/>
      <c r="F207" s="36" t="s">
        <v>632</v>
      </c>
      <c r="G207" s="36"/>
      <c r="H207" s="34" t="s">
        <v>633</v>
      </c>
      <c r="I207" s="34"/>
      <c r="J207" s="37" t="s">
        <v>30</v>
      </c>
      <c r="K207" s="38">
        <v>45</v>
      </c>
      <c r="L207" s="39">
        <v>230000000</v>
      </c>
      <c r="M207" s="29" t="s">
        <v>84</v>
      </c>
      <c r="N207" s="40" t="s">
        <v>615</v>
      </c>
      <c r="O207" s="41" t="s">
        <v>32</v>
      </c>
      <c r="P207" s="29" t="s">
        <v>33</v>
      </c>
      <c r="Q207" s="38" t="s">
        <v>69</v>
      </c>
      <c r="R207" s="42" t="s">
        <v>35</v>
      </c>
      <c r="S207" s="29" t="s">
        <v>61</v>
      </c>
      <c r="T207" s="29" t="s">
        <v>62</v>
      </c>
      <c r="U207" s="43">
        <v>200</v>
      </c>
      <c r="V207" s="43">
        <v>119.87</v>
      </c>
      <c r="W207" s="44">
        <f t="shared" ref="W207:W221" si="18">U207*V207</f>
        <v>23974</v>
      </c>
      <c r="X207" s="44">
        <f t="shared" si="17"/>
        <v>26850.880000000001</v>
      </c>
      <c r="Y207" s="45" t="s">
        <v>617</v>
      </c>
      <c r="Z207" s="29">
        <v>2016</v>
      </c>
      <c r="AA207" s="48"/>
      <c r="AKF207" s="89"/>
      <c r="AKG207" s="89"/>
      <c r="AKH207" s="89"/>
      <c r="AKI207" s="89"/>
      <c r="AKJ207" s="89"/>
      <c r="AKK207" s="89"/>
      <c r="AKL207" s="89"/>
      <c r="AKM207" s="89"/>
      <c r="AKN207" s="89"/>
      <c r="AKO207" s="89"/>
      <c r="AKP207" s="89"/>
      <c r="AKQ207" s="89"/>
      <c r="AKR207" s="89"/>
      <c r="AKS207" s="89"/>
      <c r="AKT207" s="89"/>
      <c r="AKU207" s="89"/>
      <c r="AKV207" s="89"/>
      <c r="AKW207" s="89"/>
      <c r="AKX207" s="89"/>
      <c r="AKY207" s="89"/>
      <c r="AKZ207" s="89"/>
      <c r="ALA207" s="89"/>
      <c r="ALB207" s="89"/>
      <c r="ALC207" s="89"/>
      <c r="ALD207" s="89"/>
      <c r="ALE207" s="89"/>
      <c r="ALF207" s="89"/>
      <c r="ALG207" s="89"/>
      <c r="ALH207" s="89"/>
      <c r="ALI207" s="89"/>
      <c r="ALJ207" s="89"/>
      <c r="ALK207" s="89"/>
      <c r="ALL207" s="89"/>
    </row>
    <row r="208" spans="1:1000" outlineLevel="1">
      <c r="A208" s="33" t="s">
        <v>710</v>
      </c>
      <c r="B208" s="34" t="s">
        <v>28</v>
      </c>
      <c r="C208" s="35" t="s">
        <v>634</v>
      </c>
      <c r="D208" s="36" t="s">
        <v>48</v>
      </c>
      <c r="E208" s="36"/>
      <c r="F208" s="36" t="s">
        <v>635</v>
      </c>
      <c r="G208" s="36"/>
      <c r="H208" s="34" t="s">
        <v>636</v>
      </c>
      <c r="I208" s="34"/>
      <c r="J208" s="37" t="s">
        <v>30</v>
      </c>
      <c r="K208" s="38">
        <v>45</v>
      </c>
      <c r="L208" s="39">
        <v>230000000</v>
      </c>
      <c r="M208" s="29" t="s">
        <v>84</v>
      </c>
      <c r="N208" s="40" t="s">
        <v>615</v>
      </c>
      <c r="O208" s="41" t="s">
        <v>32</v>
      </c>
      <c r="P208" s="29" t="s">
        <v>33</v>
      </c>
      <c r="Q208" s="38" t="s">
        <v>69</v>
      </c>
      <c r="R208" s="42" t="s">
        <v>35</v>
      </c>
      <c r="S208" s="29" t="s">
        <v>63</v>
      </c>
      <c r="T208" s="29" t="s">
        <v>64</v>
      </c>
      <c r="U208" s="43">
        <v>40</v>
      </c>
      <c r="V208" s="43">
        <v>944.32</v>
      </c>
      <c r="W208" s="44">
        <f>U208*V208</f>
        <v>37772.800000000003</v>
      </c>
      <c r="X208" s="44">
        <f>W208*1.12</f>
        <v>42305.536000000007</v>
      </c>
      <c r="Y208" s="45" t="s">
        <v>617</v>
      </c>
      <c r="Z208" s="29">
        <v>2016</v>
      </c>
      <c r="AA208" s="48"/>
      <c r="AKF208" s="89"/>
      <c r="AKG208" s="89"/>
      <c r="AKH208" s="89"/>
      <c r="AKI208" s="89"/>
      <c r="AKJ208" s="89"/>
      <c r="AKK208" s="89"/>
      <c r="AKL208" s="89"/>
      <c r="AKM208" s="89"/>
      <c r="AKN208" s="89"/>
      <c r="AKO208" s="89"/>
      <c r="AKP208" s="89"/>
      <c r="AKQ208" s="89"/>
      <c r="AKR208" s="89"/>
      <c r="AKS208" s="89"/>
      <c r="AKT208" s="89"/>
      <c r="AKU208" s="89"/>
      <c r="AKV208" s="89"/>
      <c r="AKW208" s="89"/>
      <c r="AKX208" s="89"/>
      <c r="AKY208" s="89"/>
      <c r="AKZ208" s="89"/>
      <c r="ALA208" s="89"/>
      <c r="ALB208" s="89"/>
      <c r="ALC208" s="89"/>
      <c r="ALD208" s="89"/>
      <c r="ALE208" s="89"/>
      <c r="ALF208" s="89"/>
      <c r="ALG208" s="89"/>
      <c r="ALH208" s="89"/>
      <c r="ALI208" s="89"/>
      <c r="ALJ208" s="89"/>
      <c r="ALK208" s="89"/>
      <c r="ALL208" s="89"/>
    </row>
    <row r="209" spans="1:1000" outlineLevel="1">
      <c r="A209" s="33" t="s">
        <v>711</v>
      </c>
      <c r="B209" s="34" t="s">
        <v>28</v>
      </c>
      <c r="C209" s="35" t="s">
        <v>637</v>
      </c>
      <c r="D209" s="36" t="s">
        <v>48</v>
      </c>
      <c r="E209" s="36"/>
      <c r="F209" s="36" t="s">
        <v>638</v>
      </c>
      <c r="G209" s="36"/>
      <c r="H209" s="34" t="s">
        <v>639</v>
      </c>
      <c r="I209" s="34"/>
      <c r="J209" s="37" t="s">
        <v>30</v>
      </c>
      <c r="K209" s="38">
        <v>45</v>
      </c>
      <c r="L209" s="39">
        <v>230000000</v>
      </c>
      <c r="M209" s="29" t="s">
        <v>84</v>
      </c>
      <c r="N209" s="40" t="s">
        <v>615</v>
      </c>
      <c r="O209" s="41" t="s">
        <v>32</v>
      </c>
      <c r="P209" s="29" t="s">
        <v>33</v>
      </c>
      <c r="Q209" s="38" t="s">
        <v>69</v>
      </c>
      <c r="R209" s="42" t="s">
        <v>35</v>
      </c>
      <c r="S209" s="29" t="s">
        <v>63</v>
      </c>
      <c r="T209" s="29" t="s">
        <v>62</v>
      </c>
      <c r="U209" s="43">
        <v>40</v>
      </c>
      <c r="V209" s="43">
        <v>2414.62</v>
      </c>
      <c r="W209" s="44">
        <f>U209*V209</f>
        <v>96584.799999999988</v>
      </c>
      <c r="X209" s="44">
        <f>W209*1.12</f>
        <v>108174.976</v>
      </c>
      <c r="Y209" s="45" t="s">
        <v>617</v>
      </c>
      <c r="Z209" s="29">
        <v>2016</v>
      </c>
      <c r="AA209" s="48"/>
      <c r="AKF209" s="89"/>
      <c r="AKG209" s="89"/>
      <c r="AKH209" s="89"/>
      <c r="AKI209" s="89"/>
      <c r="AKJ209" s="89"/>
      <c r="AKK209" s="89"/>
      <c r="AKL209" s="89"/>
      <c r="AKM209" s="89"/>
      <c r="AKN209" s="89"/>
      <c r="AKO209" s="89"/>
      <c r="AKP209" s="89"/>
      <c r="AKQ209" s="89"/>
      <c r="AKR209" s="89"/>
      <c r="AKS209" s="89"/>
      <c r="AKT209" s="89"/>
      <c r="AKU209" s="89"/>
      <c r="AKV209" s="89"/>
      <c r="AKW209" s="89"/>
      <c r="AKX209" s="89"/>
      <c r="AKY209" s="89"/>
      <c r="AKZ209" s="89"/>
      <c r="ALA209" s="89"/>
      <c r="ALB209" s="89"/>
      <c r="ALC209" s="89"/>
      <c r="ALD209" s="89"/>
      <c r="ALE209" s="89"/>
      <c r="ALF209" s="89"/>
      <c r="ALG209" s="89"/>
      <c r="ALH209" s="89"/>
      <c r="ALI209" s="89"/>
      <c r="ALJ209" s="89"/>
      <c r="ALK209" s="89"/>
      <c r="ALL209" s="89"/>
    </row>
    <row r="210" spans="1:1000" outlineLevel="1">
      <c r="A210" s="33" t="s">
        <v>712</v>
      </c>
      <c r="B210" s="34" t="s">
        <v>28</v>
      </c>
      <c r="C210" s="35" t="s">
        <v>640</v>
      </c>
      <c r="D210" s="36" t="s">
        <v>48</v>
      </c>
      <c r="E210" s="36"/>
      <c r="F210" s="36" t="s">
        <v>641</v>
      </c>
      <c r="G210" s="36"/>
      <c r="H210" s="34" t="s">
        <v>642</v>
      </c>
      <c r="I210" s="34"/>
      <c r="J210" s="37" t="s">
        <v>30</v>
      </c>
      <c r="K210" s="38">
        <v>45</v>
      </c>
      <c r="L210" s="39">
        <v>230000000</v>
      </c>
      <c r="M210" s="29" t="s">
        <v>84</v>
      </c>
      <c r="N210" s="40" t="s">
        <v>615</v>
      </c>
      <c r="O210" s="41" t="s">
        <v>32</v>
      </c>
      <c r="P210" s="29" t="s">
        <v>33</v>
      </c>
      <c r="Q210" s="38" t="s">
        <v>69</v>
      </c>
      <c r="R210" s="42" t="s">
        <v>35</v>
      </c>
      <c r="S210" s="29" t="s">
        <v>63</v>
      </c>
      <c r="T210" s="29" t="s">
        <v>62</v>
      </c>
      <c r="U210" s="43">
        <v>210</v>
      </c>
      <c r="V210" s="43">
        <v>418.33</v>
      </c>
      <c r="W210" s="44">
        <f>U210*V210</f>
        <v>87849.3</v>
      </c>
      <c r="X210" s="44">
        <f>W210*1.12</f>
        <v>98391.216000000015</v>
      </c>
      <c r="Y210" s="45" t="s">
        <v>617</v>
      </c>
      <c r="Z210" s="29">
        <v>2016</v>
      </c>
      <c r="AA210" s="48"/>
      <c r="AKF210" s="89"/>
      <c r="AKG210" s="89"/>
      <c r="AKH210" s="89"/>
      <c r="AKI210" s="89"/>
      <c r="AKJ210" s="89"/>
      <c r="AKK210" s="89"/>
      <c r="AKL210" s="89"/>
      <c r="AKM210" s="89"/>
      <c r="AKN210" s="89"/>
      <c r="AKO210" s="89"/>
      <c r="AKP210" s="89"/>
      <c r="AKQ210" s="89"/>
      <c r="AKR210" s="89"/>
      <c r="AKS210" s="89"/>
      <c r="AKT210" s="89"/>
      <c r="AKU210" s="89"/>
      <c r="AKV210" s="89"/>
      <c r="AKW210" s="89"/>
      <c r="AKX210" s="89"/>
      <c r="AKY210" s="89"/>
      <c r="AKZ210" s="89"/>
      <c r="ALA210" s="89"/>
      <c r="ALB210" s="89"/>
      <c r="ALC210" s="89"/>
      <c r="ALD210" s="89"/>
      <c r="ALE210" s="89"/>
      <c r="ALF210" s="89"/>
      <c r="ALG210" s="89"/>
      <c r="ALH210" s="89"/>
      <c r="ALI210" s="89"/>
      <c r="ALJ210" s="89"/>
      <c r="ALK210" s="89"/>
      <c r="ALL210" s="89"/>
    </row>
    <row r="211" spans="1:1000" outlineLevel="1">
      <c r="A211" s="33" t="s">
        <v>713</v>
      </c>
      <c r="B211" s="34" t="s">
        <v>28</v>
      </c>
      <c r="C211" s="35" t="s">
        <v>643</v>
      </c>
      <c r="D211" s="36" t="s">
        <v>594</v>
      </c>
      <c r="E211" s="36"/>
      <c r="F211" s="36" t="s">
        <v>644</v>
      </c>
      <c r="G211" s="36"/>
      <c r="H211" s="34" t="s">
        <v>645</v>
      </c>
      <c r="I211" s="34" t="s">
        <v>0</v>
      </c>
      <c r="J211" s="37" t="s">
        <v>30</v>
      </c>
      <c r="K211" s="38">
        <v>0</v>
      </c>
      <c r="L211" s="39">
        <v>230000000</v>
      </c>
      <c r="M211" s="29" t="s">
        <v>84</v>
      </c>
      <c r="N211" s="40" t="s">
        <v>615</v>
      </c>
      <c r="O211" s="41" t="s">
        <v>32</v>
      </c>
      <c r="P211" s="29" t="s">
        <v>33</v>
      </c>
      <c r="Q211" s="38" t="s">
        <v>69</v>
      </c>
      <c r="R211" s="42" t="s">
        <v>35</v>
      </c>
      <c r="S211" s="29">
        <v>796</v>
      </c>
      <c r="T211" s="29" t="s">
        <v>36</v>
      </c>
      <c r="U211" s="43">
        <v>20</v>
      </c>
      <c r="V211" s="43">
        <v>978.57</v>
      </c>
      <c r="W211" s="44">
        <f t="shared" si="18"/>
        <v>19571.400000000001</v>
      </c>
      <c r="X211" s="44">
        <f t="shared" si="17"/>
        <v>21919.968000000004</v>
      </c>
      <c r="Y211" s="45"/>
      <c r="Z211" s="29">
        <v>2016</v>
      </c>
      <c r="AA211" s="48"/>
      <c r="AKF211" s="89"/>
      <c r="AKG211" s="89"/>
      <c r="AKH211" s="89"/>
      <c r="AKI211" s="89"/>
      <c r="AKJ211" s="89"/>
      <c r="AKK211" s="89"/>
      <c r="AKL211" s="89"/>
      <c r="AKM211" s="89"/>
      <c r="AKN211" s="89"/>
      <c r="AKO211" s="89"/>
      <c r="AKP211" s="89"/>
      <c r="AKQ211" s="89"/>
      <c r="AKR211" s="89"/>
      <c r="AKS211" s="89"/>
      <c r="AKT211" s="89"/>
      <c r="AKU211" s="89"/>
      <c r="AKV211" s="89"/>
      <c r="AKW211" s="89"/>
      <c r="AKX211" s="89"/>
      <c r="AKY211" s="89"/>
      <c r="AKZ211" s="89"/>
      <c r="ALA211" s="89"/>
      <c r="ALB211" s="89"/>
      <c r="ALC211" s="89"/>
      <c r="ALD211" s="89"/>
      <c r="ALE211" s="89"/>
      <c r="ALF211" s="89"/>
      <c r="ALG211" s="89"/>
      <c r="ALH211" s="89"/>
      <c r="ALI211" s="89"/>
      <c r="ALJ211" s="89"/>
      <c r="ALK211" s="89"/>
      <c r="ALL211" s="89"/>
    </row>
    <row r="212" spans="1:1000" outlineLevel="1">
      <c r="A212" s="33" t="s">
        <v>714</v>
      </c>
      <c r="B212" s="34" t="s">
        <v>28</v>
      </c>
      <c r="C212" s="35" t="s">
        <v>646</v>
      </c>
      <c r="D212" s="36" t="s">
        <v>594</v>
      </c>
      <c r="E212" s="36"/>
      <c r="F212" s="36" t="s">
        <v>647</v>
      </c>
      <c r="G212" s="36"/>
      <c r="H212" s="34" t="s">
        <v>648</v>
      </c>
      <c r="I212" s="34"/>
      <c r="J212" s="37" t="s">
        <v>30</v>
      </c>
      <c r="K212" s="38">
        <v>0</v>
      </c>
      <c r="L212" s="39">
        <v>230000000</v>
      </c>
      <c r="M212" s="29" t="s">
        <v>84</v>
      </c>
      <c r="N212" s="40" t="s">
        <v>615</v>
      </c>
      <c r="O212" s="41" t="s">
        <v>32</v>
      </c>
      <c r="P212" s="29" t="s">
        <v>33</v>
      </c>
      <c r="Q212" s="38" t="s">
        <v>69</v>
      </c>
      <c r="R212" s="42" t="s">
        <v>35</v>
      </c>
      <c r="S212" s="29">
        <v>796</v>
      </c>
      <c r="T212" s="29" t="s">
        <v>36</v>
      </c>
      <c r="U212" s="43">
        <v>20</v>
      </c>
      <c r="V212" s="43">
        <v>3180.35</v>
      </c>
      <c r="W212" s="44">
        <f t="shared" si="18"/>
        <v>63607</v>
      </c>
      <c r="X212" s="44">
        <f t="shared" si="17"/>
        <v>71239.840000000011</v>
      </c>
      <c r="Y212" s="45"/>
      <c r="Z212" s="29">
        <v>2016</v>
      </c>
      <c r="AA212" s="48"/>
      <c r="AKF212" s="89"/>
      <c r="AKG212" s="89"/>
      <c r="AKH212" s="89"/>
      <c r="AKI212" s="89"/>
      <c r="AKJ212" s="89"/>
      <c r="AKK212" s="89"/>
      <c r="AKL212" s="89"/>
      <c r="AKM212" s="89"/>
      <c r="AKN212" s="89"/>
      <c r="AKO212" s="89"/>
      <c r="AKP212" s="89"/>
      <c r="AKQ212" s="89"/>
      <c r="AKR212" s="89"/>
      <c r="AKS212" s="89"/>
      <c r="AKT212" s="89"/>
      <c r="AKU212" s="89"/>
      <c r="AKV212" s="89"/>
      <c r="AKW212" s="89"/>
      <c r="AKX212" s="89"/>
      <c r="AKY212" s="89"/>
      <c r="AKZ212" s="89"/>
      <c r="ALA212" s="89"/>
      <c r="ALB212" s="89"/>
      <c r="ALC212" s="89"/>
      <c r="ALD212" s="89"/>
      <c r="ALE212" s="89"/>
      <c r="ALF212" s="89"/>
      <c r="ALG212" s="89"/>
      <c r="ALH212" s="89"/>
      <c r="ALI212" s="89"/>
      <c r="ALJ212" s="89"/>
      <c r="ALK212" s="89"/>
      <c r="ALL212" s="89"/>
    </row>
    <row r="213" spans="1:1000" outlineLevel="1">
      <c r="A213" s="33" t="s">
        <v>715</v>
      </c>
      <c r="B213" s="34" t="s">
        <v>28</v>
      </c>
      <c r="C213" s="35" t="s">
        <v>649</v>
      </c>
      <c r="D213" s="36" t="s">
        <v>74</v>
      </c>
      <c r="E213" s="36"/>
      <c r="F213" s="36" t="s">
        <v>650</v>
      </c>
      <c r="G213" s="36"/>
      <c r="H213" s="34" t="s">
        <v>651</v>
      </c>
      <c r="I213" s="34"/>
      <c r="J213" s="37" t="s">
        <v>30</v>
      </c>
      <c r="K213" s="38">
        <v>45</v>
      </c>
      <c r="L213" s="39">
        <v>230000000</v>
      </c>
      <c r="M213" s="29" t="s">
        <v>84</v>
      </c>
      <c r="N213" s="40" t="s">
        <v>615</v>
      </c>
      <c r="O213" s="41" t="s">
        <v>32</v>
      </c>
      <c r="P213" s="29" t="s">
        <v>33</v>
      </c>
      <c r="Q213" s="38" t="s">
        <v>69</v>
      </c>
      <c r="R213" s="42" t="s">
        <v>35</v>
      </c>
      <c r="S213" s="29">
        <v>796</v>
      </c>
      <c r="T213" s="29" t="s">
        <v>36</v>
      </c>
      <c r="U213" s="43">
        <v>6</v>
      </c>
      <c r="V213" s="43">
        <v>1678.25</v>
      </c>
      <c r="W213" s="44">
        <f t="shared" si="18"/>
        <v>10069.5</v>
      </c>
      <c r="X213" s="44">
        <f t="shared" si="17"/>
        <v>11277.840000000002</v>
      </c>
      <c r="Y213" s="45" t="s">
        <v>617</v>
      </c>
      <c r="Z213" s="29">
        <v>2016</v>
      </c>
      <c r="AA213" s="48"/>
      <c r="AKF213" s="89"/>
      <c r="AKG213" s="89"/>
      <c r="AKH213" s="89"/>
      <c r="AKI213" s="89"/>
      <c r="AKJ213" s="89"/>
      <c r="AKK213" s="89"/>
      <c r="AKL213" s="89"/>
      <c r="AKM213" s="89"/>
      <c r="AKN213" s="89"/>
      <c r="AKO213" s="89"/>
      <c r="AKP213" s="89"/>
      <c r="AKQ213" s="89"/>
      <c r="AKR213" s="89"/>
      <c r="AKS213" s="89"/>
      <c r="AKT213" s="89"/>
      <c r="AKU213" s="89"/>
      <c r="AKV213" s="89"/>
      <c r="AKW213" s="89"/>
      <c r="AKX213" s="89"/>
      <c r="AKY213" s="89"/>
      <c r="AKZ213" s="89"/>
      <c r="ALA213" s="89"/>
      <c r="ALB213" s="89"/>
      <c r="ALC213" s="89"/>
      <c r="ALD213" s="89"/>
      <c r="ALE213" s="89"/>
      <c r="ALF213" s="89"/>
      <c r="ALG213" s="89"/>
      <c r="ALH213" s="89"/>
      <c r="ALI213" s="89"/>
      <c r="ALJ213" s="89"/>
      <c r="ALK213" s="89"/>
      <c r="ALL213" s="89"/>
    </row>
    <row r="214" spans="1:1000" outlineLevel="1">
      <c r="A214" s="33" t="s">
        <v>716</v>
      </c>
      <c r="B214" s="34" t="s">
        <v>28</v>
      </c>
      <c r="C214" s="35" t="s">
        <v>652</v>
      </c>
      <c r="D214" s="36" t="s">
        <v>71</v>
      </c>
      <c r="E214" s="36"/>
      <c r="F214" s="36" t="s">
        <v>653</v>
      </c>
      <c r="G214" s="36"/>
      <c r="H214" s="34" t="s">
        <v>654</v>
      </c>
      <c r="I214" s="34"/>
      <c r="J214" s="37" t="s">
        <v>30</v>
      </c>
      <c r="K214" s="38">
        <v>45</v>
      </c>
      <c r="L214" s="39">
        <v>230000000</v>
      </c>
      <c r="M214" s="29" t="s">
        <v>84</v>
      </c>
      <c r="N214" s="40" t="s">
        <v>615</v>
      </c>
      <c r="O214" s="41" t="s">
        <v>32</v>
      </c>
      <c r="P214" s="29" t="s">
        <v>33</v>
      </c>
      <c r="Q214" s="38" t="s">
        <v>69</v>
      </c>
      <c r="R214" s="42" t="s">
        <v>35</v>
      </c>
      <c r="S214" s="29">
        <v>796</v>
      </c>
      <c r="T214" s="29" t="s">
        <v>36</v>
      </c>
      <c r="U214" s="43">
        <v>60</v>
      </c>
      <c r="V214" s="43">
        <v>435.46</v>
      </c>
      <c r="W214" s="44">
        <f t="shared" si="18"/>
        <v>26127.599999999999</v>
      </c>
      <c r="X214" s="44">
        <f t="shared" si="17"/>
        <v>29262.912</v>
      </c>
      <c r="Y214" s="45" t="s">
        <v>617</v>
      </c>
      <c r="Z214" s="29">
        <v>2016</v>
      </c>
      <c r="AA214" s="48"/>
      <c r="AKF214" s="89"/>
      <c r="AKG214" s="89"/>
      <c r="AKH214" s="89"/>
      <c r="AKI214" s="89"/>
      <c r="AKJ214" s="89"/>
      <c r="AKK214" s="89"/>
      <c r="AKL214" s="89"/>
      <c r="AKM214" s="89"/>
      <c r="AKN214" s="89"/>
      <c r="AKO214" s="89"/>
      <c r="AKP214" s="89"/>
      <c r="AKQ214" s="89"/>
      <c r="AKR214" s="89"/>
      <c r="AKS214" s="89"/>
      <c r="AKT214" s="89"/>
      <c r="AKU214" s="89"/>
      <c r="AKV214" s="89"/>
      <c r="AKW214" s="89"/>
      <c r="AKX214" s="89"/>
      <c r="AKY214" s="89"/>
      <c r="AKZ214" s="89"/>
      <c r="ALA214" s="89"/>
      <c r="ALB214" s="89"/>
      <c r="ALC214" s="89"/>
      <c r="ALD214" s="89"/>
      <c r="ALE214" s="89"/>
      <c r="ALF214" s="89"/>
      <c r="ALG214" s="89"/>
      <c r="ALH214" s="89"/>
      <c r="ALI214" s="89"/>
      <c r="ALJ214" s="89"/>
      <c r="ALK214" s="89"/>
      <c r="ALL214" s="89"/>
    </row>
    <row r="215" spans="1:1000" outlineLevel="1">
      <c r="A215" s="33" t="s">
        <v>717</v>
      </c>
      <c r="B215" s="34" t="s">
        <v>28</v>
      </c>
      <c r="C215" s="35" t="s">
        <v>655</v>
      </c>
      <c r="D215" s="36" t="s">
        <v>566</v>
      </c>
      <c r="E215" s="36"/>
      <c r="F215" s="36" t="s">
        <v>567</v>
      </c>
      <c r="G215" s="36"/>
      <c r="H215" s="34" t="s">
        <v>656</v>
      </c>
      <c r="I215" s="34"/>
      <c r="J215" s="37" t="s">
        <v>30</v>
      </c>
      <c r="K215" s="38">
        <v>45</v>
      </c>
      <c r="L215" s="39">
        <v>230000000</v>
      </c>
      <c r="M215" s="29" t="s">
        <v>84</v>
      </c>
      <c r="N215" s="40" t="s">
        <v>615</v>
      </c>
      <c r="O215" s="41" t="s">
        <v>32</v>
      </c>
      <c r="P215" s="29" t="s">
        <v>33</v>
      </c>
      <c r="Q215" s="38" t="s">
        <v>69</v>
      </c>
      <c r="R215" s="42" t="s">
        <v>35</v>
      </c>
      <c r="S215" s="29">
        <v>796</v>
      </c>
      <c r="T215" s="29" t="s">
        <v>50</v>
      </c>
      <c r="U215" s="43">
        <v>13250</v>
      </c>
      <c r="V215" s="43">
        <v>91.96</v>
      </c>
      <c r="W215" s="44">
        <f t="shared" si="18"/>
        <v>1218470</v>
      </c>
      <c r="X215" s="44">
        <f t="shared" si="17"/>
        <v>1364686.4000000001</v>
      </c>
      <c r="Y215" s="45" t="s">
        <v>617</v>
      </c>
      <c r="Z215" s="29">
        <v>2016</v>
      </c>
      <c r="AA215" s="48"/>
      <c r="AKF215" s="89"/>
      <c r="AKG215" s="89"/>
      <c r="AKH215" s="89"/>
      <c r="AKI215" s="89"/>
      <c r="AKJ215" s="89"/>
      <c r="AKK215" s="89"/>
      <c r="AKL215" s="89"/>
      <c r="AKM215" s="89"/>
      <c r="AKN215" s="89"/>
      <c r="AKO215" s="89"/>
      <c r="AKP215" s="89"/>
      <c r="AKQ215" s="89"/>
      <c r="AKR215" s="89"/>
      <c r="AKS215" s="89"/>
      <c r="AKT215" s="89"/>
      <c r="AKU215" s="89"/>
      <c r="AKV215" s="89"/>
      <c r="AKW215" s="89"/>
      <c r="AKX215" s="89"/>
      <c r="AKY215" s="89"/>
      <c r="AKZ215" s="89"/>
      <c r="ALA215" s="89"/>
      <c r="ALB215" s="89"/>
      <c r="ALC215" s="89"/>
      <c r="ALD215" s="89"/>
      <c r="ALE215" s="89"/>
      <c r="ALF215" s="89"/>
      <c r="ALG215" s="89"/>
      <c r="ALH215" s="89"/>
      <c r="ALI215" s="89"/>
      <c r="ALJ215" s="89"/>
      <c r="ALK215" s="89"/>
      <c r="ALL215" s="89"/>
    </row>
    <row r="216" spans="1:1000" outlineLevel="1">
      <c r="A216" s="33" t="s">
        <v>718</v>
      </c>
      <c r="B216" s="34" t="s">
        <v>28</v>
      </c>
      <c r="C216" s="35" t="s">
        <v>657</v>
      </c>
      <c r="D216" s="36" t="s">
        <v>658</v>
      </c>
      <c r="E216" s="36"/>
      <c r="F216" s="36" t="s">
        <v>659</v>
      </c>
      <c r="G216" s="36"/>
      <c r="H216" s="34" t="s">
        <v>660</v>
      </c>
      <c r="I216" s="34"/>
      <c r="J216" s="37" t="s">
        <v>30</v>
      </c>
      <c r="K216" s="38">
        <v>0</v>
      </c>
      <c r="L216" s="39">
        <v>230000000</v>
      </c>
      <c r="M216" s="29" t="s">
        <v>84</v>
      </c>
      <c r="N216" s="40" t="s">
        <v>615</v>
      </c>
      <c r="O216" s="41" t="s">
        <v>32</v>
      </c>
      <c r="P216" s="29" t="s">
        <v>33</v>
      </c>
      <c r="Q216" s="38" t="s">
        <v>69</v>
      </c>
      <c r="R216" s="42" t="s">
        <v>35</v>
      </c>
      <c r="S216" s="29">
        <v>796</v>
      </c>
      <c r="T216" s="29" t="s">
        <v>36</v>
      </c>
      <c r="U216" s="43">
        <v>3</v>
      </c>
      <c r="V216" s="43">
        <v>7339.28</v>
      </c>
      <c r="W216" s="44">
        <f t="shared" si="18"/>
        <v>22017.84</v>
      </c>
      <c r="X216" s="44">
        <f t="shared" si="17"/>
        <v>24659.980800000001</v>
      </c>
      <c r="Y216" s="45"/>
      <c r="Z216" s="29">
        <v>2016</v>
      </c>
      <c r="AA216" s="48"/>
      <c r="AKF216" s="89"/>
      <c r="AKG216" s="89"/>
      <c r="AKH216" s="89"/>
      <c r="AKI216" s="89"/>
      <c r="AKJ216" s="89"/>
      <c r="AKK216" s="89"/>
      <c r="AKL216" s="89"/>
      <c r="AKM216" s="89"/>
      <c r="AKN216" s="89"/>
      <c r="AKO216" s="89"/>
      <c r="AKP216" s="89"/>
      <c r="AKQ216" s="89"/>
      <c r="AKR216" s="89"/>
      <c r="AKS216" s="89"/>
      <c r="AKT216" s="89"/>
      <c r="AKU216" s="89"/>
      <c r="AKV216" s="89"/>
      <c r="AKW216" s="89"/>
      <c r="AKX216" s="89"/>
      <c r="AKY216" s="89"/>
      <c r="AKZ216" s="89"/>
      <c r="ALA216" s="89"/>
      <c r="ALB216" s="89"/>
      <c r="ALC216" s="89"/>
      <c r="ALD216" s="89"/>
      <c r="ALE216" s="89"/>
      <c r="ALF216" s="89"/>
      <c r="ALG216" s="89"/>
      <c r="ALH216" s="89"/>
      <c r="ALI216" s="89"/>
      <c r="ALJ216" s="89"/>
      <c r="ALK216" s="89"/>
      <c r="ALL216" s="89"/>
    </row>
    <row r="217" spans="1:1000" outlineLevel="1">
      <c r="A217" s="33" t="s">
        <v>719</v>
      </c>
      <c r="B217" s="34" t="s">
        <v>28</v>
      </c>
      <c r="C217" s="35" t="s">
        <v>661</v>
      </c>
      <c r="D217" s="36" t="s">
        <v>48</v>
      </c>
      <c r="E217" s="36"/>
      <c r="F217" s="36" t="s">
        <v>662</v>
      </c>
      <c r="G217" s="36"/>
      <c r="H217" s="34" t="s">
        <v>663</v>
      </c>
      <c r="I217" s="34"/>
      <c r="J217" s="37" t="s">
        <v>30</v>
      </c>
      <c r="K217" s="38">
        <v>45</v>
      </c>
      <c r="L217" s="39">
        <v>230000000</v>
      </c>
      <c r="M217" s="29" t="s">
        <v>84</v>
      </c>
      <c r="N217" s="40" t="s">
        <v>615</v>
      </c>
      <c r="O217" s="41" t="s">
        <v>32</v>
      </c>
      <c r="P217" s="29" t="s">
        <v>33</v>
      </c>
      <c r="Q217" s="38" t="s">
        <v>69</v>
      </c>
      <c r="R217" s="42" t="s">
        <v>35</v>
      </c>
      <c r="S217" s="29" t="s">
        <v>61</v>
      </c>
      <c r="T217" s="29" t="s">
        <v>62</v>
      </c>
      <c r="U217" s="43">
        <v>300</v>
      </c>
      <c r="V217" s="43">
        <v>579.79999999999995</v>
      </c>
      <c r="W217" s="44">
        <f t="shared" si="18"/>
        <v>173940</v>
      </c>
      <c r="X217" s="44">
        <f t="shared" si="17"/>
        <v>194812.80000000002</v>
      </c>
      <c r="Y217" s="45" t="s">
        <v>617</v>
      </c>
      <c r="Z217" s="29">
        <v>2016</v>
      </c>
      <c r="AA217" s="48"/>
      <c r="AKF217" s="89"/>
      <c r="AKG217" s="89"/>
      <c r="AKH217" s="89"/>
      <c r="AKI217" s="89"/>
      <c r="AKJ217" s="89"/>
      <c r="AKK217" s="89"/>
      <c r="AKL217" s="89"/>
      <c r="AKM217" s="89"/>
      <c r="AKN217" s="89"/>
      <c r="AKO217" s="89"/>
      <c r="AKP217" s="89"/>
      <c r="AKQ217" s="89"/>
      <c r="AKR217" s="89"/>
      <c r="AKS217" s="89"/>
      <c r="AKT217" s="89"/>
      <c r="AKU217" s="89"/>
      <c r="AKV217" s="89"/>
      <c r="AKW217" s="89"/>
      <c r="AKX217" s="89"/>
      <c r="AKY217" s="89"/>
      <c r="AKZ217" s="89"/>
      <c r="ALA217" s="89"/>
      <c r="ALB217" s="89"/>
      <c r="ALC217" s="89"/>
      <c r="ALD217" s="89"/>
      <c r="ALE217" s="89"/>
      <c r="ALF217" s="89"/>
      <c r="ALG217" s="89"/>
      <c r="ALH217" s="89"/>
      <c r="ALI217" s="89"/>
      <c r="ALJ217" s="89"/>
      <c r="ALK217" s="89"/>
      <c r="ALL217" s="89"/>
    </row>
    <row r="218" spans="1:1000" outlineLevel="1">
      <c r="A218" s="33" t="s">
        <v>720</v>
      </c>
      <c r="B218" s="34" t="s">
        <v>28</v>
      </c>
      <c r="C218" s="35" t="s">
        <v>664</v>
      </c>
      <c r="D218" s="36" t="s">
        <v>48</v>
      </c>
      <c r="E218" s="36"/>
      <c r="F218" s="36" t="s">
        <v>665</v>
      </c>
      <c r="G218" s="36"/>
      <c r="H218" s="34" t="s">
        <v>666</v>
      </c>
      <c r="I218" s="34"/>
      <c r="J218" s="37" t="s">
        <v>30</v>
      </c>
      <c r="K218" s="38">
        <v>45</v>
      </c>
      <c r="L218" s="39">
        <v>230000000</v>
      </c>
      <c r="M218" s="29" t="s">
        <v>84</v>
      </c>
      <c r="N218" s="40" t="s">
        <v>615</v>
      </c>
      <c r="O218" s="41" t="s">
        <v>32</v>
      </c>
      <c r="P218" s="29" t="s">
        <v>33</v>
      </c>
      <c r="Q218" s="38" t="s">
        <v>69</v>
      </c>
      <c r="R218" s="42" t="s">
        <v>35</v>
      </c>
      <c r="S218" s="29" t="s">
        <v>61</v>
      </c>
      <c r="T218" s="29" t="s">
        <v>62</v>
      </c>
      <c r="U218" s="43">
        <v>100</v>
      </c>
      <c r="V218" s="43">
        <v>78.28</v>
      </c>
      <c r="W218" s="44">
        <f t="shared" si="18"/>
        <v>7828</v>
      </c>
      <c r="X218" s="44">
        <f t="shared" si="17"/>
        <v>8767.36</v>
      </c>
      <c r="Y218" s="45" t="s">
        <v>617</v>
      </c>
      <c r="Z218" s="29">
        <v>2016</v>
      </c>
      <c r="AA218" s="48"/>
      <c r="AKF218" s="89"/>
      <c r="AKG218" s="89"/>
      <c r="AKH218" s="89"/>
      <c r="AKI218" s="89"/>
      <c r="AKJ218" s="89"/>
      <c r="AKK218" s="89"/>
      <c r="AKL218" s="89"/>
      <c r="AKM218" s="89"/>
      <c r="AKN218" s="89"/>
      <c r="AKO218" s="89"/>
      <c r="AKP218" s="89"/>
      <c r="AKQ218" s="89"/>
      <c r="AKR218" s="89"/>
      <c r="AKS218" s="89"/>
      <c r="AKT218" s="89"/>
      <c r="AKU218" s="89"/>
      <c r="AKV218" s="89"/>
      <c r="AKW218" s="89"/>
      <c r="AKX218" s="89"/>
      <c r="AKY218" s="89"/>
      <c r="AKZ218" s="89"/>
      <c r="ALA218" s="89"/>
      <c r="ALB218" s="89"/>
      <c r="ALC218" s="89"/>
      <c r="ALD218" s="89"/>
      <c r="ALE218" s="89"/>
      <c r="ALF218" s="89"/>
      <c r="ALG218" s="89"/>
      <c r="ALH218" s="89"/>
      <c r="ALI218" s="89"/>
      <c r="ALJ218" s="89"/>
      <c r="ALK218" s="89"/>
      <c r="ALL218" s="89"/>
    </row>
    <row r="219" spans="1:1000" outlineLevel="1">
      <c r="A219" s="33" t="s">
        <v>721</v>
      </c>
      <c r="B219" s="34" t="s">
        <v>28</v>
      </c>
      <c r="C219" s="35" t="s">
        <v>661</v>
      </c>
      <c r="D219" s="36" t="s">
        <v>48</v>
      </c>
      <c r="E219" s="36"/>
      <c r="F219" s="36" t="s">
        <v>662</v>
      </c>
      <c r="G219" s="36"/>
      <c r="H219" s="34" t="s">
        <v>667</v>
      </c>
      <c r="I219" s="34"/>
      <c r="J219" s="37" t="s">
        <v>30</v>
      </c>
      <c r="K219" s="38">
        <v>45</v>
      </c>
      <c r="L219" s="39">
        <v>230000000</v>
      </c>
      <c r="M219" s="29" t="s">
        <v>84</v>
      </c>
      <c r="N219" s="40" t="s">
        <v>615</v>
      </c>
      <c r="O219" s="41" t="s">
        <v>32</v>
      </c>
      <c r="P219" s="29" t="s">
        <v>33</v>
      </c>
      <c r="Q219" s="38" t="s">
        <v>69</v>
      </c>
      <c r="R219" s="42" t="s">
        <v>35</v>
      </c>
      <c r="S219" s="29" t="s">
        <v>61</v>
      </c>
      <c r="T219" s="29" t="s">
        <v>62</v>
      </c>
      <c r="U219" s="43">
        <v>80</v>
      </c>
      <c r="V219" s="43">
        <v>557.78</v>
      </c>
      <c r="W219" s="44">
        <f t="shared" si="18"/>
        <v>44622.399999999994</v>
      </c>
      <c r="X219" s="44">
        <f t="shared" si="17"/>
        <v>49977.087999999996</v>
      </c>
      <c r="Y219" s="45" t="s">
        <v>617</v>
      </c>
      <c r="Z219" s="29">
        <v>2016</v>
      </c>
      <c r="AA219" s="48"/>
      <c r="AKF219" s="89"/>
      <c r="AKG219" s="89"/>
      <c r="AKH219" s="89"/>
      <c r="AKI219" s="89"/>
      <c r="AKJ219" s="89"/>
      <c r="AKK219" s="89"/>
      <c r="AKL219" s="89"/>
      <c r="AKM219" s="89"/>
      <c r="AKN219" s="89"/>
      <c r="AKO219" s="89"/>
      <c r="AKP219" s="89"/>
      <c r="AKQ219" s="89"/>
      <c r="AKR219" s="89"/>
      <c r="AKS219" s="89"/>
      <c r="AKT219" s="89"/>
      <c r="AKU219" s="89"/>
      <c r="AKV219" s="89"/>
      <c r="AKW219" s="89"/>
      <c r="AKX219" s="89"/>
      <c r="AKY219" s="89"/>
      <c r="AKZ219" s="89"/>
      <c r="ALA219" s="89"/>
      <c r="ALB219" s="89"/>
      <c r="ALC219" s="89"/>
      <c r="ALD219" s="89"/>
      <c r="ALE219" s="89"/>
      <c r="ALF219" s="89"/>
      <c r="ALG219" s="89"/>
      <c r="ALH219" s="89"/>
      <c r="ALI219" s="89"/>
      <c r="ALJ219" s="89"/>
      <c r="ALK219" s="89"/>
      <c r="ALL219" s="89"/>
    </row>
    <row r="220" spans="1:1000" outlineLevel="1">
      <c r="A220" s="33" t="s">
        <v>722</v>
      </c>
      <c r="B220" s="34" t="s">
        <v>28</v>
      </c>
      <c r="C220" s="35" t="s">
        <v>668</v>
      </c>
      <c r="D220" s="36" t="s">
        <v>48</v>
      </c>
      <c r="E220" s="36"/>
      <c r="F220" s="36" t="s">
        <v>669</v>
      </c>
      <c r="G220" s="36"/>
      <c r="H220" s="34" t="s">
        <v>670</v>
      </c>
      <c r="I220" s="34"/>
      <c r="J220" s="37" t="s">
        <v>30</v>
      </c>
      <c r="K220" s="38">
        <v>45</v>
      </c>
      <c r="L220" s="39">
        <v>230000000</v>
      </c>
      <c r="M220" s="29" t="s">
        <v>84</v>
      </c>
      <c r="N220" s="40" t="s">
        <v>615</v>
      </c>
      <c r="O220" s="41" t="s">
        <v>32</v>
      </c>
      <c r="P220" s="29" t="s">
        <v>33</v>
      </c>
      <c r="Q220" s="38" t="s">
        <v>69</v>
      </c>
      <c r="R220" s="42" t="s">
        <v>35</v>
      </c>
      <c r="S220" s="29" t="s">
        <v>61</v>
      </c>
      <c r="T220" s="29" t="s">
        <v>62</v>
      </c>
      <c r="U220" s="43">
        <v>350</v>
      </c>
      <c r="V220" s="43">
        <v>425.67</v>
      </c>
      <c r="W220" s="44">
        <f t="shared" si="18"/>
        <v>148984.5</v>
      </c>
      <c r="X220" s="44">
        <f t="shared" si="17"/>
        <v>166862.64000000001</v>
      </c>
      <c r="Y220" s="45" t="s">
        <v>617</v>
      </c>
      <c r="Z220" s="29">
        <v>2016</v>
      </c>
      <c r="AA220" s="48"/>
      <c r="AKF220" s="89"/>
      <c r="AKG220" s="89"/>
      <c r="AKH220" s="89"/>
      <c r="AKI220" s="89"/>
      <c r="AKJ220" s="89"/>
      <c r="AKK220" s="89"/>
      <c r="AKL220" s="89"/>
      <c r="AKM220" s="89"/>
      <c r="AKN220" s="89"/>
      <c r="AKO220" s="89"/>
      <c r="AKP220" s="89"/>
      <c r="AKQ220" s="89"/>
      <c r="AKR220" s="89"/>
      <c r="AKS220" s="89"/>
      <c r="AKT220" s="89"/>
      <c r="AKU220" s="89"/>
      <c r="AKV220" s="89"/>
      <c r="AKW220" s="89"/>
      <c r="AKX220" s="89"/>
      <c r="AKY220" s="89"/>
      <c r="AKZ220" s="89"/>
      <c r="ALA220" s="89"/>
      <c r="ALB220" s="89"/>
      <c r="ALC220" s="89"/>
      <c r="ALD220" s="89"/>
      <c r="ALE220" s="89"/>
      <c r="ALF220" s="89"/>
      <c r="ALG220" s="89"/>
      <c r="ALH220" s="89"/>
      <c r="ALI220" s="89"/>
      <c r="ALJ220" s="89"/>
      <c r="ALK220" s="89"/>
      <c r="ALL220" s="89"/>
    </row>
    <row r="221" spans="1:1000" outlineLevel="1">
      <c r="A221" s="33" t="s">
        <v>723</v>
      </c>
      <c r="B221" s="34" t="s">
        <v>28</v>
      </c>
      <c r="C221" s="35" t="s">
        <v>407</v>
      </c>
      <c r="D221" s="36" t="s">
        <v>77</v>
      </c>
      <c r="E221" s="36"/>
      <c r="F221" s="36" t="s">
        <v>408</v>
      </c>
      <c r="G221" s="36"/>
      <c r="H221" s="34" t="s">
        <v>671</v>
      </c>
      <c r="I221" s="34"/>
      <c r="J221" s="37" t="s">
        <v>30</v>
      </c>
      <c r="K221" s="38">
        <v>45</v>
      </c>
      <c r="L221" s="39">
        <v>230000000</v>
      </c>
      <c r="M221" s="29" t="s">
        <v>84</v>
      </c>
      <c r="N221" s="40" t="s">
        <v>615</v>
      </c>
      <c r="O221" s="41" t="s">
        <v>32</v>
      </c>
      <c r="P221" s="29" t="s">
        <v>33</v>
      </c>
      <c r="Q221" s="38" t="s">
        <v>69</v>
      </c>
      <c r="R221" s="42" t="s">
        <v>35</v>
      </c>
      <c r="S221" s="29">
        <v>796</v>
      </c>
      <c r="T221" s="29" t="s">
        <v>36</v>
      </c>
      <c r="U221" s="43">
        <v>4</v>
      </c>
      <c r="V221" s="43">
        <v>45503.57</v>
      </c>
      <c r="W221" s="44">
        <f t="shared" si="18"/>
        <v>182014.28</v>
      </c>
      <c r="X221" s="44">
        <f t="shared" si="17"/>
        <v>203855.99360000002</v>
      </c>
      <c r="Y221" s="45" t="s">
        <v>617</v>
      </c>
      <c r="Z221" s="29">
        <v>2016</v>
      </c>
      <c r="AA221" s="48"/>
      <c r="AKF221" s="89"/>
      <c r="AKG221" s="89"/>
      <c r="AKH221" s="89"/>
      <c r="AKI221" s="89"/>
      <c r="AKJ221" s="89"/>
      <c r="AKK221" s="89"/>
      <c r="AKL221" s="89"/>
      <c r="AKM221" s="89"/>
      <c r="AKN221" s="89"/>
      <c r="AKO221" s="89"/>
      <c r="AKP221" s="89"/>
      <c r="AKQ221" s="89"/>
      <c r="AKR221" s="89"/>
      <c r="AKS221" s="89"/>
      <c r="AKT221" s="89"/>
      <c r="AKU221" s="89"/>
      <c r="AKV221" s="89"/>
      <c r="AKW221" s="89"/>
      <c r="AKX221" s="89"/>
      <c r="AKY221" s="89"/>
      <c r="AKZ221" s="89"/>
      <c r="ALA221" s="89"/>
      <c r="ALB221" s="89"/>
      <c r="ALC221" s="89"/>
      <c r="ALD221" s="89"/>
      <c r="ALE221" s="89"/>
      <c r="ALF221" s="89"/>
      <c r="ALG221" s="89"/>
      <c r="ALH221" s="89"/>
      <c r="ALI221" s="89"/>
      <c r="ALJ221" s="89"/>
      <c r="ALK221" s="89"/>
      <c r="ALL221" s="89"/>
    </row>
    <row r="222" spans="1:1000" outlineLevel="1">
      <c r="A222" s="33" t="s">
        <v>724</v>
      </c>
      <c r="B222" s="34" t="s">
        <v>28</v>
      </c>
      <c r="C222" s="35" t="s">
        <v>634</v>
      </c>
      <c r="D222" s="36" t="s">
        <v>48</v>
      </c>
      <c r="E222" s="36"/>
      <c r="F222" s="36" t="s">
        <v>635</v>
      </c>
      <c r="G222" s="36"/>
      <c r="H222" s="34" t="s">
        <v>672</v>
      </c>
      <c r="I222" s="34"/>
      <c r="J222" s="37" t="s">
        <v>30</v>
      </c>
      <c r="K222" s="38">
        <v>45</v>
      </c>
      <c r="L222" s="39">
        <v>230000000</v>
      </c>
      <c r="M222" s="29" t="s">
        <v>84</v>
      </c>
      <c r="N222" s="40" t="s">
        <v>615</v>
      </c>
      <c r="O222" s="41" t="s">
        <v>32</v>
      </c>
      <c r="P222" s="29" t="s">
        <v>33</v>
      </c>
      <c r="Q222" s="38" t="s">
        <v>69</v>
      </c>
      <c r="R222" s="42" t="s">
        <v>35</v>
      </c>
      <c r="S222" s="29" t="s">
        <v>61</v>
      </c>
      <c r="T222" s="29" t="s">
        <v>62</v>
      </c>
      <c r="U222" s="43">
        <v>200</v>
      </c>
      <c r="V222" s="43">
        <v>1467.85</v>
      </c>
      <c r="W222" s="44">
        <f>U222*V222</f>
        <v>293570</v>
      </c>
      <c r="X222" s="44">
        <f>W222*1.12</f>
        <v>328798.40000000002</v>
      </c>
      <c r="Y222" s="45" t="s">
        <v>617</v>
      </c>
      <c r="Z222" s="29">
        <v>2016</v>
      </c>
      <c r="AA222" s="48"/>
      <c r="AKF222" s="89"/>
      <c r="AKG222" s="89"/>
      <c r="AKH222" s="89"/>
      <c r="AKI222" s="89"/>
      <c r="AKJ222" s="89"/>
      <c r="AKK222" s="89"/>
      <c r="AKL222" s="89"/>
      <c r="AKM222" s="89"/>
      <c r="AKN222" s="89"/>
      <c r="AKO222" s="89"/>
      <c r="AKP222" s="89"/>
      <c r="AKQ222" s="89"/>
      <c r="AKR222" s="89"/>
      <c r="AKS222" s="89"/>
      <c r="AKT222" s="89"/>
      <c r="AKU222" s="89"/>
      <c r="AKV222" s="89"/>
      <c r="AKW222" s="89"/>
      <c r="AKX222" s="89"/>
      <c r="AKY222" s="89"/>
      <c r="AKZ222" s="89"/>
      <c r="ALA222" s="89"/>
      <c r="ALB222" s="89"/>
      <c r="ALC222" s="89"/>
      <c r="ALD222" s="89"/>
      <c r="ALE222" s="89"/>
      <c r="ALF222" s="89"/>
      <c r="ALG222" s="89"/>
      <c r="ALH222" s="89"/>
      <c r="ALI222" s="89"/>
      <c r="ALJ222" s="89"/>
      <c r="ALK222" s="89"/>
      <c r="ALL222" s="89"/>
    </row>
    <row r="223" spans="1:1000" outlineLevel="1">
      <c r="A223" s="33" t="s">
        <v>725</v>
      </c>
      <c r="B223" s="34" t="s">
        <v>28</v>
      </c>
      <c r="C223" s="35" t="s">
        <v>673</v>
      </c>
      <c r="D223" s="36" t="s">
        <v>674</v>
      </c>
      <c r="E223" s="36"/>
      <c r="F223" s="36" t="s">
        <v>675</v>
      </c>
      <c r="G223" s="36"/>
      <c r="H223" s="34" t="s">
        <v>676</v>
      </c>
      <c r="I223" s="34"/>
      <c r="J223" s="37" t="s">
        <v>30</v>
      </c>
      <c r="K223" s="38">
        <v>0</v>
      </c>
      <c r="L223" s="39">
        <v>230000000</v>
      </c>
      <c r="M223" s="29" t="s">
        <v>84</v>
      </c>
      <c r="N223" s="40" t="s">
        <v>615</v>
      </c>
      <c r="O223" s="41" t="s">
        <v>32</v>
      </c>
      <c r="P223" s="29" t="s">
        <v>33</v>
      </c>
      <c r="Q223" s="38" t="s">
        <v>69</v>
      </c>
      <c r="R223" s="42" t="s">
        <v>35</v>
      </c>
      <c r="S223" s="29">
        <v>796</v>
      </c>
      <c r="T223" s="29" t="s">
        <v>36</v>
      </c>
      <c r="U223" s="43">
        <v>13</v>
      </c>
      <c r="V223" s="43">
        <v>78.28</v>
      </c>
      <c r="W223" s="44">
        <f>U223*V223</f>
        <v>1017.64</v>
      </c>
      <c r="X223" s="44">
        <f>W223*1.12</f>
        <v>1139.7568000000001</v>
      </c>
      <c r="Y223" s="45"/>
      <c r="Z223" s="29">
        <v>2016</v>
      </c>
      <c r="AA223" s="48"/>
      <c r="AKF223" s="89"/>
      <c r="AKG223" s="89"/>
      <c r="AKH223" s="89"/>
      <c r="AKI223" s="89"/>
      <c r="AKJ223" s="89"/>
      <c r="AKK223" s="89"/>
      <c r="AKL223" s="89"/>
      <c r="AKM223" s="89"/>
      <c r="AKN223" s="89"/>
      <c r="AKO223" s="89"/>
      <c r="AKP223" s="89"/>
      <c r="AKQ223" s="89"/>
      <c r="AKR223" s="89"/>
      <c r="AKS223" s="89"/>
      <c r="AKT223" s="89"/>
      <c r="AKU223" s="89"/>
      <c r="AKV223" s="89"/>
      <c r="AKW223" s="89"/>
      <c r="AKX223" s="89"/>
      <c r="AKY223" s="89"/>
      <c r="AKZ223" s="89"/>
      <c r="ALA223" s="89"/>
      <c r="ALB223" s="89"/>
      <c r="ALC223" s="89"/>
      <c r="ALD223" s="89"/>
      <c r="ALE223" s="89"/>
      <c r="ALF223" s="89"/>
      <c r="ALG223" s="89"/>
      <c r="ALH223" s="89"/>
      <c r="ALI223" s="89"/>
      <c r="ALJ223" s="89"/>
      <c r="ALK223" s="89"/>
      <c r="ALL223" s="89"/>
    </row>
    <row r="224" spans="1:1000" outlineLevel="1">
      <c r="A224" s="33" t="s">
        <v>726</v>
      </c>
      <c r="B224" s="34" t="s">
        <v>28</v>
      </c>
      <c r="C224" s="35" t="s">
        <v>677</v>
      </c>
      <c r="D224" s="36" t="s">
        <v>674</v>
      </c>
      <c r="E224" s="36"/>
      <c r="F224" s="36" t="s">
        <v>678</v>
      </c>
      <c r="G224" s="36"/>
      <c r="H224" s="34" t="s">
        <v>679</v>
      </c>
      <c r="I224" s="34"/>
      <c r="J224" s="37" t="s">
        <v>30</v>
      </c>
      <c r="K224" s="38">
        <v>0</v>
      </c>
      <c r="L224" s="39">
        <v>230000000</v>
      </c>
      <c r="M224" s="29" t="s">
        <v>84</v>
      </c>
      <c r="N224" s="40" t="s">
        <v>615</v>
      </c>
      <c r="O224" s="41" t="s">
        <v>32</v>
      </c>
      <c r="P224" s="29" t="s">
        <v>33</v>
      </c>
      <c r="Q224" s="38" t="s">
        <v>69</v>
      </c>
      <c r="R224" s="42" t="s">
        <v>35</v>
      </c>
      <c r="S224" s="29">
        <v>796</v>
      </c>
      <c r="T224" s="29" t="s">
        <v>36</v>
      </c>
      <c r="U224" s="43">
        <v>20</v>
      </c>
      <c r="V224" s="43">
        <v>92.96</v>
      </c>
      <c r="W224" s="44">
        <f>U224*V224</f>
        <v>1859.1999999999998</v>
      </c>
      <c r="X224" s="44">
        <f>W224*1.12</f>
        <v>2082.3040000000001</v>
      </c>
      <c r="Y224" s="45"/>
      <c r="Z224" s="29">
        <v>2016</v>
      </c>
      <c r="AA224" s="48"/>
      <c r="AKF224" s="89"/>
      <c r="AKG224" s="89"/>
      <c r="AKH224" s="89"/>
      <c r="AKI224" s="89"/>
      <c r="AKJ224" s="89"/>
      <c r="AKK224" s="89"/>
      <c r="AKL224" s="89"/>
      <c r="AKM224" s="89"/>
      <c r="AKN224" s="89"/>
      <c r="AKO224" s="89"/>
      <c r="AKP224" s="89"/>
      <c r="AKQ224" s="89"/>
      <c r="AKR224" s="89"/>
      <c r="AKS224" s="89"/>
      <c r="AKT224" s="89"/>
      <c r="AKU224" s="89"/>
      <c r="AKV224" s="89"/>
      <c r="AKW224" s="89"/>
      <c r="AKX224" s="89"/>
      <c r="AKY224" s="89"/>
      <c r="AKZ224" s="89"/>
      <c r="ALA224" s="89"/>
      <c r="ALB224" s="89"/>
      <c r="ALC224" s="89"/>
      <c r="ALD224" s="89"/>
      <c r="ALE224" s="89"/>
      <c r="ALF224" s="89"/>
      <c r="ALG224" s="89"/>
      <c r="ALH224" s="89"/>
      <c r="ALI224" s="89"/>
      <c r="ALJ224" s="89"/>
      <c r="ALK224" s="89"/>
      <c r="ALL224" s="89"/>
    </row>
    <row r="225" spans="1:1000" outlineLevel="1">
      <c r="A225" s="33" t="s">
        <v>727</v>
      </c>
      <c r="B225" s="34" t="s">
        <v>28</v>
      </c>
      <c r="C225" s="35" t="s">
        <v>680</v>
      </c>
      <c r="D225" s="36" t="s">
        <v>674</v>
      </c>
      <c r="E225" s="36"/>
      <c r="F225" s="36" t="s">
        <v>681</v>
      </c>
      <c r="G225" s="36"/>
      <c r="H225" s="34" t="s">
        <v>682</v>
      </c>
      <c r="I225" s="34"/>
      <c r="J225" s="37" t="s">
        <v>30</v>
      </c>
      <c r="K225" s="38">
        <v>0</v>
      </c>
      <c r="L225" s="39">
        <v>230000000</v>
      </c>
      <c r="M225" s="29" t="s">
        <v>84</v>
      </c>
      <c r="N225" s="40" t="s">
        <v>615</v>
      </c>
      <c r="O225" s="41" t="s">
        <v>32</v>
      </c>
      <c r="P225" s="29" t="s">
        <v>33</v>
      </c>
      <c r="Q225" s="38" t="s">
        <v>69</v>
      </c>
      <c r="R225" s="42" t="s">
        <v>35</v>
      </c>
      <c r="S225" s="29">
        <v>796</v>
      </c>
      <c r="T225" s="29" t="s">
        <v>36</v>
      </c>
      <c r="U225" s="43">
        <v>11</v>
      </c>
      <c r="V225" s="43">
        <v>112.53</v>
      </c>
      <c r="W225" s="44">
        <f>U225*V225</f>
        <v>1237.83</v>
      </c>
      <c r="X225" s="44">
        <f>W225*1.12</f>
        <v>1386.3696</v>
      </c>
      <c r="Y225" s="45"/>
      <c r="Z225" s="29">
        <v>2016</v>
      </c>
      <c r="AA225" s="48"/>
      <c r="AKF225" s="89"/>
      <c r="AKG225" s="89"/>
      <c r="AKH225" s="89"/>
      <c r="AKI225" s="89"/>
      <c r="AKJ225" s="89"/>
      <c r="AKK225" s="89"/>
      <c r="AKL225" s="89"/>
      <c r="AKM225" s="89"/>
      <c r="AKN225" s="89"/>
      <c r="AKO225" s="89"/>
      <c r="AKP225" s="89"/>
      <c r="AKQ225" s="89"/>
      <c r="AKR225" s="89"/>
      <c r="AKS225" s="89"/>
      <c r="AKT225" s="89"/>
      <c r="AKU225" s="89"/>
      <c r="AKV225" s="89"/>
      <c r="AKW225" s="89"/>
      <c r="AKX225" s="89"/>
      <c r="AKY225" s="89"/>
      <c r="AKZ225" s="89"/>
      <c r="ALA225" s="89"/>
      <c r="ALB225" s="89"/>
      <c r="ALC225" s="89"/>
      <c r="ALD225" s="89"/>
      <c r="ALE225" s="89"/>
      <c r="ALF225" s="89"/>
      <c r="ALG225" s="89"/>
      <c r="ALH225" s="89"/>
      <c r="ALI225" s="89"/>
      <c r="ALJ225" s="89"/>
      <c r="ALK225" s="89"/>
      <c r="ALL225" s="89"/>
    </row>
    <row r="226" spans="1:1000" outlineLevel="1">
      <c r="A226" s="33" t="s">
        <v>728</v>
      </c>
      <c r="B226" s="34" t="s">
        <v>28</v>
      </c>
      <c r="C226" s="35" t="s">
        <v>683</v>
      </c>
      <c r="D226" s="36" t="s">
        <v>674</v>
      </c>
      <c r="E226" s="36"/>
      <c r="F226" s="36" t="s">
        <v>684</v>
      </c>
      <c r="G226" s="36"/>
      <c r="H226" s="34" t="s">
        <v>685</v>
      </c>
      <c r="I226" s="34"/>
      <c r="J226" s="37" t="s">
        <v>30</v>
      </c>
      <c r="K226" s="38">
        <v>0</v>
      </c>
      <c r="L226" s="39">
        <v>230000000</v>
      </c>
      <c r="M226" s="29" t="s">
        <v>84</v>
      </c>
      <c r="N226" s="40" t="s">
        <v>615</v>
      </c>
      <c r="O226" s="41" t="s">
        <v>32</v>
      </c>
      <c r="P226" s="29" t="s">
        <v>33</v>
      </c>
      <c r="Q226" s="38" t="s">
        <v>69</v>
      </c>
      <c r="R226" s="42" t="s">
        <v>35</v>
      </c>
      <c r="S226" s="29">
        <v>796</v>
      </c>
      <c r="T226" s="29" t="s">
        <v>36</v>
      </c>
      <c r="U226" s="43">
        <v>4</v>
      </c>
      <c r="V226" s="43">
        <v>296.01</v>
      </c>
      <c r="W226" s="44">
        <f>U226*V226</f>
        <v>1184.04</v>
      </c>
      <c r="X226" s="44">
        <f>W226*1.12</f>
        <v>1326.1248000000001</v>
      </c>
      <c r="Y226" s="45"/>
      <c r="Z226" s="29">
        <v>2016</v>
      </c>
      <c r="AA226" s="48"/>
      <c r="AKF226" s="89"/>
      <c r="AKG226" s="89"/>
      <c r="AKH226" s="89"/>
      <c r="AKI226" s="89"/>
      <c r="AKJ226" s="89"/>
      <c r="AKK226" s="89"/>
      <c r="AKL226" s="89"/>
      <c r="AKM226" s="89"/>
      <c r="AKN226" s="89"/>
      <c r="AKO226" s="89"/>
      <c r="AKP226" s="89"/>
      <c r="AKQ226" s="89"/>
      <c r="AKR226" s="89"/>
      <c r="AKS226" s="89"/>
      <c r="AKT226" s="89"/>
      <c r="AKU226" s="89"/>
      <c r="AKV226" s="89"/>
      <c r="AKW226" s="89"/>
      <c r="AKX226" s="89"/>
      <c r="AKY226" s="89"/>
      <c r="AKZ226" s="89"/>
      <c r="ALA226" s="89"/>
      <c r="ALB226" s="89"/>
      <c r="ALC226" s="89"/>
      <c r="ALD226" s="89"/>
      <c r="ALE226" s="89"/>
      <c r="ALF226" s="89"/>
      <c r="ALG226" s="89"/>
      <c r="ALH226" s="89"/>
      <c r="ALI226" s="89"/>
      <c r="ALJ226" s="89"/>
      <c r="ALK226" s="89"/>
      <c r="ALL226" s="89"/>
    </row>
    <row r="227" spans="1:1000" outlineLevel="1">
      <c r="A227" s="33" t="s">
        <v>729</v>
      </c>
      <c r="B227" s="34" t="s">
        <v>28</v>
      </c>
      <c r="C227" s="35" t="s">
        <v>686</v>
      </c>
      <c r="D227" s="36" t="s">
        <v>609</v>
      </c>
      <c r="E227" s="36"/>
      <c r="F227" s="36" t="s">
        <v>687</v>
      </c>
      <c r="G227" s="36"/>
      <c r="H227" s="34" t="s">
        <v>688</v>
      </c>
      <c r="I227" s="34"/>
      <c r="J227" s="37" t="s">
        <v>30</v>
      </c>
      <c r="K227" s="38">
        <v>45</v>
      </c>
      <c r="L227" s="39">
        <v>230000000</v>
      </c>
      <c r="M227" s="29" t="s">
        <v>84</v>
      </c>
      <c r="N227" s="40" t="s">
        <v>615</v>
      </c>
      <c r="O227" s="41" t="s">
        <v>32</v>
      </c>
      <c r="P227" s="29" t="s">
        <v>33</v>
      </c>
      <c r="Q227" s="38" t="s">
        <v>69</v>
      </c>
      <c r="R227" s="42" t="s">
        <v>35</v>
      </c>
      <c r="S227" s="29">
        <v>796</v>
      </c>
      <c r="T227" s="29" t="s">
        <v>36</v>
      </c>
      <c r="U227" s="43">
        <v>30</v>
      </c>
      <c r="V227" s="43">
        <v>552.89</v>
      </c>
      <c r="W227" s="44">
        <f t="shared" ref="W227:W231" si="19">U227*V227</f>
        <v>16586.7</v>
      </c>
      <c r="X227" s="44">
        <f t="shared" ref="X227:X231" si="20">W227*1.12</f>
        <v>18577.104000000003</v>
      </c>
      <c r="Y227" s="45" t="s">
        <v>617</v>
      </c>
      <c r="Z227" s="29">
        <v>2016</v>
      </c>
      <c r="AA227" s="48"/>
      <c r="AKF227" s="89"/>
      <c r="AKG227" s="89"/>
      <c r="AKH227" s="89"/>
      <c r="AKI227" s="89"/>
      <c r="AKJ227" s="89"/>
      <c r="AKK227" s="89"/>
      <c r="AKL227" s="89"/>
      <c r="AKM227" s="89"/>
      <c r="AKN227" s="89"/>
      <c r="AKO227" s="89"/>
      <c r="AKP227" s="89"/>
      <c r="AKQ227" s="89"/>
      <c r="AKR227" s="89"/>
      <c r="AKS227" s="89"/>
      <c r="AKT227" s="89"/>
      <c r="AKU227" s="89"/>
      <c r="AKV227" s="89"/>
      <c r="AKW227" s="89"/>
      <c r="AKX227" s="89"/>
      <c r="AKY227" s="89"/>
      <c r="AKZ227" s="89"/>
      <c r="ALA227" s="89"/>
      <c r="ALB227" s="89"/>
      <c r="ALC227" s="89"/>
      <c r="ALD227" s="89"/>
      <c r="ALE227" s="89"/>
      <c r="ALF227" s="89"/>
      <c r="ALG227" s="89"/>
      <c r="ALH227" s="89"/>
      <c r="ALI227" s="89"/>
      <c r="ALJ227" s="89"/>
      <c r="ALK227" s="89"/>
      <c r="ALL227" s="89"/>
    </row>
    <row r="228" spans="1:1000" outlineLevel="1">
      <c r="A228" s="33" t="s">
        <v>730</v>
      </c>
      <c r="B228" s="34" t="s">
        <v>28</v>
      </c>
      <c r="C228" s="35" t="s">
        <v>686</v>
      </c>
      <c r="D228" s="36" t="s">
        <v>609</v>
      </c>
      <c r="E228" s="36"/>
      <c r="F228" s="36" t="s">
        <v>689</v>
      </c>
      <c r="G228" s="36"/>
      <c r="H228" s="34" t="s">
        <v>690</v>
      </c>
      <c r="I228" s="34"/>
      <c r="J228" s="37" t="s">
        <v>30</v>
      </c>
      <c r="K228" s="38">
        <v>45</v>
      </c>
      <c r="L228" s="39">
        <v>230000000</v>
      </c>
      <c r="M228" s="29" t="s">
        <v>84</v>
      </c>
      <c r="N228" s="40" t="s">
        <v>615</v>
      </c>
      <c r="O228" s="41" t="s">
        <v>32</v>
      </c>
      <c r="P228" s="29" t="s">
        <v>33</v>
      </c>
      <c r="Q228" s="38" t="s">
        <v>69</v>
      </c>
      <c r="R228" s="42" t="s">
        <v>35</v>
      </c>
      <c r="S228" s="29">
        <v>796</v>
      </c>
      <c r="T228" s="29" t="s">
        <v>36</v>
      </c>
      <c r="U228" s="43">
        <v>20</v>
      </c>
      <c r="V228" s="43">
        <v>589.58000000000004</v>
      </c>
      <c r="W228" s="44">
        <f t="shared" si="19"/>
        <v>11791.6</v>
      </c>
      <c r="X228" s="44">
        <f t="shared" si="20"/>
        <v>13206.592000000002</v>
      </c>
      <c r="Y228" s="45" t="s">
        <v>617</v>
      </c>
      <c r="Z228" s="29">
        <v>2016</v>
      </c>
      <c r="AA228" s="48"/>
      <c r="AKF228" s="89"/>
      <c r="AKG228" s="89"/>
      <c r="AKH228" s="89"/>
      <c r="AKI228" s="89"/>
      <c r="AKJ228" s="89"/>
      <c r="AKK228" s="89"/>
      <c r="AKL228" s="89"/>
      <c r="AKM228" s="89"/>
      <c r="AKN228" s="89"/>
      <c r="AKO228" s="89"/>
      <c r="AKP228" s="89"/>
      <c r="AKQ228" s="89"/>
      <c r="AKR228" s="89"/>
      <c r="AKS228" s="89"/>
      <c r="AKT228" s="89"/>
      <c r="AKU228" s="89"/>
      <c r="AKV228" s="89"/>
      <c r="AKW228" s="89"/>
      <c r="AKX228" s="89"/>
      <c r="AKY228" s="89"/>
      <c r="AKZ228" s="89"/>
      <c r="ALA228" s="89"/>
      <c r="ALB228" s="89"/>
      <c r="ALC228" s="89"/>
      <c r="ALD228" s="89"/>
      <c r="ALE228" s="89"/>
      <c r="ALF228" s="89"/>
      <c r="ALG228" s="89"/>
      <c r="ALH228" s="89"/>
      <c r="ALI228" s="89"/>
      <c r="ALJ228" s="89"/>
      <c r="ALK228" s="89"/>
      <c r="ALL228" s="89"/>
    </row>
    <row r="229" spans="1:1000" outlineLevel="1">
      <c r="A229" s="33" t="s">
        <v>731</v>
      </c>
      <c r="B229" s="34" t="s">
        <v>28</v>
      </c>
      <c r="C229" s="35" t="s">
        <v>686</v>
      </c>
      <c r="D229" s="36" t="s">
        <v>609</v>
      </c>
      <c r="E229" s="36"/>
      <c r="F229" s="36" t="s">
        <v>691</v>
      </c>
      <c r="G229" s="36"/>
      <c r="H229" s="34" t="s">
        <v>692</v>
      </c>
      <c r="I229" s="34"/>
      <c r="J229" s="37" t="s">
        <v>30</v>
      </c>
      <c r="K229" s="38">
        <v>45</v>
      </c>
      <c r="L229" s="39">
        <v>230000000</v>
      </c>
      <c r="M229" s="29" t="s">
        <v>84</v>
      </c>
      <c r="N229" s="40" t="s">
        <v>615</v>
      </c>
      <c r="O229" s="41" t="s">
        <v>32</v>
      </c>
      <c r="P229" s="29" t="s">
        <v>33</v>
      </c>
      <c r="Q229" s="38" t="s">
        <v>69</v>
      </c>
      <c r="R229" s="42" t="s">
        <v>35</v>
      </c>
      <c r="S229" s="29">
        <v>796</v>
      </c>
      <c r="T229" s="29" t="s">
        <v>36</v>
      </c>
      <c r="U229" s="43">
        <v>15</v>
      </c>
      <c r="V229" s="43">
        <v>939.42</v>
      </c>
      <c r="W229" s="44">
        <f t="shared" si="19"/>
        <v>14091.3</v>
      </c>
      <c r="X229" s="44">
        <f t="shared" si="20"/>
        <v>15782.256000000001</v>
      </c>
      <c r="Y229" s="45" t="s">
        <v>617</v>
      </c>
      <c r="Z229" s="29">
        <v>2016</v>
      </c>
      <c r="AA229" s="48"/>
      <c r="AKF229" s="89"/>
      <c r="AKG229" s="89"/>
      <c r="AKH229" s="89"/>
      <c r="AKI229" s="89"/>
      <c r="AKJ229" s="89"/>
      <c r="AKK229" s="89"/>
      <c r="AKL229" s="89"/>
      <c r="AKM229" s="89"/>
      <c r="AKN229" s="89"/>
      <c r="AKO229" s="89"/>
      <c r="AKP229" s="89"/>
      <c r="AKQ229" s="89"/>
      <c r="AKR229" s="89"/>
      <c r="AKS229" s="89"/>
      <c r="AKT229" s="89"/>
      <c r="AKU229" s="89"/>
      <c r="AKV229" s="89"/>
      <c r="AKW229" s="89"/>
      <c r="AKX229" s="89"/>
      <c r="AKY229" s="89"/>
      <c r="AKZ229" s="89"/>
      <c r="ALA229" s="89"/>
      <c r="ALB229" s="89"/>
      <c r="ALC229" s="89"/>
      <c r="ALD229" s="89"/>
      <c r="ALE229" s="89"/>
      <c r="ALF229" s="89"/>
      <c r="ALG229" s="89"/>
      <c r="ALH229" s="89"/>
      <c r="ALI229" s="89"/>
      <c r="ALJ229" s="89"/>
      <c r="ALK229" s="89"/>
      <c r="ALL229" s="89"/>
    </row>
    <row r="230" spans="1:1000" outlineLevel="1">
      <c r="A230" s="33" t="s">
        <v>732</v>
      </c>
      <c r="B230" s="34" t="s">
        <v>28</v>
      </c>
      <c r="C230" s="35" t="s">
        <v>686</v>
      </c>
      <c r="D230" s="36" t="s">
        <v>609</v>
      </c>
      <c r="E230" s="36"/>
      <c r="F230" s="36" t="s">
        <v>693</v>
      </c>
      <c r="G230" s="36"/>
      <c r="H230" s="34" t="s">
        <v>694</v>
      </c>
      <c r="I230" s="34"/>
      <c r="J230" s="37" t="s">
        <v>30</v>
      </c>
      <c r="K230" s="38">
        <v>45</v>
      </c>
      <c r="L230" s="39">
        <v>230000000</v>
      </c>
      <c r="M230" s="29" t="s">
        <v>84</v>
      </c>
      <c r="N230" s="40" t="s">
        <v>615</v>
      </c>
      <c r="O230" s="41" t="s">
        <v>32</v>
      </c>
      <c r="P230" s="29" t="s">
        <v>33</v>
      </c>
      <c r="Q230" s="38" t="s">
        <v>69</v>
      </c>
      <c r="R230" s="42" t="s">
        <v>35</v>
      </c>
      <c r="S230" s="29">
        <v>796</v>
      </c>
      <c r="T230" s="29" t="s">
        <v>36</v>
      </c>
      <c r="U230" s="43">
        <v>4</v>
      </c>
      <c r="V230" s="43">
        <v>3620.71</v>
      </c>
      <c r="W230" s="44">
        <f t="shared" si="19"/>
        <v>14482.84</v>
      </c>
      <c r="X230" s="44">
        <f t="shared" si="20"/>
        <v>16220.780800000002</v>
      </c>
      <c r="Y230" s="45" t="s">
        <v>617</v>
      </c>
      <c r="Z230" s="29">
        <v>2016</v>
      </c>
      <c r="AA230" s="48"/>
      <c r="AKF230" s="89"/>
      <c r="AKG230" s="89"/>
      <c r="AKH230" s="89"/>
      <c r="AKI230" s="89"/>
      <c r="AKJ230" s="89"/>
      <c r="AKK230" s="89"/>
      <c r="AKL230" s="89"/>
      <c r="AKM230" s="89"/>
      <c r="AKN230" s="89"/>
      <c r="AKO230" s="89"/>
      <c r="AKP230" s="89"/>
      <c r="AKQ230" s="89"/>
      <c r="AKR230" s="89"/>
      <c r="AKS230" s="89"/>
      <c r="AKT230" s="89"/>
      <c r="AKU230" s="89"/>
      <c r="AKV230" s="89"/>
      <c r="AKW230" s="89"/>
      <c r="AKX230" s="89"/>
      <c r="AKY230" s="89"/>
      <c r="AKZ230" s="89"/>
      <c r="ALA230" s="89"/>
      <c r="ALB230" s="89"/>
      <c r="ALC230" s="89"/>
      <c r="ALD230" s="89"/>
      <c r="ALE230" s="89"/>
      <c r="ALF230" s="89"/>
      <c r="ALG230" s="89"/>
      <c r="ALH230" s="89"/>
      <c r="ALI230" s="89"/>
      <c r="ALJ230" s="89"/>
      <c r="ALK230" s="89"/>
      <c r="ALL230" s="89"/>
    </row>
    <row r="231" spans="1:1000" outlineLevel="1">
      <c r="A231" s="33" t="s">
        <v>733</v>
      </c>
      <c r="B231" s="34" t="s">
        <v>28</v>
      </c>
      <c r="C231" s="35" t="s">
        <v>695</v>
      </c>
      <c r="D231" s="36" t="s">
        <v>48</v>
      </c>
      <c r="E231" s="36"/>
      <c r="F231" s="36" t="s">
        <v>696</v>
      </c>
      <c r="G231" s="36"/>
      <c r="H231" s="34" t="s">
        <v>697</v>
      </c>
      <c r="I231" s="34"/>
      <c r="J231" s="37" t="s">
        <v>30</v>
      </c>
      <c r="K231" s="38">
        <v>45</v>
      </c>
      <c r="L231" s="39">
        <v>230000000</v>
      </c>
      <c r="M231" s="29" t="s">
        <v>84</v>
      </c>
      <c r="N231" s="40" t="s">
        <v>615</v>
      </c>
      <c r="O231" s="41" t="s">
        <v>32</v>
      </c>
      <c r="P231" s="29" t="s">
        <v>33</v>
      </c>
      <c r="Q231" s="38" t="s">
        <v>69</v>
      </c>
      <c r="R231" s="42" t="s">
        <v>35</v>
      </c>
      <c r="S231" s="29" t="s">
        <v>61</v>
      </c>
      <c r="T231" s="29" t="s">
        <v>62</v>
      </c>
      <c r="U231" s="43">
        <v>90</v>
      </c>
      <c r="V231" s="43">
        <v>1144.92</v>
      </c>
      <c r="W231" s="44">
        <f t="shared" si="19"/>
        <v>103042.8</v>
      </c>
      <c r="X231" s="44">
        <f t="shared" si="20"/>
        <v>115407.93600000002</v>
      </c>
      <c r="Y231" s="45" t="s">
        <v>617</v>
      </c>
      <c r="Z231" s="29">
        <v>2016</v>
      </c>
      <c r="AA231" s="48"/>
      <c r="AKF231" s="89"/>
      <c r="AKG231" s="89"/>
      <c r="AKH231" s="89"/>
      <c r="AKI231" s="89"/>
      <c r="AKJ231" s="89"/>
      <c r="AKK231" s="89"/>
      <c r="AKL231" s="89"/>
      <c r="AKM231" s="89"/>
      <c r="AKN231" s="89"/>
      <c r="AKO231" s="89"/>
      <c r="AKP231" s="89"/>
      <c r="AKQ231" s="89"/>
      <c r="AKR231" s="89"/>
      <c r="AKS231" s="89"/>
      <c r="AKT231" s="89"/>
      <c r="AKU231" s="89"/>
      <c r="AKV231" s="89"/>
      <c r="AKW231" s="89"/>
      <c r="AKX231" s="89"/>
      <c r="AKY231" s="89"/>
      <c r="AKZ231" s="89"/>
      <c r="ALA231" s="89"/>
      <c r="ALB231" s="89"/>
      <c r="ALC231" s="89"/>
      <c r="ALD231" s="89"/>
      <c r="ALE231" s="89"/>
      <c r="ALF231" s="89"/>
      <c r="ALG231" s="89"/>
      <c r="ALH231" s="89"/>
      <c r="ALI231" s="89"/>
      <c r="ALJ231" s="89"/>
      <c r="ALK231" s="89"/>
      <c r="ALL231" s="89"/>
    </row>
    <row r="232" spans="1:1000" outlineLevel="1">
      <c r="A232" s="33" t="s">
        <v>734</v>
      </c>
      <c r="B232" s="34" t="s">
        <v>28</v>
      </c>
      <c r="C232" s="35" t="s">
        <v>698</v>
      </c>
      <c r="D232" s="36" t="s">
        <v>699</v>
      </c>
      <c r="E232" s="36"/>
      <c r="F232" s="36" t="s">
        <v>700</v>
      </c>
      <c r="G232" s="36"/>
      <c r="H232" s="34" t="s">
        <v>701</v>
      </c>
      <c r="I232" s="34"/>
      <c r="J232" s="37" t="s">
        <v>30</v>
      </c>
      <c r="K232" s="38">
        <v>0</v>
      </c>
      <c r="L232" s="39">
        <v>230000000</v>
      </c>
      <c r="M232" s="29" t="s">
        <v>84</v>
      </c>
      <c r="N232" s="40" t="s">
        <v>615</v>
      </c>
      <c r="O232" s="41" t="s">
        <v>32</v>
      </c>
      <c r="P232" s="29" t="s">
        <v>33</v>
      </c>
      <c r="Q232" s="38" t="s">
        <v>69</v>
      </c>
      <c r="R232" s="42" t="s">
        <v>35</v>
      </c>
      <c r="S232" s="29">
        <v>796</v>
      </c>
      <c r="T232" s="29" t="s">
        <v>36</v>
      </c>
      <c r="U232" s="43">
        <v>4</v>
      </c>
      <c r="V232" s="43">
        <v>123654.73</v>
      </c>
      <c r="W232" s="44">
        <f>U232*V232</f>
        <v>494618.92</v>
      </c>
      <c r="X232" s="44">
        <f>W232*1.12</f>
        <v>553973.19040000008</v>
      </c>
      <c r="Y232" s="45"/>
      <c r="Z232" s="29">
        <v>2016</v>
      </c>
      <c r="AA232" s="48"/>
      <c r="AKF232" s="89"/>
      <c r="AKG232" s="89"/>
      <c r="AKH232" s="89"/>
      <c r="AKI232" s="89"/>
      <c r="AKJ232" s="89"/>
      <c r="AKK232" s="89"/>
      <c r="AKL232" s="89"/>
      <c r="AKM232" s="89"/>
      <c r="AKN232" s="89"/>
      <c r="AKO232" s="89"/>
      <c r="AKP232" s="89"/>
      <c r="AKQ232" s="89"/>
      <c r="AKR232" s="89"/>
      <c r="AKS232" s="89"/>
      <c r="AKT232" s="89"/>
      <c r="AKU232" s="89"/>
      <c r="AKV232" s="89"/>
      <c r="AKW232" s="89"/>
      <c r="AKX232" s="89"/>
      <c r="AKY232" s="89"/>
      <c r="AKZ232" s="89"/>
      <c r="ALA232" s="89"/>
      <c r="ALB232" s="89"/>
      <c r="ALC232" s="89"/>
      <c r="ALD232" s="89"/>
      <c r="ALE232" s="89"/>
      <c r="ALF232" s="89"/>
      <c r="ALG232" s="89"/>
      <c r="ALH232" s="89"/>
      <c r="ALI232" s="89"/>
      <c r="ALJ232" s="89"/>
      <c r="ALK232" s="89"/>
      <c r="ALL232" s="89"/>
    </row>
    <row r="233" spans="1:1000" outlineLevel="1">
      <c r="A233" s="33" t="s">
        <v>735</v>
      </c>
      <c r="B233" s="34" t="s">
        <v>28</v>
      </c>
      <c r="C233" s="35" t="s">
        <v>702</v>
      </c>
      <c r="D233" s="36" t="s">
        <v>71</v>
      </c>
      <c r="E233" s="36"/>
      <c r="F233" s="36" t="s">
        <v>703</v>
      </c>
      <c r="G233" s="36" t="s">
        <v>704</v>
      </c>
      <c r="H233" s="34" t="s">
        <v>704</v>
      </c>
      <c r="I233" s="34"/>
      <c r="J233" s="37" t="s">
        <v>30</v>
      </c>
      <c r="K233" s="38">
        <v>45</v>
      </c>
      <c r="L233" s="39">
        <v>230000000</v>
      </c>
      <c r="M233" s="29" t="s">
        <v>84</v>
      </c>
      <c r="N233" s="40" t="s">
        <v>615</v>
      </c>
      <c r="O233" s="41" t="s">
        <v>32</v>
      </c>
      <c r="P233" s="29" t="s">
        <v>33</v>
      </c>
      <c r="Q233" s="38" t="s">
        <v>69</v>
      </c>
      <c r="R233" s="42" t="s">
        <v>35</v>
      </c>
      <c r="S233" s="29">
        <v>796</v>
      </c>
      <c r="T233" s="29" t="s">
        <v>36</v>
      </c>
      <c r="U233" s="43">
        <v>37</v>
      </c>
      <c r="V233" s="43">
        <v>15143.39</v>
      </c>
      <c r="W233" s="44">
        <f>U233*V233</f>
        <v>560305.42999999993</v>
      </c>
      <c r="X233" s="44">
        <f>W233*1.12</f>
        <v>627542.08160000003</v>
      </c>
      <c r="Y233" s="45" t="s">
        <v>617</v>
      </c>
      <c r="Z233" s="29">
        <v>2016</v>
      </c>
      <c r="AA233" s="48"/>
      <c r="AKF233" s="89"/>
      <c r="AKG233" s="89"/>
      <c r="AKH233" s="89"/>
      <c r="AKI233" s="89"/>
      <c r="AKJ233" s="89"/>
      <c r="AKK233" s="89"/>
      <c r="AKL233" s="89"/>
      <c r="AKM233" s="89"/>
      <c r="AKN233" s="89"/>
      <c r="AKO233" s="89"/>
      <c r="AKP233" s="89"/>
      <c r="AKQ233" s="89"/>
      <c r="AKR233" s="89"/>
      <c r="AKS233" s="89"/>
      <c r="AKT233" s="89"/>
      <c r="AKU233" s="89"/>
      <c r="AKV233" s="89"/>
      <c r="AKW233" s="89"/>
      <c r="AKX233" s="89"/>
      <c r="AKY233" s="89"/>
      <c r="AKZ233" s="89"/>
      <c r="ALA233" s="89"/>
      <c r="ALB233" s="89"/>
      <c r="ALC233" s="89"/>
      <c r="ALD233" s="89"/>
      <c r="ALE233" s="89"/>
      <c r="ALF233" s="89"/>
      <c r="ALG233" s="89"/>
      <c r="ALH233" s="89"/>
      <c r="ALI233" s="89"/>
      <c r="ALJ233" s="89"/>
      <c r="ALK233" s="89"/>
      <c r="ALL233" s="89"/>
    </row>
    <row r="234" spans="1:1000" outlineLevel="1">
      <c r="A234" s="33" t="s">
        <v>736</v>
      </c>
      <c r="B234" s="124" t="s">
        <v>28</v>
      </c>
      <c r="C234" s="125" t="s">
        <v>705</v>
      </c>
      <c r="D234" s="126" t="s">
        <v>60</v>
      </c>
      <c r="E234" s="126"/>
      <c r="F234" s="126" t="s">
        <v>706</v>
      </c>
      <c r="G234" s="126"/>
      <c r="H234" s="124" t="s">
        <v>707</v>
      </c>
      <c r="I234" s="124"/>
      <c r="J234" s="127" t="s">
        <v>30</v>
      </c>
      <c r="K234" s="128">
        <v>0</v>
      </c>
      <c r="L234" s="129">
        <v>230000000</v>
      </c>
      <c r="M234" s="73" t="s">
        <v>84</v>
      </c>
      <c r="N234" s="130" t="s">
        <v>615</v>
      </c>
      <c r="O234" s="131" t="s">
        <v>32</v>
      </c>
      <c r="P234" s="73" t="s">
        <v>33</v>
      </c>
      <c r="Q234" s="128" t="s">
        <v>69</v>
      </c>
      <c r="R234" s="42" t="s">
        <v>35</v>
      </c>
      <c r="S234" s="73">
        <v>166</v>
      </c>
      <c r="T234" s="73" t="s">
        <v>50</v>
      </c>
      <c r="U234" s="132">
        <v>1500</v>
      </c>
      <c r="V234" s="132">
        <v>812.49999999999989</v>
      </c>
      <c r="W234" s="133">
        <v>1218749.9999999998</v>
      </c>
      <c r="X234" s="133">
        <v>1364999.9999999998</v>
      </c>
      <c r="Y234" s="134"/>
      <c r="Z234" s="73">
        <v>2016</v>
      </c>
      <c r="AA234" s="135"/>
      <c r="AKF234" s="89"/>
      <c r="AKG234" s="89"/>
      <c r="AKH234" s="89"/>
      <c r="AKI234" s="89"/>
      <c r="AKJ234" s="89"/>
      <c r="AKK234" s="89"/>
      <c r="AKL234" s="89"/>
      <c r="AKM234" s="89"/>
      <c r="AKN234" s="89"/>
      <c r="AKO234" s="89"/>
      <c r="AKP234" s="89"/>
      <c r="AKQ234" s="89"/>
      <c r="AKR234" s="89"/>
      <c r="AKS234" s="89"/>
      <c r="AKT234" s="89"/>
      <c r="AKU234" s="89"/>
      <c r="AKV234" s="89"/>
      <c r="AKW234" s="89"/>
      <c r="AKX234" s="89"/>
      <c r="AKY234" s="89"/>
      <c r="AKZ234" s="89"/>
      <c r="ALA234" s="89"/>
      <c r="ALB234" s="89"/>
      <c r="ALC234" s="89"/>
      <c r="ALD234" s="89"/>
      <c r="ALE234" s="89"/>
      <c r="ALF234" s="89"/>
      <c r="ALG234" s="89"/>
      <c r="ALH234" s="89"/>
      <c r="ALI234" s="89"/>
      <c r="ALJ234" s="89"/>
      <c r="ALK234" s="89"/>
      <c r="ALL234" s="89"/>
    </row>
    <row r="235" spans="1:1000" outlineLevel="1">
      <c r="A235" s="33" t="s">
        <v>737</v>
      </c>
      <c r="B235" s="136" t="s">
        <v>28</v>
      </c>
      <c r="C235" s="2" t="s">
        <v>655</v>
      </c>
      <c r="D235" s="3" t="s">
        <v>566</v>
      </c>
      <c r="E235" s="3"/>
      <c r="F235" s="3" t="s">
        <v>567</v>
      </c>
      <c r="G235" s="3"/>
      <c r="H235" s="136" t="s">
        <v>708</v>
      </c>
      <c r="I235" s="136"/>
      <c r="J235" s="137" t="s">
        <v>30</v>
      </c>
      <c r="K235" s="4">
        <v>45</v>
      </c>
      <c r="L235" s="138">
        <v>230000000</v>
      </c>
      <c r="M235" s="1" t="s">
        <v>84</v>
      </c>
      <c r="N235" s="5" t="s">
        <v>615</v>
      </c>
      <c r="O235" s="6" t="s">
        <v>32</v>
      </c>
      <c r="P235" s="1" t="s">
        <v>33</v>
      </c>
      <c r="Q235" s="4" t="s">
        <v>69</v>
      </c>
      <c r="R235" s="42" t="s">
        <v>35</v>
      </c>
      <c r="S235" s="1">
        <v>796</v>
      </c>
      <c r="T235" s="1" t="s">
        <v>50</v>
      </c>
      <c r="U235" s="139">
        <v>3900</v>
      </c>
      <c r="V235" s="139">
        <v>135.07</v>
      </c>
      <c r="W235" s="140">
        <f>U235*V235</f>
        <v>526773</v>
      </c>
      <c r="X235" s="140">
        <f>W235*1.12</f>
        <v>589985.76</v>
      </c>
      <c r="Y235" s="1" t="s">
        <v>617</v>
      </c>
      <c r="Z235" s="1">
        <v>2016</v>
      </c>
      <c r="AA235" s="141"/>
      <c r="AKF235" s="89"/>
      <c r="AKG235" s="89"/>
      <c r="AKH235" s="89"/>
      <c r="AKI235" s="89"/>
      <c r="AKJ235" s="89"/>
      <c r="AKK235" s="89"/>
      <c r="AKL235" s="89"/>
      <c r="AKM235" s="89"/>
      <c r="AKN235" s="89"/>
      <c r="AKO235" s="89"/>
      <c r="AKP235" s="89"/>
      <c r="AKQ235" s="89"/>
      <c r="AKR235" s="89"/>
      <c r="AKS235" s="89"/>
      <c r="AKT235" s="89"/>
      <c r="AKU235" s="89"/>
      <c r="AKV235" s="89"/>
      <c r="AKW235" s="89"/>
      <c r="AKX235" s="89"/>
      <c r="AKY235" s="89"/>
      <c r="AKZ235" s="89"/>
      <c r="ALA235" s="89"/>
      <c r="ALB235" s="89"/>
      <c r="ALC235" s="89"/>
      <c r="ALD235" s="89"/>
      <c r="ALE235" s="89"/>
      <c r="ALF235" s="89"/>
      <c r="ALG235" s="89"/>
      <c r="ALH235" s="89"/>
      <c r="ALI235" s="89"/>
      <c r="ALJ235" s="89"/>
      <c r="ALK235" s="89"/>
      <c r="ALL235" s="89"/>
    </row>
    <row r="236" spans="1:1000" outlineLevel="1">
      <c r="A236" s="33" t="s">
        <v>738</v>
      </c>
      <c r="B236" s="136" t="s">
        <v>28</v>
      </c>
      <c r="C236" s="2" t="s">
        <v>808</v>
      </c>
      <c r="D236" s="3" t="s">
        <v>865</v>
      </c>
      <c r="E236" s="3"/>
      <c r="F236" s="3" t="s">
        <v>879</v>
      </c>
      <c r="G236" s="3"/>
      <c r="H236" s="136" t="s">
        <v>933</v>
      </c>
      <c r="I236" s="136"/>
      <c r="J236" s="142" t="s">
        <v>37</v>
      </c>
      <c r="K236" s="128">
        <v>0</v>
      </c>
      <c r="L236" s="138">
        <v>230000000</v>
      </c>
      <c r="M236" s="1" t="s">
        <v>84</v>
      </c>
      <c r="N236" s="5" t="s">
        <v>615</v>
      </c>
      <c r="O236" s="6" t="s">
        <v>32</v>
      </c>
      <c r="P236" s="1" t="s">
        <v>33</v>
      </c>
      <c r="Q236" s="4" t="s">
        <v>69</v>
      </c>
      <c r="R236" s="42" t="s">
        <v>35</v>
      </c>
      <c r="S236" s="1">
        <v>796</v>
      </c>
      <c r="T236" s="1" t="s">
        <v>36</v>
      </c>
      <c r="U236" s="139">
        <v>2</v>
      </c>
      <c r="V236" s="139">
        <v>4583719.6399999997</v>
      </c>
      <c r="W236" s="140">
        <f t="shared" ref="W236:W289" si="21">U236*V236</f>
        <v>9167439.2799999993</v>
      </c>
      <c r="X236" s="140">
        <f t="shared" ref="X236:X289" si="22">W236*1.12</f>
        <v>10267531.9936</v>
      </c>
      <c r="Y236" s="1" t="s">
        <v>617</v>
      </c>
      <c r="Z236" s="1">
        <v>2016</v>
      </c>
      <c r="AA236" s="141"/>
      <c r="AKF236" s="89"/>
      <c r="AKG236" s="89"/>
      <c r="AKH236" s="89"/>
      <c r="AKI236" s="89"/>
      <c r="AKJ236" s="89"/>
      <c r="AKK236" s="89"/>
      <c r="AKL236" s="89"/>
      <c r="AKM236" s="89"/>
      <c r="AKN236" s="89"/>
      <c r="AKO236" s="89"/>
      <c r="AKP236" s="89"/>
      <c r="AKQ236" s="89"/>
      <c r="AKR236" s="89"/>
      <c r="AKS236" s="89"/>
      <c r="AKT236" s="89"/>
      <c r="AKU236" s="89"/>
      <c r="AKV236" s="89"/>
      <c r="AKW236" s="89"/>
      <c r="AKX236" s="89"/>
      <c r="AKY236" s="89"/>
      <c r="AKZ236" s="89"/>
      <c r="ALA236" s="89"/>
      <c r="ALB236" s="89"/>
      <c r="ALC236" s="89"/>
      <c r="ALD236" s="89"/>
      <c r="ALE236" s="89"/>
      <c r="ALF236" s="89"/>
      <c r="ALG236" s="89"/>
      <c r="ALH236" s="89"/>
      <c r="ALI236" s="89"/>
      <c r="ALJ236" s="89"/>
      <c r="ALK236" s="89"/>
      <c r="ALL236" s="89"/>
    </row>
    <row r="237" spans="1:1000" outlineLevel="1">
      <c r="A237" s="33" t="s">
        <v>739</v>
      </c>
      <c r="B237" s="136" t="s">
        <v>28</v>
      </c>
      <c r="C237" s="2" t="s">
        <v>809</v>
      </c>
      <c r="D237" s="3" t="s">
        <v>866</v>
      </c>
      <c r="E237" s="3"/>
      <c r="F237" s="3" t="s">
        <v>880</v>
      </c>
      <c r="G237" s="3"/>
      <c r="H237" s="136" t="s">
        <v>934</v>
      </c>
      <c r="I237" s="136"/>
      <c r="J237" s="142" t="s">
        <v>37</v>
      </c>
      <c r="K237" s="128">
        <v>0</v>
      </c>
      <c r="L237" s="138">
        <v>230000000</v>
      </c>
      <c r="M237" s="1" t="s">
        <v>84</v>
      </c>
      <c r="N237" s="5" t="s">
        <v>615</v>
      </c>
      <c r="O237" s="6" t="s">
        <v>32</v>
      </c>
      <c r="P237" s="1" t="s">
        <v>33</v>
      </c>
      <c r="Q237" s="4" t="s">
        <v>69</v>
      </c>
      <c r="R237" s="42" t="s">
        <v>35</v>
      </c>
      <c r="S237" s="1">
        <v>839</v>
      </c>
      <c r="T237" s="1" t="s">
        <v>86</v>
      </c>
      <c r="U237" s="139">
        <v>1</v>
      </c>
      <c r="V237" s="139">
        <v>39178260</v>
      </c>
      <c r="W237" s="140">
        <f t="shared" si="21"/>
        <v>39178260</v>
      </c>
      <c r="X237" s="140">
        <f t="shared" si="22"/>
        <v>43879651.200000003</v>
      </c>
      <c r="Y237" s="1" t="s">
        <v>617</v>
      </c>
      <c r="Z237" s="1">
        <v>2016</v>
      </c>
      <c r="AA237" s="141"/>
      <c r="AKF237" s="89"/>
      <c r="AKG237" s="89"/>
      <c r="AKH237" s="89"/>
      <c r="AKI237" s="89"/>
      <c r="AKJ237" s="89"/>
      <c r="AKK237" s="89"/>
      <c r="AKL237" s="89"/>
      <c r="AKM237" s="89"/>
      <c r="AKN237" s="89"/>
      <c r="AKO237" s="89"/>
      <c r="AKP237" s="89"/>
      <c r="AKQ237" s="89"/>
      <c r="AKR237" s="89"/>
      <c r="AKS237" s="89"/>
      <c r="AKT237" s="89"/>
      <c r="AKU237" s="89"/>
      <c r="AKV237" s="89"/>
      <c r="AKW237" s="89"/>
      <c r="AKX237" s="89"/>
      <c r="AKY237" s="89"/>
      <c r="AKZ237" s="89"/>
      <c r="ALA237" s="89"/>
      <c r="ALB237" s="89"/>
      <c r="ALC237" s="89"/>
      <c r="ALD237" s="89"/>
      <c r="ALE237" s="89"/>
      <c r="ALF237" s="89"/>
      <c r="ALG237" s="89"/>
      <c r="ALH237" s="89"/>
      <c r="ALI237" s="89"/>
      <c r="ALJ237" s="89"/>
      <c r="ALK237" s="89"/>
      <c r="ALL237" s="89"/>
    </row>
    <row r="238" spans="1:1000" outlineLevel="1">
      <c r="A238" s="33" t="s">
        <v>740</v>
      </c>
      <c r="B238" s="136" t="s">
        <v>28</v>
      </c>
      <c r="C238" s="2" t="s">
        <v>810</v>
      </c>
      <c r="D238" s="3" t="s">
        <v>73</v>
      </c>
      <c r="E238" s="3"/>
      <c r="F238" s="3" t="s">
        <v>881</v>
      </c>
      <c r="G238" s="3"/>
      <c r="H238" s="136" t="s">
        <v>935</v>
      </c>
      <c r="I238" s="136"/>
      <c r="J238" s="142" t="s">
        <v>37</v>
      </c>
      <c r="K238" s="128">
        <v>0</v>
      </c>
      <c r="L238" s="138">
        <v>230000000</v>
      </c>
      <c r="M238" s="1" t="s">
        <v>84</v>
      </c>
      <c r="N238" s="5" t="s">
        <v>615</v>
      </c>
      <c r="O238" s="6" t="s">
        <v>32</v>
      </c>
      <c r="P238" s="1" t="s">
        <v>33</v>
      </c>
      <c r="Q238" s="4" t="s">
        <v>69</v>
      </c>
      <c r="R238" s="42" t="s">
        <v>35</v>
      </c>
      <c r="S238" s="1">
        <v>796</v>
      </c>
      <c r="T238" s="1" t="s">
        <v>36</v>
      </c>
      <c r="U238" s="139">
        <v>11</v>
      </c>
      <c r="V238" s="139">
        <v>9536.6</v>
      </c>
      <c r="W238" s="140">
        <f t="shared" si="21"/>
        <v>104902.6</v>
      </c>
      <c r="X238" s="140">
        <f t="shared" si="22"/>
        <v>117490.91200000001</v>
      </c>
      <c r="Y238" s="1"/>
      <c r="Z238" s="1">
        <v>2016</v>
      </c>
      <c r="AA238" s="141"/>
      <c r="AKF238" s="89"/>
      <c r="AKG238" s="89"/>
      <c r="AKH238" s="89"/>
      <c r="AKI238" s="89"/>
      <c r="AKJ238" s="89"/>
      <c r="AKK238" s="89"/>
      <c r="AKL238" s="89"/>
      <c r="AKM238" s="89"/>
      <c r="AKN238" s="89"/>
      <c r="AKO238" s="89"/>
      <c r="AKP238" s="89"/>
      <c r="AKQ238" s="89"/>
      <c r="AKR238" s="89"/>
      <c r="AKS238" s="89"/>
      <c r="AKT238" s="89"/>
      <c r="AKU238" s="89"/>
      <c r="AKV238" s="89"/>
      <c r="AKW238" s="89"/>
      <c r="AKX238" s="89"/>
      <c r="AKY238" s="89"/>
      <c r="AKZ238" s="89"/>
      <c r="ALA238" s="89"/>
      <c r="ALB238" s="89"/>
      <c r="ALC238" s="89"/>
      <c r="ALD238" s="89"/>
      <c r="ALE238" s="89"/>
      <c r="ALF238" s="89"/>
      <c r="ALG238" s="89"/>
      <c r="ALH238" s="89"/>
      <c r="ALI238" s="89"/>
      <c r="ALJ238" s="89"/>
      <c r="ALK238" s="89"/>
      <c r="ALL238" s="89"/>
    </row>
    <row r="239" spans="1:1000" outlineLevel="1">
      <c r="A239" s="33" t="s">
        <v>741</v>
      </c>
      <c r="B239" s="136" t="s">
        <v>28</v>
      </c>
      <c r="C239" s="2" t="s">
        <v>203</v>
      </c>
      <c r="D239" s="3" t="s">
        <v>204</v>
      </c>
      <c r="E239" s="3"/>
      <c r="F239" s="3" t="s">
        <v>205</v>
      </c>
      <c r="G239" s="3"/>
      <c r="H239" s="136" t="s">
        <v>936</v>
      </c>
      <c r="I239" s="136"/>
      <c r="J239" s="143" t="s">
        <v>30</v>
      </c>
      <c r="K239" s="128">
        <v>0</v>
      </c>
      <c r="L239" s="138">
        <v>230000000</v>
      </c>
      <c r="M239" s="1" t="s">
        <v>84</v>
      </c>
      <c r="N239" s="5" t="s">
        <v>615</v>
      </c>
      <c r="O239" s="6" t="s">
        <v>32</v>
      </c>
      <c r="P239" s="1" t="s">
        <v>33</v>
      </c>
      <c r="Q239" s="4" t="s">
        <v>69</v>
      </c>
      <c r="R239" s="42" t="s">
        <v>35</v>
      </c>
      <c r="S239" s="1">
        <v>796</v>
      </c>
      <c r="T239" s="1" t="s">
        <v>36</v>
      </c>
      <c r="U239" s="139">
        <v>2</v>
      </c>
      <c r="V239" s="139">
        <v>45999.999999999993</v>
      </c>
      <c r="W239" s="140">
        <f t="shared" si="21"/>
        <v>91999.999999999985</v>
      </c>
      <c r="X239" s="140">
        <f t="shared" si="22"/>
        <v>103040</v>
      </c>
      <c r="Y239" s="1"/>
      <c r="Z239" s="1">
        <v>2016</v>
      </c>
      <c r="AA239" s="141"/>
      <c r="AKF239" s="89"/>
      <c r="AKG239" s="89"/>
      <c r="AKH239" s="89"/>
      <c r="AKI239" s="89"/>
      <c r="AKJ239" s="89"/>
      <c r="AKK239" s="89"/>
      <c r="AKL239" s="89"/>
      <c r="AKM239" s="89"/>
      <c r="AKN239" s="89"/>
      <c r="AKO239" s="89"/>
      <c r="AKP239" s="89"/>
      <c r="AKQ239" s="89"/>
      <c r="AKR239" s="89"/>
      <c r="AKS239" s="89"/>
      <c r="AKT239" s="89"/>
      <c r="AKU239" s="89"/>
      <c r="AKV239" s="89"/>
      <c r="AKW239" s="89"/>
      <c r="AKX239" s="89"/>
      <c r="AKY239" s="89"/>
      <c r="AKZ239" s="89"/>
      <c r="ALA239" s="89"/>
      <c r="ALB239" s="89"/>
      <c r="ALC239" s="89"/>
      <c r="ALD239" s="89"/>
      <c r="ALE239" s="89"/>
      <c r="ALF239" s="89"/>
      <c r="ALG239" s="89"/>
      <c r="ALH239" s="89"/>
      <c r="ALI239" s="89"/>
      <c r="ALJ239" s="89"/>
      <c r="ALK239" s="89"/>
      <c r="ALL239" s="89"/>
    </row>
    <row r="240" spans="1:1000" outlineLevel="1">
      <c r="A240" s="33" t="s">
        <v>742</v>
      </c>
      <c r="B240" s="136" t="s">
        <v>28</v>
      </c>
      <c r="C240" s="2" t="s">
        <v>203</v>
      </c>
      <c r="D240" s="3" t="s">
        <v>204</v>
      </c>
      <c r="E240" s="3"/>
      <c r="F240" s="3" t="s">
        <v>205</v>
      </c>
      <c r="G240" s="3"/>
      <c r="H240" s="136" t="s">
        <v>937</v>
      </c>
      <c r="I240" s="136"/>
      <c r="J240" s="142" t="s">
        <v>37</v>
      </c>
      <c r="K240" s="128">
        <v>0</v>
      </c>
      <c r="L240" s="138">
        <v>230000000</v>
      </c>
      <c r="M240" s="1" t="s">
        <v>84</v>
      </c>
      <c r="N240" s="5" t="s">
        <v>615</v>
      </c>
      <c r="O240" s="6" t="s">
        <v>32</v>
      </c>
      <c r="P240" s="1" t="s">
        <v>33</v>
      </c>
      <c r="Q240" s="4" t="s">
        <v>69</v>
      </c>
      <c r="R240" s="42" t="s">
        <v>35</v>
      </c>
      <c r="S240" s="1">
        <v>796</v>
      </c>
      <c r="T240" s="1" t="s">
        <v>36</v>
      </c>
      <c r="U240" s="139">
        <v>2</v>
      </c>
      <c r="V240" s="139">
        <v>101999.99999999999</v>
      </c>
      <c r="W240" s="140">
        <f t="shared" si="21"/>
        <v>203999.99999999997</v>
      </c>
      <c r="X240" s="140">
        <f t="shared" si="22"/>
        <v>228480</v>
      </c>
      <c r="Y240" s="1"/>
      <c r="Z240" s="1">
        <v>2016</v>
      </c>
      <c r="AA240" s="141"/>
      <c r="AKF240" s="89"/>
      <c r="AKG240" s="89"/>
      <c r="AKH240" s="89"/>
      <c r="AKI240" s="89"/>
      <c r="AKJ240" s="89"/>
      <c r="AKK240" s="89"/>
      <c r="AKL240" s="89"/>
      <c r="AKM240" s="89"/>
      <c r="AKN240" s="89"/>
      <c r="AKO240" s="89"/>
      <c r="AKP240" s="89"/>
      <c r="AKQ240" s="89"/>
      <c r="AKR240" s="89"/>
      <c r="AKS240" s="89"/>
      <c r="AKT240" s="89"/>
      <c r="AKU240" s="89"/>
      <c r="AKV240" s="89"/>
      <c r="AKW240" s="89"/>
      <c r="AKX240" s="89"/>
      <c r="AKY240" s="89"/>
      <c r="AKZ240" s="89"/>
      <c r="ALA240" s="89"/>
      <c r="ALB240" s="89"/>
      <c r="ALC240" s="89"/>
      <c r="ALD240" s="89"/>
      <c r="ALE240" s="89"/>
      <c r="ALF240" s="89"/>
      <c r="ALG240" s="89"/>
      <c r="ALH240" s="89"/>
      <c r="ALI240" s="89"/>
      <c r="ALJ240" s="89"/>
      <c r="ALK240" s="89"/>
      <c r="ALL240" s="89"/>
    </row>
    <row r="241" spans="1:1000" outlineLevel="1">
      <c r="A241" s="33" t="s">
        <v>743</v>
      </c>
      <c r="B241" s="136" t="s">
        <v>28</v>
      </c>
      <c r="C241" s="2" t="s">
        <v>206</v>
      </c>
      <c r="D241" s="3" t="s">
        <v>207</v>
      </c>
      <c r="E241" s="3"/>
      <c r="F241" s="3" t="s">
        <v>208</v>
      </c>
      <c r="G241" s="3"/>
      <c r="H241" s="136" t="s">
        <v>938</v>
      </c>
      <c r="I241" s="136"/>
      <c r="J241" s="143" t="s">
        <v>30</v>
      </c>
      <c r="K241" s="128">
        <v>0</v>
      </c>
      <c r="L241" s="138">
        <v>230000000</v>
      </c>
      <c r="M241" s="1" t="s">
        <v>84</v>
      </c>
      <c r="N241" s="5" t="s">
        <v>615</v>
      </c>
      <c r="O241" s="6" t="s">
        <v>32</v>
      </c>
      <c r="P241" s="1" t="s">
        <v>33</v>
      </c>
      <c r="Q241" s="4" t="s">
        <v>69</v>
      </c>
      <c r="R241" s="42" t="s">
        <v>35</v>
      </c>
      <c r="S241" s="1">
        <v>796</v>
      </c>
      <c r="T241" s="1" t="s">
        <v>36</v>
      </c>
      <c r="U241" s="139">
        <v>8</v>
      </c>
      <c r="V241" s="139">
        <v>35714.28</v>
      </c>
      <c r="W241" s="140">
        <f t="shared" si="21"/>
        <v>285714.24</v>
      </c>
      <c r="X241" s="140">
        <f t="shared" si="22"/>
        <v>319999.94880000001</v>
      </c>
      <c r="Y241" s="1"/>
      <c r="Z241" s="1">
        <v>2016</v>
      </c>
      <c r="AA241" s="141"/>
      <c r="AKF241" s="89"/>
      <c r="AKG241" s="89"/>
      <c r="AKH241" s="89"/>
      <c r="AKI241" s="89"/>
      <c r="AKJ241" s="89"/>
      <c r="AKK241" s="89"/>
      <c r="AKL241" s="89"/>
      <c r="AKM241" s="89"/>
      <c r="AKN241" s="89"/>
      <c r="AKO241" s="89"/>
      <c r="AKP241" s="89"/>
      <c r="AKQ241" s="89"/>
      <c r="AKR241" s="89"/>
      <c r="AKS241" s="89"/>
      <c r="AKT241" s="89"/>
      <c r="AKU241" s="89"/>
      <c r="AKV241" s="89"/>
      <c r="AKW241" s="89"/>
      <c r="AKX241" s="89"/>
      <c r="AKY241" s="89"/>
      <c r="AKZ241" s="89"/>
      <c r="ALA241" s="89"/>
      <c r="ALB241" s="89"/>
      <c r="ALC241" s="89"/>
      <c r="ALD241" s="89"/>
      <c r="ALE241" s="89"/>
      <c r="ALF241" s="89"/>
      <c r="ALG241" s="89"/>
      <c r="ALH241" s="89"/>
      <c r="ALI241" s="89"/>
      <c r="ALJ241" s="89"/>
      <c r="ALK241" s="89"/>
      <c r="ALL241" s="89"/>
    </row>
    <row r="242" spans="1:1000" outlineLevel="1">
      <c r="A242" s="33" t="s">
        <v>744</v>
      </c>
      <c r="B242" s="136" t="s">
        <v>28</v>
      </c>
      <c r="C242" s="2" t="s">
        <v>811</v>
      </c>
      <c r="D242" s="3" t="s">
        <v>550</v>
      </c>
      <c r="E242" s="3"/>
      <c r="F242" s="3" t="s">
        <v>882</v>
      </c>
      <c r="G242" s="3"/>
      <c r="H242" s="136" t="s">
        <v>939</v>
      </c>
      <c r="I242" s="136"/>
      <c r="J242" s="143" t="s">
        <v>37</v>
      </c>
      <c r="K242" s="128">
        <v>0</v>
      </c>
      <c r="L242" s="138">
        <v>230000000</v>
      </c>
      <c r="M242" s="1" t="s">
        <v>84</v>
      </c>
      <c r="N242" s="5" t="s">
        <v>615</v>
      </c>
      <c r="O242" s="6" t="s">
        <v>32</v>
      </c>
      <c r="P242" s="1" t="s">
        <v>33</v>
      </c>
      <c r="Q242" s="4" t="s">
        <v>69</v>
      </c>
      <c r="R242" s="42" t="s">
        <v>35</v>
      </c>
      <c r="S242" s="1">
        <v>796</v>
      </c>
      <c r="T242" s="1" t="s">
        <v>36</v>
      </c>
      <c r="U242" s="139">
        <v>53</v>
      </c>
      <c r="V242" s="139">
        <v>731</v>
      </c>
      <c r="W242" s="140">
        <f t="shared" si="21"/>
        <v>38743</v>
      </c>
      <c r="X242" s="140">
        <f t="shared" si="22"/>
        <v>43392.160000000003</v>
      </c>
      <c r="Y242" s="1" t="s">
        <v>617</v>
      </c>
      <c r="Z242" s="1">
        <v>2016</v>
      </c>
      <c r="AA242" s="141"/>
      <c r="AKF242" s="89"/>
      <c r="AKG242" s="89"/>
      <c r="AKH242" s="89"/>
      <c r="AKI242" s="89"/>
      <c r="AKJ242" s="89"/>
      <c r="AKK242" s="89"/>
      <c r="AKL242" s="89"/>
      <c r="AKM242" s="89"/>
      <c r="AKN242" s="89"/>
      <c r="AKO242" s="89"/>
      <c r="AKP242" s="89"/>
      <c r="AKQ242" s="89"/>
      <c r="AKR242" s="89"/>
      <c r="AKS242" s="89"/>
      <c r="AKT242" s="89"/>
      <c r="AKU242" s="89"/>
      <c r="AKV242" s="89"/>
      <c r="AKW242" s="89"/>
      <c r="AKX242" s="89"/>
      <c r="AKY242" s="89"/>
      <c r="AKZ242" s="89"/>
      <c r="ALA242" s="89"/>
      <c r="ALB242" s="89"/>
      <c r="ALC242" s="89"/>
      <c r="ALD242" s="89"/>
      <c r="ALE242" s="89"/>
      <c r="ALF242" s="89"/>
      <c r="ALG242" s="89"/>
      <c r="ALH242" s="89"/>
      <c r="ALI242" s="89"/>
      <c r="ALJ242" s="89"/>
      <c r="ALK242" s="89"/>
      <c r="ALL242" s="89"/>
    </row>
    <row r="243" spans="1:1000" outlineLevel="1">
      <c r="A243" s="33" t="s">
        <v>745</v>
      </c>
      <c r="B243" s="136" t="s">
        <v>28</v>
      </c>
      <c r="C243" s="2" t="s">
        <v>812</v>
      </c>
      <c r="D243" s="3" t="s">
        <v>550</v>
      </c>
      <c r="E243" s="3"/>
      <c r="F243" s="3" t="s">
        <v>883</v>
      </c>
      <c r="G243" s="3"/>
      <c r="H243" s="136" t="s">
        <v>940</v>
      </c>
      <c r="I243" s="136"/>
      <c r="J243" s="143" t="s">
        <v>37</v>
      </c>
      <c r="K243" s="128">
        <v>0</v>
      </c>
      <c r="L243" s="138">
        <v>230000000</v>
      </c>
      <c r="M243" s="1" t="s">
        <v>84</v>
      </c>
      <c r="N243" s="5" t="s">
        <v>615</v>
      </c>
      <c r="O243" s="6" t="s">
        <v>32</v>
      </c>
      <c r="P243" s="1" t="s">
        <v>33</v>
      </c>
      <c r="Q243" s="4" t="s">
        <v>69</v>
      </c>
      <c r="R243" s="42" t="s">
        <v>35</v>
      </c>
      <c r="S243" s="1">
        <v>796</v>
      </c>
      <c r="T243" s="1" t="s">
        <v>36</v>
      </c>
      <c r="U243" s="139">
        <v>42</v>
      </c>
      <c r="V243" s="139">
        <v>596.63</v>
      </c>
      <c r="W243" s="140">
        <f t="shared" si="21"/>
        <v>25058.46</v>
      </c>
      <c r="X243" s="140">
        <f t="shared" si="22"/>
        <v>28065.475200000001</v>
      </c>
      <c r="Y243" s="1" t="s">
        <v>617</v>
      </c>
      <c r="Z243" s="1">
        <v>2016</v>
      </c>
      <c r="AA243" s="141"/>
      <c r="AKF243" s="89"/>
      <c r="AKG243" s="89"/>
      <c r="AKH243" s="89"/>
      <c r="AKI243" s="89"/>
      <c r="AKJ243" s="89"/>
      <c r="AKK243" s="89"/>
      <c r="AKL243" s="89"/>
      <c r="AKM243" s="89"/>
      <c r="AKN243" s="89"/>
      <c r="AKO243" s="89"/>
      <c r="AKP243" s="89"/>
      <c r="AKQ243" s="89"/>
      <c r="AKR243" s="89"/>
      <c r="AKS243" s="89"/>
      <c r="AKT243" s="89"/>
      <c r="AKU243" s="89"/>
      <c r="AKV243" s="89"/>
      <c r="AKW243" s="89"/>
      <c r="AKX243" s="89"/>
      <c r="AKY243" s="89"/>
      <c r="AKZ243" s="89"/>
      <c r="ALA243" s="89"/>
      <c r="ALB243" s="89"/>
      <c r="ALC243" s="89"/>
      <c r="ALD243" s="89"/>
      <c r="ALE243" s="89"/>
      <c r="ALF243" s="89"/>
      <c r="ALG243" s="89"/>
      <c r="ALH243" s="89"/>
      <c r="ALI243" s="89"/>
      <c r="ALJ243" s="89"/>
      <c r="ALK243" s="89"/>
      <c r="ALL243" s="89"/>
    </row>
    <row r="244" spans="1:1000" outlineLevel="1">
      <c r="A244" s="33" t="s">
        <v>746</v>
      </c>
      <c r="B244" s="136" t="s">
        <v>28</v>
      </c>
      <c r="C244" s="2" t="s">
        <v>813</v>
      </c>
      <c r="D244" s="3" t="s">
        <v>550</v>
      </c>
      <c r="E244" s="3"/>
      <c r="F244" s="3" t="s">
        <v>884</v>
      </c>
      <c r="G244" s="3"/>
      <c r="H244" s="136" t="s">
        <v>941</v>
      </c>
      <c r="I244" s="136"/>
      <c r="J244" s="143" t="s">
        <v>37</v>
      </c>
      <c r="K244" s="128">
        <v>0</v>
      </c>
      <c r="L244" s="138">
        <v>230000000</v>
      </c>
      <c r="M244" s="1" t="s">
        <v>84</v>
      </c>
      <c r="N244" s="5" t="s">
        <v>615</v>
      </c>
      <c r="O244" s="6" t="s">
        <v>32</v>
      </c>
      <c r="P244" s="1" t="s">
        <v>33</v>
      </c>
      <c r="Q244" s="4" t="s">
        <v>69</v>
      </c>
      <c r="R244" s="42" t="s">
        <v>35</v>
      </c>
      <c r="S244" s="1">
        <v>796</v>
      </c>
      <c r="T244" s="1" t="s">
        <v>36</v>
      </c>
      <c r="U244" s="139">
        <v>45</v>
      </c>
      <c r="V244" s="139">
        <v>1364.9999999999998</v>
      </c>
      <c r="W244" s="140">
        <f t="shared" si="21"/>
        <v>61424.999999999993</v>
      </c>
      <c r="X244" s="140">
        <f t="shared" si="22"/>
        <v>68796</v>
      </c>
      <c r="Y244" s="1" t="s">
        <v>617</v>
      </c>
      <c r="Z244" s="1">
        <v>2016</v>
      </c>
      <c r="AA244" s="141"/>
      <c r="AKF244" s="89"/>
      <c r="AKG244" s="89"/>
      <c r="AKH244" s="89"/>
      <c r="AKI244" s="89"/>
      <c r="AKJ244" s="89"/>
      <c r="AKK244" s="89"/>
      <c r="AKL244" s="89"/>
      <c r="AKM244" s="89"/>
      <c r="AKN244" s="89"/>
      <c r="AKO244" s="89"/>
      <c r="AKP244" s="89"/>
      <c r="AKQ244" s="89"/>
      <c r="AKR244" s="89"/>
      <c r="AKS244" s="89"/>
      <c r="AKT244" s="89"/>
      <c r="AKU244" s="89"/>
      <c r="AKV244" s="89"/>
      <c r="AKW244" s="89"/>
      <c r="AKX244" s="89"/>
      <c r="AKY244" s="89"/>
      <c r="AKZ244" s="89"/>
      <c r="ALA244" s="89"/>
      <c r="ALB244" s="89"/>
      <c r="ALC244" s="89"/>
      <c r="ALD244" s="89"/>
      <c r="ALE244" s="89"/>
      <c r="ALF244" s="89"/>
      <c r="ALG244" s="89"/>
      <c r="ALH244" s="89"/>
      <c r="ALI244" s="89"/>
      <c r="ALJ244" s="89"/>
      <c r="ALK244" s="89"/>
      <c r="ALL244" s="89"/>
    </row>
    <row r="245" spans="1:1000" outlineLevel="1">
      <c r="A245" s="33" t="s">
        <v>747</v>
      </c>
      <c r="B245" s="136" t="s">
        <v>28</v>
      </c>
      <c r="C245" s="2" t="s">
        <v>605</v>
      </c>
      <c r="D245" s="3" t="s">
        <v>550</v>
      </c>
      <c r="E245" s="3"/>
      <c r="F245" s="3" t="s">
        <v>606</v>
      </c>
      <c r="G245" s="3"/>
      <c r="H245" s="136" t="s">
        <v>942</v>
      </c>
      <c r="I245" s="136"/>
      <c r="J245" s="143" t="s">
        <v>37</v>
      </c>
      <c r="K245" s="128">
        <v>0</v>
      </c>
      <c r="L245" s="138">
        <v>230000000</v>
      </c>
      <c r="M245" s="1" t="s">
        <v>84</v>
      </c>
      <c r="N245" s="5" t="s">
        <v>615</v>
      </c>
      <c r="O245" s="6" t="s">
        <v>32</v>
      </c>
      <c r="P245" s="1" t="s">
        <v>33</v>
      </c>
      <c r="Q245" s="4" t="s">
        <v>69</v>
      </c>
      <c r="R245" s="42" t="s">
        <v>35</v>
      </c>
      <c r="S245" s="1">
        <v>796</v>
      </c>
      <c r="T245" s="1" t="s">
        <v>36</v>
      </c>
      <c r="U245" s="139">
        <v>49</v>
      </c>
      <c r="V245" s="139">
        <v>964</v>
      </c>
      <c r="W245" s="140">
        <f t="shared" si="21"/>
        <v>47236</v>
      </c>
      <c r="X245" s="140">
        <f t="shared" si="22"/>
        <v>52904.320000000007</v>
      </c>
      <c r="Y245" s="1" t="s">
        <v>617</v>
      </c>
      <c r="Z245" s="1">
        <v>2016</v>
      </c>
      <c r="AA245" s="141"/>
      <c r="AKF245" s="89"/>
      <c r="AKG245" s="89"/>
      <c r="AKH245" s="89"/>
      <c r="AKI245" s="89"/>
      <c r="AKJ245" s="89"/>
      <c r="AKK245" s="89"/>
      <c r="AKL245" s="89"/>
      <c r="AKM245" s="89"/>
      <c r="AKN245" s="89"/>
      <c r="AKO245" s="89"/>
      <c r="AKP245" s="89"/>
      <c r="AKQ245" s="89"/>
      <c r="AKR245" s="89"/>
      <c r="AKS245" s="89"/>
      <c r="AKT245" s="89"/>
      <c r="AKU245" s="89"/>
      <c r="AKV245" s="89"/>
      <c r="AKW245" s="89"/>
      <c r="AKX245" s="89"/>
      <c r="AKY245" s="89"/>
      <c r="AKZ245" s="89"/>
      <c r="ALA245" s="89"/>
      <c r="ALB245" s="89"/>
      <c r="ALC245" s="89"/>
      <c r="ALD245" s="89"/>
      <c r="ALE245" s="89"/>
      <c r="ALF245" s="89"/>
      <c r="ALG245" s="89"/>
      <c r="ALH245" s="89"/>
      <c r="ALI245" s="89"/>
      <c r="ALJ245" s="89"/>
      <c r="ALK245" s="89"/>
      <c r="ALL245" s="89"/>
    </row>
    <row r="246" spans="1:1000" outlineLevel="1">
      <c r="A246" s="33" t="s">
        <v>748</v>
      </c>
      <c r="B246" s="136" t="s">
        <v>28</v>
      </c>
      <c r="C246" s="2" t="s">
        <v>812</v>
      </c>
      <c r="D246" s="3" t="s">
        <v>550</v>
      </c>
      <c r="E246" s="3"/>
      <c r="F246" s="3" t="s">
        <v>883</v>
      </c>
      <c r="G246" s="3"/>
      <c r="H246" s="136" t="s">
        <v>943</v>
      </c>
      <c r="I246" s="136"/>
      <c r="J246" s="143" t="s">
        <v>37</v>
      </c>
      <c r="K246" s="128">
        <v>0</v>
      </c>
      <c r="L246" s="138">
        <v>230000000</v>
      </c>
      <c r="M246" s="1" t="s">
        <v>84</v>
      </c>
      <c r="N246" s="5" t="s">
        <v>615</v>
      </c>
      <c r="O246" s="6" t="s">
        <v>32</v>
      </c>
      <c r="P246" s="1" t="s">
        <v>33</v>
      </c>
      <c r="Q246" s="4" t="s">
        <v>69</v>
      </c>
      <c r="R246" s="42" t="s">
        <v>35</v>
      </c>
      <c r="S246" s="1">
        <v>796</v>
      </c>
      <c r="T246" s="1" t="s">
        <v>36</v>
      </c>
      <c r="U246" s="139">
        <v>45</v>
      </c>
      <c r="V246" s="139">
        <v>1487</v>
      </c>
      <c r="W246" s="140">
        <f t="shared" si="21"/>
        <v>66915</v>
      </c>
      <c r="X246" s="140">
        <f t="shared" si="22"/>
        <v>74944.800000000003</v>
      </c>
      <c r="Y246" s="1" t="s">
        <v>617</v>
      </c>
      <c r="Z246" s="1">
        <v>2016</v>
      </c>
      <c r="AA246" s="141"/>
      <c r="AKF246" s="89"/>
      <c r="AKG246" s="89"/>
      <c r="AKH246" s="89"/>
      <c r="AKI246" s="89"/>
      <c r="AKJ246" s="89"/>
      <c r="AKK246" s="89"/>
      <c r="AKL246" s="89"/>
      <c r="AKM246" s="89"/>
      <c r="AKN246" s="89"/>
      <c r="AKO246" s="89"/>
      <c r="AKP246" s="89"/>
      <c r="AKQ246" s="89"/>
      <c r="AKR246" s="89"/>
      <c r="AKS246" s="89"/>
      <c r="AKT246" s="89"/>
      <c r="AKU246" s="89"/>
      <c r="AKV246" s="89"/>
      <c r="AKW246" s="89"/>
      <c r="AKX246" s="89"/>
      <c r="AKY246" s="89"/>
      <c r="AKZ246" s="89"/>
      <c r="ALA246" s="89"/>
      <c r="ALB246" s="89"/>
      <c r="ALC246" s="89"/>
      <c r="ALD246" s="89"/>
      <c r="ALE246" s="89"/>
      <c r="ALF246" s="89"/>
      <c r="ALG246" s="89"/>
      <c r="ALH246" s="89"/>
      <c r="ALI246" s="89"/>
      <c r="ALJ246" s="89"/>
      <c r="ALK246" s="89"/>
      <c r="ALL246" s="89"/>
    </row>
    <row r="247" spans="1:1000" outlineLevel="1">
      <c r="A247" s="33" t="s">
        <v>749</v>
      </c>
      <c r="B247" s="136" t="s">
        <v>28</v>
      </c>
      <c r="C247" s="2" t="s">
        <v>814</v>
      </c>
      <c r="D247" s="3" t="s">
        <v>550</v>
      </c>
      <c r="E247" s="3"/>
      <c r="F247" s="3" t="s">
        <v>885</v>
      </c>
      <c r="G247" s="3"/>
      <c r="H247" s="136" t="s">
        <v>944</v>
      </c>
      <c r="I247" s="136"/>
      <c r="J247" s="143" t="s">
        <v>37</v>
      </c>
      <c r="K247" s="128">
        <v>0</v>
      </c>
      <c r="L247" s="138">
        <v>230000000</v>
      </c>
      <c r="M247" s="1" t="s">
        <v>84</v>
      </c>
      <c r="N247" s="5" t="s">
        <v>615</v>
      </c>
      <c r="O247" s="6" t="s">
        <v>32</v>
      </c>
      <c r="P247" s="1" t="s">
        <v>33</v>
      </c>
      <c r="Q247" s="4" t="s">
        <v>69</v>
      </c>
      <c r="R247" s="42" t="s">
        <v>35</v>
      </c>
      <c r="S247" s="1">
        <v>796</v>
      </c>
      <c r="T247" s="1" t="s">
        <v>36</v>
      </c>
      <c r="U247" s="139">
        <v>50</v>
      </c>
      <c r="V247" s="139">
        <v>1606.9999999999998</v>
      </c>
      <c r="W247" s="140">
        <f t="shared" si="21"/>
        <v>80349.999999999985</v>
      </c>
      <c r="X247" s="140">
        <f t="shared" si="22"/>
        <v>89991.999999999985</v>
      </c>
      <c r="Y247" s="1" t="s">
        <v>617</v>
      </c>
      <c r="Z247" s="1">
        <v>2016</v>
      </c>
      <c r="AA247" s="141"/>
      <c r="AKF247" s="89"/>
      <c r="AKG247" s="89"/>
      <c r="AKH247" s="89"/>
      <c r="AKI247" s="89"/>
      <c r="AKJ247" s="89"/>
      <c r="AKK247" s="89"/>
      <c r="AKL247" s="89"/>
      <c r="AKM247" s="89"/>
      <c r="AKN247" s="89"/>
      <c r="AKO247" s="89"/>
      <c r="AKP247" s="89"/>
      <c r="AKQ247" s="89"/>
      <c r="AKR247" s="89"/>
      <c r="AKS247" s="89"/>
      <c r="AKT247" s="89"/>
      <c r="AKU247" s="89"/>
      <c r="AKV247" s="89"/>
      <c r="AKW247" s="89"/>
      <c r="AKX247" s="89"/>
      <c r="AKY247" s="89"/>
      <c r="AKZ247" s="89"/>
      <c r="ALA247" s="89"/>
      <c r="ALB247" s="89"/>
      <c r="ALC247" s="89"/>
      <c r="ALD247" s="89"/>
      <c r="ALE247" s="89"/>
      <c r="ALF247" s="89"/>
      <c r="ALG247" s="89"/>
      <c r="ALH247" s="89"/>
      <c r="ALI247" s="89"/>
      <c r="ALJ247" s="89"/>
      <c r="ALK247" s="89"/>
      <c r="ALL247" s="89"/>
    </row>
    <row r="248" spans="1:1000" outlineLevel="1">
      <c r="A248" s="33" t="s">
        <v>750</v>
      </c>
      <c r="B248" s="136" t="s">
        <v>28</v>
      </c>
      <c r="C248" s="2" t="s">
        <v>815</v>
      </c>
      <c r="D248" s="3" t="s">
        <v>550</v>
      </c>
      <c r="E248" s="3"/>
      <c r="F248" s="3" t="s">
        <v>886</v>
      </c>
      <c r="G248" s="3"/>
      <c r="H248" s="136" t="s">
        <v>945</v>
      </c>
      <c r="I248" s="136"/>
      <c r="J248" s="143" t="s">
        <v>37</v>
      </c>
      <c r="K248" s="128">
        <v>0</v>
      </c>
      <c r="L248" s="138">
        <v>230000000</v>
      </c>
      <c r="M248" s="1" t="s">
        <v>84</v>
      </c>
      <c r="N248" s="5" t="s">
        <v>615</v>
      </c>
      <c r="O248" s="6" t="s">
        <v>32</v>
      </c>
      <c r="P248" s="1" t="s">
        <v>33</v>
      </c>
      <c r="Q248" s="4" t="s">
        <v>69</v>
      </c>
      <c r="R248" s="42" t="s">
        <v>35</v>
      </c>
      <c r="S248" s="1">
        <v>796</v>
      </c>
      <c r="T248" s="1" t="s">
        <v>36</v>
      </c>
      <c r="U248" s="139">
        <v>38</v>
      </c>
      <c r="V248" s="139">
        <v>1785.71</v>
      </c>
      <c r="W248" s="140">
        <f t="shared" si="21"/>
        <v>67856.98</v>
      </c>
      <c r="X248" s="140">
        <f t="shared" si="22"/>
        <v>75999.817600000009</v>
      </c>
      <c r="Y248" s="1" t="s">
        <v>617</v>
      </c>
      <c r="Z248" s="1">
        <v>2016</v>
      </c>
      <c r="AA248" s="141"/>
      <c r="AKF248" s="89"/>
      <c r="AKG248" s="89"/>
      <c r="AKH248" s="89"/>
      <c r="AKI248" s="89"/>
      <c r="AKJ248" s="89"/>
      <c r="AKK248" s="89"/>
      <c r="AKL248" s="89"/>
      <c r="AKM248" s="89"/>
      <c r="AKN248" s="89"/>
      <c r="AKO248" s="89"/>
      <c r="AKP248" s="89"/>
      <c r="AKQ248" s="89"/>
      <c r="AKR248" s="89"/>
      <c r="AKS248" s="89"/>
      <c r="AKT248" s="89"/>
      <c r="AKU248" s="89"/>
      <c r="AKV248" s="89"/>
      <c r="AKW248" s="89"/>
      <c r="AKX248" s="89"/>
      <c r="AKY248" s="89"/>
      <c r="AKZ248" s="89"/>
      <c r="ALA248" s="89"/>
      <c r="ALB248" s="89"/>
      <c r="ALC248" s="89"/>
      <c r="ALD248" s="89"/>
      <c r="ALE248" s="89"/>
      <c r="ALF248" s="89"/>
      <c r="ALG248" s="89"/>
      <c r="ALH248" s="89"/>
      <c r="ALI248" s="89"/>
      <c r="ALJ248" s="89"/>
      <c r="ALK248" s="89"/>
      <c r="ALL248" s="89"/>
    </row>
    <row r="249" spans="1:1000" outlineLevel="1">
      <c r="A249" s="33" t="s">
        <v>751</v>
      </c>
      <c r="B249" s="136" t="s">
        <v>28</v>
      </c>
      <c r="C249" s="2" t="s">
        <v>816</v>
      </c>
      <c r="D249" s="3" t="s">
        <v>550</v>
      </c>
      <c r="E249" s="3"/>
      <c r="F249" s="3" t="s">
        <v>887</v>
      </c>
      <c r="G249" s="3"/>
      <c r="H249" s="136" t="s">
        <v>946</v>
      </c>
      <c r="I249" s="136"/>
      <c r="J249" s="143" t="s">
        <v>37</v>
      </c>
      <c r="K249" s="128">
        <v>0</v>
      </c>
      <c r="L249" s="138">
        <v>230000000</v>
      </c>
      <c r="M249" s="1" t="s">
        <v>84</v>
      </c>
      <c r="N249" s="5" t="s">
        <v>615</v>
      </c>
      <c r="O249" s="6" t="s">
        <v>32</v>
      </c>
      <c r="P249" s="1" t="s">
        <v>33</v>
      </c>
      <c r="Q249" s="4" t="s">
        <v>69</v>
      </c>
      <c r="R249" s="42" t="s">
        <v>35</v>
      </c>
      <c r="S249" s="1">
        <v>796</v>
      </c>
      <c r="T249" s="1" t="s">
        <v>36</v>
      </c>
      <c r="U249" s="139">
        <v>40</v>
      </c>
      <c r="V249" s="139">
        <v>1785.71</v>
      </c>
      <c r="W249" s="140">
        <f t="shared" si="21"/>
        <v>71428.399999999994</v>
      </c>
      <c r="X249" s="140">
        <f t="shared" si="22"/>
        <v>79999.808000000005</v>
      </c>
      <c r="Y249" s="1" t="s">
        <v>617</v>
      </c>
      <c r="Z249" s="1">
        <v>2016</v>
      </c>
      <c r="AA249" s="141"/>
      <c r="AKF249" s="89"/>
      <c r="AKG249" s="89"/>
      <c r="AKH249" s="89"/>
      <c r="AKI249" s="89"/>
      <c r="AKJ249" s="89"/>
      <c r="AKK249" s="89"/>
      <c r="AKL249" s="89"/>
      <c r="AKM249" s="89"/>
      <c r="AKN249" s="89"/>
      <c r="AKO249" s="89"/>
      <c r="AKP249" s="89"/>
      <c r="AKQ249" s="89"/>
      <c r="AKR249" s="89"/>
      <c r="AKS249" s="89"/>
      <c r="AKT249" s="89"/>
      <c r="AKU249" s="89"/>
      <c r="AKV249" s="89"/>
      <c r="AKW249" s="89"/>
      <c r="AKX249" s="89"/>
      <c r="AKY249" s="89"/>
      <c r="AKZ249" s="89"/>
      <c r="ALA249" s="89"/>
      <c r="ALB249" s="89"/>
      <c r="ALC249" s="89"/>
      <c r="ALD249" s="89"/>
      <c r="ALE249" s="89"/>
      <c r="ALF249" s="89"/>
      <c r="ALG249" s="89"/>
      <c r="ALH249" s="89"/>
      <c r="ALI249" s="89"/>
      <c r="ALJ249" s="89"/>
      <c r="ALK249" s="89"/>
      <c r="ALL249" s="89"/>
    </row>
    <row r="250" spans="1:1000" outlineLevel="1">
      <c r="A250" s="33" t="s">
        <v>752</v>
      </c>
      <c r="B250" s="136" t="s">
        <v>28</v>
      </c>
      <c r="C250" s="2" t="s">
        <v>817</v>
      </c>
      <c r="D250" s="3" t="s">
        <v>550</v>
      </c>
      <c r="E250" s="3"/>
      <c r="F250" s="3" t="s">
        <v>888</v>
      </c>
      <c r="G250" s="3"/>
      <c r="H250" s="136" t="s">
        <v>947</v>
      </c>
      <c r="I250" s="136"/>
      <c r="J250" s="143" t="s">
        <v>37</v>
      </c>
      <c r="K250" s="128">
        <v>0</v>
      </c>
      <c r="L250" s="138">
        <v>230000000</v>
      </c>
      <c r="M250" s="1" t="s">
        <v>84</v>
      </c>
      <c r="N250" s="5" t="s">
        <v>615</v>
      </c>
      <c r="O250" s="6" t="s">
        <v>32</v>
      </c>
      <c r="P250" s="1" t="s">
        <v>33</v>
      </c>
      <c r="Q250" s="4" t="s">
        <v>69</v>
      </c>
      <c r="R250" s="42" t="s">
        <v>35</v>
      </c>
      <c r="S250" s="1">
        <v>796</v>
      </c>
      <c r="T250" s="1" t="s">
        <v>36</v>
      </c>
      <c r="U250" s="139">
        <v>40</v>
      </c>
      <c r="V250" s="139">
        <v>8500</v>
      </c>
      <c r="W250" s="140">
        <f t="shared" si="21"/>
        <v>340000</v>
      </c>
      <c r="X250" s="140">
        <f t="shared" si="22"/>
        <v>380800.00000000006</v>
      </c>
      <c r="Y250" s="1" t="s">
        <v>617</v>
      </c>
      <c r="Z250" s="1">
        <v>2016</v>
      </c>
      <c r="AA250" s="141"/>
      <c r="AKF250" s="89"/>
      <c r="AKG250" s="89"/>
      <c r="AKH250" s="89"/>
      <c r="AKI250" s="89"/>
      <c r="AKJ250" s="89"/>
      <c r="AKK250" s="89"/>
      <c r="AKL250" s="89"/>
      <c r="AKM250" s="89"/>
      <c r="AKN250" s="89"/>
      <c r="AKO250" s="89"/>
      <c r="AKP250" s="89"/>
      <c r="AKQ250" s="89"/>
      <c r="AKR250" s="89"/>
      <c r="AKS250" s="89"/>
      <c r="AKT250" s="89"/>
      <c r="AKU250" s="89"/>
      <c r="AKV250" s="89"/>
      <c r="AKW250" s="89"/>
      <c r="AKX250" s="89"/>
      <c r="AKY250" s="89"/>
      <c r="AKZ250" s="89"/>
      <c r="ALA250" s="89"/>
      <c r="ALB250" s="89"/>
      <c r="ALC250" s="89"/>
      <c r="ALD250" s="89"/>
      <c r="ALE250" s="89"/>
      <c r="ALF250" s="89"/>
      <c r="ALG250" s="89"/>
      <c r="ALH250" s="89"/>
      <c r="ALI250" s="89"/>
      <c r="ALJ250" s="89"/>
      <c r="ALK250" s="89"/>
      <c r="ALL250" s="89"/>
    </row>
    <row r="251" spans="1:1000" outlineLevel="1">
      <c r="A251" s="33" t="s">
        <v>753</v>
      </c>
      <c r="B251" s="136" t="s">
        <v>28</v>
      </c>
      <c r="C251" s="2" t="s">
        <v>818</v>
      </c>
      <c r="D251" s="3" t="s">
        <v>550</v>
      </c>
      <c r="E251" s="3"/>
      <c r="F251" s="3" t="s">
        <v>889</v>
      </c>
      <c r="G251" s="3"/>
      <c r="H251" s="136" t="s">
        <v>948</v>
      </c>
      <c r="I251" s="136"/>
      <c r="J251" s="143" t="s">
        <v>37</v>
      </c>
      <c r="K251" s="128">
        <v>0</v>
      </c>
      <c r="L251" s="138">
        <v>230000000</v>
      </c>
      <c r="M251" s="1" t="s">
        <v>84</v>
      </c>
      <c r="N251" s="5" t="s">
        <v>615</v>
      </c>
      <c r="O251" s="6" t="s">
        <v>32</v>
      </c>
      <c r="P251" s="1" t="s">
        <v>33</v>
      </c>
      <c r="Q251" s="4" t="s">
        <v>69</v>
      </c>
      <c r="R251" s="42" t="s">
        <v>35</v>
      </c>
      <c r="S251" s="1">
        <v>796</v>
      </c>
      <c r="T251" s="1" t="s">
        <v>36</v>
      </c>
      <c r="U251" s="139">
        <v>40</v>
      </c>
      <c r="V251" s="139">
        <v>9769.9999999999982</v>
      </c>
      <c r="W251" s="140">
        <f t="shared" si="21"/>
        <v>390799.99999999994</v>
      </c>
      <c r="X251" s="140">
        <f t="shared" si="22"/>
        <v>437696</v>
      </c>
      <c r="Y251" s="1" t="s">
        <v>617</v>
      </c>
      <c r="Z251" s="1">
        <v>2016</v>
      </c>
      <c r="AA251" s="141"/>
      <c r="AKF251" s="89"/>
      <c r="AKG251" s="89"/>
      <c r="AKH251" s="89"/>
      <c r="AKI251" s="89"/>
      <c r="AKJ251" s="89"/>
      <c r="AKK251" s="89"/>
      <c r="AKL251" s="89"/>
      <c r="AKM251" s="89"/>
      <c r="AKN251" s="89"/>
      <c r="AKO251" s="89"/>
      <c r="AKP251" s="89"/>
      <c r="AKQ251" s="89"/>
      <c r="AKR251" s="89"/>
      <c r="AKS251" s="89"/>
      <c r="AKT251" s="89"/>
      <c r="AKU251" s="89"/>
      <c r="AKV251" s="89"/>
      <c r="AKW251" s="89"/>
      <c r="AKX251" s="89"/>
      <c r="AKY251" s="89"/>
      <c r="AKZ251" s="89"/>
      <c r="ALA251" s="89"/>
      <c r="ALB251" s="89"/>
      <c r="ALC251" s="89"/>
      <c r="ALD251" s="89"/>
      <c r="ALE251" s="89"/>
      <c r="ALF251" s="89"/>
      <c r="ALG251" s="89"/>
      <c r="ALH251" s="89"/>
      <c r="ALI251" s="89"/>
      <c r="ALJ251" s="89"/>
      <c r="ALK251" s="89"/>
      <c r="ALL251" s="89"/>
    </row>
    <row r="252" spans="1:1000" outlineLevel="1">
      <c r="A252" s="33" t="s">
        <v>754</v>
      </c>
      <c r="B252" s="136" t="s">
        <v>28</v>
      </c>
      <c r="C252" s="2" t="s">
        <v>819</v>
      </c>
      <c r="D252" s="3" t="s">
        <v>550</v>
      </c>
      <c r="E252" s="3"/>
      <c r="F252" s="3" t="s">
        <v>890</v>
      </c>
      <c r="G252" s="3"/>
      <c r="H252" s="136" t="s">
        <v>949</v>
      </c>
      <c r="I252" s="136"/>
      <c r="J252" s="143" t="s">
        <v>37</v>
      </c>
      <c r="K252" s="128">
        <v>0</v>
      </c>
      <c r="L252" s="138">
        <v>230000000</v>
      </c>
      <c r="M252" s="1" t="s">
        <v>84</v>
      </c>
      <c r="N252" s="5" t="s">
        <v>615</v>
      </c>
      <c r="O252" s="6" t="s">
        <v>32</v>
      </c>
      <c r="P252" s="1" t="s">
        <v>33</v>
      </c>
      <c r="Q252" s="4" t="s">
        <v>69</v>
      </c>
      <c r="R252" s="42" t="s">
        <v>35</v>
      </c>
      <c r="S252" s="1">
        <v>796</v>
      </c>
      <c r="T252" s="1" t="s">
        <v>36</v>
      </c>
      <c r="U252" s="139">
        <v>33</v>
      </c>
      <c r="V252" s="139">
        <v>1785.71</v>
      </c>
      <c r="W252" s="140">
        <f t="shared" si="21"/>
        <v>58928.43</v>
      </c>
      <c r="X252" s="140">
        <f t="shared" si="22"/>
        <v>65999.8416</v>
      </c>
      <c r="Y252" s="1" t="s">
        <v>617</v>
      </c>
      <c r="Z252" s="1">
        <v>2016</v>
      </c>
      <c r="AA252" s="141"/>
      <c r="AKF252" s="89"/>
      <c r="AKG252" s="89"/>
      <c r="AKH252" s="89"/>
      <c r="AKI252" s="89"/>
      <c r="AKJ252" s="89"/>
      <c r="AKK252" s="89"/>
      <c r="AKL252" s="89"/>
      <c r="AKM252" s="89"/>
      <c r="AKN252" s="89"/>
      <c r="AKO252" s="89"/>
      <c r="AKP252" s="89"/>
      <c r="AKQ252" s="89"/>
      <c r="AKR252" s="89"/>
      <c r="AKS252" s="89"/>
      <c r="AKT252" s="89"/>
      <c r="AKU252" s="89"/>
      <c r="AKV252" s="89"/>
      <c r="AKW252" s="89"/>
      <c r="AKX252" s="89"/>
      <c r="AKY252" s="89"/>
      <c r="AKZ252" s="89"/>
      <c r="ALA252" s="89"/>
      <c r="ALB252" s="89"/>
      <c r="ALC252" s="89"/>
      <c r="ALD252" s="89"/>
      <c r="ALE252" s="89"/>
      <c r="ALF252" s="89"/>
      <c r="ALG252" s="89"/>
      <c r="ALH252" s="89"/>
      <c r="ALI252" s="89"/>
      <c r="ALJ252" s="89"/>
      <c r="ALK252" s="89"/>
      <c r="ALL252" s="89"/>
    </row>
    <row r="253" spans="1:1000" outlineLevel="1">
      <c r="A253" s="33" t="s">
        <v>755</v>
      </c>
      <c r="B253" s="136" t="s">
        <v>28</v>
      </c>
      <c r="C253" s="2" t="s">
        <v>820</v>
      </c>
      <c r="D253" s="3" t="s">
        <v>550</v>
      </c>
      <c r="E253" s="3"/>
      <c r="F253" s="3" t="s">
        <v>891</v>
      </c>
      <c r="G253" s="3"/>
      <c r="H253" s="136" t="s">
        <v>950</v>
      </c>
      <c r="I253" s="136"/>
      <c r="J253" s="143" t="s">
        <v>37</v>
      </c>
      <c r="K253" s="128">
        <v>0</v>
      </c>
      <c r="L253" s="138">
        <v>230000000</v>
      </c>
      <c r="M253" s="1" t="s">
        <v>84</v>
      </c>
      <c r="N253" s="5" t="s">
        <v>615</v>
      </c>
      <c r="O253" s="6" t="s">
        <v>32</v>
      </c>
      <c r="P253" s="1" t="s">
        <v>33</v>
      </c>
      <c r="Q253" s="4" t="s">
        <v>69</v>
      </c>
      <c r="R253" s="42" t="s">
        <v>35</v>
      </c>
      <c r="S253" s="1">
        <v>796</v>
      </c>
      <c r="T253" s="1" t="s">
        <v>36</v>
      </c>
      <c r="U253" s="139">
        <v>29</v>
      </c>
      <c r="V253" s="139">
        <v>1785.71</v>
      </c>
      <c r="W253" s="140">
        <f t="shared" si="21"/>
        <v>51785.590000000004</v>
      </c>
      <c r="X253" s="140">
        <f t="shared" si="22"/>
        <v>57999.860800000009</v>
      </c>
      <c r="Y253" s="1" t="s">
        <v>617</v>
      </c>
      <c r="Z253" s="1">
        <v>2016</v>
      </c>
      <c r="AA253" s="141"/>
      <c r="AKF253" s="89"/>
      <c r="AKG253" s="89"/>
      <c r="AKH253" s="89"/>
      <c r="AKI253" s="89"/>
      <c r="AKJ253" s="89"/>
      <c r="AKK253" s="89"/>
      <c r="AKL253" s="89"/>
      <c r="AKM253" s="89"/>
      <c r="AKN253" s="89"/>
      <c r="AKO253" s="89"/>
      <c r="AKP253" s="89"/>
      <c r="AKQ253" s="89"/>
      <c r="AKR253" s="89"/>
      <c r="AKS253" s="89"/>
      <c r="AKT253" s="89"/>
      <c r="AKU253" s="89"/>
      <c r="AKV253" s="89"/>
      <c r="AKW253" s="89"/>
      <c r="AKX253" s="89"/>
      <c r="AKY253" s="89"/>
      <c r="AKZ253" s="89"/>
      <c r="ALA253" s="89"/>
      <c r="ALB253" s="89"/>
      <c r="ALC253" s="89"/>
      <c r="ALD253" s="89"/>
      <c r="ALE253" s="89"/>
      <c r="ALF253" s="89"/>
      <c r="ALG253" s="89"/>
      <c r="ALH253" s="89"/>
      <c r="ALI253" s="89"/>
      <c r="ALJ253" s="89"/>
      <c r="ALK253" s="89"/>
      <c r="ALL253" s="89"/>
    </row>
    <row r="254" spans="1:1000" outlineLevel="1">
      <c r="A254" s="33" t="s">
        <v>756</v>
      </c>
      <c r="B254" s="136" t="s">
        <v>28</v>
      </c>
      <c r="C254" s="2" t="s">
        <v>821</v>
      </c>
      <c r="D254" s="3" t="s">
        <v>550</v>
      </c>
      <c r="E254" s="3"/>
      <c r="F254" s="3" t="s">
        <v>892</v>
      </c>
      <c r="G254" s="3"/>
      <c r="H254" s="136" t="s">
        <v>951</v>
      </c>
      <c r="I254" s="136"/>
      <c r="J254" s="143" t="s">
        <v>37</v>
      </c>
      <c r="K254" s="128">
        <v>0</v>
      </c>
      <c r="L254" s="138">
        <v>230000000</v>
      </c>
      <c r="M254" s="1" t="s">
        <v>84</v>
      </c>
      <c r="N254" s="5" t="s">
        <v>615</v>
      </c>
      <c r="O254" s="6" t="s">
        <v>32</v>
      </c>
      <c r="P254" s="1" t="s">
        <v>33</v>
      </c>
      <c r="Q254" s="4" t="s">
        <v>69</v>
      </c>
      <c r="R254" s="42" t="s">
        <v>35</v>
      </c>
      <c r="S254" s="1">
        <v>796</v>
      </c>
      <c r="T254" s="1" t="s">
        <v>36</v>
      </c>
      <c r="U254" s="139">
        <v>46</v>
      </c>
      <c r="V254" s="139">
        <v>1785.71</v>
      </c>
      <c r="W254" s="140">
        <f t="shared" si="21"/>
        <v>82142.66</v>
      </c>
      <c r="X254" s="140">
        <f t="shared" si="22"/>
        <v>91999.779200000019</v>
      </c>
      <c r="Y254" s="1" t="s">
        <v>617</v>
      </c>
      <c r="Z254" s="1">
        <v>2016</v>
      </c>
      <c r="AA254" s="141"/>
      <c r="AKF254" s="89"/>
      <c r="AKG254" s="89"/>
      <c r="AKH254" s="89"/>
      <c r="AKI254" s="89"/>
      <c r="AKJ254" s="89"/>
      <c r="AKK254" s="89"/>
      <c r="AKL254" s="89"/>
      <c r="AKM254" s="89"/>
      <c r="AKN254" s="89"/>
      <c r="AKO254" s="89"/>
      <c r="AKP254" s="89"/>
      <c r="AKQ254" s="89"/>
      <c r="AKR254" s="89"/>
      <c r="AKS254" s="89"/>
      <c r="AKT254" s="89"/>
      <c r="AKU254" s="89"/>
      <c r="AKV254" s="89"/>
      <c r="AKW254" s="89"/>
      <c r="AKX254" s="89"/>
      <c r="AKY254" s="89"/>
      <c r="AKZ254" s="89"/>
      <c r="ALA254" s="89"/>
      <c r="ALB254" s="89"/>
      <c r="ALC254" s="89"/>
      <c r="ALD254" s="89"/>
      <c r="ALE254" s="89"/>
      <c r="ALF254" s="89"/>
      <c r="ALG254" s="89"/>
      <c r="ALH254" s="89"/>
      <c r="ALI254" s="89"/>
      <c r="ALJ254" s="89"/>
      <c r="ALK254" s="89"/>
      <c r="ALL254" s="89"/>
    </row>
    <row r="255" spans="1:1000" outlineLevel="1">
      <c r="A255" s="33" t="s">
        <v>757</v>
      </c>
      <c r="B255" s="136" t="s">
        <v>28</v>
      </c>
      <c r="C255" s="2" t="s">
        <v>822</v>
      </c>
      <c r="D255" s="3" t="s">
        <v>550</v>
      </c>
      <c r="E255" s="3"/>
      <c r="F255" s="3" t="s">
        <v>893</v>
      </c>
      <c r="G255" s="3"/>
      <c r="H255" s="136" t="s">
        <v>952</v>
      </c>
      <c r="I255" s="136"/>
      <c r="J255" s="143" t="s">
        <v>37</v>
      </c>
      <c r="K255" s="128">
        <v>0</v>
      </c>
      <c r="L255" s="138">
        <v>230000000</v>
      </c>
      <c r="M255" s="1" t="s">
        <v>84</v>
      </c>
      <c r="N255" s="5" t="s">
        <v>615</v>
      </c>
      <c r="O255" s="6" t="s">
        <v>32</v>
      </c>
      <c r="P255" s="1" t="s">
        <v>33</v>
      </c>
      <c r="Q255" s="4" t="s">
        <v>69</v>
      </c>
      <c r="R255" s="42" t="s">
        <v>35</v>
      </c>
      <c r="S255" s="1">
        <v>796</v>
      </c>
      <c r="T255" s="1" t="s">
        <v>36</v>
      </c>
      <c r="U255" s="139">
        <v>46</v>
      </c>
      <c r="V255" s="139">
        <v>4069.9999999999991</v>
      </c>
      <c r="W255" s="140">
        <f t="shared" si="21"/>
        <v>187219.99999999997</v>
      </c>
      <c r="X255" s="140">
        <f t="shared" si="22"/>
        <v>209686.39999999999</v>
      </c>
      <c r="Y255" s="1" t="s">
        <v>617</v>
      </c>
      <c r="Z255" s="1">
        <v>2016</v>
      </c>
      <c r="AA255" s="141"/>
      <c r="AKF255" s="89"/>
      <c r="AKG255" s="89"/>
      <c r="AKH255" s="89"/>
      <c r="AKI255" s="89"/>
      <c r="AKJ255" s="89"/>
      <c r="AKK255" s="89"/>
      <c r="AKL255" s="89"/>
      <c r="AKM255" s="89"/>
      <c r="AKN255" s="89"/>
      <c r="AKO255" s="89"/>
      <c r="AKP255" s="89"/>
      <c r="AKQ255" s="89"/>
      <c r="AKR255" s="89"/>
      <c r="AKS255" s="89"/>
      <c r="AKT255" s="89"/>
      <c r="AKU255" s="89"/>
      <c r="AKV255" s="89"/>
      <c r="AKW255" s="89"/>
      <c r="AKX255" s="89"/>
      <c r="AKY255" s="89"/>
      <c r="AKZ255" s="89"/>
      <c r="ALA255" s="89"/>
      <c r="ALB255" s="89"/>
      <c r="ALC255" s="89"/>
      <c r="ALD255" s="89"/>
      <c r="ALE255" s="89"/>
      <c r="ALF255" s="89"/>
      <c r="ALG255" s="89"/>
      <c r="ALH255" s="89"/>
      <c r="ALI255" s="89"/>
      <c r="ALJ255" s="89"/>
      <c r="ALK255" s="89"/>
      <c r="ALL255" s="89"/>
    </row>
    <row r="256" spans="1:1000" outlineLevel="1">
      <c r="A256" s="33" t="s">
        <v>758</v>
      </c>
      <c r="B256" s="136" t="s">
        <v>28</v>
      </c>
      <c r="C256" s="2" t="s">
        <v>823</v>
      </c>
      <c r="D256" s="3" t="s">
        <v>595</v>
      </c>
      <c r="E256" s="3"/>
      <c r="F256" s="3" t="s">
        <v>894</v>
      </c>
      <c r="G256" s="3"/>
      <c r="H256" s="136" t="s">
        <v>953</v>
      </c>
      <c r="I256" s="136"/>
      <c r="J256" s="143" t="s">
        <v>30</v>
      </c>
      <c r="K256" s="128">
        <v>0</v>
      </c>
      <c r="L256" s="138">
        <v>230000000</v>
      </c>
      <c r="M256" s="1" t="s">
        <v>84</v>
      </c>
      <c r="N256" s="5" t="s">
        <v>615</v>
      </c>
      <c r="O256" s="6" t="s">
        <v>32</v>
      </c>
      <c r="P256" s="1" t="s">
        <v>33</v>
      </c>
      <c r="Q256" s="4" t="s">
        <v>69</v>
      </c>
      <c r="R256" s="42" t="s">
        <v>35</v>
      </c>
      <c r="S256" s="1">
        <v>796</v>
      </c>
      <c r="T256" s="1" t="s">
        <v>36</v>
      </c>
      <c r="U256" s="139">
        <v>20</v>
      </c>
      <c r="V256" s="139">
        <v>1249.9999999999998</v>
      </c>
      <c r="W256" s="140">
        <f t="shared" si="21"/>
        <v>24999.999999999996</v>
      </c>
      <c r="X256" s="140">
        <f t="shared" si="22"/>
        <v>28000</v>
      </c>
      <c r="Y256" s="1"/>
      <c r="Z256" s="1">
        <v>2016</v>
      </c>
      <c r="AA256" s="141"/>
      <c r="AKF256" s="89"/>
      <c r="AKG256" s="89"/>
      <c r="AKH256" s="89"/>
      <c r="AKI256" s="89"/>
      <c r="AKJ256" s="89"/>
      <c r="AKK256" s="89"/>
      <c r="AKL256" s="89"/>
      <c r="AKM256" s="89"/>
      <c r="AKN256" s="89"/>
      <c r="AKO256" s="89"/>
      <c r="AKP256" s="89"/>
      <c r="AKQ256" s="89"/>
      <c r="AKR256" s="89"/>
      <c r="AKS256" s="89"/>
      <c r="AKT256" s="89"/>
      <c r="AKU256" s="89"/>
      <c r="AKV256" s="89"/>
      <c r="AKW256" s="89"/>
      <c r="AKX256" s="89"/>
      <c r="AKY256" s="89"/>
      <c r="AKZ256" s="89"/>
      <c r="ALA256" s="89"/>
      <c r="ALB256" s="89"/>
      <c r="ALC256" s="89"/>
      <c r="ALD256" s="89"/>
      <c r="ALE256" s="89"/>
      <c r="ALF256" s="89"/>
      <c r="ALG256" s="89"/>
      <c r="ALH256" s="89"/>
      <c r="ALI256" s="89"/>
      <c r="ALJ256" s="89"/>
      <c r="ALK256" s="89"/>
      <c r="ALL256" s="89"/>
    </row>
    <row r="257" spans="1:1000" outlineLevel="1">
      <c r="A257" s="33" t="s">
        <v>759</v>
      </c>
      <c r="B257" s="136" t="s">
        <v>28</v>
      </c>
      <c r="C257" s="2" t="s">
        <v>824</v>
      </c>
      <c r="D257" s="3" t="s">
        <v>867</v>
      </c>
      <c r="E257" s="3"/>
      <c r="F257" s="3" t="s">
        <v>81</v>
      </c>
      <c r="G257" s="3"/>
      <c r="H257" s="136" t="s">
        <v>954</v>
      </c>
      <c r="I257" s="136"/>
      <c r="J257" s="143" t="s">
        <v>30</v>
      </c>
      <c r="K257" s="128">
        <v>0</v>
      </c>
      <c r="L257" s="138">
        <v>230000000</v>
      </c>
      <c r="M257" s="1" t="s">
        <v>84</v>
      </c>
      <c r="N257" s="5" t="s">
        <v>615</v>
      </c>
      <c r="O257" s="6" t="s">
        <v>32</v>
      </c>
      <c r="P257" s="1" t="s">
        <v>33</v>
      </c>
      <c r="Q257" s="4" t="s">
        <v>69</v>
      </c>
      <c r="R257" s="42" t="s">
        <v>35</v>
      </c>
      <c r="S257" s="1">
        <v>796</v>
      </c>
      <c r="T257" s="1" t="s">
        <v>36</v>
      </c>
      <c r="U257" s="139">
        <v>6</v>
      </c>
      <c r="V257" s="139">
        <v>267857.14</v>
      </c>
      <c r="W257" s="140">
        <f t="shared" si="21"/>
        <v>1607142.84</v>
      </c>
      <c r="X257" s="140">
        <f t="shared" si="22"/>
        <v>1799999.9808000003</v>
      </c>
      <c r="Y257" s="1" t="s">
        <v>617</v>
      </c>
      <c r="Z257" s="1">
        <v>2016</v>
      </c>
      <c r="AA257" s="141"/>
      <c r="AKF257" s="89"/>
      <c r="AKG257" s="89"/>
      <c r="AKH257" s="89"/>
      <c r="AKI257" s="89"/>
      <c r="AKJ257" s="89"/>
      <c r="AKK257" s="89"/>
      <c r="AKL257" s="89"/>
      <c r="AKM257" s="89"/>
      <c r="AKN257" s="89"/>
      <c r="AKO257" s="89"/>
      <c r="AKP257" s="89"/>
      <c r="AKQ257" s="89"/>
      <c r="AKR257" s="89"/>
      <c r="AKS257" s="89"/>
      <c r="AKT257" s="89"/>
      <c r="AKU257" s="89"/>
      <c r="AKV257" s="89"/>
      <c r="AKW257" s="89"/>
      <c r="AKX257" s="89"/>
      <c r="AKY257" s="89"/>
      <c r="AKZ257" s="89"/>
      <c r="ALA257" s="89"/>
      <c r="ALB257" s="89"/>
      <c r="ALC257" s="89"/>
      <c r="ALD257" s="89"/>
      <c r="ALE257" s="89"/>
      <c r="ALF257" s="89"/>
      <c r="ALG257" s="89"/>
      <c r="ALH257" s="89"/>
      <c r="ALI257" s="89"/>
      <c r="ALJ257" s="89"/>
      <c r="ALK257" s="89"/>
      <c r="ALL257" s="89"/>
    </row>
    <row r="258" spans="1:1000" outlineLevel="1">
      <c r="A258" s="33" t="s">
        <v>760</v>
      </c>
      <c r="B258" s="136" t="s">
        <v>28</v>
      </c>
      <c r="C258" s="2" t="s">
        <v>825</v>
      </c>
      <c r="D258" s="3" t="s">
        <v>868</v>
      </c>
      <c r="E258" s="3"/>
      <c r="F258" s="3" t="s">
        <v>895</v>
      </c>
      <c r="G258" s="3"/>
      <c r="H258" s="136" t="s">
        <v>955</v>
      </c>
      <c r="I258" s="136"/>
      <c r="J258" s="143" t="s">
        <v>37</v>
      </c>
      <c r="K258" s="128">
        <v>0</v>
      </c>
      <c r="L258" s="138">
        <v>230000000</v>
      </c>
      <c r="M258" s="1" t="s">
        <v>84</v>
      </c>
      <c r="N258" s="5" t="s">
        <v>615</v>
      </c>
      <c r="O258" s="6" t="s">
        <v>32</v>
      </c>
      <c r="P258" s="1" t="s">
        <v>33</v>
      </c>
      <c r="Q258" s="4" t="s">
        <v>69</v>
      </c>
      <c r="R258" s="42" t="s">
        <v>35</v>
      </c>
      <c r="S258" s="1">
        <v>796</v>
      </c>
      <c r="T258" s="1" t="s">
        <v>36</v>
      </c>
      <c r="U258" s="139">
        <v>78</v>
      </c>
      <c r="V258" s="139">
        <v>3122.68</v>
      </c>
      <c r="W258" s="140">
        <f t="shared" si="21"/>
        <v>243569.03999999998</v>
      </c>
      <c r="X258" s="140">
        <f t="shared" si="22"/>
        <v>272797.3248</v>
      </c>
      <c r="Y258" s="1" t="s">
        <v>617</v>
      </c>
      <c r="Z258" s="1">
        <v>2016</v>
      </c>
      <c r="AA258" s="141"/>
      <c r="AKF258" s="89"/>
      <c r="AKG258" s="89"/>
      <c r="AKH258" s="89"/>
      <c r="AKI258" s="89"/>
      <c r="AKJ258" s="89"/>
      <c r="AKK258" s="89"/>
      <c r="AKL258" s="89"/>
      <c r="AKM258" s="89"/>
      <c r="AKN258" s="89"/>
      <c r="AKO258" s="89"/>
      <c r="AKP258" s="89"/>
      <c r="AKQ258" s="89"/>
      <c r="AKR258" s="89"/>
      <c r="AKS258" s="89"/>
      <c r="AKT258" s="89"/>
      <c r="AKU258" s="89"/>
      <c r="AKV258" s="89"/>
      <c r="AKW258" s="89"/>
      <c r="AKX258" s="89"/>
      <c r="AKY258" s="89"/>
      <c r="AKZ258" s="89"/>
      <c r="ALA258" s="89"/>
      <c r="ALB258" s="89"/>
      <c r="ALC258" s="89"/>
      <c r="ALD258" s="89"/>
      <c r="ALE258" s="89"/>
      <c r="ALF258" s="89"/>
      <c r="ALG258" s="89"/>
      <c r="ALH258" s="89"/>
      <c r="ALI258" s="89"/>
      <c r="ALJ258" s="89"/>
      <c r="ALK258" s="89"/>
      <c r="ALL258" s="89"/>
    </row>
    <row r="259" spans="1:1000" outlineLevel="1">
      <c r="A259" s="33" t="s">
        <v>1003</v>
      </c>
      <c r="B259" s="136" t="s">
        <v>28</v>
      </c>
      <c r="C259" s="2" t="s">
        <v>826</v>
      </c>
      <c r="D259" s="3" t="s">
        <v>410</v>
      </c>
      <c r="E259" s="3"/>
      <c r="F259" s="3" t="s">
        <v>896</v>
      </c>
      <c r="G259" s="3"/>
      <c r="H259" s="136" t="s">
        <v>956</v>
      </c>
      <c r="I259" s="136"/>
      <c r="J259" s="143" t="s">
        <v>37</v>
      </c>
      <c r="K259" s="128">
        <v>0</v>
      </c>
      <c r="L259" s="138">
        <v>230000000</v>
      </c>
      <c r="M259" s="1" t="s">
        <v>84</v>
      </c>
      <c r="N259" s="5" t="s">
        <v>615</v>
      </c>
      <c r="O259" s="6" t="s">
        <v>32</v>
      </c>
      <c r="P259" s="1" t="s">
        <v>33</v>
      </c>
      <c r="Q259" s="4" t="s">
        <v>69</v>
      </c>
      <c r="R259" s="42" t="s">
        <v>35</v>
      </c>
      <c r="S259" s="1">
        <v>796</v>
      </c>
      <c r="T259" s="1" t="s">
        <v>36</v>
      </c>
      <c r="U259" s="139">
        <v>92</v>
      </c>
      <c r="V259" s="139">
        <v>4285.71</v>
      </c>
      <c r="W259" s="140">
        <f t="shared" si="21"/>
        <v>394285.32</v>
      </c>
      <c r="X259" s="140">
        <f t="shared" si="22"/>
        <v>441599.55840000004</v>
      </c>
      <c r="Y259" s="1" t="s">
        <v>617</v>
      </c>
      <c r="Z259" s="1">
        <v>2016</v>
      </c>
      <c r="AA259" s="141"/>
      <c r="AKF259" s="89"/>
      <c r="AKG259" s="89"/>
      <c r="AKH259" s="89"/>
      <c r="AKI259" s="89"/>
      <c r="AKJ259" s="89"/>
      <c r="AKK259" s="89"/>
      <c r="AKL259" s="89"/>
      <c r="AKM259" s="89"/>
      <c r="AKN259" s="89"/>
      <c r="AKO259" s="89"/>
      <c r="AKP259" s="89"/>
      <c r="AKQ259" s="89"/>
      <c r="AKR259" s="89"/>
      <c r="AKS259" s="89"/>
      <c r="AKT259" s="89"/>
      <c r="AKU259" s="89"/>
      <c r="AKV259" s="89"/>
      <c r="AKW259" s="89"/>
      <c r="AKX259" s="89"/>
      <c r="AKY259" s="89"/>
      <c r="AKZ259" s="89"/>
      <c r="ALA259" s="89"/>
      <c r="ALB259" s="89"/>
      <c r="ALC259" s="89"/>
      <c r="ALD259" s="89"/>
      <c r="ALE259" s="89"/>
      <c r="ALF259" s="89"/>
      <c r="ALG259" s="89"/>
      <c r="ALH259" s="89"/>
      <c r="ALI259" s="89"/>
      <c r="ALJ259" s="89"/>
      <c r="ALK259" s="89"/>
      <c r="ALL259" s="89"/>
    </row>
    <row r="260" spans="1:1000" outlineLevel="1">
      <c r="A260" s="33" t="s">
        <v>761</v>
      </c>
      <c r="B260" s="136" t="s">
        <v>28</v>
      </c>
      <c r="C260" s="2" t="s">
        <v>826</v>
      </c>
      <c r="D260" s="3" t="s">
        <v>410</v>
      </c>
      <c r="E260" s="3"/>
      <c r="F260" s="3" t="s">
        <v>896</v>
      </c>
      <c r="G260" s="3"/>
      <c r="H260" s="136" t="s">
        <v>957</v>
      </c>
      <c r="I260" s="136"/>
      <c r="J260" s="143" t="s">
        <v>37</v>
      </c>
      <c r="K260" s="128">
        <v>0</v>
      </c>
      <c r="L260" s="138">
        <v>230000000</v>
      </c>
      <c r="M260" s="1" t="s">
        <v>84</v>
      </c>
      <c r="N260" s="5" t="s">
        <v>615</v>
      </c>
      <c r="O260" s="6" t="s">
        <v>32</v>
      </c>
      <c r="P260" s="1" t="s">
        <v>33</v>
      </c>
      <c r="Q260" s="4" t="s">
        <v>69</v>
      </c>
      <c r="R260" s="42" t="s">
        <v>35</v>
      </c>
      <c r="S260" s="1">
        <v>796</v>
      </c>
      <c r="T260" s="1" t="s">
        <v>36</v>
      </c>
      <c r="U260" s="139">
        <v>21</v>
      </c>
      <c r="V260" s="139">
        <v>15814.33</v>
      </c>
      <c r="W260" s="140">
        <f t="shared" si="21"/>
        <v>332100.93</v>
      </c>
      <c r="X260" s="140">
        <f t="shared" si="22"/>
        <v>371953.04160000006</v>
      </c>
      <c r="Y260" s="1" t="s">
        <v>617</v>
      </c>
      <c r="Z260" s="1">
        <v>2016</v>
      </c>
      <c r="AA260" s="141"/>
      <c r="AKF260" s="89"/>
      <c r="AKG260" s="89"/>
      <c r="AKH260" s="89"/>
      <c r="AKI260" s="89"/>
      <c r="AKJ260" s="89"/>
      <c r="AKK260" s="89"/>
      <c r="AKL260" s="89"/>
      <c r="AKM260" s="89"/>
      <c r="AKN260" s="89"/>
      <c r="AKO260" s="89"/>
      <c r="AKP260" s="89"/>
      <c r="AKQ260" s="89"/>
      <c r="AKR260" s="89"/>
      <c r="AKS260" s="89"/>
      <c r="AKT260" s="89"/>
      <c r="AKU260" s="89"/>
      <c r="AKV260" s="89"/>
      <c r="AKW260" s="89"/>
      <c r="AKX260" s="89"/>
      <c r="AKY260" s="89"/>
      <c r="AKZ260" s="89"/>
      <c r="ALA260" s="89"/>
      <c r="ALB260" s="89"/>
      <c r="ALC260" s="89"/>
      <c r="ALD260" s="89"/>
      <c r="ALE260" s="89"/>
      <c r="ALF260" s="89"/>
      <c r="ALG260" s="89"/>
      <c r="ALH260" s="89"/>
      <c r="ALI260" s="89"/>
      <c r="ALJ260" s="89"/>
      <c r="ALK260" s="89"/>
      <c r="ALL260" s="89"/>
    </row>
    <row r="261" spans="1:1000" outlineLevel="1">
      <c r="A261" s="33" t="s">
        <v>762</v>
      </c>
      <c r="B261" s="136" t="s">
        <v>28</v>
      </c>
      <c r="C261" s="2" t="s">
        <v>607</v>
      </c>
      <c r="D261" s="3" t="s">
        <v>410</v>
      </c>
      <c r="E261" s="3"/>
      <c r="F261" s="3" t="s">
        <v>608</v>
      </c>
      <c r="G261" s="3"/>
      <c r="H261" s="136" t="s">
        <v>958</v>
      </c>
      <c r="I261" s="136"/>
      <c r="J261" s="143" t="s">
        <v>37</v>
      </c>
      <c r="K261" s="128">
        <v>0</v>
      </c>
      <c r="L261" s="138">
        <v>230000000</v>
      </c>
      <c r="M261" s="1" t="s">
        <v>84</v>
      </c>
      <c r="N261" s="5" t="s">
        <v>615</v>
      </c>
      <c r="O261" s="6" t="s">
        <v>32</v>
      </c>
      <c r="P261" s="1" t="s">
        <v>33</v>
      </c>
      <c r="Q261" s="4" t="s">
        <v>69</v>
      </c>
      <c r="R261" s="42" t="s">
        <v>35</v>
      </c>
      <c r="S261" s="1">
        <v>796</v>
      </c>
      <c r="T261" s="1" t="s">
        <v>36</v>
      </c>
      <c r="U261" s="139">
        <v>47</v>
      </c>
      <c r="V261" s="139">
        <v>9821.42</v>
      </c>
      <c r="W261" s="140">
        <f t="shared" si="21"/>
        <v>461606.74</v>
      </c>
      <c r="X261" s="140">
        <f t="shared" si="22"/>
        <v>516999.54880000005</v>
      </c>
      <c r="Y261" s="1" t="s">
        <v>617</v>
      </c>
      <c r="Z261" s="1">
        <v>2016</v>
      </c>
      <c r="AA261" s="141"/>
      <c r="AKF261" s="89"/>
      <c r="AKG261" s="89"/>
      <c r="AKH261" s="89"/>
      <c r="AKI261" s="89"/>
      <c r="AKJ261" s="89"/>
      <c r="AKK261" s="89"/>
      <c r="AKL261" s="89"/>
      <c r="AKM261" s="89"/>
      <c r="AKN261" s="89"/>
      <c r="AKO261" s="89"/>
      <c r="AKP261" s="89"/>
      <c r="AKQ261" s="89"/>
      <c r="AKR261" s="89"/>
      <c r="AKS261" s="89"/>
      <c r="AKT261" s="89"/>
      <c r="AKU261" s="89"/>
      <c r="AKV261" s="89"/>
      <c r="AKW261" s="89"/>
      <c r="AKX261" s="89"/>
      <c r="AKY261" s="89"/>
      <c r="AKZ261" s="89"/>
      <c r="ALA261" s="89"/>
      <c r="ALB261" s="89"/>
      <c r="ALC261" s="89"/>
      <c r="ALD261" s="89"/>
      <c r="ALE261" s="89"/>
      <c r="ALF261" s="89"/>
      <c r="ALG261" s="89"/>
      <c r="ALH261" s="89"/>
      <c r="ALI261" s="89"/>
      <c r="ALJ261" s="89"/>
      <c r="ALK261" s="89"/>
      <c r="ALL261" s="89"/>
    </row>
    <row r="262" spans="1:1000" outlineLevel="1">
      <c r="A262" s="33" t="s">
        <v>763</v>
      </c>
      <c r="B262" s="136" t="s">
        <v>28</v>
      </c>
      <c r="C262" s="2" t="s">
        <v>827</v>
      </c>
      <c r="D262" s="3" t="s">
        <v>330</v>
      </c>
      <c r="E262" s="3"/>
      <c r="F262" s="3" t="s">
        <v>897</v>
      </c>
      <c r="G262" s="3"/>
      <c r="H262" s="136" t="s">
        <v>959</v>
      </c>
      <c r="I262" s="136"/>
      <c r="J262" s="143" t="s">
        <v>30</v>
      </c>
      <c r="K262" s="128">
        <v>0</v>
      </c>
      <c r="L262" s="138">
        <v>230000000</v>
      </c>
      <c r="M262" s="1" t="s">
        <v>84</v>
      </c>
      <c r="N262" s="5" t="s">
        <v>615</v>
      </c>
      <c r="O262" s="6" t="s">
        <v>32</v>
      </c>
      <c r="P262" s="1" t="s">
        <v>33</v>
      </c>
      <c r="Q262" s="4" t="s">
        <v>69</v>
      </c>
      <c r="R262" s="42" t="s">
        <v>35</v>
      </c>
      <c r="S262" s="1">
        <v>796</v>
      </c>
      <c r="T262" s="1" t="s">
        <v>36</v>
      </c>
      <c r="U262" s="139">
        <v>15</v>
      </c>
      <c r="V262" s="139">
        <v>170758.92</v>
      </c>
      <c r="W262" s="140">
        <f t="shared" si="21"/>
        <v>2561383.8000000003</v>
      </c>
      <c r="X262" s="140">
        <f t="shared" si="22"/>
        <v>2868749.8560000006</v>
      </c>
      <c r="Y262" s="1" t="s">
        <v>617</v>
      </c>
      <c r="Z262" s="1">
        <v>2016</v>
      </c>
      <c r="AA262" s="141"/>
      <c r="AKF262" s="89"/>
      <c r="AKG262" s="89"/>
      <c r="AKH262" s="89"/>
      <c r="AKI262" s="89"/>
      <c r="AKJ262" s="89"/>
      <c r="AKK262" s="89"/>
      <c r="AKL262" s="89"/>
      <c r="AKM262" s="89"/>
      <c r="AKN262" s="89"/>
      <c r="AKO262" s="89"/>
      <c r="AKP262" s="89"/>
      <c r="AKQ262" s="89"/>
      <c r="AKR262" s="89"/>
      <c r="AKS262" s="89"/>
      <c r="AKT262" s="89"/>
      <c r="AKU262" s="89"/>
      <c r="AKV262" s="89"/>
      <c r="AKW262" s="89"/>
      <c r="AKX262" s="89"/>
      <c r="AKY262" s="89"/>
      <c r="AKZ262" s="89"/>
      <c r="ALA262" s="89"/>
      <c r="ALB262" s="89"/>
      <c r="ALC262" s="89"/>
      <c r="ALD262" s="89"/>
      <c r="ALE262" s="89"/>
      <c r="ALF262" s="89"/>
      <c r="ALG262" s="89"/>
      <c r="ALH262" s="89"/>
      <c r="ALI262" s="89"/>
      <c r="ALJ262" s="89"/>
      <c r="ALK262" s="89"/>
      <c r="ALL262" s="89"/>
    </row>
    <row r="263" spans="1:1000" outlineLevel="1">
      <c r="A263" s="33" t="s">
        <v>764</v>
      </c>
      <c r="B263" s="136" t="s">
        <v>28</v>
      </c>
      <c r="C263" s="2" t="s">
        <v>828</v>
      </c>
      <c r="D263" s="3" t="s">
        <v>80</v>
      </c>
      <c r="E263" s="3"/>
      <c r="F263" s="3" t="s">
        <v>895</v>
      </c>
      <c r="G263" s="3"/>
      <c r="H263" s="136" t="s">
        <v>960</v>
      </c>
      <c r="I263" s="136"/>
      <c r="J263" s="143" t="s">
        <v>30</v>
      </c>
      <c r="K263" s="128">
        <v>0</v>
      </c>
      <c r="L263" s="138">
        <v>230000000</v>
      </c>
      <c r="M263" s="1" t="s">
        <v>84</v>
      </c>
      <c r="N263" s="5" t="s">
        <v>615</v>
      </c>
      <c r="O263" s="6" t="s">
        <v>32</v>
      </c>
      <c r="P263" s="1" t="s">
        <v>33</v>
      </c>
      <c r="Q263" s="4" t="s">
        <v>69</v>
      </c>
      <c r="R263" s="42" t="s">
        <v>35</v>
      </c>
      <c r="S263" s="1">
        <v>796</v>
      </c>
      <c r="T263" s="1" t="s">
        <v>36</v>
      </c>
      <c r="U263" s="139">
        <v>2</v>
      </c>
      <c r="V263" s="139">
        <v>8200</v>
      </c>
      <c r="W263" s="140">
        <f t="shared" si="21"/>
        <v>16400</v>
      </c>
      <c r="X263" s="140">
        <f t="shared" si="22"/>
        <v>18368</v>
      </c>
      <c r="Y263" s="1" t="s">
        <v>617</v>
      </c>
      <c r="Z263" s="1">
        <v>2016</v>
      </c>
      <c r="AA263" s="141"/>
      <c r="AKF263" s="89"/>
      <c r="AKG263" s="89"/>
      <c r="AKH263" s="89"/>
      <c r="AKI263" s="89"/>
      <c r="AKJ263" s="89"/>
      <c r="AKK263" s="89"/>
      <c r="AKL263" s="89"/>
      <c r="AKM263" s="89"/>
      <c r="AKN263" s="89"/>
      <c r="AKO263" s="89"/>
      <c r="AKP263" s="89"/>
      <c r="AKQ263" s="89"/>
      <c r="AKR263" s="89"/>
      <c r="AKS263" s="89"/>
      <c r="AKT263" s="89"/>
      <c r="AKU263" s="89"/>
      <c r="AKV263" s="89"/>
      <c r="AKW263" s="89"/>
      <c r="AKX263" s="89"/>
      <c r="AKY263" s="89"/>
      <c r="AKZ263" s="89"/>
      <c r="ALA263" s="89"/>
      <c r="ALB263" s="89"/>
      <c r="ALC263" s="89"/>
      <c r="ALD263" s="89"/>
      <c r="ALE263" s="89"/>
      <c r="ALF263" s="89"/>
      <c r="ALG263" s="89"/>
      <c r="ALH263" s="89"/>
      <c r="ALI263" s="89"/>
      <c r="ALJ263" s="89"/>
      <c r="ALK263" s="89"/>
      <c r="ALL263" s="89"/>
    </row>
    <row r="264" spans="1:1000" outlineLevel="1">
      <c r="A264" s="33" t="s">
        <v>765</v>
      </c>
      <c r="B264" s="136" t="s">
        <v>28</v>
      </c>
      <c r="C264" s="2" t="s">
        <v>829</v>
      </c>
      <c r="D264" s="3" t="s">
        <v>202</v>
      </c>
      <c r="E264" s="3"/>
      <c r="F264" s="3" t="s">
        <v>898</v>
      </c>
      <c r="G264" s="3"/>
      <c r="H264" s="136" t="s">
        <v>961</v>
      </c>
      <c r="I264" s="136"/>
      <c r="J264" s="143" t="s">
        <v>30</v>
      </c>
      <c r="K264" s="128">
        <v>0</v>
      </c>
      <c r="L264" s="138">
        <v>230000000</v>
      </c>
      <c r="M264" s="1" t="s">
        <v>84</v>
      </c>
      <c r="N264" s="5" t="s">
        <v>615</v>
      </c>
      <c r="O264" s="6" t="s">
        <v>32</v>
      </c>
      <c r="P264" s="1" t="s">
        <v>33</v>
      </c>
      <c r="Q264" s="4" t="s">
        <v>69</v>
      </c>
      <c r="R264" s="42" t="s">
        <v>35</v>
      </c>
      <c r="S264" s="1">
        <v>796</v>
      </c>
      <c r="T264" s="1" t="s">
        <v>36</v>
      </c>
      <c r="U264" s="139">
        <v>72</v>
      </c>
      <c r="V264" s="139">
        <v>7595.08</v>
      </c>
      <c r="W264" s="140">
        <f t="shared" si="21"/>
        <v>546845.76</v>
      </c>
      <c r="X264" s="140">
        <f t="shared" si="22"/>
        <v>612467.25120000006</v>
      </c>
      <c r="Y264" s="1" t="s">
        <v>617</v>
      </c>
      <c r="Z264" s="1">
        <v>2016</v>
      </c>
      <c r="AA264" s="141"/>
      <c r="AKF264" s="89"/>
      <c r="AKG264" s="89"/>
      <c r="AKH264" s="89"/>
      <c r="AKI264" s="89"/>
      <c r="AKJ264" s="89"/>
      <c r="AKK264" s="89"/>
      <c r="AKL264" s="89"/>
      <c r="AKM264" s="89"/>
      <c r="AKN264" s="89"/>
      <c r="AKO264" s="89"/>
      <c r="AKP264" s="89"/>
      <c r="AKQ264" s="89"/>
      <c r="AKR264" s="89"/>
      <c r="AKS264" s="89"/>
      <c r="AKT264" s="89"/>
      <c r="AKU264" s="89"/>
      <c r="AKV264" s="89"/>
      <c r="AKW264" s="89"/>
      <c r="AKX264" s="89"/>
      <c r="AKY264" s="89"/>
      <c r="AKZ264" s="89"/>
      <c r="ALA264" s="89"/>
      <c r="ALB264" s="89"/>
      <c r="ALC264" s="89"/>
      <c r="ALD264" s="89"/>
      <c r="ALE264" s="89"/>
      <c r="ALF264" s="89"/>
      <c r="ALG264" s="89"/>
      <c r="ALH264" s="89"/>
      <c r="ALI264" s="89"/>
      <c r="ALJ264" s="89"/>
      <c r="ALK264" s="89"/>
      <c r="ALL264" s="89"/>
    </row>
    <row r="265" spans="1:1000" outlineLevel="1">
      <c r="A265" s="33" t="s">
        <v>766</v>
      </c>
      <c r="B265" s="136" t="s">
        <v>28</v>
      </c>
      <c r="C265" s="2" t="s">
        <v>830</v>
      </c>
      <c r="D265" s="3" t="s">
        <v>869</v>
      </c>
      <c r="E265" s="3"/>
      <c r="F265" s="3" t="s">
        <v>596</v>
      </c>
      <c r="G265" s="3"/>
      <c r="H265" s="136" t="s">
        <v>962</v>
      </c>
      <c r="I265" s="136"/>
      <c r="J265" s="143" t="s">
        <v>30</v>
      </c>
      <c r="K265" s="128">
        <v>0</v>
      </c>
      <c r="L265" s="138">
        <v>230000000</v>
      </c>
      <c r="M265" s="1" t="s">
        <v>84</v>
      </c>
      <c r="N265" s="5" t="s">
        <v>615</v>
      </c>
      <c r="O265" s="6" t="s">
        <v>32</v>
      </c>
      <c r="P265" s="1" t="s">
        <v>33</v>
      </c>
      <c r="Q265" s="4" t="s">
        <v>69</v>
      </c>
      <c r="R265" s="42" t="s">
        <v>35</v>
      </c>
      <c r="S265" s="1">
        <v>796</v>
      </c>
      <c r="T265" s="1" t="s">
        <v>36</v>
      </c>
      <c r="U265" s="139">
        <v>30</v>
      </c>
      <c r="V265" s="139">
        <v>5614</v>
      </c>
      <c r="W265" s="140">
        <f t="shared" si="21"/>
        <v>168420</v>
      </c>
      <c r="X265" s="140">
        <f t="shared" si="22"/>
        <v>188630.40000000002</v>
      </c>
      <c r="Y265" s="1" t="s">
        <v>617</v>
      </c>
      <c r="Z265" s="1">
        <v>2016</v>
      </c>
      <c r="AA265" s="141"/>
      <c r="AKF265" s="89"/>
      <c r="AKG265" s="89"/>
      <c r="AKH265" s="89"/>
      <c r="AKI265" s="89"/>
      <c r="AKJ265" s="89"/>
      <c r="AKK265" s="89"/>
      <c r="AKL265" s="89"/>
      <c r="AKM265" s="89"/>
      <c r="AKN265" s="89"/>
      <c r="AKO265" s="89"/>
      <c r="AKP265" s="89"/>
      <c r="AKQ265" s="89"/>
      <c r="AKR265" s="89"/>
      <c r="AKS265" s="89"/>
      <c r="AKT265" s="89"/>
      <c r="AKU265" s="89"/>
      <c r="AKV265" s="89"/>
      <c r="AKW265" s="89"/>
      <c r="AKX265" s="89"/>
      <c r="AKY265" s="89"/>
      <c r="AKZ265" s="89"/>
      <c r="ALA265" s="89"/>
      <c r="ALB265" s="89"/>
      <c r="ALC265" s="89"/>
      <c r="ALD265" s="89"/>
      <c r="ALE265" s="89"/>
      <c r="ALF265" s="89"/>
      <c r="ALG265" s="89"/>
      <c r="ALH265" s="89"/>
      <c r="ALI265" s="89"/>
      <c r="ALJ265" s="89"/>
      <c r="ALK265" s="89"/>
      <c r="ALL265" s="89"/>
    </row>
    <row r="266" spans="1:1000" outlineLevel="1">
      <c r="A266" s="33" t="s">
        <v>767</v>
      </c>
      <c r="B266" s="136" t="s">
        <v>28</v>
      </c>
      <c r="C266" s="2" t="s">
        <v>831</v>
      </c>
      <c r="D266" s="3" t="s">
        <v>869</v>
      </c>
      <c r="E266" s="3"/>
      <c r="F266" s="3" t="s">
        <v>899</v>
      </c>
      <c r="G266" s="3"/>
      <c r="H266" s="136" t="s">
        <v>963</v>
      </c>
      <c r="I266" s="136"/>
      <c r="J266" s="143" t="s">
        <v>30</v>
      </c>
      <c r="K266" s="128">
        <v>0</v>
      </c>
      <c r="L266" s="138">
        <v>230000000</v>
      </c>
      <c r="M266" s="1" t="s">
        <v>84</v>
      </c>
      <c r="N266" s="5" t="s">
        <v>615</v>
      </c>
      <c r="O266" s="6" t="s">
        <v>32</v>
      </c>
      <c r="P266" s="1" t="s">
        <v>33</v>
      </c>
      <c r="Q266" s="4" t="s">
        <v>69</v>
      </c>
      <c r="R266" s="42" t="s">
        <v>35</v>
      </c>
      <c r="S266" s="1">
        <v>796</v>
      </c>
      <c r="T266" s="1" t="s">
        <v>36</v>
      </c>
      <c r="U266" s="139">
        <v>45</v>
      </c>
      <c r="V266" s="139">
        <v>639.25</v>
      </c>
      <c r="W266" s="140">
        <f t="shared" si="21"/>
        <v>28766.25</v>
      </c>
      <c r="X266" s="140">
        <f t="shared" si="22"/>
        <v>32218.200000000004</v>
      </c>
      <c r="Y266" s="1" t="s">
        <v>617</v>
      </c>
      <c r="Z266" s="1">
        <v>2016</v>
      </c>
      <c r="AA266" s="141"/>
      <c r="AKF266" s="89"/>
      <c r="AKG266" s="89"/>
      <c r="AKH266" s="89"/>
      <c r="AKI266" s="89"/>
      <c r="AKJ266" s="89"/>
      <c r="AKK266" s="89"/>
      <c r="AKL266" s="89"/>
      <c r="AKM266" s="89"/>
      <c r="AKN266" s="89"/>
      <c r="AKO266" s="89"/>
      <c r="AKP266" s="89"/>
      <c r="AKQ266" s="89"/>
      <c r="AKR266" s="89"/>
      <c r="AKS266" s="89"/>
      <c r="AKT266" s="89"/>
      <c r="AKU266" s="89"/>
      <c r="AKV266" s="89"/>
      <c r="AKW266" s="89"/>
      <c r="AKX266" s="89"/>
      <c r="AKY266" s="89"/>
      <c r="AKZ266" s="89"/>
      <c r="ALA266" s="89"/>
      <c r="ALB266" s="89"/>
      <c r="ALC266" s="89"/>
      <c r="ALD266" s="89"/>
      <c r="ALE266" s="89"/>
      <c r="ALF266" s="89"/>
      <c r="ALG266" s="89"/>
      <c r="ALH266" s="89"/>
      <c r="ALI266" s="89"/>
      <c r="ALJ266" s="89"/>
      <c r="ALK266" s="89"/>
      <c r="ALL266" s="89"/>
    </row>
    <row r="267" spans="1:1000" outlineLevel="1">
      <c r="A267" s="33" t="s">
        <v>768</v>
      </c>
      <c r="B267" s="136" t="s">
        <v>28</v>
      </c>
      <c r="C267" s="2" t="s">
        <v>832</v>
      </c>
      <c r="D267" s="3" t="s">
        <v>870</v>
      </c>
      <c r="E267" s="3"/>
      <c r="F267" s="3" t="s">
        <v>900</v>
      </c>
      <c r="G267" s="3"/>
      <c r="H267" s="136" t="s">
        <v>964</v>
      </c>
      <c r="I267" s="136"/>
      <c r="J267" s="143" t="s">
        <v>30</v>
      </c>
      <c r="K267" s="128">
        <v>0</v>
      </c>
      <c r="L267" s="138">
        <v>230000000</v>
      </c>
      <c r="M267" s="1" t="s">
        <v>84</v>
      </c>
      <c r="N267" s="5" t="s">
        <v>615</v>
      </c>
      <c r="O267" s="6" t="s">
        <v>32</v>
      </c>
      <c r="P267" s="1" t="s">
        <v>33</v>
      </c>
      <c r="Q267" s="4" t="s">
        <v>69</v>
      </c>
      <c r="R267" s="42" t="s">
        <v>35</v>
      </c>
      <c r="S267" s="1">
        <v>796</v>
      </c>
      <c r="T267" s="1" t="s">
        <v>36</v>
      </c>
      <c r="U267" s="139">
        <v>51</v>
      </c>
      <c r="V267" s="139">
        <v>53921.25</v>
      </c>
      <c r="W267" s="140">
        <f t="shared" si="21"/>
        <v>2749983.75</v>
      </c>
      <c r="X267" s="140">
        <f t="shared" si="22"/>
        <v>3079981.8000000003</v>
      </c>
      <c r="Y267" s="1" t="s">
        <v>617</v>
      </c>
      <c r="Z267" s="1">
        <v>2016</v>
      </c>
      <c r="AA267" s="141"/>
      <c r="AKF267" s="89"/>
      <c r="AKG267" s="89"/>
      <c r="AKH267" s="89"/>
      <c r="AKI267" s="89"/>
      <c r="AKJ267" s="89"/>
      <c r="AKK267" s="89"/>
      <c r="AKL267" s="89"/>
      <c r="AKM267" s="89"/>
      <c r="AKN267" s="89"/>
      <c r="AKO267" s="89"/>
      <c r="AKP267" s="89"/>
      <c r="AKQ267" s="89"/>
      <c r="AKR267" s="89"/>
      <c r="AKS267" s="89"/>
      <c r="AKT267" s="89"/>
      <c r="AKU267" s="89"/>
      <c r="AKV267" s="89"/>
      <c r="AKW267" s="89"/>
      <c r="AKX267" s="89"/>
      <c r="AKY267" s="89"/>
      <c r="AKZ267" s="89"/>
      <c r="ALA267" s="89"/>
      <c r="ALB267" s="89"/>
      <c r="ALC267" s="89"/>
      <c r="ALD267" s="89"/>
      <c r="ALE267" s="89"/>
      <c r="ALF267" s="89"/>
      <c r="ALG267" s="89"/>
      <c r="ALH267" s="89"/>
      <c r="ALI267" s="89"/>
      <c r="ALJ267" s="89"/>
      <c r="ALK267" s="89"/>
      <c r="ALL267" s="89"/>
    </row>
    <row r="268" spans="1:1000" outlineLevel="1">
      <c r="A268" s="33" t="s">
        <v>769</v>
      </c>
      <c r="B268" s="136" t="s">
        <v>28</v>
      </c>
      <c r="C268" s="2" t="s">
        <v>833</v>
      </c>
      <c r="D268" s="3" t="s">
        <v>550</v>
      </c>
      <c r="E268" s="3"/>
      <c r="F268" s="3" t="s">
        <v>901</v>
      </c>
      <c r="G268" s="3"/>
      <c r="H268" s="136" t="s">
        <v>965</v>
      </c>
      <c r="I268" s="136"/>
      <c r="J268" s="143" t="s">
        <v>37</v>
      </c>
      <c r="K268" s="128">
        <v>0</v>
      </c>
      <c r="L268" s="138">
        <v>230000000</v>
      </c>
      <c r="M268" s="1" t="s">
        <v>84</v>
      </c>
      <c r="N268" s="5" t="s">
        <v>615</v>
      </c>
      <c r="O268" s="6" t="s">
        <v>32</v>
      </c>
      <c r="P268" s="1" t="s">
        <v>33</v>
      </c>
      <c r="Q268" s="4" t="s">
        <v>69</v>
      </c>
      <c r="R268" s="42" t="s">
        <v>35</v>
      </c>
      <c r="S268" s="1">
        <v>796</v>
      </c>
      <c r="T268" s="1" t="s">
        <v>36</v>
      </c>
      <c r="U268" s="139">
        <v>24</v>
      </c>
      <c r="V268" s="139">
        <v>468.5</v>
      </c>
      <c r="W268" s="140">
        <f t="shared" si="21"/>
        <v>11244</v>
      </c>
      <c r="X268" s="140">
        <f t="shared" si="22"/>
        <v>12593.28</v>
      </c>
      <c r="Y268" s="1" t="s">
        <v>617</v>
      </c>
      <c r="Z268" s="1">
        <v>2016</v>
      </c>
      <c r="AA268" s="141"/>
      <c r="AKF268" s="89"/>
      <c r="AKG268" s="89"/>
      <c r="AKH268" s="89"/>
      <c r="AKI268" s="89"/>
      <c r="AKJ268" s="89"/>
      <c r="AKK268" s="89"/>
      <c r="AKL268" s="89"/>
      <c r="AKM268" s="89"/>
      <c r="AKN268" s="89"/>
      <c r="AKO268" s="89"/>
      <c r="AKP268" s="89"/>
      <c r="AKQ268" s="89"/>
      <c r="AKR268" s="89"/>
      <c r="AKS268" s="89"/>
      <c r="AKT268" s="89"/>
      <c r="AKU268" s="89"/>
      <c r="AKV268" s="89"/>
      <c r="AKW268" s="89"/>
      <c r="AKX268" s="89"/>
      <c r="AKY268" s="89"/>
      <c r="AKZ268" s="89"/>
      <c r="ALA268" s="89"/>
      <c r="ALB268" s="89"/>
      <c r="ALC268" s="89"/>
      <c r="ALD268" s="89"/>
      <c r="ALE268" s="89"/>
      <c r="ALF268" s="89"/>
      <c r="ALG268" s="89"/>
      <c r="ALH268" s="89"/>
      <c r="ALI268" s="89"/>
      <c r="ALJ268" s="89"/>
      <c r="ALK268" s="89"/>
      <c r="ALL268" s="89"/>
    </row>
    <row r="269" spans="1:1000" outlineLevel="1">
      <c r="A269" s="33" t="s">
        <v>770</v>
      </c>
      <c r="B269" s="136" t="s">
        <v>28</v>
      </c>
      <c r="C269" s="2" t="s">
        <v>834</v>
      </c>
      <c r="D269" s="3" t="s">
        <v>871</v>
      </c>
      <c r="E269" s="3"/>
      <c r="F269" s="3" t="s">
        <v>902</v>
      </c>
      <c r="G269" s="3"/>
      <c r="H269" s="136" t="s">
        <v>966</v>
      </c>
      <c r="I269" s="136"/>
      <c r="J269" s="143" t="s">
        <v>30</v>
      </c>
      <c r="K269" s="128">
        <v>0</v>
      </c>
      <c r="L269" s="138">
        <v>230000000</v>
      </c>
      <c r="M269" s="1" t="s">
        <v>84</v>
      </c>
      <c r="N269" s="5" t="s">
        <v>615</v>
      </c>
      <c r="O269" s="6" t="s">
        <v>32</v>
      </c>
      <c r="P269" s="1" t="s">
        <v>33</v>
      </c>
      <c r="Q269" s="4" t="s">
        <v>69</v>
      </c>
      <c r="R269" s="42" t="s">
        <v>35</v>
      </c>
      <c r="S269" s="1">
        <v>796</v>
      </c>
      <c r="T269" s="1" t="s">
        <v>36</v>
      </c>
      <c r="U269" s="139">
        <v>27</v>
      </c>
      <c r="V269" s="139">
        <v>869.99999999999989</v>
      </c>
      <c r="W269" s="140">
        <f t="shared" si="21"/>
        <v>23489.999999999996</v>
      </c>
      <c r="X269" s="140">
        <f t="shared" si="22"/>
        <v>26308.799999999999</v>
      </c>
      <c r="Y269" s="1" t="s">
        <v>617</v>
      </c>
      <c r="Z269" s="1">
        <v>2016</v>
      </c>
      <c r="AA269" s="141"/>
      <c r="AKF269" s="89"/>
      <c r="AKG269" s="89"/>
      <c r="AKH269" s="89"/>
      <c r="AKI269" s="89"/>
      <c r="AKJ269" s="89"/>
      <c r="AKK269" s="89"/>
      <c r="AKL269" s="89"/>
      <c r="AKM269" s="89"/>
      <c r="AKN269" s="89"/>
      <c r="AKO269" s="89"/>
      <c r="AKP269" s="89"/>
      <c r="AKQ269" s="89"/>
      <c r="AKR269" s="89"/>
      <c r="AKS269" s="89"/>
      <c r="AKT269" s="89"/>
      <c r="AKU269" s="89"/>
      <c r="AKV269" s="89"/>
      <c r="AKW269" s="89"/>
      <c r="AKX269" s="89"/>
      <c r="AKY269" s="89"/>
      <c r="AKZ269" s="89"/>
      <c r="ALA269" s="89"/>
      <c r="ALB269" s="89"/>
      <c r="ALC269" s="89"/>
      <c r="ALD269" s="89"/>
      <c r="ALE269" s="89"/>
      <c r="ALF269" s="89"/>
      <c r="ALG269" s="89"/>
      <c r="ALH269" s="89"/>
      <c r="ALI269" s="89"/>
      <c r="ALJ269" s="89"/>
      <c r="ALK269" s="89"/>
      <c r="ALL269" s="89"/>
    </row>
    <row r="270" spans="1:1000" outlineLevel="1">
      <c r="A270" s="33" t="s">
        <v>771</v>
      </c>
      <c r="B270" s="136" t="s">
        <v>28</v>
      </c>
      <c r="C270" s="2" t="s">
        <v>835</v>
      </c>
      <c r="D270" s="3" t="s">
        <v>75</v>
      </c>
      <c r="E270" s="3"/>
      <c r="F270" s="3" t="s">
        <v>903</v>
      </c>
      <c r="G270" s="3"/>
      <c r="H270" s="136" t="s">
        <v>967</v>
      </c>
      <c r="I270" s="136"/>
      <c r="J270" s="143" t="s">
        <v>30</v>
      </c>
      <c r="K270" s="128">
        <v>0</v>
      </c>
      <c r="L270" s="138">
        <v>230000000</v>
      </c>
      <c r="M270" s="1" t="s">
        <v>84</v>
      </c>
      <c r="N270" s="5" t="s">
        <v>615</v>
      </c>
      <c r="O270" s="6" t="s">
        <v>32</v>
      </c>
      <c r="P270" s="1" t="s">
        <v>33</v>
      </c>
      <c r="Q270" s="4" t="s">
        <v>69</v>
      </c>
      <c r="R270" s="42" t="s">
        <v>35</v>
      </c>
      <c r="S270" s="1">
        <v>796</v>
      </c>
      <c r="T270" s="1" t="s">
        <v>36</v>
      </c>
      <c r="U270" s="139">
        <v>7</v>
      </c>
      <c r="V270" s="139">
        <v>21979.999999999996</v>
      </c>
      <c r="W270" s="140">
        <f t="shared" si="21"/>
        <v>153859.99999999997</v>
      </c>
      <c r="X270" s="140">
        <f t="shared" si="22"/>
        <v>172323.19999999998</v>
      </c>
      <c r="Y270" s="1"/>
      <c r="Z270" s="1">
        <v>2016</v>
      </c>
      <c r="AA270" s="141"/>
      <c r="AKF270" s="89"/>
      <c r="AKG270" s="89"/>
      <c r="AKH270" s="89"/>
      <c r="AKI270" s="89"/>
      <c r="AKJ270" s="89"/>
      <c r="AKK270" s="89"/>
      <c r="AKL270" s="89"/>
      <c r="AKM270" s="89"/>
      <c r="AKN270" s="89"/>
      <c r="AKO270" s="89"/>
      <c r="AKP270" s="89"/>
      <c r="AKQ270" s="89"/>
      <c r="AKR270" s="89"/>
      <c r="AKS270" s="89"/>
      <c r="AKT270" s="89"/>
      <c r="AKU270" s="89"/>
      <c r="AKV270" s="89"/>
      <c r="AKW270" s="89"/>
      <c r="AKX270" s="89"/>
      <c r="AKY270" s="89"/>
      <c r="AKZ270" s="89"/>
      <c r="ALA270" s="89"/>
      <c r="ALB270" s="89"/>
      <c r="ALC270" s="89"/>
      <c r="ALD270" s="89"/>
      <c r="ALE270" s="89"/>
      <c r="ALF270" s="89"/>
      <c r="ALG270" s="89"/>
      <c r="ALH270" s="89"/>
      <c r="ALI270" s="89"/>
      <c r="ALJ270" s="89"/>
      <c r="ALK270" s="89"/>
      <c r="ALL270" s="89"/>
    </row>
    <row r="271" spans="1:1000" outlineLevel="1">
      <c r="A271" s="33" t="s">
        <v>772</v>
      </c>
      <c r="B271" s="136" t="s">
        <v>28</v>
      </c>
      <c r="C271" s="2" t="s">
        <v>836</v>
      </c>
      <c r="D271" s="3" t="s">
        <v>872</v>
      </c>
      <c r="E271" s="3"/>
      <c r="F271" s="3" t="s">
        <v>904</v>
      </c>
      <c r="G271" s="3"/>
      <c r="H271" s="136" t="s">
        <v>968</v>
      </c>
      <c r="I271" s="136"/>
      <c r="J271" s="143" t="s">
        <v>30</v>
      </c>
      <c r="K271" s="128">
        <v>0</v>
      </c>
      <c r="L271" s="138">
        <v>230000000</v>
      </c>
      <c r="M271" s="1" t="s">
        <v>84</v>
      </c>
      <c r="N271" s="5" t="s">
        <v>615</v>
      </c>
      <c r="O271" s="6" t="s">
        <v>32</v>
      </c>
      <c r="P271" s="1" t="s">
        <v>33</v>
      </c>
      <c r="Q271" s="4" t="s">
        <v>69</v>
      </c>
      <c r="R271" s="42" t="s">
        <v>35</v>
      </c>
      <c r="S271" s="1">
        <v>166</v>
      </c>
      <c r="T271" s="1" t="s">
        <v>50</v>
      </c>
      <c r="U271" s="139">
        <v>260</v>
      </c>
      <c r="V271" s="139">
        <v>834.24999999999989</v>
      </c>
      <c r="W271" s="140">
        <f t="shared" si="21"/>
        <v>216904.99999999997</v>
      </c>
      <c r="X271" s="140">
        <f t="shared" si="22"/>
        <v>242933.59999999998</v>
      </c>
      <c r="Y271" s="1"/>
      <c r="Z271" s="1">
        <v>2016</v>
      </c>
      <c r="AA271" s="141"/>
      <c r="AKF271" s="89"/>
      <c r="AKG271" s="89"/>
      <c r="AKH271" s="89"/>
      <c r="AKI271" s="89"/>
      <c r="AKJ271" s="89"/>
      <c r="AKK271" s="89"/>
      <c r="AKL271" s="89"/>
      <c r="AKM271" s="89"/>
      <c r="AKN271" s="89"/>
      <c r="AKO271" s="89"/>
      <c r="AKP271" s="89"/>
      <c r="AKQ271" s="89"/>
      <c r="AKR271" s="89"/>
      <c r="AKS271" s="89"/>
      <c r="AKT271" s="89"/>
      <c r="AKU271" s="89"/>
      <c r="AKV271" s="89"/>
      <c r="AKW271" s="89"/>
      <c r="AKX271" s="89"/>
      <c r="AKY271" s="89"/>
      <c r="AKZ271" s="89"/>
      <c r="ALA271" s="89"/>
      <c r="ALB271" s="89"/>
      <c r="ALC271" s="89"/>
      <c r="ALD271" s="89"/>
      <c r="ALE271" s="89"/>
      <c r="ALF271" s="89"/>
      <c r="ALG271" s="89"/>
      <c r="ALH271" s="89"/>
      <c r="ALI271" s="89"/>
      <c r="ALJ271" s="89"/>
      <c r="ALK271" s="89"/>
      <c r="ALL271" s="89"/>
    </row>
    <row r="272" spans="1:1000" outlineLevel="1">
      <c r="A272" s="33" t="s">
        <v>773</v>
      </c>
      <c r="B272" s="136" t="s">
        <v>28</v>
      </c>
      <c r="C272" s="2" t="s">
        <v>836</v>
      </c>
      <c r="D272" s="3" t="s">
        <v>872</v>
      </c>
      <c r="E272" s="3"/>
      <c r="F272" s="3" t="s">
        <v>904</v>
      </c>
      <c r="G272" s="3"/>
      <c r="H272" s="136" t="s">
        <v>969</v>
      </c>
      <c r="I272" s="136"/>
      <c r="J272" s="143" t="s">
        <v>30</v>
      </c>
      <c r="K272" s="128">
        <v>0</v>
      </c>
      <c r="L272" s="138">
        <v>230000000</v>
      </c>
      <c r="M272" s="1" t="s">
        <v>84</v>
      </c>
      <c r="N272" s="5" t="s">
        <v>615</v>
      </c>
      <c r="O272" s="6" t="s">
        <v>32</v>
      </c>
      <c r="P272" s="1" t="s">
        <v>33</v>
      </c>
      <c r="Q272" s="4" t="s">
        <v>69</v>
      </c>
      <c r="R272" s="42" t="s">
        <v>35</v>
      </c>
      <c r="S272" s="1">
        <v>166</v>
      </c>
      <c r="T272" s="1" t="s">
        <v>50</v>
      </c>
      <c r="U272" s="139">
        <v>60</v>
      </c>
      <c r="V272" s="139">
        <v>834.24999999999989</v>
      </c>
      <c r="W272" s="140">
        <f t="shared" si="21"/>
        <v>50054.999999999993</v>
      </c>
      <c r="X272" s="140">
        <f t="shared" si="22"/>
        <v>56061.599999999999</v>
      </c>
      <c r="Y272" s="1"/>
      <c r="Z272" s="1">
        <v>2016</v>
      </c>
      <c r="AA272" s="141"/>
      <c r="AKF272" s="89"/>
      <c r="AKG272" s="89"/>
      <c r="AKH272" s="89"/>
      <c r="AKI272" s="89"/>
      <c r="AKJ272" s="89"/>
      <c r="AKK272" s="89"/>
      <c r="AKL272" s="89"/>
      <c r="AKM272" s="89"/>
      <c r="AKN272" s="89"/>
      <c r="AKO272" s="89"/>
      <c r="AKP272" s="89"/>
      <c r="AKQ272" s="89"/>
      <c r="AKR272" s="89"/>
      <c r="AKS272" s="89"/>
      <c r="AKT272" s="89"/>
      <c r="AKU272" s="89"/>
      <c r="AKV272" s="89"/>
      <c r="AKW272" s="89"/>
      <c r="AKX272" s="89"/>
      <c r="AKY272" s="89"/>
      <c r="AKZ272" s="89"/>
      <c r="ALA272" s="89"/>
      <c r="ALB272" s="89"/>
      <c r="ALC272" s="89"/>
      <c r="ALD272" s="89"/>
      <c r="ALE272" s="89"/>
      <c r="ALF272" s="89"/>
      <c r="ALG272" s="89"/>
      <c r="ALH272" s="89"/>
      <c r="ALI272" s="89"/>
      <c r="ALJ272" s="89"/>
      <c r="ALK272" s="89"/>
      <c r="ALL272" s="89"/>
    </row>
    <row r="273" spans="1:1000" outlineLevel="1">
      <c r="A273" s="33" t="s">
        <v>774</v>
      </c>
      <c r="B273" s="136" t="s">
        <v>28</v>
      </c>
      <c r="C273" s="2" t="s">
        <v>837</v>
      </c>
      <c r="D273" s="3" t="s">
        <v>873</v>
      </c>
      <c r="E273" s="3"/>
      <c r="F273" s="3" t="s">
        <v>905</v>
      </c>
      <c r="G273" s="3"/>
      <c r="H273" s="136" t="s">
        <v>970</v>
      </c>
      <c r="I273" s="136"/>
      <c r="J273" s="143" t="s">
        <v>30</v>
      </c>
      <c r="K273" s="128">
        <v>0</v>
      </c>
      <c r="L273" s="138">
        <v>230000000</v>
      </c>
      <c r="M273" s="1" t="s">
        <v>84</v>
      </c>
      <c r="N273" s="5" t="s">
        <v>615</v>
      </c>
      <c r="O273" s="6" t="s">
        <v>32</v>
      </c>
      <c r="P273" s="1" t="s">
        <v>33</v>
      </c>
      <c r="Q273" s="4" t="s">
        <v>69</v>
      </c>
      <c r="R273" s="42" t="s">
        <v>35</v>
      </c>
      <c r="S273" s="1">
        <v>168</v>
      </c>
      <c r="T273" s="1" t="s">
        <v>411</v>
      </c>
      <c r="U273" s="139">
        <v>1</v>
      </c>
      <c r="V273" s="139">
        <v>219999.99999999997</v>
      </c>
      <c r="W273" s="140">
        <f t="shared" si="21"/>
        <v>219999.99999999997</v>
      </c>
      <c r="X273" s="140">
        <f t="shared" si="22"/>
        <v>246400</v>
      </c>
      <c r="Y273" s="1"/>
      <c r="Z273" s="1">
        <v>2016</v>
      </c>
      <c r="AA273" s="141"/>
      <c r="AKF273" s="89"/>
      <c r="AKG273" s="89"/>
      <c r="AKH273" s="89"/>
      <c r="AKI273" s="89"/>
      <c r="AKJ273" s="89"/>
      <c r="AKK273" s="89"/>
      <c r="AKL273" s="89"/>
      <c r="AKM273" s="89"/>
      <c r="AKN273" s="89"/>
      <c r="AKO273" s="89"/>
      <c r="AKP273" s="89"/>
      <c r="AKQ273" s="89"/>
      <c r="AKR273" s="89"/>
      <c r="AKS273" s="89"/>
      <c r="AKT273" s="89"/>
      <c r="AKU273" s="89"/>
      <c r="AKV273" s="89"/>
      <c r="AKW273" s="89"/>
      <c r="AKX273" s="89"/>
      <c r="AKY273" s="89"/>
      <c r="AKZ273" s="89"/>
      <c r="ALA273" s="89"/>
      <c r="ALB273" s="89"/>
      <c r="ALC273" s="89"/>
      <c r="ALD273" s="89"/>
      <c r="ALE273" s="89"/>
      <c r="ALF273" s="89"/>
      <c r="ALG273" s="89"/>
      <c r="ALH273" s="89"/>
      <c r="ALI273" s="89"/>
      <c r="ALJ273" s="89"/>
      <c r="ALK273" s="89"/>
      <c r="ALL273" s="89"/>
    </row>
    <row r="274" spans="1:1000" outlineLevel="1">
      <c r="A274" s="33" t="s">
        <v>775</v>
      </c>
      <c r="B274" s="136" t="s">
        <v>28</v>
      </c>
      <c r="C274" s="2" t="s">
        <v>838</v>
      </c>
      <c r="D274" s="3" t="s">
        <v>874</v>
      </c>
      <c r="E274" s="3"/>
      <c r="F274" s="3" t="s">
        <v>906</v>
      </c>
      <c r="G274" s="3"/>
      <c r="H274" s="136" t="s">
        <v>971</v>
      </c>
      <c r="I274" s="136"/>
      <c r="J274" s="143" t="s">
        <v>30</v>
      </c>
      <c r="K274" s="128">
        <v>0</v>
      </c>
      <c r="L274" s="138">
        <v>230000000</v>
      </c>
      <c r="M274" s="1" t="s">
        <v>84</v>
      </c>
      <c r="N274" s="5" t="s">
        <v>615</v>
      </c>
      <c r="O274" s="6" t="s">
        <v>32</v>
      </c>
      <c r="P274" s="1" t="s">
        <v>33</v>
      </c>
      <c r="Q274" s="4" t="s">
        <v>69</v>
      </c>
      <c r="R274" s="42" t="s">
        <v>35</v>
      </c>
      <c r="S274" s="1">
        <v>168</v>
      </c>
      <c r="T274" s="1" t="s">
        <v>411</v>
      </c>
      <c r="U274" s="139">
        <v>2</v>
      </c>
      <c r="V274" s="139">
        <v>237260</v>
      </c>
      <c r="W274" s="140">
        <f t="shared" si="21"/>
        <v>474520</v>
      </c>
      <c r="X274" s="140">
        <f t="shared" si="22"/>
        <v>531462.40000000002</v>
      </c>
      <c r="Y274" s="1"/>
      <c r="Z274" s="1">
        <v>2016</v>
      </c>
      <c r="AA274" s="141"/>
      <c r="AKF274" s="89"/>
      <c r="AKG274" s="89"/>
      <c r="AKH274" s="89"/>
      <c r="AKI274" s="89"/>
      <c r="AKJ274" s="89"/>
      <c r="AKK274" s="89"/>
      <c r="AKL274" s="89"/>
      <c r="AKM274" s="89"/>
      <c r="AKN274" s="89"/>
      <c r="AKO274" s="89"/>
      <c r="AKP274" s="89"/>
      <c r="AKQ274" s="89"/>
      <c r="AKR274" s="89"/>
      <c r="AKS274" s="89"/>
      <c r="AKT274" s="89"/>
      <c r="AKU274" s="89"/>
      <c r="AKV274" s="89"/>
      <c r="AKW274" s="89"/>
      <c r="AKX274" s="89"/>
      <c r="AKY274" s="89"/>
      <c r="AKZ274" s="89"/>
      <c r="ALA274" s="89"/>
      <c r="ALB274" s="89"/>
      <c r="ALC274" s="89"/>
      <c r="ALD274" s="89"/>
      <c r="ALE274" s="89"/>
      <c r="ALF274" s="89"/>
      <c r="ALG274" s="89"/>
      <c r="ALH274" s="89"/>
      <c r="ALI274" s="89"/>
      <c r="ALJ274" s="89"/>
      <c r="ALK274" s="89"/>
      <c r="ALL274" s="89"/>
    </row>
    <row r="275" spans="1:1000" outlineLevel="1">
      <c r="A275" s="33" t="s">
        <v>776</v>
      </c>
      <c r="B275" s="136" t="s">
        <v>28</v>
      </c>
      <c r="C275" s="2" t="s">
        <v>839</v>
      </c>
      <c r="D275" s="3" t="s">
        <v>875</v>
      </c>
      <c r="E275" s="3"/>
      <c r="F275" s="3" t="s">
        <v>907</v>
      </c>
      <c r="G275" s="3"/>
      <c r="H275" s="136" t="s">
        <v>972</v>
      </c>
      <c r="I275" s="136"/>
      <c r="J275" s="143" t="s">
        <v>30</v>
      </c>
      <c r="K275" s="128">
        <v>0</v>
      </c>
      <c r="L275" s="138">
        <v>230000000</v>
      </c>
      <c r="M275" s="1" t="s">
        <v>84</v>
      </c>
      <c r="N275" s="5" t="s">
        <v>615</v>
      </c>
      <c r="O275" s="6" t="s">
        <v>32</v>
      </c>
      <c r="P275" s="1" t="s">
        <v>33</v>
      </c>
      <c r="Q275" s="4" t="s">
        <v>69</v>
      </c>
      <c r="R275" s="42" t="s">
        <v>35</v>
      </c>
      <c r="S275" s="1">
        <v>168</v>
      </c>
      <c r="T275" s="1" t="s">
        <v>411</v>
      </c>
      <c r="U275" s="139">
        <v>3.0009999999999999</v>
      </c>
      <c r="V275" s="139">
        <v>146000</v>
      </c>
      <c r="W275" s="140">
        <f t="shared" si="21"/>
        <v>438146</v>
      </c>
      <c r="X275" s="140">
        <f t="shared" si="22"/>
        <v>490723.52</v>
      </c>
      <c r="Y275" s="1"/>
      <c r="Z275" s="1">
        <v>2016</v>
      </c>
      <c r="AA275" s="141"/>
      <c r="AKF275" s="89"/>
      <c r="AKG275" s="89"/>
      <c r="AKH275" s="89"/>
      <c r="AKI275" s="89"/>
      <c r="AKJ275" s="89"/>
      <c r="AKK275" s="89"/>
      <c r="AKL275" s="89"/>
      <c r="AKM275" s="89"/>
      <c r="AKN275" s="89"/>
      <c r="AKO275" s="89"/>
      <c r="AKP275" s="89"/>
      <c r="AKQ275" s="89"/>
      <c r="AKR275" s="89"/>
      <c r="AKS275" s="89"/>
      <c r="AKT275" s="89"/>
      <c r="AKU275" s="89"/>
      <c r="AKV275" s="89"/>
      <c r="AKW275" s="89"/>
      <c r="AKX275" s="89"/>
      <c r="AKY275" s="89"/>
      <c r="AKZ275" s="89"/>
      <c r="ALA275" s="89"/>
      <c r="ALB275" s="89"/>
      <c r="ALC275" s="89"/>
      <c r="ALD275" s="89"/>
      <c r="ALE275" s="89"/>
      <c r="ALF275" s="89"/>
      <c r="ALG275" s="89"/>
      <c r="ALH275" s="89"/>
      <c r="ALI275" s="89"/>
      <c r="ALJ275" s="89"/>
      <c r="ALK275" s="89"/>
      <c r="ALL275" s="89"/>
    </row>
    <row r="276" spans="1:1000" outlineLevel="1">
      <c r="A276" s="33" t="s">
        <v>777</v>
      </c>
      <c r="B276" s="136" t="s">
        <v>28</v>
      </c>
      <c r="C276" s="2" t="s">
        <v>840</v>
      </c>
      <c r="D276" s="3" t="s">
        <v>875</v>
      </c>
      <c r="E276" s="3"/>
      <c r="F276" s="3" t="s">
        <v>908</v>
      </c>
      <c r="G276" s="3"/>
      <c r="H276" s="136" t="s">
        <v>973</v>
      </c>
      <c r="I276" s="136"/>
      <c r="J276" s="143" t="s">
        <v>30</v>
      </c>
      <c r="K276" s="128">
        <v>0</v>
      </c>
      <c r="L276" s="138">
        <v>230000000</v>
      </c>
      <c r="M276" s="1" t="s">
        <v>84</v>
      </c>
      <c r="N276" s="5" t="s">
        <v>615</v>
      </c>
      <c r="O276" s="6" t="s">
        <v>32</v>
      </c>
      <c r="P276" s="1" t="s">
        <v>33</v>
      </c>
      <c r="Q276" s="4" t="s">
        <v>69</v>
      </c>
      <c r="R276" s="42" t="s">
        <v>35</v>
      </c>
      <c r="S276" s="1">
        <v>168</v>
      </c>
      <c r="T276" s="1" t="s">
        <v>411</v>
      </c>
      <c r="U276" s="139">
        <v>2.3780000000000001</v>
      </c>
      <c r="V276" s="139">
        <v>190580</v>
      </c>
      <c r="W276" s="140">
        <f t="shared" si="21"/>
        <v>453199.24000000005</v>
      </c>
      <c r="X276" s="140">
        <f t="shared" si="22"/>
        <v>507583.14880000008</v>
      </c>
      <c r="Y276" s="1"/>
      <c r="Z276" s="1">
        <v>2016</v>
      </c>
      <c r="AA276" s="141"/>
      <c r="AKF276" s="89"/>
      <c r="AKG276" s="89"/>
      <c r="AKH276" s="89"/>
      <c r="AKI276" s="89"/>
      <c r="AKJ276" s="89"/>
      <c r="AKK276" s="89"/>
      <c r="AKL276" s="89"/>
      <c r="AKM276" s="89"/>
      <c r="AKN276" s="89"/>
      <c r="AKO276" s="89"/>
      <c r="AKP276" s="89"/>
      <c r="AKQ276" s="89"/>
      <c r="AKR276" s="89"/>
      <c r="AKS276" s="89"/>
      <c r="AKT276" s="89"/>
      <c r="AKU276" s="89"/>
      <c r="AKV276" s="89"/>
      <c r="AKW276" s="89"/>
      <c r="AKX276" s="89"/>
      <c r="AKY276" s="89"/>
      <c r="AKZ276" s="89"/>
      <c r="ALA276" s="89"/>
      <c r="ALB276" s="89"/>
      <c r="ALC276" s="89"/>
      <c r="ALD276" s="89"/>
      <c r="ALE276" s="89"/>
      <c r="ALF276" s="89"/>
      <c r="ALG276" s="89"/>
      <c r="ALH276" s="89"/>
      <c r="ALI276" s="89"/>
      <c r="ALJ276" s="89"/>
      <c r="ALK276" s="89"/>
      <c r="ALL276" s="89"/>
    </row>
    <row r="277" spans="1:1000" outlineLevel="1">
      <c r="A277" s="33" t="s">
        <v>778</v>
      </c>
      <c r="B277" s="136" t="s">
        <v>28</v>
      </c>
      <c r="C277" s="2" t="s">
        <v>841</v>
      </c>
      <c r="D277" s="3" t="s">
        <v>610</v>
      </c>
      <c r="E277" s="3"/>
      <c r="F277" s="3" t="s">
        <v>909</v>
      </c>
      <c r="G277" s="3"/>
      <c r="H277" s="136" t="s">
        <v>974</v>
      </c>
      <c r="I277" s="136"/>
      <c r="J277" s="143" t="s">
        <v>30</v>
      </c>
      <c r="K277" s="128">
        <v>0</v>
      </c>
      <c r="L277" s="138">
        <v>230000000</v>
      </c>
      <c r="M277" s="1" t="s">
        <v>84</v>
      </c>
      <c r="N277" s="5" t="s">
        <v>615</v>
      </c>
      <c r="O277" s="6" t="s">
        <v>32</v>
      </c>
      <c r="P277" s="1" t="s">
        <v>33</v>
      </c>
      <c r="Q277" s="4" t="s">
        <v>69</v>
      </c>
      <c r="R277" s="42" t="s">
        <v>35</v>
      </c>
      <c r="S277" s="1">
        <v>168</v>
      </c>
      <c r="T277" s="1" t="s">
        <v>411</v>
      </c>
      <c r="U277" s="139">
        <v>2</v>
      </c>
      <c r="V277" s="139">
        <v>144000</v>
      </c>
      <c r="W277" s="140">
        <f t="shared" si="21"/>
        <v>288000</v>
      </c>
      <c r="X277" s="140">
        <f t="shared" si="22"/>
        <v>322560.00000000006</v>
      </c>
      <c r="Y277" s="1"/>
      <c r="Z277" s="1">
        <v>2016</v>
      </c>
      <c r="AA277" s="141"/>
      <c r="AKF277" s="89"/>
      <c r="AKG277" s="89"/>
      <c r="AKH277" s="89"/>
      <c r="AKI277" s="89"/>
      <c r="AKJ277" s="89"/>
      <c r="AKK277" s="89"/>
      <c r="AKL277" s="89"/>
      <c r="AKM277" s="89"/>
      <c r="AKN277" s="89"/>
      <c r="AKO277" s="89"/>
      <c r="AKP277" s="89"/>
      <c r="AKQ277" s="89"/>
      <c r="AKR277" s="89"/>
      <c r="AKS277" s="89"/>
      <c r="AKT277" s="89"/>
      <c r="AKU277" s="89"/>
      <c r="AKV277" s="89"/>
      <c r="AKW277" s="89"/>
      <c r="AKX277" s="89"/>
      <c r="AKY277" s="89"/>
      <c r="AKZ277" s="89"/>
      <c r="ALA277" s="89"/>
      <c r="ALB277" s="89"/>
      <c r="ALC277" s="89"/>
      <c r="ALD277" s="89"/>
      <c r="ALE277" s="89"/>
      <c r="ALF277" s="89"/>
      <c r="ALG277" s="89"/>
      <c r="ALH277" s="89"/>
      <c r="ALI277" s="89"/>
      <c r="ALJ277" s="89"/>
      <c r="ALK277" s="89"/>
      <c r="ALL277" s="89"/>
    </row>
    <row r="278" spans="1:1000" outlineLevel="1">
      <c r="A278" s="33" t="s">
        <v>779</v>
      </c>
      <c r="B278" s="136" t="s">
        <v>28</v>
      </c>
      <c r="C278" s="2" t="s">
        <v>611</v>
      </c>
      <c r="D278" s="3" t="s">
        <v>610</v>
      </c>
      <c r="E278" s="3"/>
      <c r="F278" s="3" t="s">
        <v>612</v>
      </c>
      <c r="G278" s="3"/>
      <c r="H278" s="136" t="s">
        <v>613</v>
      </c>
      <c r="I278" s="136"/>
      <c r="J278" s="143" t="s">
        <v>30</v>
      </c>
      <c r="K278" s="128">
        <v>0</v>
      </c>
      <c r="L278" s="138">
        <v>230000000</v>
      </c>
      <c r="M278" s="1" t="s">
        <v>84</v>
      </c>
      <c r="N278" s="5" t="s">
        <v>615</v>
      </c>
      <c r="O278" s="6" t="s">
        <v>32</v>
      </c>
      <c r="P278" s="1" t="s">
        <v>33</v>
      </c>
      <c r="Q278" s="4" t="s">
        <v>69</v>
      </c>
      <c r="R278" s="42" t="s">
        <v>35</v>
      </c>
      <c r="S278" s="1">
        <v>168</v>
      </c>
      <c r="T278" s="1" t="s">
        <v>411</v>
      </c>
      <c r="U278" s="139">
        <v>8</v>
      </c>
      <c r="V278" s="139">
        <v>144000</v>
      </c>
      <c r="W278" s="140">
        <f t="shared" si="21"/>
        <v>1152000</v>
      </c>
      <c r="X278" s="140">
        <f t="shared" si="22"/>
        <v>1290240.0000000002</v>
      </c>
      <c r="Y278" s="1"/>
      <c r="Z278" s="1">
        <v>2016</v>
      </c>
      <c r="AA278" s="141"/>
      <c r="AKF278" s="89"/>
      <c r="AKG278" s="89"/>
      <c r="AKH278" s="89"/>
      <c r="AKI278" s="89"/>
      <c r="AKJ278" s="89"/>
      <c r="AKK278" s="89"/>
      <c r="AKL278" s="89"/>
      <c r="AKM278" s="89"/>
      <c r="AKN278" s="89"/>
      <c r="AKO278" s="89"/>
      <c r="AKP278" s="89"/>
      <c r="AKQ278" s="89"/>
      <c r="AKR278" s="89"/>
      <c r="AKS278" s="89"/>
      <c r="AKT278" s="89"/>
      <c r="AKU278" s="89"/>
      <c r="AKV278" s="89"/>
      <c r="AKW278" s="89"/>
      <c r="AKX278" s="89"/>
      <c r="AKY278" s="89"/>
      <c r="AKZ278" s="89"/>
      <c r="ALA278" s="89"/>
      <c r="ALB278" s="89"/>
      <c r="ALC278" s="89"/>
      <c r="ALD278" s="89"/>
      <c r="ALE278" s="89"/>
      <c r="ALF278" s="89"/>
      <c r="ALG278" s="89"/>
      <c r="ALH278" s="89"/>
      <c r="ALI278" s="89"/>
      <c r="ALJ278" s="89"/>
      <c r="ALK278" s="89"/>
      <c r="ALL278" s="89"/>
    </row>
    <row r="279" spans="1:1000" outlineLevel="1">
      <c r="A279" s="33" t="s">
        <v>780</v>
      </c>
      <c r="B279" s="136" t="s">
        <v>28</v>
      </c>
      <c r="C279" s="2" t="s">
        <v>842</v>
      </c>
      <c r="D279" s="3" t="s">
        <v>595</v>
      </c>
      <c r="E279" s="3"/>
      <c r="F279" s="3" t="s">
        <v>910</v>
      </c>
      <c r="G279" s="3"/>
      <c r="H279" s="136" t="s">
        <v>975</v>
      </c>
      <c r="I279" s="136"/>
      <c r="J279" s="143" t="s">
        <v>30</v>
      </c>
      <c r="K279" s="128">
        <v>0</v>
      </c>
      <c r="L279" s="138">
        <v>230000000</v>
      </c>
      <c r="M279" s="1" t="s">
        <v>84</v>
      </c>
      <c r="N279" s="5" t="s">
        <v>615</v>
      </c>
      <c r="O279" s="6" t="s">
        <v>32</v>
      </c>
      <c r="P279" s="1" t="s">
        <v>33</v>
      </c>
      <c r="Q279" s="4" t="s">
        <v>69</v>
      </c>
      <c r="R279" s="42" t="s">
        <v>35</v>
      </c>
      <c r="S279" s="1">
        <v>168</v>
      </c>
      <c r="T279" s="1" t="s">
        <v>411</v>
      </c>
      <c r="U279" s="139">
        <v>2</v>
      </c>
      <c r="V279" s="139">
        <v>229119.99999999997</v>
      </c>
      <c r="W279" s="140">
        <f t="shared" si="21"/>
        <v>458239.99999999994</v>
      </c>
      <c r="X279" s="140">
        <f t="shared" si="22"/>
        <v>513228.79999999999</v>
      </c>
      <c r="Y279" s="1"/>
      <c r="Z279" s="1">
        <v>2016</v>
      </c>
      <c r="AA279" s="141"/>
      <c r="AKF279" s="89"/>
      <c r="AKG279" s="89"/>
      <c r="AKH279" s="89"/>
      <c r="AKI279" s="89"/>
      <c r="AKJ279" s="89"/>
      <c r="AKK279" s="89"/>
      <c r="AKL279" s="89"/>
      <c r="AKM279" s="89"/>
      <c r="AKN279" s="89"/>
      <c r="AKO279" s="89"/>
      <c r="AKP279" s="89"/>
      <c r="AKQ279" s="89"/>
      <c r="AKR279" s="89"/>
      <c r="AKS279" s="89"/>
      <c r="AKT279" s="89"/>
      <c r="AKU279" s="89"/>
      <c r="AKV279" s="89"/>
      <c r="AKW279" s="89"/>
      <c r="AKX279" s="89"/>
      <c r="AKY279" s="89"/>
      <c r="AKZ279" s="89"/>
      <c r="ALA279" s="89"/>
      <c r="ALB279" s="89"/>
      <c r="ALC279" s="89"/>
      <c r="ALD279" s="89"/>
      <c r="ALE279" s="89"/>
      <c r="ALF279" s="89"/>
      <c r="ALG279" s="89"/>
      <c r="ALH279" s="89"/>
      <c r="ALI279" s="89"/>
      <c r="ALJ279" s="89"/>
      <c r="ALK279" s="89"/>
      <c r="ALL279" s="89"/>
    </row>
    <row r="280" spans="1:1000" outlineLevel="1">
      <c r="A280" s="33" t="s">
        <v>781</v>
      </c>
      <c r="B280" s="136" t="s">
        <v>28</v>
      </c>
      <c r="C280" s="2" t="s">
        <v>843</v>
      </c>
      <c r="D280" s="3" t="s">
        <v>595</v>
      </c>
      <c r="E280" s="3"/>
      <c r="F280" s="3" t="s">
        <v>911</v>
      </c>
      <c r="G280" s="3"/>
      <c r="H280" s="136" t="s">
        <v>976</v>
      </c>
      <c r="I280" s="136"/>
      <c r="J280" s="143" t="s">
        <v>30</v>
      </c>
      <c r="K280" s="128">
        <v>0</v>
      </c>
      <c r="L280" s="138">
        <v>230000000</v>
      </c>
      <c r="M280" s="1" t="s">
        <v>84</v>
      </c>
      <c r="N280" s="5" t="s">
        <v>615</v>
      </c>
      <c r="O280" s="6" t="s">
        <v>32</v>
      </c>
      <c r="P280" s="1" t="s">
        <v>33</v>
      </c>
      <c r="Q280" s="4" t="s">
        <v>69</v>
      </c>
      <c r="R280" s="42" t="s">
        <v>35</v>
      </c>
      <c r="S280" s="1">
        <v>168</v>
      </c>
      <c r="T280" s="1" t="s">
        <v>411</v>
      </c>
      <c r="U280" s="139">
        <v>6.5</v>
      </c>
      <c r="V280" s="139">
        <v>132000</v>
      </c>
      <c r="W280" s="140">
        <f t="shared" si="21"/>
        <v>858000</v>
      </c>
      <c r="X280" s="140">
        <f t="shared" si="22"/>
        <v>960960.00000000012</v>
      </c>
      <c r="Y280" s="1"/>
      <c r="Z280" s="1">
        <v>2016</v>
      </c>
      <c r="AA280" s="141"/>
      <c r="AKF280" s="89"/>
      <c r="AKG280" s="89"/>
      <c r="AKH280" s="89"/>
      <c r="AKI280" s="89"/>
      <c r="AKJ280" s="89"/>
      <c r="AKK280" s="89"/>
      <c r="AKL280" s="89"/>
      <c r="AKM280" s="89"/>
      <c r="AKN280" s="89"/>
      <c r="AKO280" s="89"/>
      <c r="AKP280" s="89"/>
      <c r="AKQ280" s="89"/>
      <c r="AKR280" s="89"/>
      <c r="AKS280" s="89"/>
      <c r="AKT280" s="89"/>
      <c r="AKU280" s="89"/>
      <c r="AKV280" s="89"/>
      <c r="AKW280" s="89"/>
      <c r="AKX280" s="89"/>
      <c r="AKY280" s="89"/>
      <c r="AKZ280" s="89"/>
      <c r="ALA280" s="89"/>
      <c r="ALB280" s="89"/>
      <c r="ALC280" s="89"/>
      <c r="ALD280" s="89"/>
      <c r="ALE280" s="89"/>
      <c r="ALF280" s="89"/>
      <c r="ALG280" s="89"/>
      <c r="ALH280" s="89"/>
      <c r="ALI280" s="89"/>
      <c r="ALJ280" s="89"/>
      <c r="ALK280" s="89"/>
      <c r="ALL280" s="89"/>
    </row>
    <row r="281" spans="1:1000" outlineLevel="1">
      <c r="A281" s="33" t="s">
        <v>782</v>
      </c>
      <c r="B281" s="136" t="s">
        <v>28</v>
      </c>
      <c r="C281" s="2" t="s">
        <v>844</v>
      </c>
      <c r="D281" s="3" t="s">
        <v>595</v>
      </c>
      <c r="E281" s="3"/>
      <c r="F281" s="3" t="s">
        <v>912</v>
      </c>
      <c r="G281" s="3"/>
      <c r="H281" s="136" t="s">
        <v>977</v>
      </c>
      <c r="I281" s="136"/>
      <c r="J281" s="143" t="s">
        <v>30</v>
      </c>
      <c r="K281" s="128">
        <v>0</v>
      </c>
      <c r="L281" s="138">
        <v>230000000</v>
      </c>
      <c r="M281" s="1" t="s">
        <v>84</v>
      </c>
      <c r="N281" s="5" t="s">
        <v>615</v>
      </c>
      <c r="O281" s="6" t="s">
        <v>32</v>
      </c>
      <c r="P281" s="1" t="s">
        <v>33</v>
      </c>
      <c r="Q281" s="4" t="s">
        <v>69</v>
      </c>
      <c r="R281" s="42" t="s">
        <v>35</v>
      </c>
      <c r="S281" s="1">
        <v>168</v>
      </c>
      <c r="T281" s="1" t="s">
        <v>411</v>
      </c>
      <c r="U281" s="139">
        <v>3.9939999999999998</v>
      </c>
      <c r="V281" s="139">
        <v>132000</v>
      </c>
      <c r="W281" s="140">
        <f t="shared" si="21"/>
        <v>527208</v>
      </c>
      <c r="X281" s="140">
        <f t="shared" si="22"/>
        <v>590472.96000000008</v>
      </c>
      <c r="Y281" s="1"/>
      <c r="Z281" s="1">
        <v>2016</v>
      </c>
      <c r="AA281" s="141"/>
      <c r="AKF281" s="89"/>
      <c r="AKG281" s="89"/>
      <c r="AKH281" s="89"/>
      <c r="AKI281" s="89"/>
      <c r="AKJ281" s="89"/>
      <c r="AKK281" s="89"/>
      <c r="AKL281" s="89"/>
      <c r="AKM281" s="89"/>
      <c r="AKN281" s="89"/>
      <c r="AKO281" s="89"/>
      <c r="AKP281" s="89"/>
      <c r="AKQ281" s="89"/>
      <c r="AKR281" s="89"/>
      <c r="AKS281" s="89"/>
      <c r="AKT281" s="89"/>
      <c r="AKU281" s="89"/>
      <c r="AKV281" s="89"/>
      <c r="AKW281" s="89"/>
      <c r="AKX281" s="89"/>
      <c r="AKY281" s="89"/>
      <c r="AKZ281" s="89"/>
      <c r="ALA281" s="89"/>
      <c r="ALB281" s="89"/>
      <c r="ALC281" s="89"/>
      <c r="ALD281" s="89"/>
      <c r="ALE281" s="89"/>
      <c r="ALF281" s="89"/>
      <c r="ALG281" s="89"/>
      <c r="ALH281" s="89"/>
      <c r="ALI281" s="89"/>
      <c r="ALJ281" s="89"/>
      <c r="ALK281" s="89"/>
      <c r="ALL281" s="89"/>
    </row>
    <row r="282" spans="1:1000" outlineLevel="1">
      <c r="A282" s="33" t="s">
        <v>783</v>
      </c>
      <c r="B282" s="136" t="s">
        <v>28</v>
      </c>
      <c r="C282" s="2" t="s">
        <v>845</v>
      </c>
      <c r="D282" s="3" t="s">
        <v>76</v>
      </c>
      <c r="E282" s="3"/>
      <c r="F282" s="3" t="s">
        <v>913</v>
      </c>
      <c r="G282" s="3"/>
      <c r="H282" s="136" t="s">
        <v>978</v>
      </c>
      <c r="I282" s="136"/>
      <c r="J282" s="143" t="s">
        <v>30</v>
      </c>
      <c r="K282" s="128">
        <v>0</v>
      </c>
      <c r="L282" s="138">
        <v>230000000</v>
      </c>
      <c r="M282" s="1" t="s">
        <v>84</v>
      </c>
      <c r="N282" s="5" t="s">
        <v>615</v>
      </c>
      <c r="O282" s="6" t="s">
        <v>32</v>
      </c>
      <c r="P282" s="1" t="s">
        <v>33</v>
      </c>
      <c r="Q282" s="4" t="s">
        <v>69</v>
      </c>
      <c r="R282" s="42" t="s">
        <v>35</v>
      </c>
      <c r="S282" s="1">
        <v>168</v>
      </c>
      <c r="T282" s="1" t="s">
        <v>411</v>
      </c>
      <c r="U282" s="139">
        <v>34.74</v>
      </c>
      <c r="V282" s="139">
        <v>145000</v>
      </c>
      <c r="W282" s="140">
        <f t="shared" si="21"/>
        <v>5037300</v>
      </c>
      <c r="X282" s="140">
        <f t="shared" si="22"/>
        <v>5641776.0000000009</v>
      </c>
      <c r="Y282" s="1"/>
      <c r="Z282" s="1">
        <v>2016</v>
      </c>
      <c r="AA282" s="141"/>
      <c r="AKF282" s="89"/>
      <c r="AKG282" s="89"/>
      <c r="AKH282" s="89"/>
      <c r="AKI282" s="89"/>
      <c r="AKJ282" s="89"/>
      <c r="AKK282" s="89"/>
      <c r="AKL282" s="89"/>
      <c r="AKM282" s="89"/>
      <c r="AKN282" s="89"/>
      <c r="AKO282" s="89"/>
      <c r="AKP282" s="89"/>
      <c r="AKQ282" s="89"/>
      <c r="AKR282" s="89"/>
      <c r="AKS282" s="89"/>
      <c r="AKT282" s="89"/>
      <c r="AKU282" s="89"/>
      <c r="AKV282" s="89"/>
      <c r="AKW282" s="89"/>
      <c r="AKX282" s="89"/>
      <c r="AKY282" s="89"/>
      <c r="AKZ282" s="89"/>
      <c r="ALA282" s="89"/>
      <c r="ALB282" s="89"/>
      <c r="ALC282" s="89"/>
      <c r="ALD282" s="89"/>
      <c r="ALE282" s="89"/>
      <c r="ALF282" s="89"/>
      <c r="ALG282" s="89"/>
      <c r="ALH282" s="89"/>
      <c r="ALI282" s="89"/>
      <c r="ALJ282" s="89"/>
      <c r="ALK282" s="89"/>
      <c r="ALL282" s="89"/>
    </row>
    <row r="283" spans="1:1000" outlineLevel="1">
      <c r="A283" s="33" t="s">
        <v>784</v>
      </c>
      <c r="B283" s="136" t="s">
        <v>28</v>
      </c>
      <c r="C283" s="2" t="s">
        <v>846</v>
      </c>
      <c r="D283" s="3" t="s">
        <v>876</v>
      </c>
      <c r="E283" s="3"/>
      <c r="F283" s="3" t="s">
        <v>914</v>
      </c>
      <c r="G283" s="3"/>
      <c r="H283" s="136" t="s">
        <v>979</v>
      </c>
      <c r="I283" s="136"/>
      <c r="J283" s="143" t="s">
        <v>30</v>
      </c>
      <c r="K283" s="128">
        <v>0</v>
      </c>
      <c r="L283" s="138">
        <v>230000000</v>
      </c>
      <c r="M283" s="1" t="s">
        <v>84</v>
      </c>
      <c r="N283" s="5" t="s">
        <v>615</v>
      </c>
      <c r="O283" s="6" t="s">
        <v>32</v>
      </c>
      <c r="P283" s="1" t="s">
        <v>33</v>
      </c>
      <c r="Q283" s="4" t="s">
        <v>69</v>
      </c>
      <c r="R283" s="42" t="s">
        <v>35</v>
      </c>
      <c r="S283" s="1">
        <v>796</v>
      </c>
      <c r="T283" s="1" t="s">
        <v>36</v>
      </c>
      <c r="U283" s="139">
        <v>22</v>
      </c>
      <c r="V283" s="139">
        <v>11295.37</v>
      </c>
      <c r="W283" s="140">
        <f t="shared" si="21"/>
        <v>248498.14</v>
      </c>
      <c r="X283" s="140">
        <f t="shared" si="22"/>
        <v>278317.91680000006</v>
      </c>
      <c r="Y283" s="1" t="s">
        <v>617</v>
      </c>
      <c r="Z283" s="1">
        <v>2016</v>
      </c>
      <c r="AA283" s="141"/>
      <c r="AKF283" s="89"/>
      <c r="AKG283" s="89"/>
      <c r="AKH283" s="89"/>
      <c r="AKI283" s="89"/>
      <c r="AKJ283" s="89"/>
      <c r="AKK283" s="89"/>
      <c r="AKL283" s="89"/>
      <c r="AKM283" s="89"/>
      <c r="AKN283" s="89"/>
      <c r="AKO283" s="89"/>
      <c r="AKP283" s="89"/>
      <c r="AKQ283" s="89"/>
      <c r="AKR283" s="89"/>
      <c r="AKS283" s="89"/>
      <c r="AKT283" s="89"/>
      <c r="AKU283" s="89"/>
      <c r="AKV283" s="89"/>
      <c r="AKW283" s="89"/>
      <c r="AKX283" s="89"/>
      <c r="AKY283" s="89"/>
      <c r="AKZ283" s="89"/>
      <c r="ALA283" s="89"/>
      <c r="ALB283" s="89"/>
      <c r="ALC283" s="89"/>
      <c r="ALD283" s="89"/>
      <c r="ALE283" s="89"/>
      <c r="ALF283" s="89"/>
      <c r="ALG283" s="89"/>
      <c r="ALH283" s="89"/>
      <c r="ALI283" s="89"/>
      <c r="ALJ283" s="89"/>
      <c r="ALK283" s="89"/>
      <c r="ALL283" s="89"/>
    </row>
    <row r="284" spans="1:1000" outlineLevel="1">
      <c r="A284" s="33" t="s">
        <v>785</v>
      </c>
      <c r="B284" s="136" t="s">
        <v>28</v>
      </c>
      <c r="C284" s="2" t="s">
        <v>847</v>
      </c>
      <c r="D284" s="3" t="s">
        <v>876</v>
      </c>
      <c r="E284" s="3"/>
      <c r="F284" s="3" t="s">
        <v>915</v>
      </c>
      <c r="G284" s="3"/>
      <c r="H284" s="136" t="s">
        <v>980</v>
      </c>
      <c r="I284" s="136"/>
      <c r="J284" s="143" t="s">
        <v>30</v>
      </c>
      <c r="K284" s="128">
        <v>0</v>
      </c>
      <c r="L284" s="138">
        <v>230000000</v>
      </c>
      <c r="M284" s="1" t="s">
        <v>84</v>
      </c>
      <c r="N284" s="5" t="s">
        <v>615</v>
      </c>
      <c r="O284" s="6" t="s">
        <v>32</v>
      </c>
      <c r="P284" s="1" t="s">
        <v>33</v>
      </c>
      <c r="Q284" s="4" t="s">
        <v>69</v>
      </c>
      <c r="R284" s="42" t="s">
        <v>35</v>
      </c>
      <c r="S284" s="1">
        <v>796</v>
      </c>
      <c r="T284" s="1" t="s">
        <v>36</v>
      </c>
      <c r="U284" s="139">
        <v>4</v>
      </c>
      <c r="V284" s="139">
        <v>33928.57</v>
      </c>
      <c r="W284" s="140">
        <f t="shared" si="21"/>
        <v>135714.28</v>
      </c>
      <c r="X284" s="140">
        <f t="shared" si="22"/>
        <v>151999.99360000002</v>
      </c>
      <c r="Y284" s="1" t="s">
        <v>617</v>
      </c>
      <c r="Z284" s="1">
        <v>2016</v>
      </c>
      <c r="AA284" s="141"/>
      <c r="AKF284" s="89"/>
      <c r="AKG284" s="89"/>
      <c r="AKH284" s="89"/>
      <c r="AKI284" s="89"/>
      <c r="AKJ284" s="89"/>
      <c r="AKK284" s="89"/>
      <c r="AKL284" s="89"/>
      <c r="AKM284" s="89"/>
      <c r="AKN284" s="89"/>
      <c r="AKO284" s="89"/>
      <c r="AKP284" s="89"/>
      <c r="AKQ284" s="89"/>
      <c r="AKR284" s="89"/>
      <c r="AKS284" s="89"/>
      <c r="AKT284" s="89"/>
      <c r="AKU284" s="89"/>
      <c r="AKV284" s="89"/>
      <c r="AKW284" s="89"/>
      <c r="AKX284" s="89"/>
      <c r="AKY284" s="89"/>
      <c r="AKZ284" s="89"/>
      <c r="ALA284" s="89"/>
      <c r="ALB284" s="89"/>
      <c r="ALC284" s="89"/>
      <c r="ALD284" s="89"/>
      <c r="ALE284" s="89"/>
      <c r="ALF284" s="89"/>
      <c r="ALG284" s="89"/>
      <c r="ALH284" s="89"/>
      <c r="ALI284" s="89"/>
      <c r="ALJ284" s="89"/>
      <c r="ALK284" s="89"/>
      <c r="ALL284" s="89"/>
    </row>
    <row r="285" spans="1:1000" outlineLevel="1">
      <c r="A285" s="33" t="s">
        <v>786</v>
      </c>
      <c r="B285" s="136" t="s">
        <v>28</v>
      </c>
      <c r="C285" s="2" t="s">
        <v>848</v>
      </c>
      <c r="D285" s="3" t="s">
        <v>876</v>
      </c>
      <c r="E285" s="3"/>
      <c r="F285" s="3" t="s">
        <v>916</v>
      </c>
      <c r="G285" s="3"/>
      <c r="H285" s="136" t="s">
        <v>981</v>
      </c>
      <c r="I285" s="136"/>
      <c r="J285" s="143" t="s">
        <v>30</v>
      </c>
      <c r="K285" s="128">
        <v>0</v>
      </c>
      <c r="L285" s="138">
        <v>230000000</v>
      </c>
      <c r="M285" s="1" t="s">
        <v>84</v>
      </c>
      <c r="N285" s="5" t="s">
        <v>615</v>
      </c>
      <c r="O285" s="6" t="s">
        <v>32</v>
      </c>
      <c r="P285" s="1" t="s">
        <v>33</v>
      </c>
      <c r="Q285" s="4" t="s">
        <v>69</v>
      </c>
      <c r="R285" s="42" t="s">
        <v>35</v>
      </c>
      <c r="S285" s="1">
        <v>796</v>
      </c>
      <c r="T285" s="1" t="s">
        <v>36</v>
      </c>
      <c r="U285" s="139">
        <v>37</v>
      </c>
      <c r="V285" s="139">
        <v>26902.67</v>
      </c>
      <c r="W285" s="140">
        <f t="shared" si="21"/>
        <v>995398.78999999992</v>
      </c>
      <c r="X285" s="140">
        <f t="shared" si="22"/>
        <v>1114846.6448000001</v>
      </c>
      <c r="Y285" s="1" t="s">
        <v>617</v>
      </c>
      <c r="Z285" s="1">
        <v>2016</v>
      </c>
      <c r="AA285" s="141"/>
      <c r="AKF285" s="89"/>
      <c r="AKG285" s="89"/>
      <c r="AKH285" s="89"/>
      <c r="AKI285" s="89"/>
      <c r="AKJ285" s="89"/>
      <c r="AKK285" s="89"/>
      <c r="AKL285" s="89"/>
      <c r="AKM285" s="89"/>
      <c r="AKN285" s="89"/>
      <c r="AKO285" s="89"/>
      <c r="AKP285" s="89"/>
      <c r="AKQ285" s="89"/>
      <c r="AKR285" s="89"/>
      <c r="AKS285" s="89"/>
      <c r="AKT285" s="89"/>
      <c r="AKU285" s="89"/>
      <c r="AKV285" s="89"/>
      <c r="AKW285" s="89"/>
      <c r="AKX285" s="89"/>
      <c r="AKY285" s="89"/>
      <c r="AKZ285" s="89"/>
      <c r="ALA285" s="89"/>
      <c r="ALB285" s="89"/>
      <c r="ALC285" s="89"/>
      <c r="ALD285" s="89"/>
      <c r="ALE285" s="89"/>
      <c r="ALF285" s="89"/>
      <c r="ALG285" s="89"/>
      <c r="ALH285" s="89"/>
      <c r="ALI285" s="89"/>
      <c r="ALJ285" s="89"/>
      <c r="ALK285" s="89"/>
      <c r="ALL285" s="89"/>
    </row>
    <row r="286" spans="1:1000" outlineLevel="1">
      <c r="A286" s="33" t="s">
        <v>787</v>
      </c>
      <c r="B286" s="136" t="s">
        <v>28</v>
      </c>
      <c r="C286" s="2" t="s">
        <v>849</v>
      </c>
      <c r="D286" s="3" t="s">
        <v>876</v>
      </c>
      <c r="E286" s="3"/>
      <c r="F286" s="3" t="s">
        <v>917</v>
      </c>
      <c r="G286" s="3"/>
      <c r="H286" s="136" t="s">
        <v>982</v>
      </c>
      <c r="I286" s="136"/>
      <c r="J286" s="143" t="s">
        <v>30</v>
      </c>
      <c r="K286" s="128">
        <v>0</v>
      </c>
      <c r="L286" s="138">
        <v>230000000</v>
      </c>
      <c r="M286" s="1" t="s">
        <v>84</v>
      </c>
      <c r="N286" s="5" t="s">
        <v>615</v>
      </c>
      <c r="O286" s="6" t="s">
        <v>32</v>
      </c>
      <c r="P286" s="1" t="s">
        <v>33</v>
      </c>
      <c r="Q286" s="4" t="s">
        <v>69</v>
      </c>
      <c r="R286" s="42" t="s">
        <v>35</v>
      </c>
      <c r="S286" s="1">
        <v>796</v>
      </c>
      <c r="T286" s="1" t="s">
        <v>36</v>
      </c>
      <c r="U286" s="139">
        <v>7</v>
      </c>
      <c r="V286" s="139">
        <v>3160.71</v>
      </c>
      <c r="W286" s="140">
        <f t="shared" si="21"/>
        <v>22124.97</v>
      </c>
      <c r="X286" s="140">
        <f t="shared" si="22"/>
        <v>24779.966400000005</v>
      </c>
      <c r="Y286" s="1" t="s">
        <v>617</v>
      </c>
      <c r="Z286" s="1">
        <v>2016</v>
      </c>
      <c r="AA286" s="141"/>
      <c r="AKF286" s="89"/>
      <c r="AKG286" s="89"/>
      <c r="AKH286" s="89"/>
      <c r="AKI286" s="89"/>
      <c r="AKJ286" s="89"/>
      <c r="AKK286" s="89"/>
      <c r="AKL286" s="89"/>
      <c r="AKM286" s="89"/>
      <c r="AKN286" s="89"/>
      <c r="AKO286" s="89"/>
      <c r="AKP286" s="89"/>
      <c r="AKQ286" s="89"/>
      <c r="AKR286" s="89"/>
      <c r="AKS286" s="89"/>
      <c r="AKT286" s="89"/>
      <c r="AKU286" s="89"/>
      <c r="AKV286" s="89"/>
      <c r="AKW286" s="89"/>
      <c r="AKX286" s="89"/>
      <c r="AKY286" s="89"/>
      <c r="AKZ286" s="89"/>
      <c r="ALA286" s="89"/>
      <c r="ALB286" s="89"/>
      <c r="ALC286" s="89"/>
      <c r="ALD286" s="89"/>
      <c r="ALE286" s="89"/>
      <c r="ALF286" s="89"/>
      <c r="ALG286" s="89"/>
      <c r="ALH286" s="89"/>
      <c r="ALI286" s="89"/>
      <c r="ALJ286" s="89"/>
      <c r="ALK286" s="89"/>
      <c r="ALL286" s="89"/>
    </row>
    <row r="287" spans="1:1000" outlineLevel="1">
      <c r="A287" s="33" t="s">
        <v>788</v>
      </c>
      <c r="B287" s="136" t="s">
        <v>28</v>
      </c>
      <c r="C287" s="2" t="s">
        <v>850</v>
      </c>
      <c r="D287" s="3" t="s">
        <v>876</v>
      </c>
      <c r="E287" s="3"/>
      <c r="F287" s="3" t="s">
        <v>918</v>
      </c>
      <c r="G287" s="3"/>
      <c r="H287" s="136" t="s">
        <v>983</v>
      </c>
      <c r="I287" s="136"/>
      <c r="J287" s="143" t="s">
        <v>30</v>
      </c>
      <c r="K287" s="128">
        <v>0</v>
      </c>
      <c r="L287" s="138">
        <v>230000000</v>
      </c>
      <c r="M287" s="1" t="s">
        <v>84</v>
      </c>
      <c r="N287" s="5" t="s">
        <v>615</v>
      </c>
      <c r="O287" s="6" t="s">
        <v>32</v>
      </c>
      <c r="P287" s="1" t="s">
        <v>33</v>
      </c>
      <c r="Q287" s="4" t="s">
        <v>69</v>
      </c>
      <c r="R287" s="42" t="s">
        <v>35</v>
      </c>
      <c r="S287" s="1">
        <v>796</v>
      </c>
      <c r="T287" s="1" t="s">
        <v>36</v>
      </c>
      <c r="U287" s="139">
        <v>14</v>
      </c>
      <c r="V287" s="139">
        <v>2328.5700000000002</v>
      </c>
      <c r="W287" s="140">
        <f t="shared" si="21"/>
        <v>32599.980000000003</v>
      </c>
      <c r="X287" s="140">
        <f t="shared" si="22"/>
        <v>36511.977600000006</v>
      </c>
      <c r="Y287" s="1" t="s">
        <v>617</v>
      </c>
      <c r="Z287" s="1">
        <v>2016</v>
      </c>
      <c r="AA287" s="141"/>
      <c r="AKF287" s="89"/>
      <c r="AKG287" s="89"/>
      <c r="AKH287" s="89"/>
      <c r="AKI287" s="89"/>
      <c r="AKJ287" s="89"/>
      <c r="AKK287" s="89"/>
      <c r="AKL287" s="89"/>
      <c r="AKM287" s="89"/>
      <c r="AKN287" s="89"/>
      <c r="AKO287" s="89"/>
      <c r="AKP287" s="89"/>
      <c r="AKQ287" s="89"/>
      <c r="AKR287" s="89"/>
      <c r="AKS287" s="89"/>
      <c r="AKT287" s="89"/>
      <c r="AKU287" s="89"/>
      <c r="AKV287" s="89"/>
      <c r="AKW287" s="89"/>
      <c r="AKX287" s="89"/>
      <c r="AKY287" s="89"/>
      <c r="AKZ287" s="89"/>
      <c r="ALA287" s="89"/>
      <c r="ALB287" s="89"/>
      <c r="ALC287" s="89"/>
      <c r="ALD287" s="89"/>
      <c r="ALE287" s="89"/>
      <c r="ALF287" s="89"/>
      <c r="ALG287" s="89"/>
      <c r="ALH287" s="89"/>
      <c r="ALI287" s="89"/>
      <c r="ALJ287" s="89"/>
      <c r="ALK287" s="89"/>
      <c r="ALL287" s="89"/>
    </row>
    <row r="288" spans="1:1000" outlineLevel="1">
      <c r="A288" s="33" t="s">
        <v>789</v>
      </c>
      <c r="B288" s="136" t="s">
        <v>28</v>
      </c>
      <c r="C288" s="2" t="s">
        <v>850</v>
      </c>
      <c r="D288" s="3" t="s">
        <v>876</v>
      </c>
      <c r="E288" s="3"/>
      <c r="F288" s="3" t="s">
        <v>918</v>
      </c>
      <c r="G288" s="3"/>
      <c r="H288" s="136" t="s">
        <v>984</v>
      </c>
      <c r="I288" s="136"/>
      <c r="J288" s="143" t="s">
        <v>30</v>
      </c>
      <c r="K288" s="128">
        <v>0</v>
      </c>
      <c r="L288" s="138">
        <v>230000000</v>
      </c>
      <c r="M288" s="1" t="s">
        <v>84</v>
      </c>
      <c r="N288" s="5" t="s">
        <v>615</v>
      </c>
      <c r="O288" s="6" t="s">
        <v>32</v>
      </c>
      <c r="P288" s="1" t="s">
        <v>33</v>
      </c>
      <c r="Q288" s="4" t="s">
        <v>69</v>
      </c>
      <c r="R288" s="42" t="s">
        <v>35</v>
      </c>
      <c r="S288" s="1">
        <v>796</v>
      </c>
      <c r="T288" s="1" t="s">
        <v>36</v>
      </c>
      <c r="U288" s="139">
        <v>10</v>
      </c>
      <c r="V288" s="139">
        <v>3015.17</v>
      </c>
      <c r="W288" s="140">
        <f t="shared" si="21"/>
        <v>30151.7</v>
      </c>
      <c r="X288" s="140">
        <f t="shared" si="22"/>
        <v>33769.904000000002</v>
      </c>
      <c r="Y288" s="1" t="s">
        <v>617</v>
      </c>
      <c r="Z288" s="1">
        <v>2016</v>
      </c>
      <c r="AA288" s="141"/>
      <c r="AKF288" s="89"/>
      <c r="AKG288" s="89"/>
      <c r="AKH288" s="89"/>
      <c r="AKI288" s="89"/>
      <c r="AKJ288" s="89"/>
      <c r="AKK288" s="89"/>
      <c r="AKL288" s="89"/>
      <c r="AKM288" s="89"/>
      <c r="AKN288" s="89"/>
      <c r="AKO288" s="89"/>
      <c r="AKP288" s="89"/>
      <c r="AKQ288" s="89"/>
      <c r="AKR288" s="89"/>
      <c r="AKS288" s="89"/>
      <c r="AKT288" s="89"/>
      <c r="AKU288" s="89"/>
      <c r="AKV288" s="89"/>
      <c r="AKW288" s="89"/>
      <c r="AKX288" s="89"/>
      <c r="AKY288" s="89"/>
      <c r="AKZ288" s="89"/>
      <c r="ALA288" s="89"/>
      <c r="ALB288" s="89"/>
      <c r="ALC288" s="89"/>
      <c r="ALD288" s="89"/>
      <c r="ALE288" s="89"/>
      <c r="ALF288" s="89"/>
      <c r="ALG288" s="89"/>
      <c r="ALH288" s="89"/>
      <c r="ALI288" s="89"/>
      <c r="ALJ288" s="89"/>
      <c r="ALK288" s="89"/>
      <c r="ALL288" s="89"/>
    </row>
    <row r="289" spans="1:1000" outlineLevel="1">
      <c r="A289" s="33" t="s">
        <v>790</v>
      </c>
      <c r="B289" s="136" t="s">
        <v>28</v>
      </c>
      <c r="C289" s="2" t="s">
        <v>851</v>
      </c>
      <c r="D289" s="3" t="s">
        <v>876</v>
      </c>
      <c r="E289" s="3"/>
      <c r="F289" s="3" t="s">
        <v>919</v>
      </c>
      <c r="G289" s="3"/>
      <c r="H289" s="136" t="s">
        <v>985</v>
      </c>
      <c r="I289" s="136"/>
      <c r="J289" s="143" t="s">
        <v>30</v>
      </c>
      <c r="K289" s="128">
        <v>0</v>
      </c>
      <c r="L289" s="138">
        <v>230000000</v>
      </c>
      <c r="M289" s="1" t="s">
        <v>84</v>
      </c>
      <c r="N289" s="5" t="s">
        <v>615</v>
      </c>
      <c r="O289" s="6" t="s">
        <v>32</v>
      </c>
      <c r="P289" s="1" t="s">
        <v>33</v>
      </c>
      <c r="Q289" s="4" t="s">
        <v>69</v>
      </c>
      <c r="R289" s="42" t="s">
        <v>35</v>
      </c>
      <c r="S289" s="1">
        <v>796</v>
      </c>
      <c r="T289" s="1" t="s">
        <v>36</v>
      </c>
      <c r="U289" s="139">
        <v>15</v>
      </c>
      <c r="V289" s="139">
        <v>6449.9999999999991</v>
      </c>
      <c r="W289" s="140">
        <f t="shared" si="21"/>
        <v>96749.999999999985</v>
      </c>
      <c r="X289" s="140">
        <f t="shared" si="22"/>
        <v>108360</v>
      </c>
      <c r="Y289" s="1" t="s">
        <v>617</v>
      </c>
      <c r="Z289" s="1">
        <v>2016</v>
      </c>
      <c r="AA289" s="141"/>
      <c r="AKF289" s="89"/>
      <c r="AKG289" s="89"/>
      <c r="AKH289" s="89"/>
      <c r="AKI289" s="89"/>
      <c r="AKJ289" s="89"/>
      <c r="AKK289" s="89"/>
      <c r="AKL289" s="89"/>
      <c r="AKM289" s="89"/>
      <c r="AKN289" s="89"/>
      <c r="AKO289" s="89"/>
      <c r="AKP289" s="89"/>
      <c r="AKQ289" s="89"/>
      <c r="AKR289" s="89"/>
      <c r="AKS289" s="89"/>
      <c r="AKT289" s="89"/>
      <c r="AKU289" s="89"/>
      <c r="AKV289" s="89"/>
      <c r="AKW289" s="89"/>
      <c r="AKX289" s="89"/>
      <c r="AKY289" s="89"/>
      <c r="AKZ289" s="89"/>
      <c r="ALA289" s="89"/>
      <c r="ALB289" s="89"/>
      <c r="ALC289" s="89"/>
      <c r="ALD289" s="89"/>
      <c r="ALE289" s="89"/>
      <c r="ALF289" s="89"/>
      <c r="ALG289" s="89"/>
      <c r="ALH289" s="89"/>
      <c r="ALI289" s="89"/>
      <c r="ALJ289" s="89"/>
      <c r="ALK289" s="89"/>
      <c r="ALL289" s="89"/>
    </row>
    <row r="290" spans="1:1000" outlineLevel="1">
      <c r="A290" s="33" t="s">
        <v>791</v>
      </c>
      <c r="B290" s="136" t="s">
        <v>28</v>
      </c>
      <c r="C290" s="2" t="s">
        <v>851</v>
      </c>
      <c r="D290" s="3" t="s">
        <v>876</v>
      </c>
      <c r="E290" s="3"/>
      <c r="F290" s="3" t="s">
        <v>919</v>
      </c>
      <c r="G290" s="3"/>
      <c r="H290" s="136" t="s">
        <v>986</v>
      </c>
      <c r="I290" s="136"/>
      <c r="J290" s="143" t="s">
        <v>30</v>
      </c>
      <c r="K290" s="128">
        <v>0</v>
      </c>
      <c r="L290" s="138">
        <v>230000000</v>
      </c>
      <c r="M290" s="1" t="s">
        <v>84</v>
      </c>
      <c r="N290" s="5" t="s">
        <v>615</v>
      </c>
      <c r="O290" s="6" t="s">
        <v>32</v>
      </c>
      <c r="P290" s="1" t="s">
        <v>33</v>
      </c>
      <c r="Q290" s="4" t="s">
        <v>69</v>
      </c>
      <c r="R290" s="42" t="s">
        <v>35</v>
      </c>
      <c r="S290" s="1">
        <v>796</v>
      </c>
      <c r="T290" s="1" t="s">
        <v>36</v>
      </c>
      <c r="U290" s="139">
        <v>19</v>
      </c>
      <c r="V290" s="139">
        <v>8445.5300000000007</v>
      </c>
      <c r="W290" s="140">
        <f t="shared" ref="W290:W309" si="23">U290*V290</f>
        <v>160465.07</v>
      </c>
      <c r="X290" s="140">
        <f t="shared" ref="X290:X309" si="24">W290*1.12</f>
        <v>179720.87840000002</v>
      </c>
      <c r="Y290" s="1" t="s">
        <v>617</v>
      </c>
      <c r="Z290" s="1">
        <v>2016</v>
      </c>
      <c r="AA290" s="141"/>
      <c r="AKF290" s="89"/>
      <c r="AKG290" s="89"/>
      <c r="AKH290" s="89"/>
      <c r="AKI290" s="89"/>
      <c r="AKJ290" s="89"/>
      <c r="AKK290" s="89"/>
      <c r="AKL290" s="89"/>
      <c r="AKM290" s="89"/>
      <c r="AKN290" s="89"/>
      <c r="AKO290" s="89"/>
      <c r="AKP290" s="89"/>
      <c r="AKQ290" s="89"/>
      <c r="AKR290" s="89"/>
      <c r="AKS290" s="89"/>
      <c r="AKT290" s="89"/>
      <c r="AKU290" s="89"/>
      <c r="AKV290" s="89"/>
      <c r="AKW290" s="89"/>
      <c r="AKX290" s="89"/>
      <c r="AKY290" s="89"/>
      <c r="AKZ290" s="89"/>
      <c r="ALA290" s="89"/>
      <c r="ALB290" s="89"/>
      <c r="ALC290" s="89"/>
      <c r="ALD290" s="89"/>
      <c r="ALE290" s="89"/>
      <c r="ALF290" s="89"/>
      <c r="ALG290" s="89"/>
      <c r="ALH290" s="89"/>
      <c r="ALI290" s="89"/>
      <c r="ALJ290" s="89"/>
      <c r="ALK290" s="89"/>
      <c r="ALL290" s="89"/>
    </row>
    <row r="291" spans="1:1000" outlineLevel="1">
      <c r="A291" s="33" t="s">
        <v>792</v>
      </c>
      <c r="B291" s="136" t="s">
        <v>28</v>
      </c>
      <c r="C291" s="2" t="s">
        <v>852</v>
      </c>
      <c r="D291" s="3" t="s">
        <v>876</v>
      </c>
      <c r="E291" s="3"/>
      <c r="F291" s="3" t="s">
        <v>920</v>
      </c>
      <c r="G291" s="3"/>
      <c r="H291" s="136" t="s">
        <v>987</v>
      </c>
      <c r="I291" s="136"/>
      <c r="J291" s="143" t="s">
        <v>30</v>
      </c>
      <c r="K291" s="128">
        <v>0</v>
      </c>
      <c r="L291" s="138">
        <v>230000000</v>
      </c>
      <c r="M291" s="1" t="s">
        <v>84</v>
      </c>
      <c r="N291" s="5" t="s">
        <v>615</v>
      </c>
      <c r="O291" s="6" t="s">
        <v>32</v>
      </c>
      <c r="P291" s="1" t="s">
        <v>33</v>
      </c>
      <c r="Q291" s="4" t="s">
        <v>69</v>
      </c>
      <c r="R291" s="42" t="s">
        <v>35</v>
      </c>
      <c r="S291" s="1">
        <v>796</v>
      </c>
      <c r="T291" s="1" t="s">
        <v>36</v>
      </c>
      <c r="U291" s="139">
        <v>15</v>
      </c>
      <c r="V291" s="139">
        <v>12641.96</v>
      </c>
      <c r="W291" s="140">
        <f t="shared" si="23"/>
        <v>189629.4</v>
      </c>
      <c r="X291" s="140">
        <f t="shared" si="24"/>
        <v>212384.92800000001</v>
      </c>
      <c r="Y291" s="1" t="s">
        <v>617</v>
      </c>
      <c r="Z291" s="1">
        <v>2016</v>
      </c>
      <c r="AA291" s="141"/>
      <c r="AKF291" s="89"/>
      <c r="AKG291" s="89"/>
      <c r="AKH291" s="89"/>
      <c r="AKI291" s="89"/>
      <c r="AKJ291" s="89"/>
      <c r="AKK291" s="89"/>
      <c r="AKL291" s="89"/>
      <c r="AKM291" s="89"/>
      <c r="AKN291" s="89"/>
      <c r="AKO291" s="89"/>
      <c r="AKP291" s="89"/>
      <c r="AKQ291" s="89"/>
      <c r="AKR291" s="89"/>
      <c r="AKS291" s="89"/>
      <c r="AKT291" s="89"/>
      <c r="AKU291" s="89"/>
      <c r="AKV291" s="89"/>
      <c r="AKW291" s="89"/>
      <c r="AKX291" s="89"/>
      <c r="AKY291" s="89"/>
      <c r="AKZ291" s="89"/>
      <c r="ALA291" s="89"/>
      <c r="ALB291" s="89"/>
      <c r="ALC291" s="89"/>
      <c r="ALD291" s="89"/>
      <c r="ALE291" s="89"/>
      <c r="ALF291" s="89"/>
      <c r="ALG291" s="89"/>
      <c r="ALH291" s="89"/>
      <c r="ALI291" s="89"/>
      <c r="ALJ291" s="89"/>
      <c r="ALK291" s="89"/>
      <c r="ALL291" s="89"/>
    </row>
    <row r="292" spans="1:1000" outlineLevel="1">
      <c r="A292" s="33" t="s">
        <v>1004</v>
      </c>
      <c r="B292" s="136" t="s">
        <v>28</v>
      </c>
      <c r="C292" s="2" t="s">
        <v>852</v>
      </c>
      <c r="D292" s="3" t="s">
        <v>876</v>
      </c>
      <c r="E292" s="3"/>
      <c r="F292" s="3" t="s">
        <v>920</v>
      </c>
      <c r="G292" s="3"/>
      <c r="H292" s="136" t="s">
        <v>988</v>
      </c>
      <c r="I292" s="136"/>
      <c r="J292" s="143" t="s">
        <v>30</v>
      </c>
      <c r="K292" s="128">
        <v>0</v>
      </c>
      <c r="L292" s="138">
        <v>230000000</v>
      </c>
      <c r="M292" s="1" t="s">
        <v>84</v>
      </c>
      <c r="N292" s="5" t="s">
        <v>615</v>
      </c>
      <c r="O292" s="6" t="s">
        <v>32</v>
      </c>
      <c r="P292" s="1" t="s">
        <v>33</v>
      </c>
      <c r="Q292" s="4" t="s">
        <v>69</v>
      </c>
      <c r="R292" s="42" t="s">
        <v>35</v>
      </c>
      <c r="S292" s="1">
        <v>796</v>
      </c>
      <c r="T292" s="1" t="s">
        <v>36</v>
      </c>
      <c r="U292" s="139">
        <v>16</v>
      </c>
      <c r="V292" s="139">
        <v>14285.71</v>
      </c>
      <c r="W292" s="140">
        <f t="shared" si="23"/>
        <v>228571.36</v>
      </c>
      <c r="X292" s="140">
        <f t="shared" si="24"/>
        <v>255999.92320000002</v>
      </c>
      <c r="Y292" s="1" t="s">
        <v>617</v>
      </c>
      <c r="Z292" s="1">
        <v>2016</v>
      </c>
      <c r="AA292" s="141"/>
      <c r="AKF292" s="89"/>
      <c r="AKG292" s="89"/>
      <c r="AKH292" s="89"/>
      <c r="AKI292" s="89"/>
      <c r="AKJ292" s="89"/>
      <c r="AKK292" s="89"/>
      <c r="AKL292" s="89"/>
      <c r="AKM292" s="89"/>
      <c r="AKN292" s="89"/>
      <c r="AKO292" s="89"/>
      <c r="AKP292" s="89"/>
      <c r="AKQ292" s="89"/>
      <c r="AKR292" s="89"/>
      <c r="AKS292" s="89"/>
      <c r="AKT292" s="89"/>
      <c r="AKU292" s="89"/>
      <c r="AKV292" s="89"/>
      <c r="AKW292" s="89"/>
      <c r="AKX292" s="89"/>
      <c r="AKY292" s="89"/>
      <c r="AKZ292" s="89"/>
      <c r="ALA292" s="89"/>
      <c r="ALB292" s="89"/>
      <c r="ALC292" s="89"/>
      <c r="ALD292" s="89"/>
      <c r="ALE292" s="89"/>
      <c r="ALF292" s="89"/>
      <c r="ALG292" s="89"/>
      <c r="ALH292" s="89"/>
      <c r="ALI292" s="89"/>
      <c r="ALJ292" s="89"/>
      <c r="ALK292" s="89"/>
      <c r="ALL292" s="89"/>
    </row>
    <row r="293" spans="1:1000" outlineLevel="1">
      <c r="A293" s="33" t="s">
        <v>793</v>
      </c>
      <c r="B293" s="136" t="s">
        <v>28</v>
      </c>
      <c r="C293" s="2" t="s">
        <v>853</v>
      </c>
      <c r="D293" s="3" t="s">
        <v>876</v>
      </c>
      <c r="E293" s="3"/>
      <c r="F293" s="3" t="s">
        <v>921</v>
      </c>
      <c r="G293" s="3"/>
      <c r="H293" s="136" t="s">
        <v>989</v>
      </c>
      <c r="I293" s="136"/>
      <c r="J293" s="143" t="s">
        <v>30</v>
      </c>
      <c r="K293" s="128">
        <v>0</v>
      </c>
      <c r="L293" s="138">
        <v>230000000</v>
      </c>
      <c r="M293" s="1" t="s">
        <v>84</v>
      </c>
      <c r="N293" s="5" t="s">
        <v>615</v>
      </c>
      <c r="O293" s="6" t="s">
        <v>32</v>
      </c>
      <c r="P293" s="1" t="s">
        <v>33</v>
      </c>
      <c r="Q293" s="4" t="s">
        <v>69</v>
      </c>
      <c r="R293" s="42" t="s">
        <v>35</v>
      </c>
      <c r="S293" s="1">
        <v>796</v>
      </c>
      <c r="T293" s="1" t="s">
        <v>36</v>
      </c>
      <c r="U293" s="139">
        <v>6</v>
      </c>
      <c r="V293" s="139">
        <v>21958.03</v>
      </c>
      <c r="W293" s="140">
        <f t="shared" si="23"/>
        <v>131748.18</v>
      </c>
      <c r="X293" s="140">
        <f t="shared" si="24"/>
        <v>147557.96160000001</v>
      </c>
      <c r="Y293" s="1" t="s">
        <v>617</v>
      </c>
      <c r="Z293" s="1">
        <v>2016</v>
      </c>
      <c r="AA293" s="141"/>
      <c r="AKF293" s="89"/>
      <c r="AKG293" s="89"/>
      <c r="AKH293" s="89"/>
      <c r="AKI293" s="89"/>
      <c r="AKJ293" s="89"/>
      <c r="AKK293" s="89"/>
      <c r="AKL293" s="89"/>
      <c r="AKM293" s="89"/>
      <c r="AKN293" s="89"/>
      <c r="AKO293" s="89"/>
      <c r="AKP293" s="89"/>
      <c r="AKQ293" s="89"/>
      <c r="AKR293" s="89"/>
      <c r="AKS293" s="89"/>
      <c r="AKT293" s="89"/>
      <c r="AKU293" s="89"/>
      <c r="AKV293" s="89"/>
      <c r="AKW293" s="89"/>
      <c r="AKX293" s="89"/>
      <c r="AKY293" s="89"/>
      <c r="AKZ293" s="89"/>
      <c r="ALA293" s="89"/>
      <c r="ALB293" s="89"/>
      <c r="ALC293" s="89"/>
      <c r="ALD293" s="89"/>
      <c r="ALE293" s="89"/>
      <c r="ALF293" s="89"/>
      <c r="ALG293" s="89"/>
      <c r="ALH293" s="89"/>
      <c r="ALI293" s="89"/>
      <c r="ALJ293" s="89"/>
      <c r="ALK293" s="89"/>
      <c r="ALL293" s="89"/>
    </row>
    <row r="294" spans="1:1000" outlineLevel="1">
      <c r="A294" s="33" t="s">
        <v>794</v>
      </c>
      <c r="B294" s="136" t="s">
        <v>28</v>
      </c>
      <c r="C294" s="2" t="s">
        <v>854</v>
      </c>
      <c r="D294" s="3" t="s">
        <v>876</v>
      </c>
      <c r="E294" s="3"/>
      <c r="F294" s="3" t="s">
        <v>922</v>
      </c>
      <c r="G294" s="3"/>
      <c r="H294" s="136" t="s">
        <v>990</v>
      </c>
      <c r="I294" s="136"/>
      <c r="J294" s="143" t="s">
        <v>30</v>
      </c>
      <c r="K294" s="128">
        <v>0</v>
      </c>
      <c r="L294" s="138">
        <v>230000000</v>
      </c>
      <c r="M294" s="1" t="s">
        <v>84</v>
      </c>
      <c r="N294" s="5" t="s">
        <v>615</v>
      </c>
      <c r="O294" s="6" t="s">
        <v>32</v>
      </c>
      <c r="P294" s="1" t="s">
        <v>33</v>
      </c>
      <c r="Q294" s="4" t="s">
        <v>69</v>
      </c>
      <c r="R294" s="42" t="s">
        <v>35</v>
      </c>
      <c r="S294" s="1">
        <v>796</v>
      </c>
      <c r="T294" s="1" t="s">
        <v>36</v>
      </c>
      <c r="U294" s="139">
        <v>7</v>
      </c>
      <c r="V294" s="139">
        <v>37063.39</v>
      </c>
      <c r="W294" s="140">
        <f t="shared" si="23"/>
        <v>259443.72999999998</v>
      </c>
      <c r="X294" s="140">
        <f t="shared" si="24"/>
        <v>290576.97759999998</v>
      </c>
      <c r="Y294" s="1" t="s">
        <v>617</v>
      </c>
      <c r="Z294" s="1">
        <v>2016</v>
      </c>
      <c r="AA294" s="141"/>
      <c r="AKF294" s="89"/>
      <c r="AKG294" s="89"/>
      <c r="AKH294" s="89"/>
      <c r="AKI294" s="89"/>
      <c r="AKJ294" s="89"/>
      <c r="AKK294" s="89"/>
      <c r="AKL294" s="89"/>
      <c r="AKM294" s="89"/>
      <c r="AKN294" s="89"/>
      <c r="AKO294" s="89"/>
      <c r="AKP294" s="89"/>
      <c r="AKQ294" s="89"/>
      <c r="AKR294" s="89"/>
      <c r="AKS294" s="89"/>
      <c r="AKT294" s="89"/>
      <c r="AKU294" s="89"/>
      <c r="AKV294" s="89"/>
      <c r="AKW294" s="89"/>
      <c r="AKX294" s="89"/>
      <c r="AKY294" s="89"/>
      <c r="AKZ294" s="89"/>
      <c r="ALA294" s="89"/>
      <c r="ALB294" s="89"/>
      <c r="ALC294" s="89"/>
      <c r="ALD294" s="89"/>
      <c r="ALE294" s="89"/>
      <c r="ALF294" s="89"/>
      <c r="ALG294" s="89"/>
      <c r="ALH294" s="89"/>
      <c r="ALI294" s="89"/>
      <c r="ALJ294" s="89"/>
      <c r="ALK294" s="89"/>
      <c r="ALL294" s="89"/>
    </row>
    <row r="295" spans="1:1000" outlineLevel="1">
      <c r="A295" s="33" t="s">
        <v>795</v>
      </c>
      <c r="B295" s="136" t="s">
        <v>28</v>
      </c>
      <c r="C295" s="2" t="s">
        <v>855</v>
      </c>
      <c r="D295" s="3" t="s">
        <v>877</v>
      </c>
      <c r="E295" s="3"/>
      <c r="F295" s="3" t="s">
        <v>923</v>
      </c>
      <c r="G295" s="3"/>
      <c r="H295" s="136" t="s">
        <v>991</v>
      </c>
      <c r="I295" s="136"/>
      <c r="J295" s="143" t="s">
        <v>30</v>
      </c>
      <c r="K295" s="128">
        <v>0</v>
      </c>
      <c r="L295" s="138">
        <v>230000000</v>
      </c>
      <c r="M295" s="1" t="s">
        <v>84</v>
      </c>
      <c r="N295" s="5" t="s">
        <v>615</v>
      </c>
      <c r="O295" s="6" t="s">
        <v>32</v>
      </c>
      <c r="P295" s="1" t="s">
        <v>33</v>
      </c>
      <c r="Q295" s="4" t="s">
        <v>69</v>
      </c>
      <c r="R295" s="42" t="s">
        <v>35</v>
      </c>
      <c r="S295" s="1">
        <v>168</v>
      </c>
      <c r="T295" s="1" t="s">
        <v>411</v>
      </c>
      <c r="U295" s="139">
        <v>0.9</v>
      </c>
      <c r="V295" s="139">
        <v>1357142.85</v>
      </c>
      <c r="W295" s="140">
        <f t="shared" si="23"/>
        <v>1221428.5650000002</v>
      </c>
      <c r="X295" s="140">
        <f t="shared" si="24"/>
        <v>1367999.9928000004</v>
      </c>
      <c r="Y295" s="1" t="s">
        <v>617</v>
      </c>
      <c r="Z295" s="1">
        <v>2016</v>
      </c>
      <c r="AA295" s="141"/>
      <c r="AKF295" s="89"/>
      <c r="AKG295" s="89"/>
      <c r="AKH295" s="89"/>
      <c r="AKI295" s="89"/>
      <c r="AKJ295" s="89"/>
      <c r="AKK295" s="89"/>
      <c r="AKL295" s="89"/>
      <c r="AKM295" s="89"/>
      <c r="AKN295" s="89"/>
      <c r="AKO295" s="89"/>
      <c r="AKP295" s="89"/>
      <c r="AKQ295" s="89"/>
      <c r="AKR295" s="89"/>
      <c r="AKS295" s="89"/>
      <c r="AKT295" s="89"/>
      <c r="AKU295" s="89"/>
      <c r="AKV295" s="89"/>
      <c r="AKW295" s="89"/>
      <c r="AKX295" s="89"/>
      <c r="AKY295" s="89"/>
      <c r="AKZ295" s="89"/>
      <c r="ALA295" s="89"/>
      <c r="ALB295" s="89"/>
      <c r="ALC295" s="89"/>
      <c r="ALD295" s="89"/>
      <c r="ALE295" s="89"/>
      <c r="ALF295" s="89"/>
      <c r="ALG295" s="89"/>
      <c r="ALH295" s="89"/>
      <c r="ALI295" s="89"/>
      <c r="ALJ295" s="89"/>
      <c r="ALK295" s="89"/>
      <c r="ALL295" s="89"/>
    </row>
    <row r="296" spans="1:1000" outlineLevel="1">
      <c r="A296" s="33" t="s">
        <v>796</v>
      </c>
      <c r="B296" s="136" t="s">
        <v>28</v>
      </c>
      <c r="C296" s="2" t="s">
        <v>856</v>
      </c>
      <c r="D296" s="3" t="s">
        <v>595</v>
      </c>
      <c r="E296" s="3"/>
      <c r="F296" s="3" t="s">
        <v>924</v>
      </c>
      <c r="G296" s="3"/>
      <c r="H296" s="136" t="s">
        <v>992</v>
      </c>
      <c r="I296" s="136"/>
      <c r="J296" s="143" t="s">
        <v>30</v>
      </c>
      <c r="K296" s="128">
        <v>0</v>
      </c>
      <c r="L296" s="138">
        <v>230000000</v>
      </c>
      <c r="M296" s="1" t="s">
        <v>84</v>
      </c>
      <c r="N296" s="5" t="s">
        <v>615</v>
      </c>
      <c r="O296" s="6" t="s">
        <v>32</v>
      </c>
      <c r="P296" s="1" t="s">
        <v>33</v>
      </c>
      <c r="Q296" s="4" t="s">
        <v>69</v>
      </c>
      <c r="R296" s="42" t="s">
        <v>35</v>
      </c>
      <c r="S296" s="1">
        <v>796</v>
      </c>
      <c r="T296" s="1" t="s">
        <v>36</v>
      </c>
      <c r="U296" s="139">
        <v>2</v>
      </c>
      <c r="V296" s="139">
        <v>132000</v>
      </c>
      <c r="W296" s="140">
        <f t="shared" si="23"/>
        <v>264000</v>
      </c>
      <c r="X296" s="140">
        <f t="shared" si="24"/>
        <v>295680</v>
      </c>
      <c r="Y296" s="1"/>
      <c r="Z296" s="1">
        <v>2016</v>
      </c>
      <c r="AA296" s="141"/>
      <c r="AKF296" s="89"/>
      <c r="AKG296" s="89"/>
      <c r="AKH296" s="89"/>
      <c r="AKI296" s="89"/>
      <c r="AKJ296" s="89"/>
      <c r="AKK296" s="89"/>
      <c r="AKL296" s="89"/>
      <c r="AKM296" s="89"/>
      <c r="AKN296" s="89"/>
      <c r="AKO296" s="89"/>
      <c r="AKP296" s="89"/>
      <c r="AKQ296" s="89"/>
      <c r="AKR296" s="89"/>
      <c r="AKS296" s="89"/>
      <c r="AKT296" s="89"/>
      <c r="AKU296" s="89"/>
      <c r="AKV296" s="89"/>
      <c r="AKW296" s="89"/>
      <c r="AKX296" s="89"/>
      <c r="AKY296" s="89"/>
      <c r="AKZ296" s="89"/>
      <c r="ALA296" s="89"/>
      <c r="ALB296" s="89"/>
      <c r="ALC296" s="89"/>
      <c r="ALD296" s="89"/>
      <c r="ALE296" s="89"/>
      <c r="ALF296" s="89"/>
      <c r="ALG296" s="89"/>
      <c r="ALH296" s="89"/>
      <c r="ALI296" s="89"/>
      <c r="ALJ296" s="89"/>
      <c r="ALK296" s="89"/>
      <c r="ALL296" s="89"/>
    </row>
    <row r="297" spans="1:1000" outlineLevel="1">
      <c r="A297" s="33" t="s">
        <v>797</v>
      </c>
      <c r="B297" s="136" t="s">
        <v>28</v>
      </c>
      <c r="C297" s="2" t="s">
        <v>832</v>
      </c>
      <c r="D297" s="3" t="s">
        <v>870</v>
      </c>
      <c r="E297" s="3"/>
      <c r="F297" s="3" t="s">
        <v>900</v>
      </c>
      <c r="G297" s="3"/>
      <c r="H297" s="136" t="s">
        <v>993</v>
      </c>
      <c r="I297" s="136"/>
      <c r="J297" s="143" t="s">
        <v>30</v>
      </c>
      <c r="K297" s="128">
        <v>0</v>
      </c>
      <c r="L297" s="138">
        <v>230000000</v>
      </c>
      <c r="M297" s="1" t="s">
        <v>84</v>
      </c>
      <c r="N297" s="5" t="s">
        <v>615</v>
      </c>
      <c r="O297" s="6" t="s">
        <v>32</v>
      </c>
      <c r="P297" s="1" t="s">
        <v>33</v>
      </c>
      <c r="Q297" s="4" t="s">
        <v>69</v>
      </c>
      <c r="R297" s="42" t="s">
        <v>35</v>
      </c>
      <c r="S297" s="1">
        <v>796</v>
      </c>
      <c r="T297" s="1" t="s">
        <v>36</v>
      </c>
      <c r="U297" s="139">
        <v>165</v>
      </c>
      <c r="V297" s="139">
        <v>11818.749999999998</v>
      </c>
      <c r="W297" s="140">
        <f t="shared" si="23"/>
        <v>1950093.7499999998</v>
      </c>
      <c r="X297" s="140">
        <f t="shared" si="24"/>
        <v>2184105</v>
      </c>
      <c r="Y297" s="1" t="s">
        <v>617</v>
      </c>
      <c r="Z297" s="1">
        <v>2016</v>
      </c>
      <c r="AA297" s="141"/>
      <c r="AKF297" s="89"/>
      <c r="AKG297" s="89"/>
      <c r="AKH297" s="89"/>
      <c r="AKI297" s="89"/>
      <c r="AKJ297" s="89"/>
      <c r="AKK297" s="89"/>
      <c r="AKL297" s="89"/>
      <c r="AKM297" s="89"/>
      <c r="AKN297" s="89"/>
      <c r="AKO297" s="89"/>
      <c r="AKP297" s="89"/>
      <c r="AKQ297" s="89"/>
      <c r="AKR297" s="89"/>
      <c r="AKS297" s="89"/>
      <c r="AKT297" s="89"/>
      <c r="AKU297" s="89"/>
      <c r="AKV297" s="89"/>
      <c r="AKW297" s="89"/>
      <c r="AKX297" s="89"/>
      <c r="AKY297" s="89"/>
      <c r="AKZ297" s="89"/>
      <c r="ALA297" s="89"/>
      <c r="ALB297" s="89"/>
      <c r="ALC297" s="89"/>
      <c r="ALD297" s="89"/>
      <c r="ALE297" s="89"/>
      <c r="ALF297" s="89"/>
      <c r="ALG297" s="89"/>
      <c r="ALH297" s="89"/>
      <c r="ALI297" s="89"/>
      <c r="ALJ297" s="89"/>
      <c r="ALK297" s="89"/>
      <c r="ALL297" s="89"/>
    </row>
    <row r="298" spans="1:1000" outlineLevel="1">
      <c r="A298" s="33" t="s">
        <v>798</v>
      </c>
      <c r="B298" s="136" t="s">
        <v>28</v>
      </c>
      <c r="C298" s="2" t="s">
        <v>857</v>
      </c>
      <c r="D298" s="3" t="s">
        <v>878</v>
      </c>
      <c r="E298" s="3"/>
      <c r="F298" s="3" t="s">
        <v>925</v>
      </c>
      <c r="G298" s="3"/>
      <c r="H298" s="136" t="s">
        <v>994</v>
      </c>
      <c r="I298" s="136"/>
      <c r="J298" s="143" t="s">
        <v>30</v>
      </c>
      <c r="K298" s="128">
        <v>0</v>
      </c>
      <c r="L298" s="138">
        <v>230000000</v>
      </c>
      <c r="M298" s="1" t="s">
        <v>84</v>
      </c>
      <c r="N298" s="5" t="s">
        <v>615</v>
      </c>
      <c r="O298" s="6" t="s">
        <v>32</v>
      </c>
      <c r="P298" s="1" t="s">
        <v>33</v>
      </c>
      <c r="Q298" s="4" t="s">
        <v>69</v>
      </c>
      <c r="R298" s="42" t="s">
        <v>35</v>
      </c>
      <c r="S298" s="1">
        <v>796</v>
      </c>
      <c r="T298" s="1" t="s">
        <v>36</v>
      </c>
      <c r="U298" s="139">
        <v>12</v>
      </c>
      <c r="V298" s="139">
        <v>49156.249999999993</v>
      </c>
      <c r="W298" s="140">
        <f t="shared" si="23"/>
        <v>589874.99999999988</v>
      </c>
      <c r="X298" s="140">
        <f t="shared" si="24"/>
        <v>660659.99999999988</v>
      </c>
      <c r="Y298" s="1"/>
      <c r="Z298" s="1">
        <v>2016</v>
      </c>
      <c r="AA298" s="141"/>
      <c r="AKF298" s="89"/>
      <c r="AKG298" s="89"/>
      <c r="AKH298" s="89"/>
      <c r="AKI298" s="89"/>
      <c r="AKJ298" s="89"/>
      <c r="AKK298" s="89"/>
      <c r="AKL298" s="89"/>
      <c r="AKM298" s="89"/>
      <c r="AKN298" s="89"/>
      <c r="AKO298" s="89"/>
      <c r="AKP298" s="89"/>
      <c r="AKQ298" s="89"/>
      <c r="AKR298" s="89"/>
      <c r="AKS298" s="89"/>
      <c r="AKT298" s="89"/>
      <c r="AKU298" s="89"/>
      <c r="AKV298" s="89"/>
      <c r="AKW298" s="89"/>
      <c r="AKX298" s="89"/>
      <c r="AKY298" s="89"/>
      <c r="AKZ298" s="89"/>
      <c r="ALA298" s="89"/>
      <c r="ALB298" s="89"/>
      <c r="ALC298" s="89"/>
      <c r="ALD298" s="89"/>
      <c r="ALE298" s="89"/>
      <c r="ALF298" s="89"/>
      <c r="ALG298" s="89"/>
      <c r="ALH298" s="89"/>
      <c r="ALI298" s="89"/>
      <c r="ALJ298" s="89"/>
      <c r="ALK298" s="89"/>
      <c r="ALL298" s="89"/>
    </row>
    <row r="299" spans="1:1000" outlineLevel="1">
      <c r="A299" s="33" t="s">
        <v>799</v>
      </c>
      <c r="B299" s="136" t="s">
        <v>28</v>
      </c>
      <c r="C299" s="2" t="s">
        <v>858</v>
      </c>
      <c r="D299" s="3" t="s">
        <v>878</v>
      </c>
      <c r="E299" s="3"/>
      <c r="F299" s="3" t="s">
        <v>926</v>
      </c>
      <c r="G299" s="3"/>
      <c r="H299" s="136" t="s">
        <v>995</v>
      </c>
      <c r="I299" s="136"/>
      <c r="J299" s="143" t="s">
        <v>30</v>
      </c>
      <c r="K299" s="128">
        <v>0</v>
      </c>
      <c r="L299" s="138">
        <v>230000000</v>
      </c>
      <c r="M299" s="1" t="s">
        <v>84</v>
      </c>
      <c r="N299" s="5" t="s">
        <v>615</v>
      </c>
      <c r="O299" s="6" t="s">
        <v>32</v>
      </c>
      <c r="P299" s="1" t="s">
        <v>33</v>
      </c>
      <c r="Q299" s="4" t="s">
        <v>69</v>
      </c>
      <c r="R299" s="42" t="s">
        <v>35</v>
      </c>
      <c r="S299" s="1">
        <v>796</v>
      </c>
      <c r="T299" s="1" t="s">
        <v>36</v>
      </c>
      <c r="U299" s="139">
        <v>12</v>
      </c>
      <c r="V299" s="139">
        <v>89165.17</v>
      </c>
      <c r="W299" s="140">
        <f t="shared" si="23"/>
        <v>1069982.04</v>
      </c>
      <c r="X299" s="140">
        <f t="shared" si="24"/>
        <v>1198379.8848000001</v>
      </c>
      <c r="Y299" s="1"/>
      <c r="Z299" s="1">
        <v>2016</v>
      </c>
      <c r="AA299" s="141"/>
      <c r="AKF299" s="89"/>
      <c r="AKG299" s="89"/>
      <c r="AKH299" s="89"/>
      <c r="AKI299" s="89"/>
      <c r="AKJ299" s="89"/>
      <c r="AKK299" s="89"/>
      <c r="AKL299" s="89"/>
      <c r="AKM299" s="89"/>
      <c r="AKN299" s="89"/>
      <c r="AKO299" s="89"/>
      <c r="AKP299" s="89"/>
      <c r="AKQ299" s="89"/>
      <c r="AKR299" s="89"/>
      <c r="AKS299" s="89"/>
      <c r="AKT299" s="89"/>
      <c r="AKU299" s="89"/>
      <c r="AKV299" s="89"/>
      <c r="AKW299" s="89"/>
      <c r="AKX299" s="89"/>
      <c r="AKY299" s="89"/>
      <c r="AKZ299" s="89"/>
      <c r="ALA299" s="89"/>
      <c r="ALB299" s="89"/>
      <c r="ALC299" s="89"/>
      <c r="ALD299" s="89"/>
      <c r="ALE299" s="89"/>
      <c r="ALF299" s="89"/>
      <c r="ALG299" s="89"/>
      <c r="ALH299" s="89"/>
      <c r="ALI299" s="89"/>
      <c r="ALJ299" s="89"/>
      <c r="ALK299" s="89"/>
      <c r="ALL299" s="89"/>
    </row>
    <row r="300" spans="1:1000" outlineLevel="1">
      <c r="A300" s="33" t="s">
        <v>800</v>
      </c>
      <c r="B300" s="136" t="s">
        <v>28</v>
      </c>
      <c r="C300" s="2" t="s">
        <v>859</v>
      </c>
      <c r="D300" s="3" t="s">
        <v>878</v>
      </c>
      <c r="E300" s="3"/>
      <c r="F300" s="3" t="s">
        <v>927</v>
      </c>
      <c r="G300" s="3"/>
      <c r="H300" s="136" t="s">
        <v>996</v>
      </c>
      <c r="I300" s="136"/>
      <c r="J300" s="143" t="s">
        <v>30</v>
      </c>
      <c r="K300" s="128">
        <v>0</v>
      </c>
      <c r="L300" s="138">
        <v>230000000</v>
      </c>
      <c r="M300" s="1" t="s">
        <v>84</v>
      </c>
      <c r="N300" s="5" t="s">
        <v>615</v>
      </c>
      <c r="O300" s="6" t="s">
        <v>32</v>
      </c>
      <c r="P300" s="1" t="s">
        <v>33</v>
      </c>
      <c r="Q300" s="4" t="s">
        <v>69</v>
      </c>
      <c r="R300" s="42" t="s">
        <v>35</v>
      </c>
      <c r="S300" s="1">
        <v>796</v>
      </c>
      <c r="T300" s="1" t="s">
        <v>36</v>
      </c>
      <c r="U300" s="139">
        <v>12</v>
      </c>
      <c r="V300" s="139">
        <v>79910.710000000006</v>
      </c>
      <c r="W300" s="140">
        <f t="shared" si="23"/>
        <v>958928.52</v>
      </c>
      <c r="X300" s="140">
        <f t="shared" si="24"/>
        <v>1073999.9424000001</v>
      </c>
      <c r="Y300" s="1"/>
      <c r="Z300" s="1">
        <v>2016</v>
      </c>
      <c r="AA300" s="141"/>
      <c r="AKF300" s="89"/>
      <c r="AKG300" s="89"/>
      <c r="AKH300" s="89"/>
      <c r="AKI300" s="89"/>
      <c r="AKJ300" s="89"/>
      <c r="AKK300" s="89"/>
      <c r="AKL300" s="89"/>
      <c r="AKM300" s="89"/>
      <c r="AKN300" s="89"/>
      <c r="AKO300" s="89"/>
      <c r="AKP300" s="89"/>
      <c r="AKQ300" s="89"/>
      <c r="AKR300" s="89"/>
      <c r="AKS300" s="89"/>
      <c r="AKT300" s="89"/>
      <c r="AKU300" s="89"/>
      <c r="AKV300" s="89"/>
      <c r="AKW300" s="89"/>
      <c r="AKX300" s="89"/>
      <c r="AKY300" s="89"/>
      <c r="AKZ300" s="89"/>
      <c r="ALA300" s="89"/>
      <c r="ALB300" s="89"/>
      <c r="ALC300" s="89"/>
      <c r="ALD300" s="89"/>
      <c r="ALE300" s="89"/>
      <c r="ALF300" s="89"/>
      <c r="ALG300" s="89"/>
      <c r="ALH300" s="89"/>
      <c r="ALI300" s="89"/>
      <c r="ALJ300" s="89"/>
      <c r="ALK300" s="89"/>
      <c r="ALL300" s="89"/>
    </row>
    <row r="301" spans="1:1000" outlineLevel="1">
      <c r="A301" s="33" t="s">
        <v>801</v>
      </c>
      <c r="B301" s="136" t="s">
        <v>28</v>
      </c>
      <c r="C301" s="2" t="s">
        <v>860</v>
      </c>
      <c r="D301" s="3" t="s">
        <v>878</v>
      </c>
      <c r="E301" s="3"/>
      <c r="F301" s="3" t="s">
        <v>928</v>
      </c>
      <c r="G301" s="3"/>
      <c r="H301" s="136" t="s">
        <v>997</v>
      </c>
      <c r="I301" s="136"/>
      <c r="J301" s="143" t="s">
        <v>30</v>
      </c>
      <c r="K301" s="128">
        <v>0</v>
      </c>
      <c r="L301" s="138">
        <v>230000000</v>
      </c>
      <c r="M301" s="1" t="s">
        <v>84</v>
      </c>
      <c r="N301" s="5" t="s">
        <v>615</v>
      </c>
      <c r="O301" s="6" t="s">
        <v>32</v>
      </c>
      <c r="P301" s="1" t="s">
        <v>33</v>
      </c>
      <c r="Q301" s="4" t="s">
        <v>69</v>
      </c>
      <c r="R301" s="42" t="s">
        <v>35</v>
      </c>
      <c r="S301" s="1">
        <v>796</v>
      </c>
      <c r="T301" s="1" t="s">
        <v>36</v>
      </c>
      <c r="U301" s="139">
        <v>3</v>
      </c>
      <c r="V301" s="139">
        <v>114285.71</v>
      </c>
      <c r="W301" s="140">
        <f t="shared" si="23"/>
        <v>342857.13</v>
      </c>
      <c r="X301" s="140">
        <f t="shared" si="24"/>
        <v>383999.98560000001</v>
      </c>
      <c r="Y301" s="1"/>
      <c r="Z301" s="1">
        <v>2016</v>
      </c>
      <c r="AA301" s="141"/>
      <c r="AKF301" s="89"/>
      <c r="AKG301" s="89"/>
      <c r="AKH301" s="89"/>
      <c r="AKI301" s="89"/>
      <c r="AKJ301" s="89"/>
      <c r="AKK301" s="89"/>
      <c r="AKL301" s="89"/>
      <c r="AKM301" s="89"/>
      <c r="AKN301" s="89"/>
      <c r="AKO301" s="89"/>
      <c r="AKP301" s="89"/>
      <c r="AKQ301" s="89"/>
      <c r="AKR301" s="89"/>
      <c r="AKS301" s="89"/>
      <c r="AKT301" s="89"/>
      <c r="AKU301" s="89"/>
      <c r="AKV301" s="89"/>
      <c r="AKW301" s="89"/>
      <c r="AKX301" s="89"/>
      <c r="AKY301" s="89"/>
      <c r="AKZ301" s="89"/>
      <c r="ALA301" s="89"/>
      <c r="ALB301" s="89"/>
      <c r="ALC301" s="89"/>
      <c r="ALD301" s="89"/>
      <c r="ALE301" s="89"/>
      <c r="ALF301" s="89"/>
      <c r="ALG301" s="89"/>
      <c r="ALH301" s="89"/>
      <c r="ALI301" s="89"/>
      <c r="ALJ301" s="89"/>
      <c r="ALK301" s="89"/>
      <c r="ALL301" s="89"/>
    </row>
    <row r="302" spans="1:1000" outlineLevel="1">
      <c r="A302" s="33" t="s">
        <v>802</v>
      </c>
      <c r="B302" s="136" t="s">
        <v>28</v>
      </c>
      <c r="C302" s="2" t="s">
        <v>861</v>
      </c>
      <c r="D302" s="3" t="s">
        <v>409</v>
      </c>
      <c r="E302" s="3"/>
      <c r="F302" s="3" t="s">
        <v>929</v>
      </c>
      <c r="G302" s="3"/>
      <c r="H302" s="136" t="s">
        <v>998</v>
      </c>
      <c r="I302" s="136"/>
      <c r="J302" s="143" t="s">
        <v>30</v>
      </c>
      <c r="K302" s="128">
        <v>0</v>
      </c>
      <c r="L302" s="138">
        <v>230000000</v>
      </c>
      <c r="M302" s="1" t="s">
        <v>84</v>
      </c>
      <c r="N302" s="5" t="s">
        <v>615</v>
      </c>
      <c r="O302" s="6" t="s">
        <v>32</v>
      </c>
      <c r="P302" s="1" t="s">
        <v>33</v>
      </c>
      <c r="Q302" s="4" t="s">
        <v>69</v>
      </c>
      <c r="R302" s="42" t="s">
        <v>35</v>
      </c>
      <c r="S302" s="1">
        <v>796</v>
      </c>
      <c r="T302" s="1" t="s">
        <v>36</v>
      </c>
      <c r="U302" s="139">
        <v>12</v>
      </c>
      <c r="V302" s="139">
        <v>47420.53</v>
      </c>
      <c r="W302" s="140">
        <f t="shared" si="23"/>
        <v>569046.36</v>
      </c>
      <c r="X302" s="140">
        <f t="shared" si="24"/>
        <v>637331.92320000008</v>
      </c>
      <c r="Y302" s="1"/>
      <c r="Z302" s="1">
        <v>2016</v>
      </c>
      <c r="AA302" s="141"/>
      <c r="AKF302" s="89"/>
      <c r="AKG302" s="89"/>
      <c r="AKH302" s="89"/>
      <c r="AKI302" s="89"/>
      <c r="AKJ302" s="89"/>
      <c r="AKK302" s="89"/>
      <c r="AKL302" s="89"/>
      <c r="AKM302" s="89"/>
      <c r="AKN302" s="89"/>
      <c r="AKO302" s="89"/>
      <c r="AKP302" s="89"/>
      <c r="AKQ302" s="89"/>
      <c r="AKR302" s="89"/>
      <c r="AKS302" s="89"/>
      <c r="AKT302" s="89"/>
      <c r="AKU302" s="89"/>
      <c r="AKV302" s="89"/>
      <c r="AKW302" s="89"/>
      <c r="AKX302" s="89"/>
      <c r="AKY302" s="89"/>
      <c r="AKZ302" s="89"/>
      <c r="ALA302" s="89"/>
      <c r="ALB302" s="89"/>
      <c r="ALC302" s="89"/>
      <c r="ALD302" s="89"/>
      <c r="ALE302" s="89"/>
      <c r="ALF302" s="89"/>
      <c r="ALG302" s="89"/>
      <c r="ALH302" s="89"/>
      <c r="ALI302" s="89"/>
      <c r="ALJ302" s="89"/>
      <c r="ALK302" s="89"/>
      <c r="ALL302" s="89"/>
    </row>
    <row r="303" spans="1:1000" outlineLevel="1">
      <c r="A303" s="33" t="s">
        <v>803</v>
      </c>
      <c r="B303" s="136" t="s">
        <v>28</v>
      </c>
      <c r="C303" s="2" t="s">
        <v>862</v>
      </c>
      <c r="D303" s="3" t="s">
        <v>409</v>
      </c>
      <c r="E303" s="3"/>
      <c r="F303" s="3" t="s">
        <v>930</v>
      </c>
      <c r="G303" s="3"/>
      <c r="H303" s="136" t="s">
        <v>999</v>
      </c>
      <c r="I303" s="136"/>
      <c r="J303" s="143" t="s">
        <v>30</v>
      </c>
      <c r="K303" s="128">
        <v>0</v>
      </c>
      <c r="L303" s="138">
        <v>230000000</v>
      </c>
      <c r="M303" s="1" t="s">
        <v>84</v>
      </c>
      <c r="N303" s="5" t="s">
        <v>615</v>
      </c>
      <c r="O303" s="6" t="s">
        <v>32</v>
      </c>
      <c r="P303" s="1" t="s">
        <v>33</v>
      </c>
      <c r="Q303" s="4" t="s">
        <v>69</v>
      </c>
      <c r="R303" s="42" t="s">
        <v>35</v>
      </c>
      <c r="S303" s="1">
        <v>796</v>
      </c>
      <c r="T303" s="1" t="s">
        <v>36</v>
      </c>
      <c r="U303" s="139">
        <v>12</v>
      </c>
      <c r="V303" s="139">
        <v>51021.42</v>
      </c>
      <c r="W303" s="140">
        <f t="shared" si="23"/>
        <v>612257.04</v>
      </c>
      <c r="X303" s="140">
        <f t="shared" si="24"/>
        <v>685727.88480000012</v>
      </c>
      <c r="Y303" s="1"/>
      <c r="Z303" s="1">
        <v>2016</v>
      </c>
      <c r="AA303" s="141"/>
      <c r="AKF303" s="89"/>
      <c r="AKG303" s="89"/>
      <c r="AKH303" s="89"/>
      <c r="AKI303" s="89"/>
      <c r="AKJ303" s="89"/>
      <c r="AKK303" s="89"/>
      <c r="AKL303" s="89"/>
      <c r="AKM303" s="89"/>
      <c r="AKN303" s="89"/>
      <c r="AKO303" s="89"/>
      <c r="AKP303" s="89"/>
      <c r="AKQ303" s="89"/>
      <c r="AKR303" s="89"/>
      <c r="AKS303" s="89"/>
      <c r="AKT303" s="89"/>
      <c r="AKU303" s="89"/>
      <c r="AKV303" s="89"/>
      <c r="AKW303" s="89"/>
      <c r="AKX303" s="89"/>
      <c r="AKY303" s="89"/>
      <c r="AKZ303" s="89"/>
      <c r="ALA303" s="89"/>
      <c r="ALB303" s="89"/>
      <c r="ALC303" s="89"/>
      <c r="ALD303" s="89"/>
      <c r="ALE303" s="89"/>
      <c r="ALF303" s="89"/>
      <c r="ALG303" s="89"/>
      <c r="ALH303" s="89"/>
      <c r="ALI303" s="89"/>
      <c r="ALJ303" s="89"/>
      <c r="ALK303" s="89"/>
      <c r="ALL303" s="89"/>
    </row>
    <row r="304" spans="1:1000" outlineLevel="1">
      <c r="A304" s="33" t="s">
        <v>804</v>
      </c>
      <c r="B304" s="136" t="s">
        <v>28</v>
      </c>
      <c r="C304" s="2" t="s">
        <v>863</v>
      </c>
      <c r="D304" s="3" t="s">
        <v>409</v>
      </c>
      <c r="E304" s="3"/>
      <c r="F304" s="3" t="s">
        <v>931</v>
      </c>
      <c r="G304" s="3"/>
      <c r="H304" s="136" t="s">
        <v>1000</v>
      </c>
      <c r="I304" s="136"/>
      <c r="J304" s="143" t="s">
        <v>30</v>
      </c>
      <c r="K304" s="128">
        <v>0</v>
      </c>
      <c r="L304" s="138">
        <v>230000000</v>
      </c>
      <c r="M304" s="1" t="s">
        <v>84</v>
      </c>
      <c r="N304" s="5" t="s">
        <v>615</v>
      </c>
      <c r="O304" s="6" t="s">
        <v>32</v>
      </c>
      <c r="P304" s="1" t="s">
        <v>33</v>
      </c>
      <c r="Q304" s="4" t="s">
        <v>69</v>
      </c>
      <c r="R304" s="42" t="s">
        <v>35</v>
      </c>
      <c r="S304" s="1">
        <v>796</v>
      </c>
      <c r="T304" s="1" t="s">
        <v>36</v>
      </c>
      <c r="U304" s="139">
        <v>12</v>
      </c>
      <c r="V304" s="139">
        <v>51976.78</v>
      </c>
      <c r="W304" s="140">
        <f t="shared" si="23"/>
        <v>623721.36</v>
      </c>
      <c r="X304" s="140">
        <f t="shared" si="24"/>
        <v>698567.92320000008</v>
      </c>
      <c r="Y304" s="1"/>
      <c r="Z304" s="1">
        <v>2016</v>
      </c>
      <c r="AA304" s="141"/>
      <c r="AKF304" s="89"/>
      <c r="AKG304" s="89"/>
      <c r="AKH304" s="89"/>
      <c r="AKI304" s="89"/>
      <c r="AKJ304" s="89"/>
      <c r="AKK304" s="89"/>
      <c r="AKL304" s="89"/>
      <c r="AKM304" s="89"/>
      <c r="AKN304" s="89"/>
      <c r="AKO304" s="89"/>
      <c r="AKP304" s="89"/>
      <c r="AKQ304" s="89"/>
      <c r="AKR304" s="89"/>
      <c r="AKS304" s="89"/>
      <c r="AKT304" s="89"/>
      <c r="AKU304" s="89"/>
      <c r="AKV304" s="89"/>
      <c r="AKW304" s="89"/>
      <c r="AKX304" s="89"/>
      <c r="AKY304" s="89"/>
      <c r="AKZ304" s="89"/>
      <c r="ALA304" s="89"/>
      <c r="ALB304" s="89"/>
      <c r="ALC304" s="89"/>
      <c r="ALD304" s="89"/>
      <c r="ALE304" s="89"/>
      <c r="ALF304" s="89"/>
      <c r="ALG304" s="89"/>
      <c r="ALH304" s="89"/>
      <c r="ALI304" s="89"/>
      <c r="ALJ304" s="89"/>
      <c r="ALK304" s="89"/>
      <c r="ALL304" s="89"/>
    </row>
    <row r="305" spans="1:1000" outlineLevel="1">
      <c r="A305" s="33" t="s">
        <v>805</v>
      </c>
      <c r="B305" s="136" t="s">
        <v>28</v>
      </c>
      <c r="C305" s="2" t="s">
        <v>864</v>
      </c>
      <c r="D305" s="3" t="s">
        <v>409</v>
      </c>
      <c r="E305" s="3"/>
      <c r="F305" s="3" t="s">
        <v>932</v>
      </c>
      <c r="G305" s="3"/>
      <c r="H305" s="136" t="s">
        <v>1001</v>
      </c>
      <c r="I305" s="136"/>
      <c r="J305" s="143" t="s">
        <v>30</v>
      </c>
      <c r="K305" s="128">
        <v>0</v>
      </c>
      <c r="L305" s="138">
        <v>230000000</v>
      </c>
      <c r="M305" s="1" t="s">
        <v>84</v>
      </c>
      <c r="N305" s="5" t="s">
        <v>615</v>
      </c>
      <c r="O305" s="6" t="s">
        <v>32</v>
      </c>
      <c r="P305" s="1" t="s">
        <v>33</v>
      </c>
      <c r="Q305" s="4" t="s">
        <v>69</v>
      </c>
      <c r="R305" s="42" t="s">
        <v>35</v>
      </c>
      <c r="S305" s="1">
        <v>796</v>
      </c>
      <c r="T305" s="1" t="s">
        <v>36</v>
      </c>
      <c r="U305" s="139">
        <v>3</v>
      </c>
      <c r="V305" s="139">
        <v>58035.71</v>
      </c>
      <c r="W305" s="140">
        <f t="shared" si="23"/>
        <v>174107.13</v>
      </c>
      <c r="X305" s="140">
        <f t="shared" si="24"/>
        <v>194999.98560000001</v>
      </c>
      <c r="Y305" s="1"/>
      <c r="Z305" s="1">
        <v>2016</v>
      </c>
      <c r="AA305" s="141"/>
      <c r="AKF305" s="89"/>
      <c r="AKG305" s="89"/>
      <c r="AKH305" s="89"/>
      <c r="AKI305" s="89"/>
      <c r="AKJ305" s="89"/>
      <c r="AKK305" s="89"/>
      <c r="AKL305" s="89"/>
      <c r="AKM305" s="89"/>
      <c r="AKN305" s="89"/>
      <c r="AKO305" s="89"/>
      <c r="AKP305" s="89"/>
      <c r="AKQ305" s="89"/>
      <c r="AKR305" s="89"/>
      <c r="AKS305" s="89"/>
      <c r="AKT305" s="89"/>
      <c r="AKU305" s="89"/>
      <c r="AKV305" s="89"/>
      <c r="AKW305" s="89"/>
      <c r="AKX305" s="89"/>
      <c r="AKY305" s="89"/>
      <c r="AKZ305" s="89"/>
      <c r="ALA305" s="89"/>
      <c r="ALB305" s="89"/>
      <c r="ALC305" s="89"/>
      <c r="ALD305" s="89"/>
      <c r="ALE305" s="89"/>
      <c r="ALF305" s="89"/>
      <c r="ALG305" s="89"/>
      <c r="ALH305" s="89"/>
      <c r="ALI305" s="89"/>
      <c r="ALJ305" s="89"/>
      <c r="ALK305" s="89"/>
      <c r="ALL305" s="89"/>
    </row>
    <row r="306" spans="1:1000" outlineLevel="1">
      <c r="A306" s="33" t="s">
        <v>806</v>
      </c>
      <c r="B306" s="136" t="s">
        <v>28</v>
      </c>
      <c r="C306" s="2" t="s">
        <v>830</v>
      </c>
      <c r="D306" s="3" t="s">
        <v>869</v>
      </c>
      <c r="E306" s="3"/>
      <c r="F306" s="3" t="s">
        <v>596</v>
      </c>
      <c r="G306" s="3"/>
      <c r="H306" s="136" t="s">
        <v>1002</v>
      </c>
      <c r="I306" s="136"/>
      <c r="J306" s="143" t="s">
        <v>30</v>
      </c>
      <c r="K306" s="128">
        <v>0</v>
      </c>
      <c r="L306" s="138">
        <v>230000000</v>
      </c>
      <c r="M306" s="1" t="s">
        <v>84</v>
      </c>
      <c r="N306" s="5" t="s">
        <v>615</v>
      </c>
      <c r="O306" s="6" t="s">
        <v>32</v>
      </c>
      <c r="P306" s="1" t="s">
        <v>33</v>
      </c>
      <c r="Q306" s="4" t="s">
        <v>69</v>
      </c>
      <c r="R306" s="42" t="s">
        <v>35</v>
      </c>
      <c r="S306" s="1">
        <v>796</v>
      </c>
      <c r="T306" s="1" t="s">
        <v>36</v>
      </c>
      <c r="U306" s="139">
        <v>8</v>
      </c>
      <c r="V306" s="139">
        <v>63524.999999999993</v>
      </c>
      <c r="W306" s="140">
        <f t="shared" si="23"/>
        <v>508199.99999999994</v>
      </c>
      <c r="X306" s="140">
        <f t="shared" si="24"/>
        <v>569184</v>
      </c>
      <c r="Y306" s="1" t="s">
        <v>617</v>
      </c>
      <c r="Z306" s="1">
        <v>2016</v>
      </c>
      <c r="AA306" s="141"/>
      <c r="AKF306" s="89"/>
      <c r="AKG306" s="89"/>
      <c r="AKH306" s="89"/>
      <c r="AKI306" s="89"/>
      <c r="AKJ306" s="89"/>
      <c r="AKK306" s="89"/>
      <c r="AKL306" s="89"/>
      <c r="AKM306" s="89"/>
      <c r="AKN306" s="89"/>
      <c r="AKO306" s="89"/>
      <c r="AKP306" s="89"/>
      <c r="AKQ306" s="89"/>
      <c r="AKR306" s="89"/>
      <c r="AKS306" s="89"/>
      <c r="AKT306" s="89"/>
      <c r="AKU306" s="89"/>
      <c r="AKV306" s="89"/>
      <c r="AKW306" s="89"/>
      <c r="AKX306" s="89"/>
      <c r="AKY306" s="89"/>
      <c r="AKZ306" s="89"/>
      <c r="ALA306" s="89"/>
      <c r="ALB306" s="89"/>
      <c r="ALC306" s="89"/>
      <c r="ALD306" s="89"/>
      <c r="ALE306" s="89"/>
      <c r="ALF306" s="89"/>
      <c r="ALG306" s="89"/>
      <c r="ALH306" s="89"/>
      <c r="ALI306" s="89"/>
      <c r="ALJ306" s="89"/>
      <c r="ALK306" s="89"/>
      <c r="ALL306" s="89"/>
    </row>
    <row r="307" spans="1:1000" outlineLevel="1">
      <c r="A307" s="33" t="s">
        <v>807</v>
      </c>
      <c r="B307" s="136" t="s">
        <v>82</v>
      </c>
      <c r="C307" s="2" t="s">
        <v>1005</v>
      </c>
      <c r="D307" s="3" t="s">
        <v>439</v>
      </c>
      <c r="E307" s="3" t="s">
        <v>1006</v>
      </c>
      <c r="F307" s="3" t="s">
        <v>1007</v>
      </c>
      <c r="G307" s="3" t="s">
        <v>1008</v>
      </c>
      <c r="H307" s="136" t="s">
        <v>1009</v>
      </c>
      <c r="I307" s="136" t="s">
        <v>1010</v>
      </c>
      <c r="J307" s="143" t="s">
        <v>30</v>
      </c>
      <c r="K307" s="144">
        <v>45</v>
      </c>
      <c r="L307" s="138">
        <v>230000000</v>
      </c>
      <c r="M307" s="1" t="s">
        <v>84</v>
      </c>
      <c r="N307" s="5" t="s">
        <v>615</v>
      </c>
      <c r="O307" s="6" t="s">
        <v>32</v>
      </c>
      <c r="P307" s="1" t="s">
        <v>33</v>
      </c>
      <c r="Q307" s="4" t="s">
        <v>413</v>
      </c>
      <c r="R307" s="42" t="s">
        <v>35</v>
      </c>
      <c r="S307" s="1">
        <v>796</v>
      </c>
      <c r="T307" s="1" t="s">
        <v>331</v>
      </c>
      <c r="U307" s="139">
        <v>41668</v>
      </c>
      <c r="V307" s="139">
        <v>65.37</v>
      </c>
      <c r="W307" s="140">
        <f t="shared" si="23"/>
        <v>2723837.16</v>
      </c>
      <c r="X307" s="140">
        <f t="shared" si="24"/>
        <v>3050697.6192000005</v>
      </c>
      <c r="Y307" s="1" t="s">
        <v>617</v>
      </c>
      <c r="Z307" s="1">
        <v>2016</v>
      </c>
      <c r="AA307" s="141"/>
      <c r="AKF307" s="89"/>
      <c r="AKG307" s="89"/>
      <c r="AKH307" s="89"/>
      <c r="AKI307" s="89"/>
      <c r="AKJ307" s="89"/>
      <c r="AKK307" s="89"/>
      <c r="AKL307" s="89"/>
      <c r="AKM307" s="89"/>
      <c r="AKN307" s="89"/>
      <c r="AKO307" s="89"/>
      <c r="AKP307" s="89"/>
      <c r="AKQ307" s="89"/>
      <c r="AKR307" s="89"/>
      <c r="AKS307" s="89"/>
      <c r="AKT307" s="89"/>
      <c r="AKU307" s="89"/>
      <c r="AKV307" s="89"/>
      <c r="AKW307" s="89"/>
      <c r="AKX307" s="89"/>
      <c r="AKY307" s="89"/>
      <c r="AKZ307" s="89"/>
      <c r="ALA307" s="89"/>
      <c r="ALB307" s="89"/>
      <c r="ALC307" s="89"/>
      <c r="ALD307" s="89"/>
      <c r="ALE307" s="89"/>
      <c r="ALF307" s="89"/>
      <c r="ALG307" s="89"/>
      <c r="ALH307" s="89"/>
      <c r="ALI307" s="89"/>
      <c r="ALJ307" s="89"/>
      <c r="ALK307" s="89"/>
      <c r="ALL307" s="89"/>
    </row>
    <row r="308" spans="1:1000" outlineLevel="1">
      <c r="A308" s="33" t="s">
        <v>1016</v>
      </c>
      <c r="B308" s="136" t="s">
        <v>82</v>
      </c>
      <c r="C308" s="2" t="s">
        <v>58</v>
      </c>
      <c r="D308" s="3" t="s">
        <v>1011</v>
      </c>
      <c r="E308" s="3" t="s">
        <v>1011</v>
      </c>
      <c r="F308" s="3" t="s">
        <v>1012</v>
      </c>
      <c r="G308" s="3" t="s">
        <v>1013</v>
      </c>
      <c r="H308" s="136" t="s">
        <v>59</v>
      </c>
      <c r="I308" s="136"/>
      <c r="J308" s="143" t="s">
        <v>44</v>
      </c>
      <c r="K308" s="144">
        <v>0</v>
      </c>
      <c r="L308" s="138">
        <v>230000000</v>
      </c>
      <c r="M308" s="1" t="s">
        <v>84</v>
      </c>
      <c r="N308" s="5" t="s">
        <v>1014</v>
      </c>
      <c r="O308" s="6" t="s">
        <v>32</v>
      </c>
      <c r="P308" s="1" t="s">
        <v>33</v>
      </c>
      <c r="Q308" s="4" t="s">
        <v>1015</v>
      </c>
      <c r="R308" s="42" t="s">
        <v>35</v>
      </c>
      <c r="S308" s="1">
        <v>168</v>
      </c>
      <c r="T308" s="1" t="s">
        <v>411</v>
      </c>
      <c r="U308" s="139">
        <v>18</v>
      </c>
      <c r="V308" s="145">
        <v>1071429</v>
      </c>
      <c r="W308" s="140">
        <f t="shared" si="23"/>
        <v>19285722</v>
      </c>
      <c r="X308" s="140">
        <f t="shared" si="24"/>
        <v>21600008.640000001</v>
      </c>
      <c r="Y308" s="1"/>
      <c r="Z308" s="1">
        <v>2016</v>
      </c>
      <c r="AA308" s="141"/>
      <c r="AKF308" s="89"/>
      <c r="AKG308" s="89"/>
      <c r="AKH308" s="89"/>
      <c r="AKI308" s="89"/>
      <c r="AKJ308" s="89"/>
      <c r="AKK308" s="89"/>
      <c r="AKL308" s="89"/>
      <c r="AKM308" s="89"/>
      <c r="AKN308" s="89"/>
      <c r="AKO308" s="89"/>
      <c r="AKP308" s="89"/>
      <c r="AKQ308" s="89"/>
      <c r="AKR308" s="89"/>
      <c r="AKS308" s="89"/>
      <c r="AKT308" s="89"/>
      <c r="AKU308" s="89"/>
      <c r="AKV308" s="89"/>
      <c r="AKW308" s="89"/>
      <c r="AKX308" s="89"/>
      <c r="AKY308" s="89"/>
      <c r="AKZ308" s="89"/>
      <c r="ALA308" s="89"/>
      <c r="ALB308" s="89"/>
      <c r="ALC308" s="89"/>
      <c r="ALD308" s="89"/>
      <c r="ALE308" s="89"/>
      <c r="ALF308" s="89"/>
      <c r="ALG308" s="89"/>
      <c r="ALH308" s="89"/>
      <c r="ALI308" s="89"/>
      <c r="ALJ308" s="89"/>
      <c r="ALK308" s="89"/>
      <c r="ALL308" s="89"/>
    </row>
    <row r="309" spans="1:1000" outlineLevel="1">
      <c r="A309" s="33" t="s">
        <v>1017</v>
      </c>
      <c r="B309" s="136" t="s">
        <v>82</v>
      </c>
      <c r="C309" s="2" t="s">
        <v>600</v>
      </c>
      <c r="D309" s="3" t="s">
        <v>211</v>
      </c>
      <c r="E309" s="3" t="s">
        <v>235</v>
      </c>
      <c r="F309" s="3" t="s">
        <v>601</v>
      </c>
      <c r="G309" s="3" t="s">
        <v>602</v>
      </c>
      <c r="H309" s="136" t="s">
        <v>603</v>
      </c>
      <c r="I309" s="136" t="s">
        <v>604</v>
      </c>
      <c r="J309" s="143" t="s">
        <v>44</v>
      </c>
      <c r="K309" s="144">
        <v>0</v>
      </c>
      <c r="L309" s="138">
        <v>230000000</v>
      </c>
      <c r="M309" s="1" t="s">
        <v>84</v>
      </c>
      <c r="N309" s="5" t="s">
        <v>1014</v>
      </c>
      <c r="O309" s="6" t="s">
        <v>32</v>
      </c>
      <c r="P309" s="1" t="s">
        <v>33</v>
      </c>
      <c r="Q309" s="4" t="s">
        <v>1015</v>
      </c>
      <c r="R309" s="42" t="s">
        <v>35</v>
      </c>
      <c r="S309" s="1">
        <v>5111</v>
      </c>
      <c r="T309" s="1" t="s">
        <v>358</v>
      </c>
      <c r="U309" s="139">
        <v>2500</v>
      </c>
      <c r="V309" s="139">
        <v>1500</v>
      </c>
      <c r="W309" s="140">
        <f t="shared" si="23"/>
        <v>3750000</v>
      </c>
      <c r="X309" s="140">
        <f t="shared" si="24"/>
        <v>4200000</v>
      </c>
      <c r="Y309" s="1"/>
      <c r="Z309" s="1">
        <v>2016</v>
      </c>
      <c r="AA309" s="141"/>
      <c r="AKF309" s="89"/>
      <c r="AKG309" s="89"/>
      <c r="AKH309" s="89"/>
      <c r="AKI309" s="89"/>
      <c r="AKJ309" s="89"/>
      <c r="AKK309" s="89"/>
      <c r="AKL309" s="89"/>
      <c r="AKM309" s="89"/>
      <c r="AKN309" s="89"/>
      <c r="AKO309" s="89"/>
      <c r="AKP309" s="89"/>
      <c r="AKQ309" s="89"/>
      <c r="AKR309" s="89"/>
      <c r="AKS309" s="89"/>
      <c r="AKT309" s="89"/>
      <c r="AKU309" s="89"/>
      <c r="AKV309" s="89"/>
      <c r="AKW309" s="89"/>
      <c r="AKX309" s="89"/>
      <c r="AKY309" s="89"/>
      <c r="AKZ309" s="89"/>
      <c r="ALA309" s="89"/>
      <c r="ALB309" s="89"/>
      <c r="ALC309" s="89"/>
      <c r="ALD309" s="89"/>
      <c r="ALE309" s="89"/>
      <c r="ALF309" s="89"/>
      <c r="ALG309" s="89"/>
      <c r="ALH309" s="89"/>
      <c r="ALI309" s="89"/>
      <c r="ALJ309" s="89"/>
      <c r="ALK309" s="89"/>
      <c r="ALL309" s="89"/>
    </row>
    <row r="310" spans="1:1000" s="90" customFormat="1" outlineLevel="1">
      <c r="A310" s="77"/>
      <c r="B310" s="78"/>
      <c r="C310" s="79"/>
      <c r="D310" s="80"/>
      <c r="E310" s="80"/>
      <c r="F310" s="80"/>
      <c r="G310" s="80"/>
      <c r="H310" s="78"/>
      <c r="I310" s="78"/>
      <c r="J310" s="91"/>
      <c r="K310" s="85"/>
      <c r="L310" s="81"/>
      <c r="M310" s="82"/>
      <c r="N310" s="83"/>
      <c r="O310" s="84"/>
      <c r="P310" s="82"/>
      <c r="Q310" s="85"/>
      <c r="R310" s="92"/>
      <c r="S310" s="82"/>
      <c r="T310" s="82"/>
      <c r="U310" s="86"/>
      <c r="V310" s="86"/>
      <c r="W310" s="87">
        <f>SUM(W119:W309)</f>
        <v>170721070.25099999</v>
      </c>
      <c r="X310" s="87">
        <f>SUM(X119:X309)</f>
        <v>191207598.68112004</v>
      </c>
      <c r="Y310" s="93"/>
      <c r="Z310" s="82"/>
      <c r="AA310" s="88"/>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c r="IW310" s="63"/>
      <c r="IX310" s="63"/>
      <c r="IY310" s="63"/>
      <c r="IZ310" s="63"/>
      <c r="JA310" s="63"/>
      <c r="JB310" s="63"/>
      <c r="JC310" s="63"/>
      <c r="JD310" s="63"/>
      <c r="JE310" s="63"/>
      <c r="JF310" s="63"/>
      <c r="JG310" s="63"/>
      <c r="JH310" s="63"/>
      <c r="JI310" s="63"/>
      <c r="JJ310" s="63"/>
      <c r="JK310" s="63"/>
      <c r="JL310" s="63"/>
      <c r="JM310" s="63"/>
      <c r="JN310" s="63"/>
      <c r="JO310" s="63"/>
      <c r="JP310" s="63"/>
      <c r="JQ310" s="63"/>
      <c r="JR310" s="63"/>
      <c r="JS310" s="63"/>
      <c r="JT310" s="63"/>
      <c r="JU310" s="63"/>
      <c r="JV310" s="63"/>
      <c r="JW310" s="63"/>
      <c r="JX310" s="63"/>
      <c r="JY310" s="63"/>
      <c r="JZ310" s="63"/>
      <c r="KA310" s="63"/>
      <c r="KB310" s="63"/>
      <c r="KC310" s="63"/>
      <c r="KD310" s="63"/>
      <c r="KE310" s="63"/>
      <c r="KF310" s="63"/>
      <c r="KG310" s="63"/>
      <c r="KH310" s="63"/>
      <c r="KI310" s="63"/>
      <c r="KJ310" s="63"/>
      <c r="KK310" s="63"/>
      <c r="KL310" s="63"/>
      <c r="KM310" s="63"/>
      <c r="KN310" s="63"/>
      <c r="KO310" s="63"/>
      <c r="KP310" s="63"/>
      <c r="KQ310" s="63"/>
      <c r="KR310" s="63"/>
      <c r="KS310" s="63"/>
      <c r="KT310" s="63"/>
      <c r="KU310" s="63"/>
      <c r="KV310" s="63"/>
      <c r="KW310" s="63"/>
      <c r="KX310" s="63"/>
      <c r="KY310" s="63"/>
      <c r="KZ310" s="63"/>
      <c r="LA310" s="63"/>
      <c r="LB310" s="63"/>
      <c r="LC310" s="63"/>
      <c r="LD310" s="63"/>
      <c r="LE310" s="63"/>
      <c r="LF310" s="63"/>
      <c r="LG310" s="63"/>
      <c r="LH310" s="63"/>
      <c r="LI310" s="63"/>
      <c r="LJ310" s="63"/>
      <c r="LK310" s="63"/>
      <c r="LL310" s="63"/>
      <c r="LM310" s="63"/>
      <c r="LN310" s="63"/>
      <c r="LO310" s="63"/>
      <c r="LP310" s="63"/>
      <c r="LQ310" s="63"/>
      <c r="LR310" s="63"/>
      <c r="LS310" s="63"/>
      <c r="LT310" s="63"/>
      <c r="LU310" s="63"/>
      <c r="LV310" s="63"/>
      <c r="LW310" s="63"/>
      <c r="LX310" s="63"/>
      <c r="LY310" s="63"/>
      <c r="LZ310" s="63"/>
      <c r="MA310" s="63"/>
      <c r="MB310" s="63"/>
      <c r="MC310" s="63"/>
      <c r="MD310" s="63"/>
      <c r="ME310" s="63"/>
      <c r="MF310" s="63"/>
      <c r="MG310" s="63"/>
      <c r="MH310" s="63"/>
      <c r="MI310" s="63"/>
      <c r="MJ310" s="63"/>
      <c r="MK310" s="63"/>
      <c r="ML310" s="63"/>
      <c r="MM310" s="63"/>
      <c r="MN310" s="63"/>
      <c r="MO310" s="63"/>
      <c r="MP310" s="63"/>
      <c r="MQ310" s="63"/>
      <c r="MR310" s="63"/>
      <c r="MS310" s="63"/>
      <c r="MT310" s="63"/>
      <c r="MU310" s="63"/>
      <c r="MV310" s="63"/>
      <c r="MW310" s="63"/>
      <c r="MX310" s="63"/>
      <c r="MY310" s="63"/>
      <c r="MZ310" s="63"/>
      <c r="NA310" s="63"/>
      <c r="NB310" s="63"/>
      <c r="NC310" s="63"/>
      <c r="ND310" s="63"/>
      <c r="NE310" s="63"/>
      <c r="NF310" s="63"/>
      <c r="NG310" s="63"/>
      <c r="NH310" s="63"/>
      <c r="NI310" s="63"/>
      <c r="NJ310" s="63"/>
      <c r="NK310" s="63"/>
      <c r="NL310" s="63"/>
      <c r="NM310" s="63"/>
      <c r="NN310" s="63"/>
      <c r="NO310" s="63"/>
      <c r="NP310" s="63"/>
      <c r="NQ310" s="63"/>
      <c r="NR310" s="63"/>
      <c r="NS310" s="63"/>
      <c r="NT310" s="63"/>
      <c r="NU310" s="63"/>
      <c r="NV310" s="63"/>
      <c r="NW310" s="63"/>
      <c r="NX310" s="63"/>
      <c r="NY310" s="63"/>
      <c r="NZ310" s="63"/>
      <c r="OA310" s="63"/>
      <c r="OB310" s="63"/>
      <c r="OC310" s="63"/>
      <c r="OD310" s="63"/>
      <c r="OE310" s="63"/>
      <c r="OF310" s="63"/>
      <c r="OG310" s="63"/>
      <c r="OH310" s="63"/>
      <c r="OI310" s="63"/>
      <c r="OJ310" s="63"/>
      <c r="OK310" s="63"/>
      <c r="OL310" s="63"/>
      <c r="OM310" s="63"/>
      <c r="ON310" s="63"/>
      <c r="OO310" s="63"/>
      <c r="OP310" s="63"/>
      <c r="OQ310" s="63"/>
      <c r="OR310" s="63"/>
      <c r="OS310" s="63"/>
      <c r="OT310" s="63"/>
      <c r="OU310" s="63"/>
      <c r="OV310" s="63"/>
      <c r="OW310" s="63"/>
      <c r="OX310" s="63"/>
      <c r="OY310" s="63"/>
      <c r="OZ310" s="63"/>
      <c r="PA310" s="63"/>
      <c r="PB310" s="63"/>
      <c r="PC310" s="63"/>
      <c r="PD310" s="63"/>
      <c r="PE310" s="63"/>
      <c r="PF310" s="63"/>
      <c r="PG310" s="63"/>
      <c r="PH310" s="63"/>
      <c r="PI310" s="63"/>
      <c r="PJ310" s="63"/>
      <c r="PK310" s="63"/>
      <c r="PL310" s="63"/>
      <c r="PM310" s="63"/>
      <c r="PN310" s="63"/>
      <c r="PO310" s="63"/>
      <c r="PP310" s="63"/>
      <c r="PQ310" s="63"/>
      <c r="PR310" s="63"/>
      <c r="PS310" s="63"/>
      <c r="PT310" s="63"/>
      <c r="PU310" s="63"/>
      <c r="PV310" s="63"/>
      <c r="PW310" s="63"/>
      <c r="PX310" s="63"/>
      <c r="PY310" s="63"/>
      <c r="PZ310" s="63"/>
      <c r="QA310" s="63"/>
      <c r="QB310" s="63"/>
      <c r="QC310" s="63"/>
      <c r="QD310" s="63"/>
      <c r="QE310" s="63"/>
      <c r="QF310" s="63"/>
      <c r="QG310" s="63"/>
      <c r="QH310" s="63"/>
      <c r="QI310" s="63"/>
      <c r="QJ310" s="63"/>
      <c r="QK310" s="63"/>
      <c r="QL310" s="63"/>
      <c r="QM310" s="63"/>
      <c r="QN310" s="63"/>
      <c r="QO310" s="63"/>
      <c r="QP310" s="63"/>
      <c r="QQ310" s="63"/>
      <c r="QR310" s="63"/>
      <c r="QS310" s="63"/>
      <c r="QT310" s="63"/>
      <c r="QU310" s="63"/>
      <c r="QV310" s="63"/>
      <c r="QW310" s="63"/>
      <c r="QX310" s="63"/>
      <c r="QY310" s="63"/>
      <c r="QZ310" s="63"/>
      <c r="RA310" s="63"/>
      <c r="RB310" s="63"/>
      <c r="RC310" s="63"/>
      <c r="RD310" s="63"/>
      <c r="RE310" s="63"/>
      <c r="RF310" s="63"/>
      <c r="RG310" s="63"/>
      <c r="RH310" s="63"/>
      <c r="RI310" s="63"/>
      <c r="RJ310" s="63"/>
      <c r="RK310" s="63"/>
      <c r="RL310" s="63"/>
      <c r="RM310" s="63"/>
      <c r="RN310" s="63"/>
      <c r="RO310" s="63"/>
      <c r="RP310" s="63"/>
      <c r="RQ310" s="63"/>
      <c r="RR310" s="63"/>
      <c r="RS310" s="63"/>
      <c r="RT310" s="63"/>
      <c r="RU310" s="63"/>
      <c r="RV310" s="63"/>
      <c r="RW310" s="63"/>
      <c r="RX310" s="63"/>
      <c r="RY310" s="63"/>
      <c r="RZ310" s="63"/>
      <c r="SA310" s="63"/>
      <c r="SB310" s="63"/>
      <c r="SC310" s="63"/>
      <c r="SD310" s="63"/>
      <c r="SE310" s="63"/>
      <c r="SF310" s="63"/>
      <c r="SG310" s="63"/>
      <c r="SH310" s="63"/>
      <c r="SI310" s="63"/>
      <c r="SJ310" s="63"/>
      <c r="SK310" s="63"/>
      <c r="SL310" s="63"/>
      <c r="SM310" s="63"/>
      <c r="SN310" s="63"/>
      <c r="SO310" s="63"/>
      <c r="SP310" s="63"/>
      <c r="SQ310" s="63"/>
      <c r="SR310" s="63"/>
      <c r="SS310" s="63"/>
      <c r="ST310" s="63"/>
      <c r="SU310" s="63"/>
      <c r="SV310" s="63"/>
      <c r="SW310" s="63"/>
      <c r="SX310" s="63"/>
      <c r="SY310" s="63"/>
      <c r="SZ310" s="63"/>
      <c r="TA310" s="63"/>
      <c r="TB310" s="63"/>
      <c r="TC310" s="63"/>
      <c r="TD310" s="63"/>
      <c r="TE310" s="63"/>
      <c r="TF310" s="63"/>
      <c r="TG310" s="63"/>
      <c r="TH310" s="63"/>
      <c r="TI310" s="63"/>
      <c r="TJ310" s="63"/>
      <c r="TK310" s="63"/>
      <c r="TL310" s="63"/>
      <c r="TM310" s="63"/>
      <c r="TN310" s="63"/>
      <c r="TO310" s="63"/>
      <c r="TP310" s="63"/>
      <c r="TQ310" s="63"/>
      <c r="TR310" s="63"/>
      <c r="TS310" s="63"/>
      <c r="TT310" s="63"/>
      <c r="TU310" s="63"/>
      <c r="TV310" s="63"/>
      <c r="TW310" s="63"/>
      <c r="TX310" s="63"/>
      <c r="TY310" s="63"/>
      <c r="TZ310" s="63"/>
      <c r="UA310" s="63"/>
      <c r="UB310" s="63"/>
      <c r="UC310" s="63"/>
      <c r="UD310" s="63"/>
      <c r="UE310" s="63"/>
      <c r="UF310" s="63"/>
      <c r="UG310" s="63"/>
      <c r="UH310" s="63"/>
      <c r="UI310" s="63"/>
      <c r="UJ310" s="63"/>
      <c r="UK310" s="63"/>
      <c r="UL310" s="63"/>
      <c r="UM310" s="63"/>
      <c r="UN310" s="63"/>
      <c r="UO310" s="63"/>
      <c r="UP310" s="63"/>
      <c r="UQ310" s="63"/>
      <c r="UR310" s="63"/>
      <c r="US310" s="63"/>
      <c r="UT310" s="63"/>
      <c r="UU310" s="63"/>
      <c r="UV310" s="63"/>
      <c r="UW310" s="63"/>
      <c r="UX310" s="63"/>
      <c r="UY310" s="63"/>
      <c r="UZ310" s="63"/>
      <c r="VA310" s="63"/>
      <c r="VB310" s="63"/>
      <c r="VC310" s="63"/>
      <c r="VD310" s="63"/>
      <c r="VE310" s="63"/>
      <c r="VF310" s="63"/>
      <c r="VG310" s="63"/>
      <c r="VH310" s="63"/>
      <c r="VI310" s="63"/>
      <c r="VJ310" s="63"/>
      <c r="VK310" s="63"/>
      <c r="VL310" s="63"/>
      <c r="VM310" s="63"/>
      <c r="VN310" s="63"/>
      <c r="VO310" s="63"/>
      <c r="VP310" s="63"/>
      <c r="VQ310" s="63"/>
      <c r="VR310" s="63"/>
      <c r="VS310" s="63"/>
      <c r="VT310" s="63"/>
      <c r="VU310" s="63"/>
      <c r="VV310" s="63"/>
      <c r="VW310" s="63"/>
      <c r="VX310" s="63"/>
      <c r="VY310" s="63"/>
      <c r="VZ310" s="63"/>
      <c r="WA310" s="63"/>
      <c r="WB310" s="63"/>
      <c r="WC310" s="63"/>
      <c r="WD310" s="63"/>
      <c r="WE310" s="63"/>
      <c r="WF310" s="63"/>
      <c r="WG310" s="63"/>
      <c r="WH310" s="63"/>
      <c r="WI310" s="63"/>
      <c r="WJ310" s="63"/>
      <c r="WK310" s="63"/>
      <c r="WL310" s="63"/>
      <c r="WM310" s="63"/>
      <c r="WN310" s="63"/>
      <c r="WO310" s="63"/>
      <c r="WP310" s="63"/>
      <c r="WQ310" s="63"/>
      <c r="WR310" s="63"/>
      <c r="WS310" s="63"/>
      <c r="WT310" s="63"/>
      <c r="WU310" s="63"/>
      <c r="WV310" s="63"/>
      <c r="WW310" s="63"/>
      <c r="WX310" s="63"/>
      <c r="WY310" s="63"/>
      <c r="WZ310" s="63"/>
      <c r="XA310" s="63"/>
      <c r="XB310" s="63"/>
      <c r="XC310" s="63"/>
      <c r="XD310" s="63"/>
      <c r="XE310" s="63"/>
      <c r="XF310" s="63"/>
      <c r="XG310" s="63"/>
      <c r="XH310" s="63"/>
      <c r="XI310" s="63"/>
      <c r="XJ310" s="63"/>
      <c r="XK310" s="63"/>
      <c r="XL310" s="63"/>
      <c r="XM310" s="63"/>
      <c r="XN310" s="63"/>
      <c r="XO310" s="63"/>
      <c r="XP310" s="63"/>
      <c r="XQ310" s="63"/>
      <c r="XR310" s="63"/>
      <c r="XS310" s="63"/>
      <c r="XT310" s="63"/>
      <c r="XU310" s="63"/>
      <c r="XV310" s="63"/>
      <c r="XW310" s="63"/>
      <c r="XX310" s="63"/>
      <c r="XY310" s="63"/>
      <c r="XZ310" s="63"/>
      <c r="YA310" s="63"/>
      <c r="YB310" s="63"/>
      <c r="YC310" s="63"/>
      <c r="YD310" s="63"/>
      <c r="YE310" s="63"/>
      <c r="YF310" s="63"/>
      <c r="YG310" s="63"/>
      <c r="YH310" s="63"/>
      <c r="YI310" s="63"/>
      <c r="YJ310" s="63"/>
      <c r="YK310" s="63"/>
      <c r="YL310" s="63"/>
      <c r="YM310" s="63"/>
      <c r="YN310" s="63"/>
      <c r="YO310" s="63"/>
      <c r="YP310" s="63"/>
      <c r="YQ310" s="63"/>
      <c r="YR310" s="63"/>
      <c r="YS310" s="63"/>
      <c r="YT310" s="63"/>
      <c r="YU310" s="63"/>
      <c r="YV310" s="63"/>
      <c r="YW310" s="63"/>
      <c r="YX310" s="63"/>
      <c r="YY310" s="63"/>
      <c r="YZ310" s="63"/>
      <c r="ZA310" s="63"/>
      <c r="ZB310" s="63"/>
      <c r="ZC310" s="63"/>
      <c r="ZD310" s="63"/>
      <c r="ZE310" s="63"/>
      <c r="ZF310" s="63"/>
      <c r="ZG310" s="63"/>
      <c r="ZH310" s="63"/>
      <c r="ZI310" s="63"/>
      <c r="ZJ310" s="63"/>
      <c r="ZK310" s="63"/>
      <c r="ZL310" s="63"/>
      <c r="ZM310" s="63"/>
      <c r="ZN310" s="63"/>
      <c r="ZO310" s="63"/>
      <c r="ZP310" s="63"/>
      <c r="ZQ310" s="63"/>
      <c r="ZR310" s="63"/>
      <c r="ZS310" s="63"/>
      <c r="ZT310" s="63"/>
      <c r="ZU310" s="63"/>
      <c r="ZV310" s="63"/>
      <c r="ZW310" s="63"/>
      <c r="ZX310" s="63"/>
      <c r="ZY310" s="63"/>
      <c r="ZZ310" s="63"/>
      <c r="AAA310" s="63"/>
      <c r="AAB310" s="63"/>
      <c r="AAC310" s="63"/>
      <c r="AAD310" s="63"/>
      <c r="AAE310" s="63"/>
      <c r="AAF310" s="63"/>
      <c r="AAG310" s="63"/>
      <c r="AAH310" s="63"/>
      <c r="AAI310" s="63"/>
      <c r="AAJ310" s="63"/>
      <c r="AAK310" s="63"/>
      <c r="AAL310" s="63"/>
      <c r="AAM310" s="63"/>
      <c r="AAN310" s="63"/>
      <c r="AAO310" s="63"/>
      <c r="AAP310" s="63"/>
      <c r="AAQ310" s="63"/>
      <c r="AAR310" s="63"/>
      <c r="AAS310" s="63"/>
      <c r="AAT310" s="63"/>
      <c r="AAU310" s="63"/>
      <c r="AAV310" s="63"/>
      <c r="AAW310" s="63"/>
      <c r="AAX310" s="63"/>
      <c r="AAY310" s="63"/>
      <c r="AAZ310" s="63"/>
      <c r="ABA310" s="63"/>
      <c r="ABB310" s="63"/>
      <c r="ABC310" s="63"/>
      <c r="ABD310" s="63"/>
      <c r="ABE310" s="63"/>
      <c r="ABF310" s="63"/>
      <c r="ABG310" s="63"/>
      <c r="ABH310" s="63"/>
      <c r="ABI310" s="63"/>
      <c r="ABJ310" s="63"/>
      <c r="ABK310" s="63"/>
      <c r="ABL310" s="63"/>
      <c r="ABM310" s="63"/>
      <c r="ABN310" s="63"/>
      <c r="ABO310" s="63"/>
      <c r="ABP310" s="63"/>
      <c r="ABQ310" s="63"/>
      <c r="ABR310" s="63"/>
      <c r="ABS310" s="63"/>
      <c r="ABT310" s="63"/>
      <c r="ABU310" s="63"/>
      <c r="ABV310" s="63"/>
      <c r="ABW310" s="63"/>
      <c r="ABX310" s="63"/>
      <c r="ABY310" s="63"/>
      <c r="ABZ310" s="63"/>
      <c r="ACA310" s="63"/>
      <c r="ACB310" s="63"/>
      <c r="ACC310" s="63"/>
      <c r="ACD310" s="63"/>
      <c r="ACE310" s="63"/>
      <c r="ACF310" s="63"/>
      <c r="ACG310" s="63"/>
      <c r="ACH310" s="63"/>
      <c r="ACI310" s="63"/>
      <c r="ACJ310" s="63"/>
      <c r="ACK310" s="63"/>
      <c r="ACL310" s="63"/>
      <c r="ACM310" s="63"/>
      <c r="ACN310" s="63"/>
      <c r="ACO310" s="63"/>
      <c r="ACP310" s="63"/>
      <c r="ACQ310" s="63"/>
      <c r="ACR310" s="63"/>
      <c r="ACS310" s="63"/>
      <c r="ACT310" s="63"/>
      <c r="ACU310" s="63"/>
      <c r="ACV310" s="63"/>
      <c r="ACW310" s="63"/>
      <c r="ACX310" s="63"/>
      <c r="ACY310" s="63"/>
      <c r="ACZ310" s="63"/>
      <c r="ADA310" s="63"/>
      <c r="ADB310" s="63"/>
      <c r="ADC310" s="63"/>
      <c r="ADD310" s="63"/>
      <c r="ADE310" s="63"/>
      <c r="ADF310" s="63"/>
      <c r="ADG310" s="63"/>
      <c r="ADH310" s="63"/>
      <c r="ADI310" s="63"/>
      <c r="ADJ310" s="63"/>
      <c r="ADK310" s="63"/>
      <c r="ADL310" s="63"/>
      <c r="ADM310" s="63"/>
      <c r="ADN310" s="63"/>
      <c r="ADO310" s="63"/>
      <c r="ADP310" s="63"/>
      <c r="ADQ310" s="63"/>
      <c r="ADR310" s="63"/>
      <c r="ADS310" s="63"/>
      <c r="ADT310" s="63"/>
      <c r="ADU310" s="63"/>
      <c r="ADV310" s="63"/>
      <c r="ADW310" s="63"/>
      <c r="ADX310" s="63"/>
      <c r="ADY310" s="63"/>
      <c r="ADZ310" s="63"/>
      <c r="AEA310" s="63"/>
      <c r="AEB310" s="63"/>
      <c r="AEC310" s="63"/>
      <c r="AED310" s="63"/>
      <c r="AEE310" s="63"/>
      <c r="AEF310" s="63"/>
      <c r="AEG310" s="63"/>
      <c r="AEH310" s="63"/>
      <c r="AEI310" s="63"/>
      <c r="AEJ310" s="63"/>
      <c r="AEK310" s="63"/>
      <c r="AEL310" s="63"/>
      <c r="AEM310" s="63"/>
      <c r="AEN310" s="63"/>
      <c r="AEO310" s="63"/>
      <c r="AEP310" s="63"/>
      <c r="AEQ310" s="63"/>
      <c r="AER310" s="63"/>
      <c r="AES310" s="63"/>
      <c r="AET310" s="63"/>
      <c r="AEU310" s="63"/>
      <c r="AEV310" s="63"/>
      <c r="AEW310" s="63"/>
      <c r="AEX310" s="63"/>
      <c r="AEY310" s="63"/>
      <c r="AEZ310" s="63"/>
      <c r="AFA310" s="63"/>
      <c r="AFB310" s="63"/>
      <c r="AFC310" s="63"/>
      <c r="AFD310" s="63"/>
      <c r="AFE310" s="63"/>
      <c r="AFF310" s="63"/>
      <c r="AFG310" s="63"/>
      <c r="AFH310" s="63"/>
      <c r="AFI310" s="63"/>
      <c r="AFJ310" s="63"/>
      <c r="AFK310" s="63"/>
      <c r="AFL310" s="63"/>
      <c r="AFM310" s="63"/>
      <c r="AFN310" s="63"/>
      <c r="AFO310" s="63"/>
      <c r="AFP310" s="63"/>
      <c r="AFQ310" s="63"/>
      <c r="AFR310" s="63"/>
      <c r="AFS310" s="63"/>
      <c r="AFT310" s="63"/>
      <c r="AFU310" s="63"/>
      <c r="AFV310" s="63"/>
      <c r="AFW310" s="63"/>
      <c r="AFX310" s="63"/>
      <c r="AFY310" s="63"/>
      <c r="AFZ310" s="63"/>
      <c r="AGA310" s="63"/>
      <c r="AGB310" s="63"/>
      <c r="AGC310" s="63"/>
      <c r="AGD310" s="63"/>
      <c r="AGE310" s="63"/>
      <c r="AGF310" s="63"/>
      <c r="AGG310" s="63"/>
      <c r="AGH310" s="63"/>
      <c r="AGI310" s="63"/>
      <c r="AGJ310" s="63"/>
      <c r="AGK310" s="63"/>
      <c r="AGL310" s="63"/>
      <c r="AGM310" s="63"/>
      <c r="AGN310" s="63"/>
      <c r="AGO310" s="63"/>
      <c r="AGP310" s="63"/>
      <c r="AGQ310" s="63"/>
      <c r="AGR310" s="63"/>
      <c r="AGS310" s="63"/>
      <c r="AGT310" s="63"/>
      <c r="AGU310" s="63"/>
      <c r="AGV310" s="63"/>
      <c r="AGW310" s="63"/>
      <c r="AGX310" s="63"/>
      <c r="AGY310" s="63"/>
      <c r="AGZ310" s="63"/>
      <c r="AHA310" s="63"/>
      <c r="AHB310" s="63"/>
      <c r="AHC310" s="63"/>
      <c r="AHD310" s="63"/>
      <c r="AHE310" s="63"/>
      <c r="AHF310" s="63"/>
      <c r="AHG310" s="63"/>
      <c r="AHH310" s="63"/>
      <c r="AHI310" s="63"/>
      <c r="AHJ310" s="63"/>
      <c r="AHK310" s="63"/>
      <c r="AHL310" s="63"/>
      <c r="AHM310" s="63"/>
      <c r="AHN310" s="63"/>
      <c r="AHO310" s="63"/>
      <c r="AHP310" s="63"/>
      <c r="AHQ310" s="63"/>
      <c r="AHR310" s="63"/>
      <c r="AHS310" s="63"/>
      <c r="AHT310" s="63"/>
      <c r="AHU310" s="63"/>
      <c r="AHV310" s="63"/>
      <c r="AHW310" s="63"/>
      <c r="AHX310" s="63"/>
      <c r="AHY310" s="63"/>
      <c r="AHZ310" s="63"/>
      <c r="AIA310" s="63"/>
      <c r="AIB310" s="63"/>
      <c r="AIC310" s="63"/>
      <c r="AID310" s="63"/>
      <c r="AIE310" s="63"/>
      <c r="AIF310" s="63"/>
      <c r="AIG310" s="63"/>
      <c r="AIH310" s="63"/>
      <c r="AII310" s="63"/>
      <c r="AIJ310" s="63"/>
      <c r="AIK310" s="63"/>
      <c r="AIL310" s="63"/>
      <c r="AIM310" s="63"/>
      <c r="AIN310" s="63"/>
      <c r="AIO310" s="63"/>
      <c r="AIP310" s="63"/>
      <c r="AIQ310" s="63"/>
      <c r="AIR310" s="63"/>
      <c r="AIS310" s="63"/>
      <c r="AIT310" s="63"/>
      <c r="AIU310" s="63"/>
      <c r="AIV310" s="63"/>
      <c r="AIW310" s="63"/>
      <c r="AIX310" s="63"/>
      <c r="AIY310" s="63"/>
      <c r="AIZ310" s="63"/>
      <c r="AJA310" s="63"/>
      <c r="AJB310" s="63"/>
      <c r="AJC310" s="63"/>
      <c r="AJD310" s="63"/>
      <c r="AJE310" s="63"/>
      <c r="AJF310" s="63"/>
      <c r="AJG310" s="63"/>
      <c r="AJH310" s="63"/>
      <c r="AJI310" s="63"/>
      <c r="AJJ310" s="63"/>
      <c r="AJK310" s="63"/>
      <c r="AJL310" s="63"/>
      <c r="AJM310" s="63"/>
      <c r="AJN310" s="63"/>
      <c r="AJO310" s="63"/>
      <c r="AJP310" s="63"/>
      <c r="AJQ310" s="63"/>
      <c r="AJR310" s="63"/>
      <c r="AJS310" s="63"/>
      <c r="AJT310" s="63"/>
      <c r="AJU310" s="63"/>
      <c r="AJV310" s="63"/>
      <c r="AJW310" s="63"/>
      <c r="AJX310" s="63"/>
      <c r="AJY310" s="63"/>
      <c r="AJZ310" s="63"/>
      <c r="AKA310" s="63"/>
      <c r="AKB310" s="63"/>
      <c r="AKC310" s="63"/>
      <c r="AKD310" s="63"/>
      <c r="AKE310" s="63"/>
    </row>
    <row r="311" spans="1:1000">
      <c r="A311" s="146" t="s">
        <v>1123</v>
      </c>
      <c r="B311" s="147"/>
      <c r="C311" s="148"/>
      <c r="D311" s="148"/>
      <c r="E311" s="148"/>
      <c r="F311" s="148"/>
      <c r="G311" s="148"/>
      <c r="H311" s="148"/>
      <c r="I311" s="148"/>
      <c r="J311" s="149"/>
      <c r="K311" s="150"/>
      <c r="L311" s="150"/>
      <c r="M311" s="150"/>
      <c r="N311" s="150"/>
      <c r="O311" s="150"/>
      <c r="P311" s="150"/>
      <c r="Q311" s="150"/>
      <c r="R311" s="150"/>
      <c r="S311" s="150"/>
      <c r="T311" s="150"/>
      <c r="U311" s="150"/>
      <c r="V311" s="147"/>
      <c r="W311" s="147"/>
      <c r="X311" s="147"/>
      <c r="Y311" s="147"/>
      <c r="Z311" s="151"/>
      <c r="AA311" s="147"/>
    </row>
    <row r="312" spans="1:1000">
      <c r="A312" s="146" t="s">
        <v>625</v>
      </c>
      <c r="B312" s="152"/>
      <c r="C312" s="148"/>
      <c r="D312" s="148"/>
      <c r="E312" s="148"/>
      <c r="F312" s="148"/>
      <c r="G312" s="148"/>
      <c r="H312" s="148"/>
      <c r="I312" s="148"/>
      <c r="J312" s="149"/>
      <c r="K312" s="150"/>
      <c r="L312" s="150"/>
      <c r="M312" s="150"/>
      <c r="N312" s="150"/>
      <c r="O312" s="150"/>
      <c r="P312" s="150"/>
      <c r="Q312" s="150"/>
      <c r="R312" s="150"/>
      <c r="S312" s="150"/>
      <c r="T312" s="150"/>
      <c r="U312" s="150"/>
      <c r="V312" s="147"/>
      <c r="W312" s="147"/>
      <c r="X312" s="147"/>
      <c r="Y312" s="147"/>
      <c r="Z312" s="151"/>
      <c r="AA312" s="147"/>
    </row>
    <row r="313" spans="1:1000">
      <c r="A313" s="154" t="s">
        <v>1124</v>
      </c>
      <c r="B313" s="154" t="s">
        <v>82</v>
      </c>
      <c r="C313" s="154" t="s">
        <v>1125</v>
      </c>
      <c r="D313" s="154" t="s">
        <v>1126</v>
      </c>
      <c r="E313" s="154" t="s">
        <v>1127</v>
      </c>
      <c r="F313" s="154" t="s">
        <v>1126</v>
      </c>
      <c r="G313" s="154" t="s">
        <v>1127</v>
      </c>
      <c r="H313" s="154" t="s">
        <v>1128</v>
      </c>
      <c r="I313" s="154" t="s">
        <v>1129</v>
      </c>
      <c r="J313" s="155" t="s">
        <v>1130</v>
      </c>
      <c r="K313" s="155">
        <v>100</v>
      </c>
      <c r="L313" s="159">
        <v>230000000</v>
      </c>
      <c r="M313" s="154" t="s">
        <v>84</v>
      </c>
      <c r="N313" s="154" t="s">
        <v>1131</v>
      </c>
      <c r="O313" s="154" t="s">
        <v>93</v>
      </c>
      <c r="P313" s="154" t="s">
        <v>29</v>
      </c>
      <c r="Q313" s="154" t="s">
        <v>1132</v>
      </c>
      <c r="R313" s="154" t="s">
        <v>414</v>
      </c>
      <c r="S313" s="154"/>
      <c r="T313" s="154"/>
      <c r="U313" s="154"/>
      <c r="V313" s="154"/>
      <c r="W313" s="168">
        <v>0</v>
      </c>
      <c r="X313" s="168">
        <v>0</v>
      </c>
      <c r="Y313" s="155"/>
      <c r="Z313" s="169">
        <v>2016</v>
      </c>
      <c r="AA313" s="155">
        <v>11.14</v>
      </c>
    </row>
    <row r="314" spans="1:1000">
      <c r="A314" s="154" t="s">
        <v>1133</v>
      </c>
      <c r="B314" s="154" t="s">
        <v>82</v>
      </c>
      <c r="C314" s="154" t="s">
        <v>1125</v>
      </c>
      <c r="D314" s="154" t="s">
        <v>1126</v>
      </c>
      <c r="E314" s="154" t="s">
        <v>1127</v>
      </c>
      <c r="F314" s="154" t="s">
        <v>1126</v>
      </c>
      <c r="G314" s="154" t="s">
        <v>1127</v>
      </c>
      <c r="H314" s="154" t="s">
        <v>1134</v>
      </c>
      <c r="I314" s="154" t="s">
        <v>1135</v>
      </c>
      <c r="J314" s="155" t="s">
        <v>1130</v>
      </c>
      <c r="K314" s="155">
        <v>100</v>
      </c>
      <c r="L314" s="159">
        <v>230000000</v>
      </c>
      <c r="M314" s="154" t="s">
        <v>84</v>
      </c>
      <c r="N314" s="154" t="s">
        <v>1131</v>
      </c>
      <c r="O314" s="154" t="s">
        <v>93</v>
      </c>
      <c r="P314" s="154" t="s">
        <v>29</v>
      </c>
      <c r="Q314" s="154" t="s">
        <v>1132</v>
      </c>
      <c r="R314" s="154" t="s">
        <v>414</v>
      </c>
      <c r="S314" s="154"/>
      <c r="T314" s="154"/>
      <c r="U314" s="154"/>
      <c r="V314" s="154"/>
      <c r="W314" s="168">
        <v>0</v>
      </c>
      <c r="X314" s="168">
        <v>0</v>
      </c>
      <c r="Y314" s="155"/>
      <c r="Z314" s="169">
        <v>2016</v>
      </c>
      <c r="AA314" s="155">
        <v>11.14</v>
      </c>
    </row>
    <row r="315" spans="1:1000">
      <c r="A315" s="154" t="s">
        <v>1136</v>
      </c>
      <c r="B315" s="154" t="s">
        <v>82</v>
      </c>
      <c r="C315" s="154" t="s">
        <v>1125</v>
      </c>
      <c r="D315" s="154" t="s">
        <v>1126</v>
      </c>
      <c r="E315" s="154" t="s">
        <v>1127</v>
      </c>
      <c r="F315" s="154" t="s">
        <v>1126</v>
      </c>
      <c r="G315" s="154" t="s">
        <v>1127</v>
      </c>
      <c r="H315" s="154" t="s">
        <v>1137</v>
      </c>
      <c r="I315" s="154" t="s">
        <v>1138</v>
      </c>
      <c r="J315" s="155" t="s">
        <v>1130</v>
      </c>
      <c r="K315" s="155">
        <v>100</v>
      </c>
      <c r="L315" s="159">
        <v>230000000</v>
      </c>
      <c r="M315" s="154" t="s">
        <v>84</v>
      </c>
      <c r="N315" s="154" t="s">
        <v>1131</v>
      </c>
      <c r="O315" s="154" t="s">
        <v>93</v>
      </c>
      <c r="P315" s="154" t="s">
        <v>29</v>
      </c>
      <c r="Q315" s="154" t="s">
        <v>1132</v>
      </c>
      <c r="R315" s="154" t="s">
        <v>414</v>
      </c>
      <c r="S315" s="154"/>
      <c r="T315" s="154"/>
      <c r="U315" s="154"/>
      <c r="V315" s="154"/>
      <c r="W315" s="168">
        <v>0</v>
      </c>
      <c r="X315" s="168">
        <v>0</v>
      </c>
      <c r="Y315" s="155"/>
      <c r="Z315" s="169">
        <v>2016</v>
      </c>
      <c r="AA315" s="155">
        <v>11.14</v>
      </c>
    </row>
    <row r="316" spans="1:1000">
      <c r="A316" s="154" t="s">
        <v>1139</v>
      </c>
      <c r="B316" s="154" t="s">
        <v>82</v>
      </c>
      <c r="C316" s="154" t="s">
        <v>1125</v>
      </c>
      <c r="D316" s="154" t="s">
        <v>1126</v>
      </c>
      <c r="E316" s="154" t="s">
        <v>1127</v>
      </c>
      <c r="F316" s="154" t="s">
        <v>1126</v>
      </c>
      <c r="G316" s="154" t="s">
        <v>1127</v>
      </c>
      <c r="H316" s="154" t="s">
        <v>1140</v>
      </c>
      <c r="I316" s="154" t="s">
        <v>1141</v>
      </c>
      <c r="J316" s="155" t="s">
        <v>1130</v>
      </c>
      <c r="K316" s="155">
        <v>100</v>
      </c>
      <c r="L316" s="159">
        <v>230000000</v>
      </c>
      <c r="M316" s="154" t="s">
        <v>84</v>
      </c>
      <c r="N316" s="154" t="s">
        <v>1131</v>
      </c>
      <c r="O316" s="154" t="s">
        <v>93</v>
      </c>
      <c r="P316" s="154" t="s">
        <v>29</v>
      </c>
      <c r="Q316" s="154" t="s">
        <v>1132</v>
      </c>
      <c r="R316" s="154" t="s">
        <v>414</v>
      </c>
      <c r="S316" s="154"/>
      <c r="T316" s="154"/>
      <c r="U316" s="154"/>
      <c r="V316" s="154"/>
      <c r="W316" s="168">
        <v>0</v>
      </c>
      <c r="X316" s="168">
        <v>0</v>
      </c>
      <c r="Y316" s="155"/>
      <c r="Z316" s="169">
        <v>2016</v>
      </c>
      <c r="AA316" s="155">
        <v>11.14</v>
      </c>
    </row>
    <row r="317" spans="1:1000">
      <c r="A317" s="154" t="s">
        <v>1142</v>
      </c>
      <c r="B317" s="154" t="s">
        <v>82</v>
      </c>
      <c r="C317" s="154" t="s">
        <v>1125</v>
      </c>
      <c r="D317" s="154" t="s">
        <v>1126</v>
      </c>
      <c r="E317" s="154" t="s">
        <v>1127</v>
      </c>
      <c r="F317" s="154" t="s">
        <v>1126</v>
      </c>
      <c r="G317" s="154" t="s">
        <v>1127</v>
      </c>
      <c r="H317" s="154" t="s">
        <v>1143</v>
      </c>
      <c r="I317" s="154" t="s">
        <v>1144</v>
      </c>
      <c r="J317" s="155" t="s">
        <v>1130</v>
      </c>
      <c r="K317" s="155">
        <v>100</v>
      </c>
      <c r="L317" s="159">
        <v>230000000</v>
      </c>
      <c r="M317" s="154" t="s">
        <v>84</v>
      </c>
      <c r="N317" s="154" t="s">
        <v>1131</v>
      </c>
      <c r="O317" s="154" t="s">
        <v>93</v>
      </c>
      <c r="P317" s="154" t="s">
        <v>29</v>
      </c>
      <c r="Q317" s="154" t="s">
        <v>1132</v>
      </c>
      <c r="R317" s="154" t="s">
        <v>414</v>
      </c>
      <c r="S317" s="154"/>
      <c r="T317" s="154"/>
      <c r="U317" s="154"/>
      <c r="V317" s="154"/>
      <c r="W317" s="168">
        <v>0</v>
      </c>
      <c r="X317" s="168">
        <v>0</v>
      </c>
      <c r="Y317" s="155"/>
      <c r="Z317" s="169">
        <v>2016</v>
      </c>
      <c r="AA317" s="155">
        <v>11.14</v>
      </c>
    </row>
    <row r="318" spans="1:1000">
      <c r="A318" s="154" t="s">
        <v>1145</v>
      </c>
      <c r="B318" s="154" t="s">
        <v>82</v>
      </c>
      <c r="C318" s="154" t="s">
        <v>1125</v>
      </c>
      <c r="D318" s="154" t="s">
        <v>1126</v>
      </c>
      <c r="E318" s="154" t="s">
        <v>1127</v>
      </c>
      <c r="F318" s="154" t="s">
        <v>1126</v>
      </c>
      <c r="G318" s="154" t="s">
        <v>1127</v>
      </c>
      <c r="H318" s="154" t="s">
        <v>1146</v>
      </c>
      <c r="I318" s="154" t="s">
        <v>1147</v>
      </c>
      <c r="J318" s="155" t="s">
        <v>1130</v>
      </c>
      <c r="K318" s="155">
        <v>100</v>
      </c>
      <c r="L318" s="159">
        <v>230000000</v>
      </c>
      <c r="M318" s="154" t="s">
        <v>84</v>
      </c>
      <c r="N318" s="154" t="s">
        <v>1131</v>
      </c>
      <c r="O318" s="154" t="s">
        <v>93</v>
      </c>
      <c r="P318" s="154" t="s">
        <v>29</v>
      </c>
      <c r="Q318" s="154" t="s">
        <v>1132</v>
      </c>
      <c r="R318" s="154" t="s">
        <v>414</v>
      </c>
      <c r="S318" s="154"/>
      <c r="T318" s="154"/>
      <c r="U318" s="154"/>
      <c r="V318" s="154"/>
      <c r="W318" s="168">
        <v>0</v>
      </c>
      <c r="X318" s="168">
        <v>0</v>
      </c>
      <c r="Y318" s="155"/>
      <c r="Z318" s="161">
        <v>2016</v>
      </c>
      <c r="AA318" s="155">
        <v>11.14</v>
      </c>
    </row>
    <row r="319" spans="1:1000">
      <c r="A319" s="154" t="s">
        <v>1148</v>
      </c>
      <c r="B319" s="154" t="s">
        <v>82</v>
      </c>
      <c r="C319" s="154" t="s">
        <v>1125</v>
      </c>
      <c r="D319" s="154" t="s">
        <v>1126</v>
      </c>
      <c r="E319" s="154" t="s">
        <v>1127</v>
      </c>
      <c r="F319" s="154" t="s">
        <v>1126</v>
      </c>
      <c r="G319" s="154" t="s">
        <v>1127</v>
      </c>
      <c r="H319" s="154" t="s">
        <v>1149</v>
      </c>
      <c r="I319" s="154" t="s">
        <v>1150</v>
      </c>
      <c r="J319" s="155" t="s">
        <v>1130</v>
      </c>
      <c r="K319" s="155">
        <v>100</v>
      </c>
      <c r="L319" s="159">
        <v>230000000</v>
      </c>
      <c r="M319" s="154" t="s">
        <v>84</v>
      </c>
      <c r="N319" s="154" t="s">
        <v>1131</v>
      </c>
      <c r="O319" s="154" t="s">
        <v>93</v>
      </c>
      <c r="P319" s="154" t="s">
        <v>29</v>
      </c>
      <c r="Q319" s="154" t="s">
        <v>1132</v>
      </c>
      <c r="R319" s="154" t="s">
        <v>414</v>
      </c>
      <c r="S319" s="154"/>
      <c r="T319" s="154"/>
      <c r="U319" s="154"/>
      <c r="V319" s="154"/>
      <c r="W319" s="168">
        <v>0</v>
      </c>
      <c r="X319" s="168">
        <v>0</v>
      </c>
      <c r="Y319" s="155"/>
      <c r="Z319" s="161">
        <v>2016</v>
      </c>
      <c r="AA319" s="155">
        <v>11.14</v>
      </c>
    </row>
    <row r="320" spans="1:1000">
      <c r="A320" s="154" t="s">
        <v>1151</v>
      </c>
      <c r="B320" s="154" t="s">
        <v>82</v>
      </c>
      <c r="C320" s="154" t="s">
        <v>1152</v>
      </c>
      <c r="D320" s="154" t="s">
        <v>1153</v>
      </c>
      <c r="E320" s="154" t="s">
        <v>1154</v>
      </c>
      <c r="F320" s="154" t="s">
        <v>1153</v>
      </c>
      <c r="G320" s="154" t="s">
        <v>1154</v>
      </c>
      <c r="H320" s="154" t="s">
        <v>1155</v>
      </c>
      <c r="I320" s="154" t="s">
        <v>1156</v>
      </c>
      <c r="J320" s="155" t="s">
        <v>1130</v>
      </c>
      <c r="K320" s="155">
        <v>50</v>
      </c>
      <c r="L320" s="159">
        <v>231010000</v>
      </c>
      <c r="M320" s="154" t="s">
        <v>1157</v>
      </c>
      <c r="N320" s="154" t="s">
        <v>78</v>
      </c>
      <c r="O320" s="154" t="s">
        <v>1158</v>
      </c>
      <c r="P320" s="154"/>
      <c r="Q320" s="154" t="s">
        <v>1159</v>
      </c>
      <c r="R320" s="154" t="s">
        <v>1160</v>
      </c>
      <c r="S320" s="154"/>
      <c r="T320" s="154"/>
      <c r="U320" s="154"/>
      <c r="V320" s="154"/>
      <c r="W320" s="168">
        <v>0</v>
      </c>
      <c r="X320" s="168">
        <v>0</v>
      </c>
      <c r="Y320" s="155"/>
      <c r="Z320" s="161">
        <v>2016</v>
      </c>
      <c r="AA320" s="155">
        <v>7.11</v>
      </c>
    </row>
    <row r="321" spans="1:27">
      <c r="A321" s="154" t="s">
        <v>1161</v>
      </c>
      <c r="B321" s="154" t="s">
        <v>82</v>
      </c>
      <c r="C321" s="154" t="s">
        <v>1162</v>
      </c>
      <c r="D321" s="154" t="s">
        <v>1163</v>
      </c>
      <c r="E321" s="154" t="s">
        <v>1164</v>
      </c>
      <c r="F321" s="154" t="s">
        <v>1163</v>
      </c>
      <c r="G321" s="154" t="s">
        <v>1164</v>
      </c>
      <c r="H321" s="154" t="s">
        <v>1165</v>
      </c>
      <c r="I321" s="154" t="s">
        <v>1166</v>
      </c>
      <c r="J321" s="155" t="s">
        <v>1130</v>
      </c>
      <c r="K321" s="155">
        <v>50</v>
      </c>
      <c r="L321" s="159">
        <v>231010000</v>
      </c>
      <c r="M321" s="154" t="s">
        <v>1157</v>
      </c>
      <c r="N321" s="154" t="s">
        <v>78</v>
      </c>
      <c r="O321" s="154" t="s">
        <v>1167</v>
      </c>
      <c r="P321" s="154"/>
      <c r="Q321" s="154" t="s">
        <v>1168</v>
      </c>
      <c r="R321" s="154" t="s">
        <v>1160</v>
      </c>
      <c r="S321" s="154"/>
      <c r="T321" s="154"/>
      <c r="U321" s="154"/>
      <c r="V321" s="154"/>
      <c r="W321" s="168">
        <v>0</v>
      </c>
      <c r="X321" s="168">
        <v>0</v>
      </c>
      <c r="Y321" s="155"/>
      <c r="Z321" s="161">
        <v>2016</v>
      </c>
      <c r="AA321" s="155">
        <v>7.11</v>
      </c>
    </row>
    <row r="322" spans="1:27">
      <c r="A322" s="154" t="s">
        <v>1169</v>
      </c>
      <c r="B322" s="154" t="s">
        <v>82</v>
      </c>
      <c r="C322" s="154" t="s">
        <v>1170</v>
      </c>
      <c r="D322" s="154" t="s">
        <v>1171</v>
      </c>
      <c r="E322" s="154" t="s">
        <v>1172</v>
      </c>
      <c r="F322" s="154" t="s">
        <v>1171</v>
      </c>
      <c r="G322" s="154" t="s">
        <v>1172</v>
      </c>
      <c r="H322" s="154" t="s">
        <v>1173</v>
      </c>
      <c r="I322" s="154" t="s">
        <v>1174</v>
      </c>
      <c r="J322" s="155" t="s">
        <v>1130</v>
      </c>
      <c r="K322" s="155">
        <v>50</v>
      </c>
      <c r="L322" s="159">
        <v>231010000</v>
      </c>
      <c r="M322" s="154" t="s">
        <v>1157</v>
      </c>
      <c r="N322" s="154" t="s">
        <v>417</v>
      </c>
      <c r="O322" s="154" t="s">
        <v>1167</v>
      </c>
      <c r="P322" s="154" t="s">
        <v>29</v>
      </c>
      <c r="Q322" s="154" t="s">
        <v>1175</v>
      </c>
      <c r="R322" s="154" t="s">
        <v>1160</v>
      </c>
      <c r="S322" s="154"/>
      <c r="T322" s="154"/>
      <c r="U322" s="154"/>
      <c r="V322" s="154"/>
      <c r="W322" s="168">
        <v>0</v>
      </c>
      <c r="X322" s="168">
        <v>0</v>
      </c>
      <c r="Y322" s="155"/>
      <c r="Z322" s="161">
        <v>2016</v>
      </c>
      <c r="AA322" s="155" t="s">
        <v>625</v>
      </c>
    </row>
    <row r="323" spans="1:27">
      <c r="A323" s="154" t="s">
        <v>1176</v>
      </c>
      <c r="B323" s="154" t="s">
        <v>82</v>
      </c>
      <c r="C323" s="154" t="s">
        <v>1170</v>
      </c>
      <c r="D323" s="154" t="s">
        <v>1171</v>
      </c>
      <c r="E323" s="154" t="s">
        <v>1172</v>
      </c>
      <c r="F323" s="154" t="s">
        <v>1171</v>
      </c>
      <c r="G323" s="154" t="s">
        <v>1172</v>
      </c>
      <c r="H323" s="154" t="s">
        <v>1177</v>
      </c>
      <c r="I323" s="154" t="s">
        <v>1178</v>
      </c>
      <c r="J323" s="155" t="s">
        <v>1130</v>
      </c>
      <c r="K323" s="155">
        <v>50</v>
      </c>
      <c r="L323" s="159">
        <v>231010000</v>
      </c>
      <c r="M323" s="154" t="s">
        <v>1157</v>
      </c>
      <c r="N323" s="154" t="s">
        <v>1179</v>
      </c>
      <c r="O323" s="154" t="s">
        <v>1167</v>
      </c>
      <c r="P323" s="154" t="s">
        <v>29</v>
      </c>
      <c r="Q323" s="154" t="s">
        <v>1175</v>
      </c>
      <c r="R323" s="154" t="s">
        <v>1160</v>
      </c>
      <c r="S323" s="154"/>
      <c r="T323" s="154"/>
      <c r="U323" s="154"/>
      <c r="V323" s="154"/>
      <c r="W323" s="168">
        <v>0</v>
      </c>
      <c r="X323" s="168">
        <v>0</v>
      </c>
      <c r="Y323" s="155"/>
      <c r="Z323" s="161">
        <v>2016</v>
      </c>
      <c r="AA323" s="155" t="s">
        <v>625</v>
      </c>
    </row>
    <row r="324" spans="1:27">
      <c r="A324" s="154" t="s">
        <v>1180</v>
      </c>
      <c r="B324" s="154" t="s">
        <v>82</v>
      </c>
      <c r="C324" s="154" t="s">
        <v>1170</v>
      </c>
      <c r="D324" s="154" t="s">
        <v>1171</v>
      </c>
      <c r="E324" s="154" t="s">
        <v>1172</v>
      </c>
      <c r="F324" s="154" t="s">
        <v>1171</v>
      </c>
      <c r="G324" s="154" t="s">
        <v>1172</v>
      </c>
      <c r="H324" s="154" t="s">
        <v>1181</v>
      </c>
      <c r="I324" s="154" t="s">
        <v>1182</v>
      </c>
      <c r="J324" s="155" t="s">
        <v>1130</v>
      </c>
      <c r="K324" s="155">
        <v>50</v>
      </c>
      <c r="L324" s="170">
        <v>231010000</v>
      </c>
      <c r="M324" s="154" t="s">
        <v>1157</v>
      </c>
      <c r="N324" s="154" t="s">
        <v>46</v>
      </c>
      <c r="O324" s="154" t="s">
        <v>1167</v>
      </c>
      <c r="P324" s="154" t="s">
        <v>29</v>
      </c>
      <c r="Q324" s="154" t="s">
        <v>1183</v>
      </c>
      <c r="R324" s="154" t="s">
        <v>1184</v>
      </c>
      <c r="S324" s="154"/>
      <c r="T324" s="154"/>
      <c r="U324" s="154"/>
      <c r="V324" s="154"/>
      <c r="W324" s="168">
        <v>0</v>
      </c>
      <c r="X324" s="168">
        <v>0</v>
      </c>
      <c r="Y324" s="155"/>
      <c r="Z324" s="169">
        <v>2016</v>
      </c>
      <c r="AA324" s="155" t="s">
        <v>1185</v>
      </c>
    </row>
    <row r="325" spans="1:27">
      <c r="A325" s="154" t="s">
        <v>1186</v>
      </c>
      <c r="B325" s="154" t="s">
        <v>28</v>
      </c>
      <c r="C325" s="154" t="s">
        <v>1162</v>
      </c>
      <c r="D325" s="154" t="s">
        <v>1163</v>
      </c>
      <c r="E325" s="154" t="s">
        <v>1164</v>
      </c>
      <c r="F325" s="154" t="s">
        <v>1163</v>
      </c>
      <c r="G325" s="154" t="s">
        <v>1164</v>
      </c>
      <c r="H325" s="154" t="s">
        <v>1187</v>
      </c>
      <c r="I325" s="154" t="s">
        <v>1188</v>
      </c>
      <c r="J325" s="155" t="s">
        <v>1130</v>
      </c>
      <c r="K325" s="155">
        <v>50</v>
      </c>
      <c r="L325" s="170">
        <v>230000000</v>
      </c>
      <c r="M325" s="154" t="s">
        <v>31</v>
      </c>
      <c r="N325" s="154" t="s">
        <v>46</v>
      </c>
      <c r="O325" s="154" t="s">
        <v>1189</v>
      </c>
      <c r="P325" s="154" t="s">
        <v>29</v>
      </c>
      <c r="Q325" s="154" t="s">
        <v>1190</v>
      </c>
      <c r="R325" s="154" t="s">
        <v>1160</v>
      </c>
      <c r="S325" s="154"/>
      <c r="T325" s="154"/>
      <c r="U325" s="154"/>
      <c r="V325" s="154"/>
      <c r="W325" s="168">
        <v>0</v>
      </c>
      <c r="X325" s="168">
        <v>0</v>
      </c>
      <c r="Y325" s="155"/>
      <c r="Z325" s="169">
        <v>2016</v>
      </c>
      <c r="AA325" s="155" t="s">
        <v>1185</v>
      </c>
    </row>
    <row r="326" spans="1:27">
      <c r="A326" s="154" t="s">
        <v>1191</v>
      </c>
      <c r="B326" s="154" t="s">
        <v>82</v>
      </c>
      <c r="C326" s="154" t="s">
        <v>1192</v>
      </c>
      <c r="D326" s="154" t="s">
        <v>1193</v>
      </c>
      <c r="E326" s="154" t="s">
        <v>1194</v>
      </c>
      <c r="F326" s="154" t="s">
        <v>1193</v>
      </c>
      <c r="G326" s="154" t="s">
        <v>1194</v>
      </c>
      <c r="H326" s="154" t="s">
        <v>1195</v>
      </c>
      <c r="I326" s="154" t="s">
        <v>1196</v>
      </c>
      <c r="J326" s="155" t="s">
        <v>37</v>
      </c>
      <c r="K326" s="155">
        <v>30</v>
      </c>
      <c r="L326" s="170">
        <v>230000000</v>
      </c>
      <c r="M326" s="154" t="s">
        <v>1197</v>
      </c>
      <c r="N326" s="154" t="s">
        <v>68</v>
      </c>
      <c r="O326" s="154" t="s">
        <v>93</v>
      </c>
      <c r="P326" s="154" t="s">
        <v>29</v>
      </c>
      <c r="Q326" s="154" t="s">
        <v>1198</v>
      </c>
      <c r="R326" s="154" t="s">
        <v>1199</v>
      </c>
      <c r="S326" s="154" t="s">
        <v>29</v>
      </c>
      <c r="T326" s="154"/>
      <c r="U326" s="154"/>
      <c r="V326" s="154"/>
      <c r="W326" s="168">
        <v>0</v>
      </c>
      <c r="X326" s="168">
        <v>0</v>
      </c>
      <c r="Y326" s="155"/>
      <c r="Z326" s="169">
        <v>2016</v>
      </c>
      <c r="AA326" s="155">
        <v>11</v>
      </c>
    </row>
    <row r="327" spans="1:27">
      <c r="A327" s="154" t="s">
        <v>1200</v>
      </c>
      <c r="B327" s="154" t="s">
        <v>82</v>
      </c>
      <c r="C327" s="154" t="s">
        <v>1192</v>
      </c>
      <c r="D327" s="154" t="s">
        <v>1193</v>
      </c>
      <c r="E327" s="154" t="s">
        <v>1194</v>
      </c>
      <c r="F327" s="154" t="s">
        <v>1193</v>
      </c>
      <c r="G327" s="154" t="s">
        <v>1194</v>
      </c>
      <c r="H327" s="154" t="s">
        <v>1201</v>
      </c>
      <c r="I327" s="154" t="s">
        <v>1202</v>
      </c>
      <c r="J327" s="155" t="s">
        <v>37</v>
      </c>
      <c r="K327" s="155">
        <v>30</v>
      </c>
      <c r="L327" s="170">
        <v>230000000</v>
      </c>
      <c r="M327" s="154" t="s">
        <v>1197</v>
      </c>
      <c r="N327" s="154" t="s">
        <v>68</v>
      </c>
      <c r="O327" s="154" t="s">
        <v>93</v>
      </c>
      <c r="P327" s="154" t="s">
        <v>29</v>
      </c>
      <c r="Q327" s="154" t="s">
        <v>1198</v>
      </c>
      <c r="R327" s="154" t="s">
        <v>1199</v>
      </c>
      <c r="S327" s="154" t="s">
        <v>29</v>
      </c>
      <c r="T327" s="154"/>
      <c r="U327" s="154"/>
      <c r="V327" s="154"/>
      <c r="W327" s="168">
        <v>0</v>
      </c>
      <c r="X327" s="168">
        <v>0</v>
      </c>
      <c r="Y327" s="155"/>
      <c r="Z327" s="169">
        <v>2016</v>
      </c>
      <c r="AA327" s="155">
        <v>11</v>
      </c>
    </row>
    <row r="328" spans="1:27">
      <c r="A328" s="154" t="s">
        <v>1203</v>
      </c>
      <c r="B328" s="154" t="s">
        <v>82</v>
      </c>
      <c r="C328" s="154" t="s">
        <v>1192</v>
      </c>
      <c r="D328" s="154" t="s">
        <v>1193</v>
      </c>
      <c r="E328" s="154" t="s">
        <v>1194</v>
      </c>
      <c r="F328" s="154" t="s">
        <v>1193</v>
      </c>
      <c r="G328" s="154" t="s">
        <v>1194</v>
      </c>
      <c r="H328" s="154" t="s">
        <v>1204</v>
      </c>
      <c r="I328" s="154" t="s">
        <v>1205</v>
      </c>
      <c r="J328" s="155" t="s">
        <v>37</v>
      </c>
      <c r="K328" s="155">
        <v>30</v>
      </c>
      <c r="L328" s="170">
        <v>230000000</v>
      </c>
      <c r="M328" s="154" t="s">
        <v>1197</v>
      </c>
      <c r="N328" s="154" t="s">
        <v>68</v>
      </c>
      <c r="O328" s="154" t="s">
        <v>93</v>
      </c>
      <c r="P328" s="154" t="s">
        <v>29</v>
      </c>
      <c r="Q328" s="154" t="s">
        <v>1198</v>
      </c>
      <c r="R328" s="154" t="s">
        <v>1199</v>
      </c>
      <c r="S328" s="154" t="s">
        <v>29</v>
      </c>
      <c r="T328" s="154"/>
      <c r="U328" s="154"/>
      <c r="V328" s="154"/>
      <c r="W328" s="168">
        <v>0</v>
      </c>
      <c r="X328" s="168">
        <v>0</v>
      </c>
      <c r="Y328" s="155"/>
      <c r="Z328" s="169">
        <v>2016</v>
      </c>
      <c r="AA328" s="155">
        <v>11</v>
      </c>
    </row>
    <row r="329" spans="1:27">
      <c r="A329" s="154" t="s">
        <v>1206</v>
      </c>
      <c r="B329" s="154" t="s">
        <v>82</v>
      </c>
      <c r="C329" s="154" t="s">
        <v>1192</v>
      </c>
      <c r="D329" s="154" t="s">
        <v>1193</v>
      </c>
      <c r="E329" s="154" t="s">
        <v>1194</v>
      </c>
      <c r="F329" s="154" t="s">
        <v>1193</v>
      </c>
      <c r="G329" s="154" t="s">
        <v>1194</v>
      </c>
      <c r="H329" s="154" t="s">
        <v>1207</v>
      </c>
      <c r="I329" s="154" t="s">
        <v>1208</v>
      </c>
      <c r="J329" s="155" t="s">
        <v>37</v>
      </c>
      <c r="K329" s="155">
        <v>30</v>
      </c>
      <c r="L329" s="170">
        <v>230000000</v>
      </c>
      <c r="M329" s="154" t="s">
        <v>1197</v>
      </c>
      <c r="N329" s="154" t="s">
        <v>68</v>
      </c>
      <c r="O329" s="154" t="s">
        <v>93</v>
      </c>
      <c r="P329" s="154" t="s">
        <v>29</v>
      </c>
      <c r="Q329" s="154" t="s">
        <v>1198</v>
      </c>
      <c r="R329" s="154" t="s">
        <v>1199</v>
      </c>
      <c r="S329" s="154" t="s">
        <v>29</v>
      </c>
      <c r="T329" s="154"/>
      <c r="U329" s="154"/>
      <c r="V329" s="154"/>
      <c r="W329" s="168">
        <v>0</v>
      </c>
      <c r="X329" s="168">
        <v>0</v>
      </c>
      <c r="Y329" s="155"/>
      <c r="Z329" s="169">
        <v>2016</v>
      </c>
      <c r="AA329" s="155">
        <v>11</v>
      </c>
    </row>
    <row r="330" spans="1:27">
      <c r="A330" s="154" t="s">
        <v>1209</v>
      </c>
      <c r="B330" s="154" t="s">
        <v>82</v>
      </c>
      <c r="C330" s="154" t="s">
        <v>1192</v>
      </c>
      <c r="D330" s="154" t="s">
        <v>1193</v>
      </c>
      <c r="E330" s="154" t="s">
        <v>1194</v>
      </c>
      <c r="F330" s="154" t="s">
        <v>1193</v>
      </c>
      <c r="G330" s="154" t="s">
        <v>1194</v>
      </c>
      <c r="H330" s="154" t="s">
        <v>1210</v>
      </c>
      <c r="I330" s="154" t="s">
        <v>1211</v>
      </c>
      <c r="J330" s="155" t="s">
        <v>37</v>
      </c>
      <c r="K330" s="155">
        <v>30</v>
      </c>
      <c r="L330" s="170">
        <v>230000000</v>
      </c>
      <c r="M330" s="154" t="s">
        <v>1197</v>
      </c>
      <c r="N330" s="154" t="s">
        <v>68</v>
      </c>
      <c r="O330" s="154" t="s">
        <v>93</v>
      </c>
      <c r="P330" s="154" t="s">
        <v>29</v>
      </c>
      <c r="Q330" s="154" t="s">
        <v>1198</v>
      </c>
      <c r="R330" s="154" t="s">
        <v>1199</v>
      </c>
      <c r="S330" s="154" t="s">
        <v>29</v>
      </c>
      <c r="T330" s="154"/>
      <c r="U330" s="154"/>
      <c r="V330" s="154"/>
      <c r="W330" s="168">
        <v>0</v>
      </c>
      <c r="X330" s="168">
        <v>0</v>
      </c>
      <c r="Y330" s="155"/>
      <c r="Z330" s="169">
        <v>2016</v>
      </c>
      <c r="AA330" s="155">
        <v>11</v>
      </c>
    </row>
    <row r="331" spans="1:27">
      <c r="A331" s="154" t="s">
        <v>1212</v>
      </c>
      <c r="B331" s="154" t="s">
        <v>28</v>
      </c>
      <c r="C331" s="154" t="s">
        <v>1213</v>
      </c>
      <c r="D331" s="154" t="s">
        <v>1214</v>
      </c>
      <c r="E331" s="154" t="s">
        <v>1215</v>
      </c>
      <c r="F331" s="154" t="s">
        <v>1214</v>
      </c>
      <c r="G331" s="154" t="s">
        <v>1215</v>
      </c>
      <c r="H331" s="154" t="s">
        <v>1216</v>
      </c>
      <c r="I331" s="154" t="s">
        <v>1217</v>
      </c>
      <c r="J331" s="155" t="s">
        <v>1130</v>
      </c>
      <c r="K331" s="155">
        <v>100</v>
      </c>
      <c r="L331" s="170">
        <v>230000000</v>
      </c>
      <c r="M331" s="154" t="s">
        <v>31</v>
      </c>
      <c r="N331" s="154" t="s">
        <v>47</v>
      </c>
      <c r="O331" s="154" t="s">
        <v>93</v>
      </c>
      <c r="P331" s="154" t="s">
        <v>29</v>
      </c>
      <c r="Q331" s="154" t="s">
        <v>412</v>
      </c>
      <c r="R331" s="154" t="s">
        <v>1218</v>
      </c>
      <c r="S331" s="154" t="s">
        <v>29</v>
      </c>
      <c r="T331" s="154"/>
      <c r="U331" s="154"/>
      <c r="V331" s="154"/>
      <c r="W331" s="168">
        <v>0</v>
      </c>
      <c r="X331" s="168">
        <f t="shared" ref="X331" si="25">W331*1.12</f>
        <v>0</v>
      </c>
      <c r="Y331" s="155"/>
      <c r="Z331" s="169">
        <v>2016</v>
      </c>
      <c r="AA331" s="155" t="s">
        <v>1219</v>
      </c>
    </row>
    <row r="332" spans="1:27">
      <c r="A332" s="153" t="s">
        <v>1220</v>
      </c>
      <c r="B332" s="154"/>
      <c r="C332" s="154"/>
      <c r="D332" s="154"/>
      <c r="E332" s="154"/>
      <c r="F332" s="154"/>
      <c r="G332" s="154"/>
      <c r="H332" s="154"/>
      <c r="I332" s="154"/>
      <c r="J332" s="155"/>
      <c r="K332" s="155"/>
      <c r="L332" s="154"/>
      <c r="M332" s="154"/>
      <c r="N332" s="154"/>
      <c r="O332" s="154"/>
      <c r="P332" s="154"/>
      <c r="Q332" s="154"/>
      <c r="R332" s="154"/>
      <c r="S332" s="154"/>
      <c r="T332" s="154"/>
      <c r="U332" s="154"/>
      <c r="V332" s="154"/>
      <c r="W332" s="156">
        <f>SUM(W313:W325)</f>
        <v>0</v>
      </c>
      <c r="X332" s="156">
        <f>SUM(X313:X325)</f>
        <v>0</v>
      </c>
      <c r="Y332" s="155"/>
      <c r="Z332" s="155"/>
      <c r="AA332" s="155"/>
    </row>
    <row r="333" spans="1:27">
      <c r="A333" s="146" t="s">
        <v>1221</v>
      </c>
      <c r="B333" s="154"/>
      <c r="C333" s="154"/>
      <c r="D333" s="154"/>
      <c r="E333" s="154"/>
      <c r="F333" s="154"/>
      <c r="G333" s="154"/>
      <c r="H333" s="154"/>
      <c r="I333" s="154"/>
      <c r="J333" s="155"/>
      <c r="K333" s="155"/>
      <c r="L333" s="154"/>
      <c r="M333" s="154"/>
      <c r="N333" s="155"/>
      <c r="O333" s="154"/>
      <c r="P333" s="154"/>
      <c r="Q333" s="154"/>
      <c r="R333" s="154"/>
      <c r="S333" s="154"/>
      <c r="T333" s="154"/>
      <c r="U333" s="154"/>
      <c r="V333" s="155"/>
      <c r="W333" s="155"/>
      <c r="X333" s="155"/>
      <c r="Y333" s="155"/>
      <c r="Z333" s="155"/>
      <c r="AA333" s="155"/>
    </row>
    <row r="334" spans="1:27">
      <c r="A334" s="154" t="s">
        <v>1222</v>
      </c>
      <c r="B334" s="157" t="s">
        <v>82</v>
      </c>
      <c r="C334" s="157" t="s">
        <v>1125</v>
      </c>
      <c r="D334" s="157" t="s">
        <v>1126</v>
      </c>
      <c r="E334" s="157" t="s">
        <v>1127</v>
      </c>
      <c r="F334" s="157" t="s">
        <v>1126</v>
      </c>
      <c r="G334" s="157" t="s">
        <v>1127</v>
      </c>
      <c r="H334" s="157" t="s">
        <v>1128</v>
      </c>
      <c r="I334" s="157" t="s">
        <v>1129</v>
      </c>
      <c r="J334" s="157" t="s">
        <v>1130</v>
      </c>
      <c r="K334" s="157">
        <v>100</v>
      </c>
      <c r="L334" s="170">
        <v>230000000</v>
      </c>
      <c r="M334" s="157" t="s">
        <v>84</v>
      </c>
      <c r="N334" s="157" t="s">
        <v>1223</v>
      </c>
      <c r="O334" s="157" t="s">
        <v>93</v>
      </c>
      <c r="P334" s="157" t="s">
        <v>29</v>
      </c>
      <c r="Q334" s="157" t="s">
        <v>1224</v>
      </c>
      <c r="R334" s="157" t="s">
        <v>414</v>
      </c>
      <c r="S334" s="154"/>
      <c r="T334" s="154"/>
      <c r="U334" s="154"/>
      <c r="V334" s="155"/>
      <c r="W334" s="168">
        <v>12882496</v>
      </c>
      <c r="X334" s="168">
        <f>W334*1.12</f>
        <v>14428395.520000001</v>
      </c>
      <c r="Y334" s="155"/>
      <c r="Z334" s="169">
        <v>2016</v>
      </c>
      <c r="AA334" s="155"/>
    </row>
    <row r="335" spans="1:27">
      <c r="A335" s="154" t="s">
        <v>1225</v>
      </c>
      <c r="B335" s="157" t="s">
        <v>82</v>
      </c>
      <c r="C335" s="157" t="s">
        <v>1125</v>
      </c>
      <c r="D335" s="157" t="s">
        <v>1126</v>
      </c>
      <c r="E335" s="157" t="s">
        <v>1127</v>
      </c>
      <c r="F335" s="157" t="s">
        <v>1126</v>
      </c>
      <c r="G335" s="157" t="s">
        <v>1127</v>
      </c>
      <c r="H335" s="157" t="s">
        <v>1134</v>
      </c>
      <c r="I335" s="157" t="s">
        <v>1135</v>
      </c>
      <c r="J335" s="157" t="s">
        <v>1130</v>
      </c>
      <c r="K335" s="157">
        <v>100</v>
      </c>
      <c r="L335" s="170">
        <v>230000000</v>
      </c>
      <c r="M335" s="157" t="s">
        <v>84</v>
      </c>
      <c r="N335" s="157" t="s">
        <v>1223</v>
      </c>
      <c r="O335" s="157" t="s">
        <v>93</v>
      </c>
      <c r="P335" s="157" t="s">
        <v>29</v>
      </c>
      <c r="Q335" s="157" t="s">
        <v>1224</v>
      </c>
      <c r="R335" s="157" t="s">
        <v>414</v>
      </c>
      <c r="S335" s="154"/>
      <c r="T335" s="154"/>
      <c r="U335" s="154"/>
      <c r="V335" s="155"/>
      <c r="W335" s="168">
        <v>12882496</v>
      </c>
      <c r="X335" s="168">
        <f t="shared" ref="X335:X344" si="26">W335*1.12</f>
        <v>14428395.520000001</v>
      </c>
      <c r="Y335" s="155"/>
      <c r="Z335" s="169">
        <v>2016</v>
      </c>
      <c r="AA335" s="155"/>
    </row>
    <row r="336" spans="1:27">
      <c r="A336" s="154" t="s">
        <v>1226</v>
      </c>
      <c r="B336" s="157" t="s">
        <v>82</v>
      </c>
      <c r="C336" s="157" t="s">
        <v>1125</v>
      </c>
      <c r="D336" s="157" t="s">
        <v>1126</v>
      </c>
      <c r="E336" s="157" t="s">
        <v>1127</v>
      </c>
      <c r="F336" s="157" t="s">
        <v>1126</v>
      </c>
      <c r="G336" s="157" t="s">
        <v>1127</v>
      </c>
      <c r="H336" s="157" t="s">
        <v>1137</v>
      </c>
      <c r="I336" s="157" t="s">
        <v>1138</v>
      </c>
      <c r="J336" s="157" t="s">
        <v>1130</v>
      </c>
      <c r="K336" s="157">
        <v>100</v>
      </c>
      <c r="L336" s="170">
        <v>230000000</v>
      </c>
      <c r="M336" s="157" t="s">
        <v>84</v>
      </c>
      <c r="N336" s="157" t="s">
        <v>1223</v>
      </c>
      <c r="O336" s="157" t="s">
        <v>93</v>
      </c>
      <c r="P336" s="157" t="s">
        <v>29</v>
      </c>
      <c r="Q336" s="157" t="s">
        <v>1224</v>
      </c>
      <c r="R336" s="157" t="s">
        <v>414</v>
      </c>
      <c r="S336" s="154"/>
      <c r="T336" s="154"/>
      <c r="U336" s="154"/>
      <c r="V336" s="155"/>
      <c r="W336" s="168">
        <v>12882496</v>
      </c>
      <c r="X336" s="168">
        <f t="shared" si="26"/>
        <v>14428395.520000001</v>
      </c>
      <c r="Y336" s="155"/>
      <c r="Z336" s="169">
        <v>2016</v>
      </c>
      <c r="AA336" s="155"/>
    </row>
    <row r="337" spans="1:27">
      <c r="A337" s="155" t="s">
        <v>1227</v>
      </c>
      <c r="B337" s="157" t="s">
        <v>82</v>
      </c>
      <c r="C337" s="157" t="s">
        <v>1125</v>
      </c>
      <c r="D337" s="157" t="s">
        <v>1126</v>
      </c>
      <c r="E337" s="157" t="s">
        <v>1127</v>
      </c>
      <c r="F337" s="157" t="s">
        <v>1126</v>
      </c>
      <c r="G337" s="157" t="s">
        <v>1127</v>
      </c>
      <c r="H337" s="157" t="s">
        <v>1140</v>
      </c>
      <c r="I337" s="157" t="s">
        <v>1141</v>
      </c>
      <c r="J337" s="157" t="s">
        <v>1130</v>
      </c>
      <c r="K337" s="157">
        <v>100</v>
      </c>
      <c r="L337" s="170">
        <v>230000000</v>
      </c>
      <c r="M337" s="157" t="s">
        <v>84</v>
      </c>
      <c r="N337" s="157" t="s">
        <v>1223</v>
      </c>
      <c r="O337" s="157" t="s">
        <v>93</v>
      </c>
      <c r="P337" s="157" t="s">
        <v>29</v>
      </c>
      <c r="Q337" s="157" t="s">
        <v>1224</v>
      </c>
      <c r="R337" s="157" t="s">
        <v>414</v>
      </c>
      <c r="S337" s="155"/>
      <c r="T337" s="155"/>
      <c r="U337" s="155"/>
      <c r="V337" s="155"/>
      <c r="W337" s="168">
        <v>12882496</v>
      </c>
      <c r="X337" s="168">
        <f t="shared" si="26"/>
        <v>14428395.520000001</v>
      </c>
      <c r="Y337" s="155"/>
      <c r="Z337" s="169">
        <v>2016</v>
      </c>
      <c r="AA337" s="155"/>
    </row>
    <row r="338" spans="1:27">
      <c r="A338" s="155" t="s">
        <v>1228</v>
      </c>
      <c r="B338" s="157" t="s">
        <v>82</v>
      </c>
      <c r="C338" s="157" t="s">
        <v>1125</v>
      </c>
      <c r="D338" s="157" t="s">
        <v>1126</v>
      </c>
      <c r="E338" s="157" t="s">
        <v>1127</v>
      </c>
      <c r="F338" s="157" t="s">
        <v>1126</v>
      </c>
      <c r="G338" s="157" t="s">
        <v>1127</v>
      </c>
      <c r="H338" s="157" t="s">
        <v>1143</v>
      </c>
      <c r="I338" s="157" t="s">
        <v>1144</v>
      </c>
      <c r="J338" s="157" t="s">
        <v>1130</v>
      </c>
      <c r="K338" s="157">
        <v>100</v>
      </c>
      <c r="L338" s="170">
        <v>230000000</v>
      </c>
      <c r="M338" s="157" t="s">
        <v>84</v>
      </c>
      <c r="N338" s="157" t="s">
        <v>1223</v>
      </c>
      <c r="O338" s="157" t="s">
        <v>93</v>
      </c>
      <c r="P338" s="157" t="s">
        <v>29</v>
      </c>
      <c r="Q338" s="157" t="s">
        <v>1224</v>
      </c>
      <c r="R338" s="157" t="s">
        <v>414</v>
      </c>
      <c r="S338" s="155"/>
      <c r="T338" s="155"/>
      <c r="U338" s="155"/>
      <c r="V338" s="155"/>
      <c r="W338" s="168">
        <v>12882496</v>
      </c>
      <c r="X338" s="168">
        <f t="shared" si="26"/>
        <v>14428395.520000001</v>
      </c>
      <c r="Y338" s="155"/>
      <c r="Z338" s="169">
        <v>2016</v>
      </c>
      <c r="AA338" s="155"/>
    </row>
    <row r="339" spans="1:27">
      <c r="A339" s="155" t="s">
        <v>1229</v>
      </c>
      <c r="B339" s="157" t="s">
        <v>82</v>
      </c>
      <c r="C339" s="157" t="s">
        <v>1125</v>
      </c>
      <c r="D339" s="157" t="s">
        <v>1126</v>
      </c>
      <c r="E339" s="157" t="s">
        <v>1127</v>
      </c>
      <c r="F339" s="157" t="s">
        <v>1126</v>
      </c>
      <c r="G339" s="157" t="s">
        <v>1127</v>
      </c>
      <c r="H339" s="157" t="s">
        <v>1146</v>
      </c>
      <c r="I339" s="157" t="s">
        <v>1147</v>
      </c>
      <c r="J339" s="157" t="s">
        <v>1130</v>
      </c>
      <c r="K339" s="157">
        <v>100</v>
      </c>
      <c r="L339" s="170">
        <v>230000000</v>
      </c>
      <c r="M339" s="157" t="s">
        <v>84</v>
      </c>
      <c r="N339" s="157" t="s">
        <v>1223</v>
      </c>
      <c r="O339" s="157" t="s">
        <v>93</v>
      </c>
      <c r="P339" s="157" t="s">
        <v>29</v>
      </c>
      <c r="Q339" s="157" t="s">
        <v>1224</v>
      </c>
      <c r="R339" s="157" t="s">
        <v>414</v>
      </c>
      <c r="S339" s="155"/>
      <c r="T339" s="155"/>
      <c r="U339" s="155"/>
      <c r="V339" s="155"/>
      <c r="W339" s="168">
        <v>12882496</v>
      </c>
      <c r="X339" s="168">
        <f t="shared" si="26"/>
        <v>14428395.520000001</v>
      </c>
      <c r="Y339" s="155"/>
      <c r="Z339" s="169">
        <v>2016</v>
      </c>
      <c r="AA339" s="155"/>
    </row>
    <row r="340" spans="1:27">
      <c r="A340" s="155" t="s">
        <v>1230</v>
      </c>
      <c r="B340" s="157" t="s">
        <v>82</v>
      </c>
      <c r="C340" s="157" t="s">
        <v>1125</v>
      </c>
      <c r="D340" s="157" t="s">
        <v>1126</v>
      </c>
      <c r="E340" s="157" t="s">
        <v>1127</v>
      </c>
      <c r="F340" s="157" t="s">
        <v>1126</v>
      </c>
      <c r="G340" s="157" t="s">
        <v>1127</v>
      </c>
      <c r="H340" s="157" t="s">
        <v>1149</v>
      </c>
      <c r="I340" s="157" t="s">
        <v>1150</v>
      </c>
      <c r="J340" s="157" t="s">
        <v>1130</v>
      </c>
      <c r="K340" s="157">
        <v>100</v>
      </c>
      <c r="L340" s="170">
        <v>230000000</v>
      </c>
      <c r="M340" s="157" t="s">
        <v>84</v>
      </c>
      <c r="N340" s="157" t="s">
        <v>1223</v>
      </c>
      <c r="O340" s="157" t="s">
        <v>93</v>
      </c>
      <c r="P340" s="157" t="s">
        <v>29</v>
      </c>
      <c r="Q340" s="157" t="s">
        <v>1224</v>
      </c>
      <c r="R340" s="157" t="s">
        <v>414</v>
      </c>
      <c r="S340" s="155"/>
      <c r="T340" s="155"/>
      <c r="U340" s="155"/>
      <c r="V340" s="155"/>
      <c r="W340" s="168">
        <v>12882496</v>
      </c>
      <c r="X340" s="168">
        <f t="shared" si="26"/>
        <v>14428395.520000001</v>
      </c>
      <c r="Y340" s="155"/>
      <c r="Z340" s="169">
        <v>2016</v>
      </c>
      <c r="AA340" s="155"/>
    </row>
    <row r="341" spans="1:27">
      <c r="A341" s="155" t="s">
        <v>1231</v>
      </c>
      <c r="B341" s="157" t="s">
        <v>82</v>
      </c>
      <c r="C341" s="157" t="s">
        <v>1152</v>
      </c>
      <c r="D341" s="157" t="s">
        <v>1153</v>
      </c>
      <c r="E341" s="157" t="s">
        <v>1154</v>
      </c>
      <c r="F341" s="157" t="s">
        <v>1153</v>
      </c>
      <c r="G341" s="157" t="s">
        <v>1154</v>
      </c>
      <c r="H341" s="157" t="s">
        <v>1155</v>
      </c>
      <c r="I341" s="157" t="s">
        <v>1156</v>
      </c>
      <c r="J341" s="157" t="s">
        <v>44</v>
      </c>
      <c r="K341" s="157">
        <v>50</v>
      </c>
      <c r="L341" s="170">
        <v>231010000</v>
      </c>
      <c r="M341" s="157" t="s">
        <v>1157</v>
      </c>
      <c r="N341" s="157" t="s">
        <v>72</v>
      </c>
      <c r="O341" s="157" t="s">
        <v>1158</v>
      </c>
      <c r="P341" s="157"/>
      <c r="Q341" s="157" t="s">
        <v>1159</v>
      </c>
      <c r="R341" s="157" t="s">
        <v>1160</v>
      </c>
      <c r="S341" s="155"/>
      <c r="T341" s="155"/>
      <c r="U341" s="155"/>
      <c r="V341" s="155"/>
      <c r="W341" s="168">
        <v>45720780</v>
      </c>
      <c r="X341" s="168">
        <f t="shared" si="26"/>
        <v>51207273.600000001</v>
      </c>
      <c r="Y341" s="155"/>
      <c r="Z341" s="169">
        <v>2016</v>
      </c>
      <c r="AA341" s="155"/>
    </row>
    <row r="342" spans="1:27">
      <c r="A342" s="155" t="s">
        <v>1232</v>
      </c>
      <c r="B342" s="157" t="s">
        <v>82</v>
      </c>
      <c r="C342" s="157" t="s">
        <v>1162</v>
      </c>
      <c r="D342" s="157" t="s">
        <v>1163</v>
      </c>
      <c r="E342" s="157" t="s">
        <v>1164</v>
      </c>
      <c r="F342" s="157" t="s">
        <v>1163</v>
      </c>
      <c r="G342" s="157" t="s">
        <v>1164</v>
      </c>
      <c r="H342" s="157" t="s">
        <v>1165</v>
      </c>
      <c r="I342" s="157" t="s">
        <v>1166</v>
      </c>
      <c r="J342" s="157" t="s">
        <v>44</v>
      </c>
      <c r="K342" s="157">
        <v>50</v>
      </c>
      <c r="L342" s="170">
        <v>231010000</v>
      </c>
      <c r="M342" s="157" t="s">
        <v>1157</v>
      </c>
      <c r="N342" s="157" t="s">
        <v>72</v>
      </c>
      <c r="O342" s="157" t="s">
        <v>1167</v>
      </c>
      <c r="P342" s="157"/>
      <c r="Q342" s="157" t="s">
        <v>1168</v>
      </c>
      <c r="R342" s="157" t="s">
        <v>1160</v>
      </c>
      <c r="S342" s="155"/>
      <c r="T342" s="155"/>
      <c r="U342" s="155"/>
      <c r="V342" s="155"/>
      <c r="W342" s="168">
        <v>81538400.5</v>
      </c>
      <c r="X342" s="168">
        <f t="shared" si="26"/>
        <v>91323008.560000002</v>
      </c>
      <c r="Y342" s="155"/>
      <c r="Z342" s="169">
        <v>2016</v>
      </c>
      <c r="AA342" s="155"/>
    </row>
    <row r="343" spans="1:27">
      <c r="A343" s="155" t="s">
        <v>1233</v>
      </c>
      <c r="B343" s="157" t="s">
        <v>82</v>
      </c>
      <c r="C343" s="157" t="s">
        <v>1170</v>
      </c>
      <c r="D343" s="157" t="s">
        <v>1171</v>
      </c>
      <c r="E343" s="157" t="s">
        <v>1172</v>
      </c>
      <c r="F343" s="157" t="s">
        <v>1171</v>
      </c>
      <c r="G343" s="157" t="s">
        <v>1172</v>
      </c>
      <c r="H343" s="157" t="s">
        <v>1181</v>
      </c>
      <c r="I343" s="157" t="s">
        <v>1182</v>
      </c>
      <c r="J343" s="157" t="s">
        <v>44</v>
      </c>
      <c r="K343" s="157">
        <v>50</v>
      </c>
      <c r="L343" s="170">
        <v>231010000</v>
      </c>
      <c r="M343" s="157" t="s">
        <v>1157</v>
      </c>
      <c r="N343" s="157" t="s">
        <v>72</v>
      </c>
      <c r="O343" s="157" t="s">
        <v>1167</v>
      </c>
      <c r="P343" s="157" t="s">
        <v>29</v>
      </c>
      <c r="Q343" s="157" t="s">
        <v>1234</v>
      </c>
      <c r="R343" s="157" t="s">
        <v>1235</v>
      </c>
      <c r="S343" s="155"/>
      <c r="T343" s="155"/>
      <c r="U343" s="155"/>
      <c r="V343" s="155"/>
      <c r="W343" s="168">
        <v>19430720</v>
      </c>
      <c r="X343" s="168">
        <f t="shared" si="26"/>
        <v>21762406.400000002</v>
      </c>
      <c r="Y343" s="155"/>
      <c r="Z343" s="169">
        <v>2016</v>
      </c>
      <c r="AA343" s="155"/>
    </row>
    <row r="344" spans="1:27">
      <c r="A344" s="155" t="s">
        <v>1236</v>
      </c>
      <c r="B344" s="157" t="s">
        <v>28</v>
      </c>
      <c r="C344" s="157" t="s">
        <v>1162</v>
      </c>
      <c r="D344" s="157" t="s">
        <v>1163</v>
      </c>
      <c r="E344" s="157" t="s">
        <v>1164</v>
      </c>
      <c r="F344" s="157" t="s">
        <v>1163</v>
      </c>
      <c r="G344" s="157" t="s">
        <v>1164</v>
      </c>
      <c r="H344" s="157" t="s">
        <v>1187</v>
      </c>
      <c r="I344" s="157" t="s">
        <v>1188</v>
      </c>
      <c r="J344" s="157" t="s">
        <v>44</v>
      </c>
      <c r="K344" s="157">
        <v>50</v>
      </c>
      <c r="L344" s="170">
        <v>230000000</v>
      </c>
      <c r="M344" s="157" t="s">
        <v>31</v>
      </c>
      <c r="N344" s="157" t="s">
        <v>72</v>
      </c>
      <c r="O344" s="157" t="s">
        <v>1189</v>
      </c>
      <c r="P344" s="157" t="s">
        <v>29</v>
      </c>
      <c r="Q344" s="157" t="s">
        <v>1234</v>
      </c>
      <c r="R344" s="157" t="s">
        <v>1160</v>
      </c>
      <c r="S344" s="155"/>
      <c r="T344" s="155"/>
      <c r="U344" s="155"/>
      <c r="V344" s="155"/>
      <c r="W344" s="168">
        <v>21862190</v>
      </c>
      <c r="X344" s="168">
        <f t="shared" si="26"/>
        <v>24485652.800000001</v>
      </c>
      <c r="Y344" s="155"/>
      <c r="Z344" s="169">
        <v>2016</v>
      </c>
      <c r="AA344" s="155"/>
    </row>
    <row r="345" spans="1:27">
      <c r="A345" s="155" t="s">
        <v>1237</v>
      </c>
      <c r="B345" s="157" t="s">
        <v>82</v>
      </c>
      <c r="C345" s="157" t="s">
        <v>1192</v>
      </c>
      <c r="D345" s="157" t="s">
        <v>1193</v>
      </c>
      <c r="E345" s="157" t="s">
        <v>1194</v>
      </c>
      <c r="F345" s="157" t="s">
        <v>1193</v>
      </c>
      <c r="G345" s="157" t="s">
        <v>1194</v>
      </c>
      <c r="H345" s="157" t="s">
        <v>1195</v>
      </c>
      <c r="I345" s="157" t="s">
        <v>1196</v>
      </c>
      <c r="J345" s="157" t="s">
        <v>37</v>
      </c>
      <c r="K345" s="157">
        <v>30</v>
      </c>
      <c r="L345" s="170">
        <v>230000000</v>
      </c>
      <c r="M345" s="157" t="s">
        <v>1197</v>
      </c>
      <c r="N345" s="157" t="s">
        <v>1238</v>
      </c>
      <c r="O345" s="157" t="s">
        <v>93</v>
      </c>
      <c r="P345" s="157" t="s">
        <v>29</v>
      </c>
      <c r="Q345" s="157" t="s">
        <v>1198</v>
      </c>
      <c r="R345" s="157" t="s">
        <v>1199</v>
      </c>
      <c r="S345" s="155" t="s">
        <v>29</v>
      </c>
      <c r="T345" s="155"/>
      <c r="U345" s="155"/>
      <c r="V345" s="155"/>
      <c r="W345" s="168">
        <v>1940900</v>
      </c>
      <c r="X345" s="168">
        <v>2173808</v>
      </c>
      <c r="Y345" s="155"/>
      <c r="Z345" s="169">
        <v>2016</v>
      </c>
      <c r="AA345" s="155"/>
    </row>
    <row r="346" spans="1:27">
      <c r="A346" s="155" t="s">
        <v>1239</v>
      </c>
      <c r="B346" s="157" t="s">
        <v>82</v>
      </c>
      <c r="C346" s="157" t="s">
        <v>1192</v>
      </c>
      <c r="D346" s="157" t="s">
        <v>1193</v>
      </c>
      <c r="E346" s="157" t="s">
        <v>1194</v>
      </c>
      <c r="F346" s="157" t="s">
        <v>1193</v>
      </c>
      <c r="G346" s="157" t="s">
        <v>1194</v>
      </c>
      <c r="H346" s="157" t="s">
        <v>1201</v>
      </c>
      <c r="I346" s="157" t="s">
        <v>1202</v>
      </c>
      <c r="J346" s="157" t="s">
        <v>37</v>
      </c>
      <c r="K346" s="157">
        <v>30</v>
      </c>
      <c r="L346" s="170">
        <v>230000000</v>
      </c>
      <c r="M346" s="157" t="s">
        <v>1197</v>
      </c>
      <c r="N346" s="157" t="s">
        <v>1238</v>
      </c>
      <c r="O346" s="157" t="s">
        <v>93</v>
      </c>
      <c r="P346" s="157" t="s">
        <v>29</v>
      </c>
      <c r="Q346" s="157" t="s">
        <v>1198</v>
      </c>
      <c r="R346" s="157" t="s">
        <v>1199</v>
      </c>
      <c r="S346" s="155" t="s">
        <v>29</v>
      </c>
      <c r="T346" s="155"/>
      <c r="U346" s="155"/>
      <c r="V346" s="155"/>
      <c r="W346" s="168">
        <v>1623900</v>
      </c>
      <c r="X346" s="168">
        <v>1818768.0000000002</v>
      </c>
      <c r="Y346" s="155"/>
      <c r="Z346" s="169">
        <v>2016</v>
      </c>
      <c r="AA346" s="155"/>
    </row>
    <row r="347" spans="1:27">
      <c r="A347" s="155" t="s">
        <v>1240</v>
      </c>
      <c r="B347" s="157" t="s">
        <v>82</v>
      </c>
      <c r="C347" s="157" t="s">
        <v>1192</v>
      </c>
      <c r="D347" s="157" t="s">
        <v>1193</v>
      </c>
      <c r="E347" s="157" t="s">
        <v>1194</v>
      </c>
      <c r="F347" s="157" t="s">
        <v>1193</v>
      </c>
      <c r="G347" s="157" t="s">
        <v>1194</v>
      </c>
      <c r="H347" s="157" t="s">
        <v>1204</v>
      </c>
      <c r="I347" s="157" t="s">
        <v>1205</v>
      </c>
      <c r="J347" s="157" t="s">
        <v>37</v>
      </c>
      <c r="K347" s="157">
        <v>30</v>
      </c>
      <c r="L347" s="170">
        <v>230000000</v>
      </c>
      <c r="M347" s="157" t="s">
        <v>1197</v>
      </c>
      <c r="N347" s="157" t="s">
        <v>1238</v>
      </c>
      <c r="O347" s="157" t="s">
        <v>93</v>
      </c>
      <c r="P347" s="157" t="s">
        <v>29</v>
      </c>
      <c r="Q347" s="157" t="s">
        <v>1198</v>
      </c>
      <c r="R347" s="157" t="s">
        <v>1199</v>
      </c>
      <c r="S347" s="155" t="s">
        <v>29</v>
      </c>
      <c r="T347" s="155"/>
      <c r="U347" s="155"/>
      <c r="V347" s="155"/>
      <c r="W347" s="168">
        <v>2183400</v>
      </c>
      <c r="X347" s="168">
        <v>2445408</v>
      </c>
      <c r="Y347" s="155"/>
      <c r="Z347" s="169">
        <v>2016</v>
      </c>
      <c r="AA347" s="155"/>
    </row>
    <row r="348" spans="1:27">
      <c r="A348" s="155" t="s">
        <v>1241</v>
      </c>
      <c r="B348" s="157" t="s">
        <v>82</v>
      </c>
      <c r="C348" s="157" t="s">
        <v>1192</v>
      </c>
      <c r="D348" s="157" t="s">
        <v>1193</v>
      </c>
      <c r="E348" s="157" t="s">
        <v>1194</v>
      </c>
      <c r="F348" s="157" t="s">
        <v>1193</v>
      </c>
      <c r="G348" s="157" t="s">
        <v>1194</v>
      </c>
      <c r="H348" s="157" t="s">
        <v>1207</v>
      </c>
      <c r="I348" s="157" t="s">
        <v>1208</v>
      </c>
      <c r="J348" s="157" t="s">
        <v>37</v>
      </c>
      <c r="K348" s="157">
        <v>30</v>
      </c>
      <c r="L348" s="170">
        <v>230000000</v>
      </c>
      <c r="M348" s="157" t="s">
        <v>1197</v>
      </c>
      <c r="N348" s="157" t="s">
        <v>1238</v>
      </c>
      <c r="O348" s="157" t="s">
        <v>93</v>
      </c>
      <c r="P348" s="157" t="s">
        <v>29</v>
      </c>
      <c r="Q348" s="157" t="s">
        <v>1198</v>
      </c>
      <c r="R348" s="157" t="s">
        <v>1199</v>
      </c>
      <c r="S348" s="155" t="s">
        <v>29</v>
      </c>
      <c r="T348" s="155"/>
      <c r="U348" s="155"/>
      <c r="V348" s="155"/>
      <c r="W348" s="168">
        <v>1360600</v>
      </c>
      <c r="X348" s="168">
        <v>1523872.0000000002</v>
      </c>
      <c r="Y348" s="155"/>
      <c r="Z348" s="169">
        <v>2016</v>
      </c>
      <c r="AA348" s="155"/>
    </row>
    <row r="349" spans="1:27">
      <c r="A349" s="155" t="s">
        <v>1242</v>
      </c>
      <c r="B349" s="157" t="s">
        <v>82</v>
      </c>
      <c r="C349" s="157" t="s">
        <v>1192</v>
      </c>
      <c r="D349" s="157" t="s">
        <v>1193</v>
      </c>
      <c r="E349" s="157" t="s">
        <v>1194</v>
      </c>
      <c r="F349" s="157" t="s">
        <v>1193</v>
      </c>
      <c r="G349" s="157" t="s">
        <v>1194</v>
      </c>
      <c r="H349" s="157" t="s">
        <v>1210</v>
      </c>
      <c r="I349" s="157" t="s">
        <v>1211</v>
      </c>
      <c r="J349" s="157" t="s">
        <v>37</v>
      </c>
      <c r="K349" s="157">
        <v>30</v>
      </c>
      <c r="L349" s="170">
        <v>230000000</v>
      </c>
      <c r="M349" s="157" t="s">
        <v>1197</v>
      </c>
      <c r="N349" s="157" t="s">
        <v>1238</v>
      </c>
      <c r="O349" s="157" t="s">
        <v>93</v>
      </c>
      <c r="P349" s="157" t="s">
        <v>29</v>
      </c>
      <c r="Q349" s="157" t="s">
        <v>1198</v>
      </c>
      <c r="R349" s="157" t="s">
        <v>1199</v>
      </c>
      <c r="S349" s="155" t="s">
        <v>29</v>
      </c>
      <c r="T349" s="155"/>
      <c r="U349" s="155"/>
      <c r="V349" s="155"/>
      <c r="W349" s="168">
        <v>1717000</v>
      </c>
      <c r="X349" s="168">
        <v>1923040.0000000002</v>
      </c>
      <c r="Y349" s="155"/>
      <c r="Z349" s="169">
        <v>2016</v>
      </c>
      <c r="AA349" s="155"/>
    </row>
    <row r="350" spans="1:27">
      <c r="A350" s="155" t="s">
        <v>1243</v>
      </c>
      <c r="B350" s="157" t="s">
        <v>28</v>
      </c>
      <c r="C350" s="157" t="s">
        <v>1213</v>
      </c>
      <c r="D350" s="157" t="s">
        <v>1214</v>
      </c>
      <c r="E350" s="157" t="s">
        <v>1215</v>
      </c>
      <c r="F350" s="157" t="s">
        <v>1214</v>
      </c>
      <c r="G350" s="157" t="s">
        <v>1215</v>
      </c>
      <c r="H350" s="157" t="s">
        <v>1244</v>
      </c>
      <c r="I350" s="157" t="s">
        <v>1245</v>
      </c>
      <c r="J350" s="157" t="s">
        <v>1130</v>
      </c>
      <c r="K350" s="157">
        <v>100</v>
      </c>
      <c r="L350" s="170">
        <v>230000000</v>
      </c>
      <c r="M350" s="157" t="s">
        <v>31</v>
      </c>
      <c r="N350" s="157" t="s">
        <v>1014</v>
      </c>
      <c r="O350" s="157" t="s">
        <v>93</v>
      </c>
      <c r="P350" s="157" t="s">
        <v>29</v>
      </c>
      <c r="Q350" s="157" t="s">
        <v>1168</v>
      </c>
      <c r="R350" s="157" t="s">
        <v>1218</v>
      </c>
      <c r="S350" s="155" t="s">
        <v>29</v>
      </c>
      <c r="T350" s="155"/>
      <c r="U350" s="155"/>
      <c r="V350" s="155"/>
      <c r="W350" s="168">
        <v>53948120</v>
      </c>
      <c r="X350" s="168">
        <f t="shared" ref="X350" si="27">W350*1.12</f>
        <v>60421894.400000006</v>
      </c>
      <c r="Y350" s="155"/>
      <c r="Z350" s="169">
        <v>2016</v>
      </c>
      <c r="AA350" s="155"/>
    </row>
    <row r="351" spans="1:27">
      <c r="A351" s="153" t="s">
        <v>1246</v>
      </c>
      <c r="B351" s="157"/>
      <c r="C351" s="157"/>
      <c r="D351" s="157"/>
      <c r="E351" s="157"/>
      <c r="F351" s="157"/>
      <c r="G351" s="157"/>
      <c r="H351" s="157"/>
      <c r="I351" s="157"/>
      <c r="J351" s="157"/>
      <c r="K351" s="157"/>
      <c r="L351" s="157"/>
      <c r="M351" s="157"/>
      <c r="N351" s="157"/>
      <c r="O351" s="157"/>
      <c r="P351" s="157"/>
      <c r="Q351" s="157"/>
      <c r="R351" s="157"/>
      <c r="S351" s="155"/>
      <c r="T351" s="155"/>
      <c r="U351" s="155"/>
      <c r="V351" s="155"/>
      <c r="W351" s="156">
        <f>SUM(W334:W350)</f>
        <v>321503482.5</v>
      </c>
      <c r="X351" s="156">
        <f>SUM(X334:X350)</f>
        <v>360083900.39999998</v>
      </c>
      <c r="Y351" s="155"/>
      <c r="Z351" s="155"/>
      <c r="AA351" s="155"/>
    </row>
    <row r="352" spans="1:27">
      <c r="A352" s="156" t="s">
        <v>1247</v>
      </c>
      <c r="B352" s="157"/>
      <c r="C352" s="157"/>
      <c r="D352" s="157"/>
      <c r="E352" s="157"/>
      <c r="F352" s="157"/>
      <c r="G352" s="157"/>
      <c r="H352" s="157"/>
      <c r="I352" s="157"/>
      <c r="J352" s="157"/>
      <c r="K352" s="157"/>
      <c r="L352" s="157"/>
      <c r="M352" s="157"/>
      <c r="N352" s="157"/>
      <c r="O352" s="157"/>
      <c r="P352" s="157"/>
      <c r="Q352" s="157"/>
      <c r="R352" s="157"/>
      <c r="S352" s="158"/>
      <c r="T352" s="158"/>
      <c r="U352" s="147"/>
      <c r="V352" s="147"/>
      <c r="W352" s="147"/>
      <c r="X352" s="147"/>
      <c r="Y352" s="147"/>
      <c r="Z352" s="151"/>
      <c r="AA352" s="147"/>
    </row>
    <row r="353" spans="1:27">
      <c r="A353" s="156" t="s">
        <v>625</v>
      </c>
      <c r="B353" s="157"/>
      <c r="C353" s="157"/>
      <c r="D353" s="157"/>
      <c r="E353" s="157"/>
      <c r="F353" s="157"/>
      <c r="G353" s="157"/>
      <c r="H353" s="157"/>
      <c r="I353" s="157"/>
      <c r="J353" s="157"/>
      <c r="K353" s="157"/>
      <c r="L353" s="157"/>
      <c r="M353" s="157"/>
      <c r="N353" s="157"/>
      <c r="O353" s="157"/>
      <c r="P353" s="157"/>
      <c r="Q353" s="157"/>
      <c r="R353" s="157"/>
      <c r="S353" s="158"/>
      <c r="T353" s="158"/>
      <c r="U353" s="147"/>
      <c r="V353" s="147"/>
      <c r="W353" s="147"/>
      <c r="X353" s="147"/>
      <c r="Y353" s="147"/>
      <c r="Z353" s="151"/>
      <c r="AA353" s="147"/>
    </row>
    <row r="354" spans="1:27">
      <c r="A354" s="171" t="s">
        <v>1248</v>
      </c>
      <c r="B354" s="171" t="s">
        <v>82</v>
      </c>
      <c r="C354" s="171" t="s">
        <v>1249</v>
      </c>
      <c r="D354" s="171" t="s">
        <v>1250</v>
      </c>
      <c r="E354" s="171" t="s">
        <v>1251</v>
      </c>
      <c r="F354" s="171" t="s">
        <v>1250</v>
      </c>
      <c r="G354" s="171" t="s">
        <v>1251</v>
      </c>
      <c r="H354" s="171" t="s">
        <v>1252</v>
      </c>
      <c r="I354" s="171" t="s">
        <v>1251</v>
      </c>
      <c r="J354" s="171" t="s">
        <v>44</v>
      </c>
      <c r="K354" s="171">
        <v>100</v>
      </c>
      <c r="L354" s="172">
        <v>230000000</v>
      </c>
      <c r="M354" s="171" t="s">
        <v>1157</v>
      </c>
      <c r="N354" s="171" t="s">
        <v>78</v>
      </c>
      <c r="O354" s="171" t="s">
        <v>93</v>
      </c>
      <c r="P354" s="171" t="s">
        <v>29</v>
      </c>
      <c r="Q354" s="171" t="s">
        <v>78</v>
      </c>
      <c r="R354" s="171" t="s">
        <v>1253</v>
      </c>
      <c r="S354" s="171"/>
      <c r="T354" s="171"/>
      <c r="U354" s="171"/>
      <c r="V354" s="171"/>
      <c r="W354" s="173">
        <v>0</v>
      </c>
      <c r="X354" s="173">
        <f t="shared" ref="X354:X357" si="28">W354*1.12</f>
        <v>0</v>
      </c>
      <c r="Y354" s="171"/>
      <c r="Z354" s="174">
        <v>2016</v>
      </c>
      <c r="AA354" s="175" t="s">
        <v>1254</v>
      </c>
    </row>
    <row r="355" spans="1:27">
      <c r="A355" s="176" t="s">
        <v>1255</v>
      </c>
      <c r="B355" s="157" t="s">
        <v>82</v>
      </c>
      <c r="C355" s="157" t="s">
        <v>1256</v>
      </c>
      <c r="D355" s="157" t="s">
        <v>1257</v>
      </c>
      <c r="E355" s="157" t="s">
        <v>1258</v>
      </c>
      <c r="F355" s="157" t="s">
        <v>1257</v>
      </c>
      <c r="G355" s="157" t="s">
        <v>1258</v>
      </c>
      <c r="H355" s="157" t="s">
        <v>1259</v>
      </c>
      <c r="I355" s="157" t="s">
        <v>1260</v>
      </c>
      <c r="J355" s="157" t="s">
        <v>37</v>
      </c>
      <c r="K355" s="157">
        <v>90</v>
      </c>
      <c r="L355" s="159">
        <v>230000000</v>
      </c>
      <c r="M355" s="157" t="s">
        <v>1197</v>
      </c>
      <c r="N355" s="157" t="s">
        <v>46</v>
      </c>
      <c r="O355" s="157" t="s">
        <v>93</v>
      </c>
      <c r="P355" s="157" t="s">
        <v>29</v>
      </c>
      <c r="Q355" s="157" t="s">
        <v>1261</v>
      </c>
      <c r="R355" s="157" t="s">
        <v>1262</v>
      </c>
      <c r="S355" s="177"/>
      <c r="T355" s="178"/>
      <c r="U355" s="179"/>
      <c r="V355" s="179"/>
      <c r="W355" s="180">
        <v>0</v>
      </c>
      <c r="X355" s="180">
        <f t="shared" si="28"/>
        <v>0</v>
      </c>
      <c r="Y355" s="178"/>
      <c r="Z355" s="181">
        <v>2016</v>
      </c>
      <c r="AA355" s="182">
        <v>11.14</v>
      </c>
    </row>
    <row r="356" spans="1:27">
      <c r="A356" s="176" t="s">
        <v>1263</v>
      </c>
      <c r="B356" s="183" t="s">
        <v>28</v>
      </c>
      <c r="C356" s="184" t="s">
        <v>1264</v>
      </c>
      <c r="D356" s="185" t="s">
        <v>1265</v>
      </c>
      <c r="E356" s="185" t="s">
        <v>1266</v>
      </c>
      <c r="F356" s="185" t="s">
        <v>1265</v>
      </c>
      <c r="G356" s="185" t="s">
        <v>1266</v>
      </c>
      <c r="H356" s="185" t="s">
        <v>1267</v>
      </c>
      <c r="I356" s="185" t="s">
        <v>1268</v>
      </c>
      <c r="J356" s="186" t="s">
        <v>37</v>
      </c>
      <c r="K356" s="187">
        <v>90</v>
      </c>
      <c r="L356" s="159">
        <v>230000000</v>
      </c>
      <c r="M356" s="188" t="s">
        <v>84</v>
      </c>
      <c r="N356" s="189" t="s">
        <v>46</v>
      </c>
      <c r="O356" s="184" t="s">
        <v>1269</v>
      </c>
      <c r="P356" s="188" t="s">
        <v>29</v>
      </c>
      <c r="Q356" s="190" t="s">
        <v>412</v>
      </c>
      <c r="R356" s="191" t="s">
        <v>1270</v>
      </c>
      <c r="S356" s="177"/>
      <c r="T356" s="185"/>
      <c r="U356" s="192"/>
      <c r="V356" s="192"/>
      <c r="W356" s="193">
        <v>0</v>
      </c>
      <c r="X356" s="194">
        <f t="shared" si="28"/>
        <v>0</v>
      </c>
      <c r="Y356" s="185"/>
      <c r="Z356" s="186">
        <v>2016</v>
      </c>
      <c r="AA356" s="182">
        <v>11.14</v>
      </c>
    </row>
    <row r="357" spans="1:27">
      <c r="A357" s="176" t="s">
        <v>1271</v>
      </c>
      <c r="B357" s="183" t="s">
        <v>28</v>
      </c>
      <c r="C357" s="184" t="s">
        <v>1272</v>
      </c>
      <c r="D357" s="185" t="s">
        <v>1273</v>
      </c>
      <c r="E357" s="185" t="s">
        <v>1274</v>
      </c>
      <c r="F357" s="185" t="s">
        <v>1273</v>
      </c>
      <c r="G357" s="185" t="s">
        <v>1274</v>
      </c>
      <c r="H357" s="185" t="s">
        <v>1275</v>
      </c>
      <c r="I357" s="185" t="s">
        <v>1276</v>
      </c>
      <c r="J357" s="186" t="s">
        <v>37</v>
      </c>
      <c r="K357" s="187">
        <v>90</v>
      </c>
      <c r="L357" s="159">
        <v>230000000</v>
      </c>
      <c r="M357" s="188" t="s">
        <v>84</v>
      </c>
      <c r="N357" s="189" t="s">
        <v>46</v>
      </c>
      <c r="O357" s="184" t="s">
        <v>1269</v>
      </c>
      <c r="P357" s="188" t="s">
        <v>29</v>
      </c>
      <c r="Q357" s="190" t="s">
        <v>412</v>
      </c>
      <c r="R357" s="191" t="s">
        <v>1270</v>
      </c>
      <c r="S357" s="177"/>
      <c r="T357" s="185"/>
      <c r="U357" s="192"/>
      <c r="V357" s="192"/>
      <c r="W357" s="193">
        <v>0</v>
      </c>
      <c r="X357" s="194">
        <f t="shared" si="28"/>
        <v>0</v>
      </c>
      <c r="Y357" s="185"/>
      <c r="Z357" s="186">
        <v>2016</v>
      </c>
      <c r="AA357" s="182">
        <v>11.14</v>
      </c>
    </row>
    <row r="358" spans="1:27">
      <c r="A358" s="153" t="s">
        <v>1277</v>
      </c>
      <c r="B358" s="157"/>
      <c r="C358" s="157"/>
      <c r="D358" s="157"/>
      <c r="E358" s="157"/>
      <c r="F358" s="157"/>
      <c r="G358" s="157"/>
      <c r="H358" s="157"/>
      <c r="I358" s="157"/>
      <c r="J358" s="157"/>
      <c r="K358" s="157"/>
      <c r="L358" s="159"/>
      <c r="M358" s="157"/>
      <c r="N358" s="157"/>
      <c r="O358" s="157"/>
      <c r="P358" s="157"/>
      <c r="Q358" s="157"/>
      <c r="R358" s="157"/>
      <c r="S358" s="157"/>
      <c r="T358" s="157"/>
      <c r="U358" s="157"/>
      <c r="V358" s="157"/>
      <c r="W358" s="160">
        <f>SUM(W354:W356)</f>
        <v>0</v>
      </c>
      <c r="X358" s="160">
        <f>SUM(X354:X356)</f>
        <v>0</v>
      </c>
      <c r="Y358" s="157"/>
      <c r="Z358" s="161"/>
      <c r="AA358" s="157"/>
    </row>
    <row r="359" spans="1:27">
      <c r="A359" s="160" t="s">
        <v>1221</v>
      </c>
      <c r="B359" s="157"/>
      <c r="C359" s="157"/>
      <c r="D359" s="157"/>
      <c r="E359" s="157"/>
      <c r="F359" s="157"/>
      <c r="G359" s="157"/>
      <c r="H359" s="157"/>
      <c r="I359" s="157"/>
      <c r="J359" s="157"/>
      <c r="K359" s="157"/>
      <c r="L359" s="159"/>
      <c r="M359" s="157"/>
      <c r="N359" s="157"/>
      <c r="O359" s="157"/>
      <c r="P359" s="157"/>
      <c r="Q359" s="157"/>
      <c r="R359" s="157"/>
      <c r="S359" s="157"/>
      <c r="T359" s="157"/>
      <c r="U359" s="157"/>
      <c r="V359" s="157"/>
      <c r="W359" s="162"/>
      <c r="X359" s="162"/>
      <c r="Y359" s="157"/>
      <c r="Z359" s="161"/>
      <c r="AA359" s="157"/>
    </row>
    <row r="360" spans="1:27">
      <c r="A360" s="157" t="s">
        <v>1278</v>
      </c>
      <c r="B360" s="157" t="s">
        <v>82</v>
      </c>
      <c r="C360" s="157" t="s">
        <v>1249</v>
      </c>
      <c r="D360" s="157" t="s">
        <v>1250</v>
      </c>
      <c r="E360" s="157" t="s">
        <v>1251</v>
      </c>
      <c r="F360" s="157" t="s">
        <v>1250</v>
      </c>
      <c r="G360" s="157" t="s">
        <v>1251</v>
      </c>
      <c r="H360" s="157" t="s">
        <v>1252</v>
      </c>
      <c r="I360" s="157" t="s">
        <v>1251</v>
      </c>
      <c r="J360" s="157" t="s">
        <v>44</v>
      </c>
      <c r="K360" s="157">
        <v>100</v>
      </c>
      <c r="L360" s="159">
        <v>230000000</v>
      </c>
      <c r="M360" s="157" t="s">
        <v>1157</v>
      </c>
      <c r="N360" s="157" t="s">
        <v>78</v>
      </c>
      <c r="O360" s="157" t="s">
        <v>93</v>
      </c>
      <c r="P360" s="157" t="s">
        <v>29</v>
      </c>
      <c r="Q360" s="157" t="s">
        <v>72</v>
      </c>
      <c r="R360" s="157" t="s">
        <v>1253</v>
      </c>
      <c r="S360" s="157"/>
      <c r="T360" s="157"/>
      <c r="U360" s="157"/>
      <c r="V360" s="157"/>
      <c r="W360" s="168">
        <v>68349</v>
      </c>
      <c r="X360" s="168">
        <f t="shared" ref="X360:X366" si="29">W360*1.12</f>
        <v>76550.880000000005</v>
      </c>
      <c r="Y360" s="157"/>
      <c r="Z360" s="161">
        <v>2016</v>
      </c>
      <c r="AA360" s="157"/>
    </row>
    <row r="361" spans="1:27">
      <c r="A361" s="195" t="s">
        <v>1279</v>
      </c>
      <c r="B361" s="195" t="s">
        <v>82</v>
      </c>
      <c r="C361" s="195" t="s">
        <v>1249</v>
      </c>
      <c r="D361" s="195" t="s">
        <v>1250</v>
      </c>
      <c r="E361" s="195" t="s">
        <v>1251</v>
      </c>
      <c r="F361" s="195" t="s">
        <v>1250</v>
      </c>
      <c r="G361" s="195" t="s">
        <v>1251</v>
      </c>
      <c r="H361" s="195" t="s">
        <v>1252</v>
      </c>
      <c r="I361" s="195" t="s">
        <v>1251</v>
      </c>
      <c r="J361" s="195" t="s">
        <v>44</v>
      </c>
      <c r="K361" s="195">
        <v>100</v>
      </c>
      <c r="L361" s="196">
        <v>230000000</v>
      </c>
      <c r="M361" s="195" t="s">
        <v>1157</v>
      </c>
      <c r="N361" s="195" t="s">
        <v>78</v>
      </c>
      <c r="O361" s="195" t="s">
        <v>93</v>
      </c>
      <c r="P361" s="195" t="s">
        <v>29</v>
      </c>
      <c r="Q361" s="195" t="s">
        <v>72</v>
      </c>
      <c r="R361" s="195" t="s">
        <v>1253</v>
      </c>
      <c r="S361" s="195"/>
      <c r="T361" s="195"/>
      <c r="U361" s="195"/>
      <c r="V361" s="195"/>
      <c r="W361" s="197">
        <v>94490</v>
      </c>
      <c r="X361" s="197">
        <f t="shared" si="29"/>
        <v>105828.8</v>
      </c>
      <c r="Y361" s="195"/>
      <c r="Z361" s="198">
        <v>2016</v>
      </c>
      <c r="AA361" s="195"/>
    </row>
    <row r="362" spans="1:27">
      <c r="A362" s="199" t="s">
        <v>1280</v>
      </c>
      <c r="B362" s="199" t="s">
        <v>82</v>
      </c>
      <c r="C362" s="199" t="s">
        <v>1256</v>
      </c>
      <c r="D362" s="199" t="s">
        <v>1257</v>
      </c>
      <c r="E362" s="199" t="s">
        <v>1258</v>
      </c>
      <c r="F362" s="199" t="s">
        <v>1257</v>
      </c>
      <c r="G362" s="199" t="s">
        <v>1258</v>
      </c>
      <c r="H362" s="199" t="s">
        <v>1259</v>
      </c>
      <c r="I362" s="157" t="s">
        <v>1260</v>
      </c>
      <c r="J362" s="157" t="s">
        <v>37</v>
      </c>
      <c r="K362" s="157">
        <v>90</v>
      </c>
      <c r="L362" s="170">
        <v>230000000</v>
      </c>
      <c r="M362" s="157" t="s">
        <v>1197</v>
      </c>
      <c r="N362" s="157" t="s">
        <v>72</v>
      </c>
      <c r="O362" s="157" t="s">
        <v>93</v>
      </c>
      <c r="P362" s="157" t="s">
        <v>29</v>
      </c>
      <c r="Q362" s="157" t="s">
        <v>1198</v>
      </c>
      <c r="R362" s="157" t="s">
        <v>1262</v>
      </c>
      <c r="S362" s="200"/>
      <c r="T362" s="201"/>
      <c r="U362" s="202"/>
      <c r="V362" s="202"/>
      <c r="W362" s="168">
        <v>48620000</v>
      </c>
      <c r="X362" s="168">
        <f t="shared" si="29"/>
        <v>54454400.000000007</v>
      </c>
      <c r="Y362" s="201"/>
      <c r="Z362" s="203">
        <v>2016</v>
      </c>
      <c r="AA362" s="204"/>
    </row>
    <row r="363" spans="1:27">
      <c r="A363" s="199" t="s">
        <v>1281</v>
      </c>
      <c r="B363" s="199" t="s">
        <v>82</v>
      </c>
      <c r="C363" s="199" t="s">
        <v>1282</v>
      </c>
      <c r="D363" s="199" t="s">
        <v>1283</v>
      </c>
      <c r="E363" s="199" t="s">
        <v>1284</v>
      </c>
      <c r="F363" s="199" t="s">
        <v>1283</v>
      </c>
      <c r="G363" s="199" t="s">
        <v>1284</v>
      </c>
      <c r="H363" s="199" t="s">
        <v>1285</v>
      </c>
      <c r="I363" s="157" t="s">
        <v>1286</v>
      </c>
      <c r="J363" s="157" t="s">
        <v>37</v>
      </c>
      <c r="K363" s="157">
        <v>90</v>
      </c>
      <c r="L363" s="170">
        <v>230000000</v>
      </c>
      <c r="M363" s="157" t="s">
        <v>84</v>
      </c>
      <c r="N363" s="157" t="s">
        <v>72</v>
      </c>
      <c r="O363" s="157" t="s">
        <v>93</v>
      </c>
      <c r="P363" s="157"/>
      <c r="Q363" s="157" t="s">
        <v>1287</v>
      </c>
      <c r="R363" s="157" t="s">
        <v>1288</v>
      </c>
      <c r="S363" s="200"/>
      <c r="T363" s="201"/>
      <c r="U363" s="202"/>
      <c r="V363" s="202"/>
      <c r="W363" s="168">
        <v>149297836</v>
      </c>
      <c r="X363" s="168">
        <f t="shared" si="29"/>
        <v>167213576.32000002</v>
      </c>
      <c r="Y363" s="201" t="s">
        <v>0</v>
      </c>
      <c r="Z363" s="203">
        <v>2016</v>
      </c>
      <c r="AA363" s="204"/>
    </row>
    <row r="364" spans="1:27">
      <c r="A364" s="205" t="s">
        <v>1289</v>
      </c>
      <c r="B364" s="205" t="s">
        <v>28</v>
      </c>
      <c r="C364" s="205" t="s">
        <v>1264</v>
      </c>
      <c r="D364" s="205" t="s">
        <v>1265</v>
      </c>
      <c r="E364" s="205" t="s">
        <v>1266</v>
      </c>
      <c r="F364" s="205" t="s">
        <v>1265</v>
      </c>
      <c r="G364" s="205" t="s">
        <v>1266</v>
      </c>
      <c r="H364" s="205" t="s">
        <v>1267</v>
      </c>
      <c r="I364" s="205" t="s">
        <v>1268</v>
      </c>
      <c r="J364" s="205" t="s">
        <v>37</v>
      </c>
      <c r="K364" s="205">
        <v>90</v>
      </c>
      <c r="L364" s="205">
        <v>230000000</v>
      </c>
      <c r="M364" s="205" t="s">
        <v>84</v>
      </c>
      <c r="N364" s="157" t="s">
        <v>1238</v>
      </c>
      <c r="O364" s="205" t="s">
        <v>1269</v>
      </c>
      <c r="P364" s="205" t="s">
        <v>29</v>
      </c>
      <c r="Q364" s="157" t="s">
        <v>1287</v>
      </c>
      <c r="R364" s="205" t="s">
        <v>1270</v>
      </c>
      <c r="S364" s="200"/>
      <c r="T364" s="205"/>
      <c r="U364" s="206"/>
      <c r="V364" s="206"/>
      <c r="W364" s="168">
        <v>30000000</v>
      </c>
      <c r="X364" s="168">
        <f t="shared" si="29"/>
        <v>33600000</v>
      </c>
      <c r="Y364" s="205"/>
      <c r="Z364" s="207">
        <v>2016</v>
      </c>
      <c r="AA364" s="207"/>
    </row>
    <row r="365" spans="1:27">
      <c r="A365" s="208" t="s">
        <v>1290</v>
      </c>
      <c r="B365" s="208" t="s">
        <v>28</v>
      </c>
      <c r="C365" s="208" t="s">
        <v>1272</v>
      </c>
      <c r="D365" s="208" t="s">
        <v>1273</v>
      </c>
      <c r="E365" s="208" t="s">
        <v>1274</v>
      </c>
      <c r="F365" s="208" t="s">
        <v>1273</v>
      </c>
      <c r="G365" s="208" t="s">
        <v>1274</v>
      </c>
      <c r="H365" s="208" t="s">
        <v>1275</v>
      </c>
      <c r="I365" s="208" t="s">
        <v>1276</v>
      </c>
      <c r="J365" s="208" t="s">
        <v>37</v>
      </c>
      <c r="K365" s="208">
        <v>90</v>
      </c>
      <c r="L365" s="208">
        <v>230000000</v>
      </c>
      <c r="M365" s="208" t="s">
        <v>84</v>
      </c>
      <c r="N365" s="171" t="s">
        <v>1238</v>
      </c>
      <c r="O365" s="208" t="s">
        <v>1269</v>
      </c>
      <c r="P365" s="208" t="s">
        <v>29</v>
      </c>
      <c r="Q365" s="171" t="s">
        <v>1287</v>
      </c>
      <c r="R365" s="208" t="s">
        <v>1270</v>
      </c>
      <c r="S365" s="209"/>
      <c r="T365" s="208"/>
      <c r="U365" s="210"/>
      <c r="V365" s="210"/>
      <c r="W365" s="211">
        <v>290000000</v>
      </c>
      <c r="X365" s="211">
        <f t="shared" si="29"/>
        <v>324800000.00000006</v>
      </c>
      <c r="Y365" s="208"/>
      <c r="Z365" s="212">
        <v>2016</v>
      </c>
      <c r="AA365" s="212"/>
    </row>
    <row r="366" spans="1:27">
      <c r="A366" s="185" t="s">
        <v>1291</v>
      </c>
      <c r="B366" s="185" t="s">
        <v>82</v>
      </c>
      <c r="C366" s="185" t="s">
        <v>1249</v>
      </c>
      <c r="D366" s="185" t="s">
        <v>1250</v>
      </c>
      <c r="E366" s="185" t="s">
        <v>1251</v>
      </c>
      <c r="F366" s="185" t="s">
        <v>1250</v>
      </c>
      <c r="G366" s="185" t="s">
        <v>1251</v>
      </c>
      <c r="H366" s="185" t="s">
        <v>1252</v>
      </c>
      <c r="I366" s="185" t="s">
        <v>1251</v>
      </c>
      <c r="J366" s="185" t="s">
        <v>44</v>
      </c>
      <c r="K366" s="185">
        <v>100</v>
      </c>
      <c r="L366" s="185">
        <v>230000000</v>
      </c>
      <c r="M366" s="185" t="s">
        <v>1157</v>
      </c>
      <c r="N366" s="157" t="s">
        <v>72</v>
      </c>
      <c r="O366" s="185" t="s">
        <v>93</v>
      </c>
      <c r="P366" s="185" t="s">
        <v>29</v>
      </c>
      <c r="Q366" s="157" t="s">
        <v>597</v>
      </c>
      <c r="R366" s="185" t="s">
        <v>1253</v>
      </c>
      <c r="S366" s="177"/>
      <c r="T366" s="185"/>
      <c r="U366" s="192"/>
      <c r="V366" s="192"/>
      <c r="W366" s="168">
        <v>180000</v>
      </c>
      <c r="X366" s="168">
        <f t="shared" si="29"/>
        <v>201600.00000000003</v>
      </c>
      <c r="Y366" s="185"/>
      <c r="Z366" s="186">
        <v>2016</v>
      </c>
      <c r="AA366" s="186"/>
    </row>
    <row r="367" spans="1:27">
      <c r="A367" s="153" t="s">
        <v>1292</v>
      </c>
      <c r="B367" s="163"/>
      <c r="C367" s="164"/>
      <c r="D367" s="163"/>
      <c r="E367" s="163"/>
      <c r="F367" s="163"/>
      <c r="G367" s="163"/>
      <c r="H367" s="163"/>
      <c r="I367" s="163"/>
      <c r="J367" s="165"/>
      <c r="K367" s="163"/>
      <c r="L367" s="159"/>
      <c r="M367" s="163"/>
      <c r="N367" s="163"/>
      <c r="O367" s="164"/>
      <c r="P367" s="163"/>
      <c r="Q367" s="163"/>
      <c r="R367" s="163"/>
      <c r="S367" s="163"/>
      <c r="T367" s="163"/>
      <c r="U367" s="166"/>
      <c r="V367" s="166"/>
      <c r="W367" s="156">
        <f>SUM(W360:W366)</f>
        <v>518260675</v>
      </c>
      <c r="X367" s="156">
        <f>SUM(X360:X366)</f>
        <v>580451956.00000012</v>
      </c>
      <c r="Y367" s="163"/>
      <c r="Z367" s="161"/>
      <c r="AA367" s="167"/>
    </row>
  </sheetData>
  <protectedRanges>
    <protectedRange password="CA9C" sqref="N334:N340" name="Диапазон3_12_1_3" securityDescriptor="O:WDG:WDD:(A;;CC;;;S-1-5-21-1281035640-548247933-376692995-11259)(A;;CC;;;S-1-5-21-1281035640-548247933-376692995-11258)(A;;CC;;;S-1-5-21-1281035640-548247933-376692995-5864)"/>
    <protectedRange password="CA9C" sqref="Q334:Q340" name="Диапазон3_12_1_3_1" securityDescriptor="O:WDG:WDD:(A;;CC;;;S-1-5-21-1281035640-548247933-376692995-11259)(A;;CC;;;S-1-5-21-1281035640-548247933-376692995-11258)(A;;CC;;;S-1-5-21-1281035640-548247933-376692995-5864)"/>
  </protectedRanges>
  <pageMargins left="0.31535433070866142" right="0.11811023622047245" top="0.74803149606299213" bottom="0.31535433070866142" header="0.3543307086614173" footer="0.31535433070866142"/>
  <pageSetup paperSize="9" fitToWidth="0" fitToHeight="0" orientation="landscape" r:id="rId1"/>
  <headerFooter alignWithMargins="0">
    <oddFooter>&amp;C&amp;"Calibri,Regular"&amp;K000000&amp;P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C8527BA-6825-4035-8064-9C1ADE6A1835}">
            <xm:f>NOT(ISERROR(SEARCH($B$5,B11)))</xm:f>
            <xm:f>$B$5</xm:f>
            <x14:dxf>
              <font>
                <color rgb="FF9C0006"/>
              </font>
              <fill>
                <patternFill>
                  <bgColor rgb="FFFFC7CE"/>
                </patternFill>
              </fill>
            </x14:dxf>
          </x14:cfRule>
          <xm:sqref>W11:AA17 B11:U17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Изменения</vt:lpstr>
      <vt:lpstr>Изменения!_ФильтрБазыДанных</vt:lpstr>
      <vt:lpstr>Изменения!Область_печати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Адильбек Амангельдиев</dc:creator>
  <cp:lastModifiedBy>Тусипкалиева Айгуль Мугиевна</cp:lastModifiedBy>
  <dcterms:created xsi:type="dcterms:W3CDTF">2016-04-27T04:20:40Z</dcterms:created>
  <dcterms:modified xsi:type="dcterms:W3CDTF">2016-05-17T12:56:40Z</dcterms:modified>
</cp:coreProperties>
</file>