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ДПЗ\2020-2024гг\17 изм. и доп. 2020-2024\"/>
    </mc:Choice>
  </mc:AlternateContent>
  <bookViews>
    <workbookView xWindow="0" yWindow="0" windowWidth="19200" windowHeight="7035" tabRatio="604"/>
  </bookViews>
  <sheets>
    <sheet name="№17"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№17!$A$7:$BM$57</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№17!$A$1:$BM$46</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Y50" i="4" l="1"/>
  <c r="AZ50" i="4" s="1"/>
  <c r="AK50" i="4"/>
  <c r="AY43" i="4"/>
  <c r="AZ43" i="4" s="1"/>
  <c r="AK43" i="4"/>
  <c r="AY34" i="4" l="1"/>
  <c r="AZ34" i="4" s="1"/>
  <c r="AO34" i="4"/>
  <c r="AK34" i="4"/>
  <c r="AY22" i="4"/>
  <c r="AZ22" i="4" s="1"/>
  <c r="AO22" i="4"/>
  <c r="AK22" i="4"/>
  <c r="AY37" i="4" l="1"/>
  <c r="AZ33" i="4"/>
  <c r="AY33" i="4"/>
  <c r="AY32" i="4"/>
  <c r="AZ32" i="4" s="1"/>
  <c r="AY31" i="4"/>
  <c r="AZ31" i="4" s="1"/>
  <c r="AO33" i="4"/>
  <c r="AK33" i="4"/>
  <c r="AO32" i="4"/>
  <c r="AK32" i="4"/>
  <c r="AO31" i="4"/>
  <c r="AK31" i="4"/>
  <c r="AY39" i="4" l="1"/>
  <c r="AZ39" i="4" s="1"/>
  <c r="AK39" i="4"/>
  <c r="AG39" i="4"/>
  <c r="AR49" i="4" l="1"/>
  <c r="AS49" i="4" s="1"/>
  <c r="AO49" i="4"/>
  <c r="AN49" i="4"/>
  <c r="AJ49" i="4"/>
  <c r="AK49" i="4" s="1"/>
  <c r="AR48" i="4"/>
  <c r="AS48" i="4" s="1"/>
  <c r="AN48" i="4"/>
  <c r="AO48" i="4" s="1"/>
  <c r="AJ48" i="4"/>
  <c r="AK48" i="4" s="1"/>
  <c r="AR47" i="4"/>
  <c r="AS47" i="4" s="1"/>
  <c r="AN47" i="4"/>
  <c r="AO47" i="4" s="1"/>
  <c r="AJ47" i="4"/>
  <c r="AR42" i="4"/>
  <c r="AS42" i="4" s="1"/>
  <c r="AN42" i="4"/>
  <c r="AO42" i="4" s="1"/>
  <c r="AJ42" i="4"/>
  <c r="AK42" i="4" s="1"/>
  <c r="AR41" i="4"/>
  <c r="AS41" i="4" s="1"/>
  <c r="AN41" i="4"/>
  <c r="AO41" i="4" s="1"/>
  <c r="AJ41" i="4"/>
  <c r="AK41" i="4" s="1"/>
  <c r="AR40" i="4"/>
  <c r="AS40" i="4" s="1"/>
  <c r="AN40" i="4"/>
  <c r="AO40" i="4" s="1"/>
  <c r="AJ40" i="4"/>
  <c r="AK40" i="4" s="1"/>
  <c r="AY47" i="4" l="1"/>
  <c r="AZ47" i="4" s="1"/>
  <c r="AK47" i="4"/>
  <c r="AY48" i="4"/>
  <c r="AZ48" i="4" s="1"/>
  <c r="AY49" i="4"/>
  <c r="AZ49" i="4" s="1"/>
  <c r="AY41" i="4"/>
  <c r="AZ41" i="4" s="1"/>
  <c r="AY42" i="4"/>
  <c r="AZ42" i="4" s="1"/>
  <c r="AY40" i="4"/>
  <c r="AZ40" i="4" s="1"/>
  <c r="AH58" i="4" l="1"/>
  <c r="AI58" i="4"/>
  <c r="AL58" i="4"/>
  <c r="AM58" i="4"/>
  <c r="AP58" i="4"/>
  <c r="AQ58" i="4"/>
  <c r="AT58" i="4"/>
  <c r="AU58" i="4"/>
  <c r="AV58" i="4"/>
  <c r="AW58" i="4"/>
  <c r="AX58" i="4"/>
  <c r="AF58" i="4"/>
  <c r="AF44" i="4"/>
  <c r="AF37" i="4"/>
  <c r="AH29" i="4"/>
  <c r="AI29" i="4"/>
  <c r="AJ29" i="4"/>
  <c r="AL29" i="4"/>
  <c r="AM29" i="4"/>
  <c r="AN29" i="4"/>
  <c r="AP29" i="4"/>
  <c r="AQ29" i="4"/>
  <c r="AR29" i="4"/>
  <c r="AT29" i="4"/>
  <c r="AU29" i="4"/>
  <c r="AV29" i="4"/>
  <c r="AX29" i="4"/>
  <c r="AF29" i="4"/>
  <c r="AE16" i="4"/>
  <c r="AE12" i="4"/>
  <c r="AN37" i="4"/>
  <c r="AN44" i="4"/>
  <c r="AN58" i="4" l="1"/>
  <c r="AR58" i="4" l="1"/>
  <c r="AJ58" i="4"/>
  <c r="AY58" i="4" l="1"/>
  <c r="AZ58" i="4"/>
  <c r="AF16" i="4"/>
  <c r="AG16" i="4"/>
  <c r="AH16" i="4"/>
  <c r="AL16" i="4"/>
  <c r="AP16" i="4"/>
  <c r="AQ16" i="4"/>
  <c r="AR16" i="4"/>
  <c r="AS16" i="4"/>
  <c r="AT16" i="4"/>
  <c r="AU16" i="4"/>
  <c r="AV16" i="4"/>
  <c r="AW16" i="4"/>
  <c r="AX16" i="4" l="1"/>
  <c r="AJ16" i="4" l="1"/>
  <c r="AO16" i="4"/>
  <c r="AN16" i="4"/>
  <c r="AS58" i="4"/>
  <c r="AK16" i="4" l="1"/>
  <c r="AZ16" i="4"/>
  <c r="AY16" i="4"/>
  <c r="AF12" i="4" l="1"/>
  <c r="AG12" i="4"/>
  <c r="AH12" i="4"/>
  <c r="AJ12" i="4"/>
  <c r="AK12" i="4"/>
  <c r="AL12" i="4"/>
  <c r="AN12" i="4"/>
  <c r="AO12" i="4"/>
  <c r="AP12" i="4"/>
  <c r="AQ12" i="4"/>
  <c r="AR12" i="4"/>
  <c r="AS12" i="4"/>
  <c r="AT12" i="4"/>
  <c r="AU12" i="4"/>
  <c r="AV12" i="4"/>
  <c r="AW12" i="4"/>
  <c r="AX12" i="4"/>
  <c r="AY12" i="4" l="1"/>
  <c r="AZ12" i="4"/>
  <c r="AJ37" i="4"/>
  <c r="AR37" i="4"/>
  <c r="AV37" i="4"/>
  <c r="AR44" i="4"/>
  <c r="AJ44" i="4"/>
  <c r="AV44" i="4"/>
  <c r="AO58" i="4" l="1"/>
  <c r="AS44" i="4"/>
  <c r="AO44" i="4"/>
  <c r="AK44" i="4"/>
  <c r="AW44" i="4"/>
  <c r="AG44" i="4"/>
  <c r="AZ44" i="4"/>
  <c r="AY44" i="4"/>
  <c r="AK58" i="4"/>
  <c r="AG58" i="4"/>
  <c r="AG29" i="4" l="1"/>
  <c r="AG37" i="4"/>
  <c r="AW37" i="4" l="1"/>
  <c r="AS37" i="4"/>
  <c r="AO37" i="4"/>
  <c r="AK37" i="4"/>
  <c r="AY29" i="4"/>
  <c r="AW29" i="4"/>
  <c r="AS29" i="4"/>
  <c r="AO29" i="4"/>
  <c r="AK29" i="4"/>
  <c r="AZ37" i="4" l="1"/>
  <c r="AZ29" i="4"/>
</calcChain>
</file>

<file path=xl/sharedStrings.xml><?xml version="1.0" encoding="utf-8"?>
<sst xmlns="http://schemas.openxmlformats.org/spreadsheetml/2006/main" count="501" uniqueCount="227">
  <si>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</si>
  <si>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</si>
  <si>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</si>
  <si>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</si>
  <si>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</si>
  <si>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</si>
  <si>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</si>
  <si>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</si>
  <si>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</si>
  <si>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</si>
  <si>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</si>
  <si>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</si>
  <si>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</si>
  <si>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</si>
  <si>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</si>
  <si>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</si>
  <si>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</si>
  <si>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</si>
  <si>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</si>
  <si>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</si>
  <si>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</si>
  <si>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</si>
  <si>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</si>
  <si>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</si>
  <si>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</si>
  <si>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</si>
  <si>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</si>
  <si>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</si>
  <si>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</si>
  <si>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</si>
  <si>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</si>
  <si>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</si>
  <si>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</si>
  <si>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</si>
  <si>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</si>
  <si>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</si>
  <si>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</si>
  <si>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</si>
  <si>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</si>
  <si>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</si>
  <si>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</si>
  <si>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</si>
  <si>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</si>
  <si>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</si>
  <si>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</si>
  <si>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</si>
  <si>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</si>
  <si>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</si>
  <si>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</si>
  <si>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</si>
  <si>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</si>
  <si>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</si>
  <si>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</si>
  <si>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</si>
  <si>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</si>
  <si>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</si>
  <si>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</si>
  <si>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</si>
  <si>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</si>
  <si>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</si>
  <si>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</si>
  <si>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</si>
  <si>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</si>
  <si>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</si>
  <si>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</si>
  <si>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</si>
  <si>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</si>
  <si>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</si>
  <si>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</si>
  <si>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</si>
  <si>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</si>
  <si>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</si>
  <si>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</si>
  <si>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</si>
  <si>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</si>
  <si>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</si>
  <si>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</si>
  <si>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</si>
  <si>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</si>
  <si>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</si>
  <si>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</si>
  <si>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</si>
  <si>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</si>
  <si>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</si>
  <si>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</si>
  <si>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</si>
  <si>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</si>
  <si>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</si>
  <si>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</si>
  <si>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</si>
  <si>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</si>
  <si>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</si>
  <si>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</si>
  <si>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</si>
  <si>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</si>
  <si>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</si>
  <si>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</si>
  <si>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</si>
  <si>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</si>
  <si>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</si>
  <si>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</si>
  <si>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</si>
  <si>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</si>
  <si>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</si>
  <si>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</si>
  <si>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</si>
  <si>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</si>
  <si>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</si>
  <si>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Причина исключения</t>
  </si>
  <si>
    <t>Приложение 1</t>
  </si>
  <si>
    <t>включить</t>
  </si>
  <si>
    <t>Итого по товарам включить</t>
  </si>
  <si>
    <t>Итого по услугам исключить</t>
  </si>
  <si>
    <t>Итого по услугам включить</t>
  </si>
  <si>
    <t>статья бюджета</t>
  </si>
  <si>
    <t xml:space="preserve">zakup.sk.kz </t>
  </si>
  <si>
    <t>№ по Перечню</t>
  </si>
  <si>
    <t xml:space="preserve"> </t>
  </si>
  <si>
    <t>2024</t>
  </si>
  <si>
    <t>к приказу  АО Эмбамунайгаз №                              2020г.</t>
  </si>
  <si>
    <t>номер материала</t>
  </si>
  <si>
    <t>Итого по работам исключить</t>
  </si>
  <si>
    <t>Итого по работам включить</t>
  </si>
  <si>
    <t>48</t>
  </si>
  <si>
    <t>51</t>
  </si>
  <si>
    <t>52</t>
  </si>
  <si>
    <t>53</t>
  </si>
  <si>
    <t>ОТ</t>
  </si>
  <si>
    <t>KZ</t>
  </si>
  <si>
    <t>С НДС</t>
  </si>
  <si>
    <t>120240021112</t>
  </si>
  <si>
    <t>230000000</t>
  </si>
  <si>
    <t>11.2020</t>
  </si>
  <si>
    <t>Итого по товарам исключить</t>
  </si>
  <si>
    <r>
      <t xml:space="preserve">Идентификатор из внешней системы </t>
    </r>
    <r>
      <rPr>
        <i/>
        <sz val="11"/>
        <rFont val="Times New Roman"/>
        <family val="1"/>
        <charset val="204"/>
      </rPr>
      <t>(необязательное поле)</t>
    </r>
  </si>
  <si>
    <r>
      <t xml:space="preserve">Сроки выполнения работ, оказания услуг и работы </t>
    </r>
    <r>
      <rPr>
        <i/>
        <sz val="11"/>
        <rFont val="Times New Roman"/>
        <family val="1"/>
        <charset val="204"/>
      </rPr>
      <t>(заполнить одно из двух значений)</t>
    </r>
  </si>
  <si>
    <t>Атырауская область</t>
  </si>
  <si>
    <t>12.2022</t>
  </si>
  <si>
    <t>17 изменения и дополнения в  План долгосрочных закупок товаров, работ и услуг АО "Эмбамунайгаз" 2020-2024гг.</t>
  </si>
  <si>
    <t>ДАПиИТ</t>
  </si>
  <si>
    <t>100 У</t>
  </si>
  <si>
    <t>620920.000.000001</t>
  </si>
  <si>
    <t>Услуги по администрированию и техническому обслуживанию программного обеспечения</t>
  </si>
  <si>
    <t>ВХК</t>
  </si>
  <si>
    <t>11-2-1</t>
  </si>
  <si>
    <t>г.Атырау, ул.Валиханова,1</t>
  </si>
  <si>
    <t>Атырауская область, г.Атырау</t>
  </si>
  <si>
    <t>01.2021</t>
  </si>
  <si>
    <t>12.2023</t>
  </si>
  <si>
    <t>"Ембімұнайгаз" АҚ-ның электронды құжат айналымы жүйесіне техникалық қызметтерін көрсету</t>
  </si>
  <si>
    <t>Услуги по техническому обслуживанию  системы электронного документооборота для АУП АО "Эмбамунайгаз"</t>
  </si>
  <si>
    <t>104 У</t>
  </si>
  <si>
    <t>951110.000.000003</t>
  </si>
  <si>
    <t>Услуги по техническому обслуживанию компьютерной/периферийной оргтехники/оборудования и их частей</t>
  </si>
  <si>
    <t>"Ембімұнайгаз" АҚ -да компьютерлік техникасына сервистік қызмет көрсету және ағымдағы жөндеу жүргізу қызметі бойынша қызмет көрсету</t>
  </si>
  <si>
    <t xml:space="preserve">Услуги по сервисному обслуживанию и текущему ремонту компьютерной техники АО "Эмбамунайгаз" </t>
  </si>
  <si>
    <t>99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</si>
  <si>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</si>
  <si>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</si>
  <si>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</si>
  <si>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"Ембімұнайгаз" АҚ-на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</si>
  <si>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АО "Эмбамунайгаз"</t>
  </si>
  <si>
    <t>100-1 У</t>
  </si>
  <si>
    <t>104-1 У</t>
  </si>
  <si>
    <t>99-1 У</t>
  </si>
  <si>
    <t>12.2020</t>
  </si>
  <si>
    <t>ДОТиОС</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</si>
  <si>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</si>
  <si>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</si>
  <si>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</si>
  <si>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г.Атырау, ул.Валиханова, 1</t>
  </si>
  <si>
    <t>12.2021</t>
  </si>
  <si>
    <t xml:space="preserve">Кәдеге жарату бойынша қызметтер  мазутпен ластанған топырақты жою </t>
  </si>
  <si>
    <t xml:space="preserve">Услуги по утилизации замазученного грунта (отходы обратной промывки и нефтешлам)  АО "Эмбамунайгаз"  </t>
  </si>
  <si>
    <t>98-1 У</t>
  </si>
  <si>
    <t>10.2020</t>
  </si>
  <si>
    <t>62-2 Р</t>
  </si>
  <si>
    <t>390011.000.000000</t>
  </si>
  <si>
    <t>Работы по рекультивации и восстанослению земель</t>
  </si>
  <si>
    <t>710000000</t>
  </si>
  <si>
    <t>Г.НУР-СУЛТАН, ЕСИЛЬСКИЙ РАЙОН, УЛ. Д. КУНАЕВА, 8</t>
  </si>
  <si>
    <t>Атырауская область, Исатайский район</t>
  </si>
  <si>
    <t>020240000555</t>
  </si>
  <si>
    <t>"Ембімұнайгаз" АҚ мұнаймен ластанған жерлерін рекультивациялау</t>
  </si>
  <si>
    <t>"Рекультивация замазученных земель НГДУ ""Жайыкмунайгаз"" АО ""Эмбамунайгаз"""</t>
  </si>
  <si>
    <t>63-2 Р</t>
  </si>
  <si>
    <t xml:space="preserve">Атырауская область, Жылыойский район </t>
  </si>
  <si>
    <t>"Рекультивация замазученных земель НГДУ ""Жылыоймунайгаз"" АО ""Эмбамунайгаз"""</t>
  </si>
  <si>
    <t>64-2 Р</t>
  </si>
  <si>
    <t>Атырауская область, Макатский район</t>
  </si>
  <si>
    <t>"Рекультивация замазученных земель НГДУ ""Доссормунайгаз"" АО ""Эмбамунайгаз"""</t>
  </si>
  <si>
    <t>62-3 Р</t>
  </si>
  <si>
    <t>63-3 Р</t>
  </si>
  <si>
    <t>64-3 Р</t>
  </si>
  <si>
    <t>14,19,33,34,37,38,48,49</t>
  </si>
  <si>
    <t>ДКС</t>
  </si>
  <si>
    <t>79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</si>
  <si>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</si>
  <si>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</si>
  <si>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</si>
  <si>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 Атырау ул. Валиханова, 1</t>
  </si>
  <si>
    <t xml:space="preserve">Атырауская область Исатайский район </t>
  </si>
  <si>
    <t>06.2022</t>
  </si>
  <si>
    <t>Реконструкция нефтепровода Ю.З.Камышитовое-С.Балгимбаева (15,4км)</t>
  </si>
  <si>
    <t>79-1 Р</t>
  </si>
  <si>
    <t>108 У</t>
  </si>
  <si>
    <t>711220.000.000000</t>
  </si>
  <si>
    <t>Услуги по авторскому/техническому надзору</t>
  </si>
  <si>
    <t>г.Атырау, ул. Валиханова,1</t>
  </si>
  <si>
    <t>Услуги по техническому надзору объекта  Реконструкция нефтепровода Ю.З.Камышитовое-С.Балгимбаева</t>
  </si>
  <si>
    <t>108-1 У</t>
  </si>
  <si>
    <t>ДАПИТ-АСУТП</t>
  </si>
  <si>
    <t>19240030</t>
  </si>
  <si>
    <t>30-1 Т</t>
  </si>
  <si>
    <t>265163.500.000007</t>
  </si>
  <si>
    <t>Счетчик жидкости</t>
  </si>
  <si>
    <t>турбинный</t>
  </si>
  <si>
    <t>0</t>
  </si>
  <si>
    <t>02.2020</t>
  </si>
  <si>
    <t>г.Атырау, ст.Тендык, УПТОиКО</t>
  </si>
  <si>
    <t>DDP</t>
  </si>
  <si>
    <t>07.2020</t>
  </si>
  <si>
    <t>796 Штука</t>
  </si>
  <si>
    <t xml:space="preserve">Счетчик турбинный водяной СТВ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 
Технические характеристики:  
Тип - турбинный сухоходный; 
Диаметр условного прохода, мм - 80;
Максимальное рабочее давление, МПа, не более - 1,6;  
Потеря давления при наибольшем расходе, МПа, не более - 0,1;
Присоединение - фланцевое (4 отверстия); 
Рабочее положение ― Н (горизонтальное);
Метрологический класс по ГОСТ Р50193,1-92 - В ; 
Диапазон рабочих температур измеряемой холодной воды, С ― от +5 до +40;
Расход воды - Q min - 1,6 м3/ч;  Q nom - 60 м3/ч;  Q max - 120 м3/ч;
Пределы допускаемых значений относительной погрешности измерений, в диапазонах:
- от Qmin до Qt ± 5 %; 
- от Qt до Qmax  ± 2% ;
Максимальный объем воды, измеряемый счетчиком:
 - за сутки, м3 - 1650;
 - за месяц, м3 - 33000;
Норма средней наработки на отказ, ч - 100000;
Средний срок службы счетчиков, лет, не менее - 12;
Комплект поставки: Счетчик (фланцевый с комплектом прокладок) - 1 шт, упаковка - 1 шт. 
Документация при поставке: паспорт, инструкция/ руководство по  монтажу и эксплуатации на русском или на казахском языке, копия сертификата о признании утверждения типа средств измерений в РК, свидетельство о поверке.
</t>
  </si>
  <si>
    <t>19240031</t>
  </si>
  <si>
    <t>31-1 Т</t>
  </si>
  <si>
    <t>Счетчик жидкости турбинный ТОР1-50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- 50;Пропускная способность, м3/ч - от 6 до 30;Род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не более % - 10;Вязкость, мг/с - от 1х10-6 до 120х10-6;Содержание сернистых соединений по весу, % - 3;Механических примесей, не более мг/л - 3000;Размер частиц механических примесей, не более мм - 5;Документация при поставке: паспорт, инструкция / руководство по  монтажуи эксплуатации на русском или на казахском языке, копия сертификата опризнании утверждения типа средств измерений в РК, свидетельство оповерке.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</si>
</sst>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00"/>
    <numFmt numFmtId="170" formatCode="#,##0\ _₽"/>
  </numFmts>
  <fonts count="31"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2"/>
      <color theme="1"/>
      <name val="Calibri"/>
      <family val="2"/>
      <charset val="204"/>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
      <sz val="11"/>
      <color rgb="FFFF0000"/>
      <name val="Times New Roman"/>
      <family val="1"/>
      <charset val="204"/>
    </font>
    <font>
      <sz val="10"/>
      <name val="Times New Roman"/>
      <family val="1"/>
      <charset val="204"/>
    </font>
  </fonts>
  <fills count="2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FF00"/>
        <bgColor rgb="FF000000"/>
      </patternFill>
    </fill>
    <fill>
      <patternFill patternType="solid">
        <fgColor theme="4" tint="0.39997558519241921"/>
        <bgColor indexed="64"/>
      </patternFill>
    </fill>
    <fill>
      <patternFill patternType="solid">
        <fgColor theme="4" tint="0.39997558519241921"/>
        <bgColor rgb="FF000000"/>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diagonal/>
    </border>
    <border>
      <left style="thin">
        <color indexed="64"/>
      </left>
      <right style="thin">
        <color indexed="64"/>
      </right>
      <top/>
      <bottom/>
      <diagonal/>
    </border>
  </borders>
  <cellStyleXfs count="49">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8"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9" applyNumberFormat="0" applyAlignment="0" applyProtection="0"/>
    <xf numFmtId="0" fontId="17" fillId="6" borderId="10" applyNumberFormat="0" applyAlignment="0" applyProtection="0"/>
    <xf numFmtId="0" fontId="18" fillId="6" borderId="9" applyNumberFormat="0" applyAlignment="0" applyProtection="0"/>
    <xf numFmtId="0" fontId="19" fillId="0" borderId="11" applyNumberFormat="0" applyFill="0" applyAlignment="0" applyProtection="0"/>
    <xf numFmtId="0" fontId="20" fillId="7" borderId="12" applyNumberFormat="0" applyAlignment="0" applyProtection="0"/>
    <xf numFmtId="0" fontId="21" fillId="0" borderId="0" applyNumberFormat="0" applyFill="0" applyBorder="0" applyAlignment="0" applyProtection="0"/>
    <xf numFmtId="0" fontId="1" fillId="8"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1" fillId="0" borderId="0"/>
    <xf numFmtId="0" fontId="1" fillId="0" borderId="0"/>
  </cellStyleXfs>
  <cellXfs count="119">
    <xf numFmtId="0" fontId="0" fillId="0" borderId="0" xfId="0"/>
    <xf numFmtId="49" fontId="25" fillId="0" borderId="0" xfId="0" applyNumberFormat="1" applyFont="1" applyFill="1" applyAlignment="1">
      <alignment horizontal="left" vertical="center"/>
    </xf>
    <xf numFmtId="49" fontId="26" fillId="0" borderId="0" xfId="0" applyNumberFormat="1" applyFont="1" applyFill="1" applyAlignment="1">
      <alignment horizontal="left" vertical="center"/>
    </xf>
    <xf numFmtId="49" fontId="25" fillId="0" borderId="0" xfId="0" applyNumberFormat="1" applyFont="1" applyFill="1" applyBorder="1" applyAlignment="1">
      <alignment horizontal="left" vertical="center"/>
    </xf>
    <xf numFmtId="167" fontId="26" fillId="0" borderId="0" xfId="2" applyNumberFormat="1" applyFont="1" applyFill="1" applyAlignment="1">
      <alignment horizontal="left" vertical="center"/>
    </xf>
    <xf numFmtId="49" fontId="26" fillId="15" borderId="1" xfId="0" applyNumberFormat="1" applyFont="1" applyFill="1" applyBorder="1" applyAlignment="1">
      <alignment horizontal="left" vertical="center"/>
    </xf>
    <xf numFmtId="49" fontId="26" fillId="15" borderId="2" xfId="0"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49" fontId="26" fillId="15" borderId="16" xfId="0" applyNumberFormat="1" applyFont="1" applyFill="1" applyBorder="1" applyAlignment="1">
      <alignment horizontal="left" vertical="center"/>
    </xf>
    <xf numFmtId="49" fontId="26" fillId="15" borderId="3" xfId="0" applyNumberFormat="1" applyFont="1" applyFill="1" applyBorder="1" applyAlignment="1">
      <alignment horizontal="left" vertical="center"/>
    </xf>
    <xf numFmtId="49" fontId="26" fillId="15" borderId="15" xfId="0" applyNumberFormat="1" applyFont="1" applyFill="1" applyBorder="1" applyAlignment="1">
      <alignment horizontal="left" vertical="center"/>
    </xf>
    <xf numFmtId="49" fontId="26" fillId="15" borderId="17"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5" fillId="15" borderId="3" xfId="0" applyNumberFormat="1" applyFont="1" applyFill="1" applyBorder="1" applyAlignment="1">
      <alignment horizontal="left" vertical="center"/>
    </xf>
    <xf numFmtId="49" fontId="25" fillId="15" borderId="15" xfId="0" applyNumberFormat="1" applyFont="1" applyFill="1" applyBorder="1" applyAlignment="1">
      <alignment horizontal="left" vertical="center"/>
    </xf>
    <xf numFmtId="49" fontId="25" fillId="15" borderId="17" xfId="0" applyNumberFormat="1"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Alignment="1">
      <alignment horizontal="left" vertical="center"/>
    </xf>
    <xf numFmtId="9" fontId="25" fillId="15" borderId="3" xfId="44" applyFont="1" applyFill="1" applyBorder="1" applyAlignment="1">
      <alignment horizontal="left" vertical="center"/>
    </xf>
    <xf numFmtId="9" fontId="25" fillId="15" borderId="15" xfId="44" applyFont="1" applyFill="1" applyBorder="1" applyAlignment="1">
      <alignment horizontal="left" vertical="center"/>
    </xf>
    <xf numFmtId="170" fontId="26" fillId="15" borderId="15" xfId="44" applyNumberFormat="1" applyFont="1" applyFill="1" applyBorder="1" applyAlignment="1">
      <alignment horizontal="left" vertical="center"/>
    </xf>
    <xf numFmtId="9" fontId="25" fillId="0" borderId="0" xfId="44" applyFont="1" applyFill="1" applyBorder="1" applyAlignment="1">
      <alignment horizontal="left" vertical="center"/>
    </xf>
    <xf numFmtId="9" fontId="26" fillId="15" borderId="15" xfId="44" applyFont="1" applyFill="1" applyBorder="1" applyAlignment="1">
      <alignment horizontal="left" vertical="center"/>
    </xf>
    <xf numFmtId="2" fontId="25" fillId="0" borderId="0" xfId="0" applyNumberFormat="1" applyFont="1" applyFill="1" applyBorder="1" applyAlignment="1">
      <alignment horizontal="left" vertical="center"/>
    </xf>
    <xf numFmtId="0" fontId="25" fillId="15" borderId="15" xfId="0" applyFont="1" applyFill="1" applyBorder="1" applyAlignment="1">
      <alignment horizontal="left" vertical="center"/>
    </xf>
    <xf numFmtId="0" fontId="25" fillId="15" borderId="15" xfId="43" applyNumberFormat="1" applyFont="1" applyFill="1" applyBorder="1" applyAlignment="1">
      <alignment horizontal="left" vertical="center"/>
    </xf>
    <xf numFmtId="0" fontId="25" fillId="15" borderId="15" xfId="0" applyNumberFormat="1" applyFont="1" applyFill="1" applyBorder="1" applyAlignment="1">
      <alignment horizontal="left" vertical="center"/>
    </xf>
    <xf numFmtId="0" fontId="25" fillId="15" borderId="15" xfId="43" applyFont="1" applyFill="1" applyBorder="1" applyAlignment="1">
      <alignment horizontal="left" vertical="center"/>
    </xf>
    <xf numFmtId="49" fontId="25" fillId="15" borderId="15" xfId="45" applyNumberFormat="1" applyFont="1" applyFill="1" applyBorder="1" applyAlignment="1">
      <alignment horizontal="left" vertical="center"/>
    </xf>
    <xf numFmtId="0" fontId="25" fillId="15" borderId="15" xfId="6" applyFont="1" applyFill="1" applyBorder="1" applyAlignment="1">
      <alignment horizontal="left" vertical="center"/>
    </xf>
    <xf numFmtId="17" fontId="25" fillId="15" borderId="15" xfId="0" applyNumberFormat="1" applyFont="1" applyFill="1" applyBorder="1" applyAlignment="1">
      <alignment horizontal="left" vertical="center"/>
    </xf>
    <xf numFmtId="1" fontId="25" fillId="15" borderId="15" xfId="0" applyNumberFormat="1" applyFont="1" applyFill="1" applyBorder="1" applyAlignment="1">
      <alignment horizontal="left" vertical="center"/>
    </xf>
    <xf numFmtId="49" fontId="25" fillId="15" borderId="15" xfId="12" applyNumberFormat="1" applyFont="1" applyFill="1" applyBorder="1" applyAlignment="1">
      <alignment horizontal="left" vertical="center"/>
    </xf>
    <xf numFmtId="4" fontId="26" fillId="15" borderId="15" xfId="0" applyNumberFormat="1" applyFont="1" applyFill="1" applyBorder="1" applyAlignment="1">
      <alignment horizontal="left" vertical="center"/>
    </xf>
    <xf numFmtId="4" fontId="25" fillId="15" borderId="15" xfId="43" applyNumberFormat="1" applyFont="1" applyFill="1" applyBorder="1" applyAlignment="1">
      <alignment horizontal="left" vertical="center"/>
    </xf>
    <xf numFmtId="164" fontId="25" fillId="15" borderId="15" xfId="1" applyFont="1" applyFill="1" applyBorder="1" applyAlignment="1">
      <alignment horizontal="left" vertical="center"/>
    </xf>
    <xf numFmtId="49" fontId="25" fillId="0" borderId="3" xfId="0" applyNumberFormat="1" applyFont="1" applyFill="1" applyBorder="1" applyAlignment="1">
      <alignment horizontal="left" vertical="center"/>
    </xf>
    <xf numFmtId="49" fontId="25" fillId="0" borderId="15" xfId="0" applyNumberFormat="1" applyFont="1" applyFill="1" applyBorder="1" applyAlignment="1">
      <alignment horizontal="left" vertical="center"/>
    </xf>
    <xf numFmtId="0" fontId="25" fillId="0" borderId="15" xfId="0" applyFont="1" applyFill="1" applyBorder="1" applyAlignment="1">
      <alignment horizontal="left" vertical="center"/>
    </xf>
    <xf numFmtId="1" fontId="25" fillId="0" borderId="15" xfId="0" applyNumberFormat="1" applyFont="1" applyFill="1" applyBorder="1" applyAlignment="1">
      <alignment horizontal="left" vertical="center"/>
    </xf>
    <xf numFmtId="49" fontId="28" fillId="0" borderId="15" xfId="0" applyNumberFormat="1" applyFont="1" applyFill="1" applyBorder="1" applyAlignment="1">
      <alignment horizontal="left" vertical="center"/>
    </xf>
    <xf numFmtId="49" fontId="25" fillId="0" borderId="15" xfId="12" applyNumberFormat="1" applyFont="1" applyFill="1" applyBorder="1" applyAlignment="1">
      <alignment horizontal="left" vertical="center"/>
    </xf>
    <xf numFmtId="39" fontId="25" fillId="0" borderId="15" xfId="1" applyNumberFormat="1" applyFont="1" applyFill="1" applyBorder="1" applyAlignment="1">
      <alignment horizontal="left" vertical="center"/>
    </xf>
    <xf numFmtId="0" fontId="28" fillId="0" borderId="17" xfId="0" applyFont="1" applyFill="1" applyBorder="1" applyAlignment="1">
      <alignment horizontal="left" vertical="center"/>
    </xf>
    <xf numFmtId="0" fontId="28" fillId="0" borderId="3"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0" xfId="0" applyFont="1" applyFill="1" applyAlignment="1">
      <alignment horizontal="left" vertical="center"/>
    </xf>
    <xf numFmtId="0" fontId="28" fillId="0" borderId="0" xfId="0" applyFont="1" applyFill="1" applyBorder="1" applyAlignment="1">
      <alignment horizontal="left" vertical="center"/>
    </xf>
    <xf numFmtId="49" fontId="25" fillId="0" borderId="15" xfId="6" applyNumberFormat="1" applyFont="1" applyFill="1" applyBorder="1" applyAlignment="1">
      <alignment horizontal="left" vertical="center"/>
    </xf>
    <xf numFmtId="4" fontId="25" fillId="0" borderId="15" xfId="0" applyNumberFormat="1" applyFont="1" applyFill="1" applyBorder="1" applyAlignment="1">
      <alignment horizontal="left" vertical="center"/>
    </xf>
    <xf numFmtId="0" fontId="25" fillId="0" borderId="15" xfId="2" applyFont="1" applyFill="1" applyBorder="1" applyAlignment="1">
      <alignment horizontal="left" vertical="center"/>
    </xf>
    <xf numFmtId="164" fontId="25" fillId="0" borderId="15" xfId="1" applyFont="1" applyFill="1" applyBorder="1" applyAlignment="1">
      <alignment horizontal="left" vertical="center"/>
    </xf>
    <xf numFmtId="164" fontId="26" fillId="15" borderId="15" xfId="1" applyFont="1" applyFill="1" applyBorder="1" applyAlignment="1">
      <alignment horizontal="left" vertical="center"/>
    </xf>
    <xf numFmtId="168" fontId="26" fillId="15" borderId="15" xfId="0" applyNumberFormat="1" applyFont="1" applyFill="1" applyBorder="1" applyAlignment="1">
      <alignment horizontal="left" vertical="center"/>
    </xf>
    <xf numFmtId="0" fontId="26" fillId="15" borderId="15" xfId="2" applyFont="1" applyFill="1" applyBorder="1" applyAlignment="1">
      <alignment horizontal="left" vertical="center"/>
    </xf>
    <xf numFmtId="4" fontId="25" fillId="15" borderId="15" xfId="0" applyNumberFormat="1" applyFont="1" applyFill="1" applyBorder="1" applyAlignment="1">
      <alignment horizontal="left" vertical="center"/>
    </xf>
    <xf numFmtId="0" fontId="25" fillId="0" borderId="17" xfId="0" applyFont="1" applyFill="1" applyBorder="1" applyAlignment="1">
      <alignment horizontal="left" vertical="center"/>
    </xf>
    <xf numFmtId="4" fontId="25" fillId="0" borderId="3" xfId="0" applyNumberFormat="1" applyFont="1" applyFill="1" applyBorder="1" applyAlignment="1">
      <alignment horizontal="left" vertical="center"/>
    </xf>
    <xf numFmtId="169" fontId="25" fillId="0" borderId="15" xfId="0" applyNumberFormat="1" applyFont="1" applyFill="1" applyBorder="1" applyAlignment="1">
      <alignment horizontal="left" vertical="center"/>
    </xf>
    <xf numFmtId="0" fontId="25" fillId="0" borderId="15" xfId="5" applyFont="1" applyFill="1" applyBorder="1" applyAlignment="1">
      <alignment horizontal="left" vertical="center"/>
    </xf>
    <xf numFmtId="49" fontId="26" fillId="0" borderId="15"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49" fontId="25" fillId="15" borderId="4" xfId="0" applyNumberFormat="1" applyFont="1" applyFill="1" applyBorder="1" applyAlignment="1">
      <alignment horizontal="left" vertical="center"/>
    </xf>
    <xf numFmtId="49" fontId="25" fillId="15" borderId="5" xfId="0" applyNumberFormat="1" applyFont="1" applyFill="1" applyBorder="1" applyAlignment="1">
      <alignment horizontal="left" vertical="center"/>
    </xf>
    <xf numFmtId="0" fontId="26" fillId="15" borderId="5" xfId="2" applyFont="1" applyFill="1" applyBorder="1" applyAlignment="1">
      <alignment horizontal="left" vertical="center"/>
    </xf>
    <xf numFmtId="164" fontId="25" fillId="15" borderId="5" xfId="1" applyFont="1" applyFill="1" applyBorder="1" applyAlignment="1">
      <alignment horizontal="left" vertical="center"/>
    </xf>
    <xf numFmtId="164" fontId="26" fillId="15" borderId="5" xfId="1" applyFont="1" applyFill="1" applyBorder="1" applyAlignment="1">
      <alignment horizontal="left" vertical="center"/>
    </xf>
    <xf numFmtId="168" fontId="26" fillId="15" borderId="5" xfId="0" applyNumberFormat="1" applyFont="1" applyFill="1" applyBorder="1" applyAlignment="1">
      <alignment horizontal="left" vertical="center"/>
    </xf>
    <xf numFmtId="4" fontId="26" fillId="15" borderId="5" xfId="0" applyNumberFormat="1" applyFont="1" applyFill="1" applyBorder="1" applyAlignment="1">
      <alignment horizontal="left" vertical="center"/>
    </xf>
    <xf numFmtId="49" fontId="25" fillId="15" borderId="18" xfId="0" applyNumberFormat="1" applyFont="1" applyFill="1" applyBorder="1" applyAlignment="1">
      <alignment horizontal="left" vertical="center"/>
    </xf>
    <xf numFmtId="0" fontId="26" fillId="0" borderId="15" xfId="2" applyFont="1" applyFill="1" applyBorder="1" applyAlignment="1">
      <alignment horizontal="left" vertical="center"/>
    </xf>
    <xf numFmtId="2" fontId="25" fillId="0" borderId="15" xfId="0" applyNumberFormat="1" applyFont="1" applyFill="1" applyBorder="1" applyAlignment="1">
      <alignment horizontal="left" vertical="center"/>
    </xf>
    <xf numFmtId="49" fontId="25" fillId="16" borderId="15" xfId="0" applyNumberFormat="1" applyFont="1" applyFill="1" applyBorder="1" applyAlignment="1">
      <alignment horizontal="left" vertical="center"/>
    </xf>
    <xf numFmtId="164" fontId="25" fillId="16" borderId="15" xfId="1" applyFont="1" applyFill="1" applyBorder="1" applyAlignment="1">
      <alignment horizontal="left" vertical="center"/>
    </xf>
    <xf numFmtId="49" fontId="25" fillId="17" borderId="3" xfId="0" applyNumberFormat="1" applyFont="1" applyFill="1" applyBorder="1" applyAlignment="1">
      <alignment horizontal="left" vertical="center"/>
    </xf>
    <xf numFmtId="49" fontId="25" fillId="17" borderId="15" xfId="0" applyNumberFormat="1" applyFont="1" applyFill="1" applyBorder="1" applyAlignment="1">
      <alignment horizontal="left" vertical="center"/>
    </xf>
    <xf numFmtId="0" fontId="28" fillId="17" borderId="15" xfId="0" applyFont="1" applyFill="1" applyBorder="1" applyAlignment="1">
      <alignment horizontal="left" vertical="center"/>
    </xf>
    <xf numFmtId="49" fontId="28" fillId="17" borderId="15" xfId="0" applyNumberFormat="1" applyFont="1" applyFill="1" applyBorder="1" applyAlignment="1">
      <alignment horizontal="left" vertical="center"/>
    </xf>
    <xf numFmtId="164" fontId="25" fillId="17" borderId="15" xfId="1" applyFont="1" applyFill="1" applyBorder="1" applyAlignment="1">
      <alignment horizontal="left" vertical="center"/>
    </xf>
    <xf numFmtId="39" fontId="25" fillId="17" borderId="15" xfId="1" applyNumberFormat="1" applyFont="1" applyFill="1" applyBorder="1" applyAlignment="1">
      <alignment horizontal="left" vertical="center"/>
    </xf>
    <xf numFmtId="4" fontId="25" fillId="17" borderId="15" xfId="0" applyNumberFormat="1" applyFont="1" applyFill="1" applyBorder="1" applyAlignment="1">
      <alignment horizontal="left" vertical="center"/>
    </xf>
    <xf numFmtId="49" fontId="25" fillId="17" borderId="17" xfId="0" applyNumberFormat="1" applyFont="1" applyFill="1" applyBorder="1" applyAlignment="1">
      <alignment horizontal="left" vertical="center"/>
    </xf>
    <xf numFmtId="39" fontId="30" fillId="18" borderId="15" xfId="1" applyNumberFormat="1" applyFont="1" applyFill="1" applyBorder="1" applyAlignment="1">
      <alignment horizontal="left" vertical="center"/>
    </xf>
    <xf numFmtId="49" fontId="30" fillId="0" borderId="19" xfId="0" applyNumberFormat="1" applyFont="1" applyFill="1" applyBorder="1" applyAlignment="1">
      <alignment horizontal="left" vertical="center"/>
    </xf>
    <xf numFmtId="49" fontId="30" fillId="0" borderId="15" xfId="0" applyNumberFormat="1" applyFont="1" applyFill="1" applyBorder="1" applyAlignment="1">
      <alignment horizontal="left" vertical="center"/>
    </xf>
    <xf numFmtId="49" fontId="30" fillId="0" borderId="20" xfId="0" applyNumberFormat="1" applyFont="1" applyFill="1" applyBorder="1" applyAlignment="1">
      <alignment horizontal="left" vertical="center"/>
    </xf>
    <xf numFmtId="49" fontId="30" fillId="0" borderId="20" xfId="12" applyNumberFormat="1" applyFont="1" applyFill="1" applyBorder="1" applyAlignment="1">
      <alignment horizontal="left" vertical="center"/>
    </xf>
    <xf numFmtId="4" fontId="30" fillId="0" borderId="20" xfId="0" applyNumberFormat="1" applyFont="1" applyFill="1" applyBorder="1" applyAlignment="1">
      <alignment horizontal="left" vertical="center"/>
    </xf>
    <xf numFmtId="4" fontId="30" fillId="0" borderId="20" xfId="0" applyNumberFormat="1" applyFont="1" applyFill="1" applyBorder="1" applyAlignment="1">
      <alignment horizontal="center" vertical="center" wrapText="1"/>
    </xf>
    <xf numFmtId="49" fontId="30" fillId="0" borderId="20" xfId="0" applyNumberFormat="1" applyFont="1" applyFill="1" applyBorder="1" applyAlignment="1">
      <alignment horizontal="left" vertical="center" wrapText="1"/>
    </xf>
    <xf numFmtId="49" fontId="30" fillId="0" borderId="21" xfId="0" applyNumberFormat="1" applyFont="1" applyFill="1" applyBorder="1" applyAlignment="1">
      <alignment horizontal="left" vertical="center"/>
    </xf>
    <xf numFmtId="49" fontId="30" fillId="0" borderId="22" xfId="0" applyNumberFormat="1" applyFont="1" applyFill="1" applyBorder="1" applyAlignment="1">
      <alignment horizontal="left" vertical="center"/>
    </xf>
    <xf numFmtId="2" fontId="30" fillId="0" borderId="20" xfId="0" applyNumberFormat="1" applyFont="1" applyFill="1" applyBorder="1" applyAlignment="1">
      <alignment horizontal="left" vertical="center"/>
    </xf>
    <xf numFmtId="49" fontId="25" fillId="19" borderId="3" xfId="0" applyNumberFormat="1" applyFont="1" applyFill="1" applyBorder="1" applyAlignment="1">
      <alignment horizontal="left" vertical="center"/>
    </xf>
    <xf numFmtId="49" fontId="25" fillId="19" borderId="15" xfId="0" applyNumberFormat="1" applyFont="1" applyFill="1" applyBorder="1" applyAlignment="1">
      <alignment horizontal="left" vertical="center"/>
    </xf>
    <xf numFmtId="0" fontId="25" fillId="19" borderId="15" xfId="0" applyFont="1" applyFill="1" applyBorder="1" applyAlignment="1">
      <alignment horizontal="left" vertical="center"/>
    </xf>
    <xf numFmtId="1" fontId="25" fillId="19" borderId="15" xfId="0" applyNumberFormat="1" applyFont="1" applyFill="1" applyBorder="1" applyAlignment="1">
      <alignment horizontal="left" vertical="center"/>
    </xf>
    <xf numFmtId="49" fontId="25" fillId="19" borderId="15" xfId="6" applyNumberFormat="1" applyFont="1" applyFill="1" applyBorder="1" applyAlignment="1">
      <alignment horizontal="left" vertical="center"/>
    </xf>
    <xf numFmtId="4" fontId="25" fillId="19" borderId="15" xfId="0" applyNumberFormat="1" applyFont="1" applyFill="1" applyBorder="1" applyAlignment="1">
      <alignment horizontal="left" vertical="center"/>
    </xf>
    <xf numFmtId="0" fontId="26" fillId="19" borderId="15" xfId="2" applyFont="1" applyFill="1" applyBorder="1" applyAlignment="1">
      <alignment horizontal="left" vertical="center"/>
    </xf>
    <xf numFmtId="49" fontId="30" fillId="19" borderId="19" xfId="0" applyNumberFormat="1" applyFont="1" applyFill="1" applyBorder="1" applyAlignment="1">
      <alignment horizontal="left" vertical="center"/>
    </xf>
    <xf numFmtId="49" fontId="30" fillId="19" borderId="15" xfId="0" applyNumberFormat="1" applyFont="1" applyFill="1" applyBorder="1" applyAlignment="1">
      <alignment horizontal="left" vertical="center"/>
    </xf>
    <xf numFmtId="49" fontId="30" fillId="19" borderId="20" xfId="0" applyNumberFormat="1" applyFont="1" applyFill="1" applyBorder="1" applyAlignment="1">
      <alignment horizontal="left" vertical="center"/>
    </xf>
    <xf numFmtId="0" fontId="25" fillId="19" borderId="15" xfId="2" applyFont="1" applyFill="1" applyBorder="1" applyAlignment="1">
      <alignment horizontal="left" vertical="center"/>
    </xf>
    <xf numFmtId="49" fontId="25" fillId="19" borderId="15" xfId="12" applyNumberFormat="1" applyFont="1" applyFill="1" applyBorder="1" applyAlignment="1">
      <alignment horizontal="left" vertical="center"/>
    </xf>
    <xf numFmtId="39" fontId="25" fillId="19" borderId="15" xfId="1" applyNumberFormat="1" applyFont="1" applyFill="1" applyBorder="1" applyAlignment="1">
      <alignment horizontal="left" vertical="center"/>
    </xf>
    <xf numFmtId="49" fontId="30" fillId="19" borderId="20" xfId="12" applyNumberFormat="1" applyFont="1" applyFill="1" applyBorder="1" applyAlignment="1">
      <alignment horizontal="left" vertical="center"/>
    </xf>
    <xf numFmtId="4" fontId="30" fillId="19" borderId="20" xfId="0" applyNumberFormat="1" applyFont="1" applyFill="1" applyBorder="1" applyAlignment="1">
      <alignment horizontal="left" vertical="center"/>
    </xf>
    <xf numFmtId="4" fontId="30" fillId="19" borderId="20" xfId="0" applyNumberFormat="1" applyFont="1" applyFill="1" applyBorder="1" applyAlignment="1">
      <alignment horizontal="center" vertical="center" wrapText="1"/>
    </xf>
    <xf numFmtId="39" fontId="30" fillId="20" borderId="15" xfId="1" applyNumberFormat="1" applyFont="1" applyFill="1" applyBorder="1" applyAlignment="1">
      <alignment horizontal="left" vertical="center"/>
    </xf>
    <xf numFmtId="164" fontId="25" fillId="19" borderId="15" xfId="1" applyFont="1" applyFill="1" applyBorder="1" applyAlignment="1">
      <alignment horizontal="left" vertical="center"/>
    </xf>
    <xf numFmtId="49" fontId="30" fillId="19" borderId="20" xfId="0" applyNumberFormat="1" applyFont="1" applyFill="1" applyBorder="1" applyAlignment="1">
      <alignment horizontal="left" vertical="center" wrapText="1"/>
    </xf>
    <xf numFmtId="49" fontId="30" fillId="19" borderId="21" xfId="0" applyNumberFormat="1" applyFont="1" applyFill="1" applyBorder="1" applyAlignment="1">
      <alignment horizontal="left" vertical="center"/>
    </xf>
    <xf numFmtId="49" fontId="30" fillId="19" borderId="22" xfId="0" applyNumberFormat="1" applyFont="1" applyFill="1" applyBorder="1" applyAlignment="1">
      <alignment horizontal="left" vertical="center"/>
    </xf>
    <xf numFmtId="0" fontId="25" fillId="19" borderId="17" xfId="0" applyFont="1" applyFill="1" applyBorder="1" applyAlignment="1">
      <alignment horizontal="left" vertical="center"/>
    </xf>
    <xf numFmtId="1" fontId="30" fillId="19" borderId="20" xfId="0" applyNumberFormat="1" applyFont="1" applyFill="1" applyBorder="1" applyAlignment="1">
      <alignment horizontal="left" vertical="center"/>
    </xf>
    <xf numFmtId="49" fontId="25" fillId="17" borderId="15" xfId="1" applyNumberFormat="1" applyFont="1" applyFill="1" applyBorder="1" applyAlignment="1">
      <alignment horizontal="left" vertical="center"/>
    </xf>
    <xf numFmtId="49" fontId="26" fillId="15" borderId="15" xfId="1" applyNumberFormat="1" applyFont="1" applyFill="1" applyBorder="1" applyAlignment="1">
      <alignment horizontal="left" vertical="center"/>
    </xf>
  </cellXfs>
  <cellStyles count="49">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xfId="47"/>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xfId="48"/>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8"/>
  <sheetViews>
    <sheetView tabSelected="1" topLeftCell="AJ1" zoomScale="70" zoomScaleNormal="70" workbookViewId="0">
      <pane ySplit="7" topLeftCell="A8" activePane="bottomLeft" state="frozen"/>
      <selection pane="bottomLeft" activeCell="L55" sqref="L55"/>
    </sheetView>
  </sheetViews>
  <sheetFormatPr defaultRowHeight="12.95" customHeight="1" x14ac:dyDescent="0.25"/>
  <cols>
    <col min="1" max="1" width="9" style="3" customWidth="1"/>
    <col min="2" max="2" width="18.5703125" style="3" customWidth="1"/>
    <col min="3" max="3" width="10" style="3" customWidth="1"/>
    <col min="4" max="4" width="8.42578125" style="3" customWidth="1"/>
    <col min="5" max="5" width="5.42578125" style="3" customWidth="1"/>
    <col min="6" max="6" width="7" style="3" customWidth="1"/>
    <col min="7" max="7" width="18.85546875" style="3" customWidth="1"/>
    <col min="8" max="8" width="10.85546875" style="3" customWidth="1"/>
    <col min="9" max="10" width="14.85546875" style="3" customWidth="1"/>
    <col min="11" max="11" width="5" style="3" customWidth="1"/>
    <col min="12" max="12" width="7.7109375" style="3" customWidth="1"/>
    <col min="13" max="13" width="5.28515625" style="3" customWidth="1"/>
    <col min="14" max="14" width="5.42578125" style="3" customWidth="1"/>
    <col min="15" max="15" width="10.5703125" style="3" customWidth="1"/>
    <col min="16" max="16" width="25.5703125" style="3" customWidth="1"/>
    <col min="17" max="17" width="8.28515625" style="3" customWidth="1"/>
    <col min="18" max="18" width="3.5703125" style="3" customWidth="1"/>
    <col min="19" max="19" width="10.85546875" style="3" customWidth="1"/>
    <col min="20" max="20" width="44.28515625" style="3" customWidth="1"/>
    <col min="21" max="21" width="6" style="3" customWidth="1"/>
    <col min="22" max="22" width="9.140625" style="3" customWidth="1"/>
    <col min="23" max="24" width="8.28515625" style="3" customWidth="1"/>
    <col min="25" max="25" width="3.5703125" style="3" customWidth="1"/>
    <col min="26" max="26" width="4.85546875" style="3" customWidth="1"/>
    <col min="27" max="27" width="3.5703125" style="3" customWidth="1"/>
    <col min="28" max="28" width="13.140625" style="3" customWidth="1"/>
    <col min="29" max="29" width="8" style="3" customWidth="1"/>
    <col min="30" max="30" width="16.140625" style="3" customWidth="1"/>
    <col min="31" max="31" width="16.7109375" style="3" customWidth="1"/>
    <col min="32" max="32" width="21" style="3" customWidth="1"/>
    <col min="33" max="33" width="23.140625" style="3" customWidth="1"/>
    <col min="34" max="34" width="13.5703125" style="3" customWidth="1"/>
    <col min="35" max="35" width="21.140625" style="3" customWidth="1"/>
    <col min="36" max="36" width="21.42578125" style="3" customWidth="1"/>
    <col min="37" max="37" width="20.5703125" style="3" customWidth="1"/>
    <col min="38" max="38" width="15.85546875" style="3" customWidth="1"/>
    <col min="39" max="39" width="19.7109375" style="3" customWidth="1"/>
    <col min="40" max="41" width="22" style="3" customWidth="1"/>
    <col min="42" max="42" width="14.42578125" style="3" customWidth="1"/>
    <col min="43" max="43" width="19.140625" style="3" customWidth="1"/>
    <col min="44" max="45" width="21.140625" style="3" customWidth="1"/>
    <col min="46" max="47" width="14.140625" style="3" customWidth="1"/>
    <col min="48" max="49" width="20" style="3" customWidth="1"/>
    <col min="50" max="50" width="16.42578125" style="3" customWidth="1"/>
    <col min="51" max="51" width="23.42578125" style="3" customWidth="1"/>
    <col min="52" max="52" width="23.140625" style="3" customWidth="1"/>
    <col min="53" max="53" width="14.140625" style="3" customWidth="1"/>
    <col min="54" max="54" width="2.7109375" style="3" customWidth="1"/>
    <col min="55" max="55" width="139.28515625" style="3" customWidth="1"/>
    <col min="56" max="57" width="2.7109375" style="3" customWidth="1"/>
    <col min="58" max="58" width="8.5703125" style="3" customWidth="1"/>
    <col min="59" max="64" width="2.7109375" style="3" customWidth="1"/>
    <col min="65" max="65" width="21.7109375" style="3" customWidth="1"/>
    <col min="66" max="66" width="71.140625" style="3" customWidth="1"/>
    <col min="67" max="189" width="9.140625" style="3"/>
    <col min="190" max="190" width="7.42578125" style="3" customWidth="1"/>
    <col min="191" max="191" width="20.28515625" style="3" customWidth="1"/>
    <col min="192" max="192" width="24.7109375" style="3" customWidth="1"/>
    <col min="193" max="193" width="35.7109375" style="3" customWidth="1"/>
    <col min="194" max="194" width="5" style="3" customWidth="1"/>
    <col min="195" max="195" width="12.85546875" style="3" customWidth="1"/>
    <col min="196" max="196" width="10.7109375" style="3" customWidth="1"/>
    <col min="197" max="197" width="7" style="3" customWidth="1"/>
    <col min="198" max="198" width="12.28515625" style="3" customWidth="1"/>
    <col min="199" max="199" width="10.7109375" style="3" customWidth="1"/>
    <col min="200" max="200" width="10.85546875" style="3" customWidth="1"/>
    <col min="201" max="201" width="8.85546875" style="3" customWidth="1"/>
    <col min="202" max="202" width="13.85546875" style="3" customWidth="1"/>
    <col min="203" max="203" width="20.42578125" style="3" customWidth="1"/>
    <col min="204" max="204" width="12.28515625" style="3" customWidth="1"/>
    <col min="205" max="205" width="19.28515625" style="3" customWidth="1"/>
    <col min="206" max="206" width="11.85546875" style="3" customWidth="1"/>
    <col min="207" max="207" width="9.140625" style="3" customWidth="1"/>
    <col min="208" max="208" width="13.42578125" style="3" customWidth="1"/>
    <col min="209" max="209" width="15.28515625" style="3" customWidth="1"/>
    <col min="210" max="210" width="15.42578125" style="3" customWidth="1"/>
    <col min="211" max="212" width="14.42578125" style="3" customWidth="1"/>
    <col min="213" max="213" width="5" style="3" customWidth="1"/>
    <col min="214" max="216" width="15.140625" style="3" customWidth="1"/>
    <col min="217" max="217" width="4.28515625" style="3" customWidth="1"/>
    <col min="218" max="218" width="16" style="3" customWidth="1"/>
    <col min="219" max="219" width="17.140625" style="3" customWidth="1"/>
    <col min="220" max="220" width="18.28515625" style="3" customWidth="1"/>
    <col min="221" max="221" width="4.85546875" style="3" customWidth="1"/>
    <col min="222" max="222" width="16" style="3" customWidth="1"/>
    <col min="223" max="223" width="17.140625" style="3" customWidth="1"/>
    <col min="224" max="224" width="18.28515625" style="3" customWidth="1"/>
    <col min="225" max="225" width="13.7109375" style="3" customWidth="1"/>
    <col min="226" max="226" width="16" style="3" customWidth="1"/>
    <col min="227" max="227" width="17.140625" style="3" customWidth="1"/>
    <col min="228" max="228" width="18.28515625" style="3" customWidth="1"/>
    <col min="229" max="229" width="13.7109375" style="3" customWidth="1"/>
    <col min="230" max="230" width="16" style="3" customWidth="1"/>
    <col min="231" max="231" width="17.140625" style="3" customWidth="1"/>
    <col min="232" max="232" width="18.28515625" style="3" customWidth="1"/>
    <col min="233" max="233" width="13.7109375" style="3" customWidth="1"/>
    <col min="234" max="234" width="16" style="3" customWidth="1"/>
    <col min="235" max="235" width="17.140625" style="3" customWidth="1"/>
    <col min="236" max="239" width="18.28515625" style="3" customWidth="1"/>
    <col min="240" max="240" width="15" style="3" customWidth="1"/>
    <col min="241" max="241" width="15.7109375" style="3" customWidth="1"/>
    <col min="242" max="242" width="49" style="3" customWidth="1"/>
    <col min="243" max="243" width="19.42578125" style="3" customWidth="1"/>
    <col min="244" max="244" width="14.5703125" style="3" customWidth="1"/>
    <col min="245" max="245" width="12.28515625" style="3" customWidth="1"/>
    <col min="246" max="246" width="14.5703125" style="3" customWidth="1"/>
    <col min="247" max="247" width="11.7109375" style="3" customWidth="1"/>
    <col min="248" max="248" width="14" style="3" customWidth="1"/>
    <col min="249" max="249" width="20.5703125" style="3" customWidth="1"/>
    <col min="250" max="250" width="11.7109375" style="3" customWidth="1"/>
    <col min="251" max="251" width="10.85546875" style="3" customWidth="1"/>
    <col min="252" max="445" width="9.140625" style="3"/>
    <col min="446" max="446" width="7.42578125" style="3" customWidth="1"/>
    <col min="447" max="447" width="20.28515625" style="3" customWidth="1"/>
    <col min="448" max="448" width="24.7109375" style="3" customWidth="1"/>
    <col min="449" max="449" width="35.7109375" style="3" customWidth="1"/>
    <col min="450" max="450" width="5" style="3" customWidth="1"/>
    <col min="451" max="451" width="12.85546875" style="3" customWidth="1"/>
    <col min="452" max="452" width="10.7109375" style="3" customWidth="1"/>
    <col min="453" max="453" width="7" style="3" customWidth="1"/>
    <col min="454" max="454" width="12.28515625" style="3" customWidth="1"/>
    <col min="455" max="455" width="10.7109375" style="3" customWidth="1"/>
    <col min="456" max="456" width="10.85546875" style="3" customWidth="1"/>
    <col min="457" max="457" width="8.85546875" style="3" customWidth="1"/>
    <col min="458" max="458" width="13.85546875" style="3" customWidth="1"/>
    <col min="459" max="459" width="20.42578125" style="3" customWidth="1"/>
    <col min="460" max="460" width="12.28515625" style="3" customWidth="1"/>
    <col min="461" max="461" width="19.28515625" style="3" customWidth="1"/>
    <col min="462" max="462" width="11.85546875" style="3" customWidth="1"/>
    <col min="463" max="463" width="9.140625" style="3" customWidth="1"/>
    <col min="464" max="464" width="13.42578125" style="3" customWidth="1"/>
    <col min="465" max="465" width="15.28515625" style="3" customWidth="1"/>
    <col min="466" max="466" width="15.42578125" style="3" customWidth="1"/>
    <col min="467" max="468" width="14.42578125" style="3" customWidth="1"/>
    <col min="469" max="469" width="5" style="3" customWidth="1"/>
    <col min="470" max="472" width="15.140625" style="3" customWidth="1"/>
    <col min="473" max="473" width="4.28515625" style="3" customWidth="1"/>
    <col min="474" max="474" width="16" style="3" customWidth="1"/>
    <col min="475" max="475" width="17.140625" style="3" customWidth="1"/>
    <col min="476" max="476" width="18.28515625" style="3" customWidth="1"/>
    <col min="477" max="477" width="4.85546875" style="3" customWidth="1"/>
    <col min="478" max="478" width="16" style="3" customWidth="1"/>
    <col min="479" max="479" width="17.140625" style="3" customWidth="1"/>
    <col min="480" max="480" width="18.28515625" style="3" customWidth="1"/>
    <col min="481" max="481" width="13.7109375" style="3" customWidth="1"/>
    <col min="482" max="482" width="16" style="3" customWidth="1"/>
    <col min="483" max="483" width="17.140625" style="3" customWidth="1"/>
    <col min="484" max="484" width="18.28515625" style="3" customWidth="1"/>
    <col min="485" max="485" width="13.7109375" style="3" customWidth="1"/>
    <col min="486" max="486" width="16" style="3" customWidth="1"/>
    <col min="487" max="487" width="17.140625" style="3" customWidth="1"/>
    <col min="488" max="488" width="18.28515625" style="3" customWidth="1"/>
    <col min="489" max="489" width="13.7109375" style="3" customWidth="1"/>
    <col min="490" max="490" width="16" style="3" customWidth="1"/>
    <col min="491" max="491" width="17.140625" style="3" customWidth="1"/>
    <col min="492" max="495" width="18.28515625" style="3" customWidth="1"/>
    <col min="496" max="496" width="15" style="3" customWidth="1"/>
    <col min="497" max="497" width="15.7109375" style="3" customWidth="1"/>
    <col min="498" max="498" width="49" style="3" customWidth="1"/>
    <col min="499" max="499" width="19.42578125" style="3" customWidth="1"/>
    <col min="500" max="500" width="14.5703125" style="3" customWidth="1"/>
    <col min="501" max="501" width="12.28515625" style="3" customWidth="1"/>
    <col min="502" max="502" width="14.5703125" style="3" customWidth="1"/>
    <col min="503" max="503" width="11.7109375" style="3" customWidth="1"/>
    <col min="504" max="504" width="14" style="3" customWidth="1"/>
    <col min="505" max="505" width="20.5703125" style="3" customWidth="1"/>
    <col min="506" max="506" width="11.7109375" style="3" customWidth="1"/>
    <col min="507" max="507" width="10.85546875" style="3" customWidth="1"/>
    <col min="508" max="701" width="9.140625" style="3"/>
    <col min="702" max="702" width="7.42578125" style="3" customWidth="1"/>
    <col min="703" max="703" width="20.28515625" style="3" customWidth="1"/>
    <col min="704" max="704" width="24.7109375" style="3" customWidth="1"/>
    <col min="705" max="705" width="35.7109375" style="3" customWidth="1"/>
    <col min="706" max="706" width="5" style="3" customWidth="1"/>
    <col min="707" max="707" width="12.85546875" style="3" customWidth="1"/>
    <col min="708" max="708" width="10.7109375" style="3" customWidth="1"/>
    <col min="709" max="709" width="7" style="3" customWidth="1"/>
    <col min="710" max="710" width="12.28515625" style="3" customWidth="1"/>
    <col min="711" max="711" width="10.7109375" style="3" customWidth="1"/>
    <col min="712" max="712" width="10.85546875" style="3" customWidth="1"/>
    <col min="713" max="713" width="8.85546875" style="3" customWidth="1"/>
    <col min="714" max="714" width="13.85546875" style="3" customWidth="1"/>
    <col min="715" max="715" width="20.42578125" style="3" customWidth="1"/>
    <col min="716" max="716" width="12.28515625" style="3" customWidth="1"/>
    <col min="717" max="717" width="19.28515625" style="3" customWidth="1"/>
    <col min="718" max="718" width="11.85546875" style="3" customWidth="1"/>
    <col min="719" max="719" width="9.140625" style="3" customWidth="1"/>
    <col min="720" max="720" width="13.42578125" style="3" customWidth="1"/>
    <col min="721" max="721" width="15.28515625" style="3" customWidth="1"/>
    <col min="722" max="722" width="15.42578125" style="3" customWidth="1"/>
    <col min="723" max="724" width="14.42578125" style="3" customWidth="1"/>
    <col min="725" max="725" width="5" style="3" customWidth="1"/>
    <col min="726" max="728" width="15.140625" style="3" customWidth="1"/>
    <col min="729" max="729" width="4.28515625" style="3" customWidth="1"/>
    <col min="730" max="730" width="16" style="3" customWidth="1"/>
    <col min="731" max="731" width="17.140625" style="3" customWidth="1"/>
    <col min="732" max="732" width="18.28515625" style="3" customWidth="1"/>
    <col min="733" max="733" width="4.85546875" style="3" customWidth="1"/>
    <col min="734" max="734" width="16" style="3" customWidth="1"/>
    <col min="735" max="735" width="17.140625" style="3" customWidth="1"/>
    <col min="736" max="736" width="18.28515625" style="3" customWidth="1"/>
    <col min="737" max="737" width="13.7109375" style="3" customWidth="1"/>
    <col min="738" max="738" width="16" style="3" customWidth="1"/>
    <col min="739" max="739" width="17.140625" style="3" customWidth="1"/>
    <col min="740" max="740" width="18.28515625" style="3" customWidth="1"/>
    <col min="741" max="741" width="13.7109375" style="3" customWidth="1"/>
    <col min="742" max="742" width="16" style="3" customWidth="1"/>
    <col min="743" max="743" width="17.140625" style="3" customWidth="1"/>
    <col min="744" max="744" width="18.28515625" style="3" customWidth="1"/>
    <col min="745" max="745" width="13.7109375" style="3" customWidth="1"/>
    <col min="746" max="746" width="16" style="3" customWidth="1"/>
    <col min="747" max="747" width="17.140625" style="3" customWidth="1"/>
    <col min="748" max="751" width="18.28515625" style="3" customWidth="1"/>
    <col min="752" max="752" width="15" style="3" customWidth="1"/>
    <col min="753" max="753" width="15.7109375" style="3" customWidth="1"/>
    <col min="754" max="754" width="49" style="3" customWidth="1"/>
    <col min="755" max="755" width="19.42578125" style="3" customWidth="1"/>
    <col min="756" max="756" width="14.5703125" style="3" customWidth="1"/>
    <col min="757" max="757" width="12.28515625" style="3" customWidth="1"/>
    <col min="758" max="758" width="14.5703125" style="3" customWidth="1"/>
    <col min="759" max="759" width="11.7109375" style="3" customWidth="1"/>
    <col min="760" max="760" width="14" style="3" customWidth="1"/>
    <col min="761" max="761" width="20.5703125" style="3" customWidth="1"/>
    <col min="762" max="762" width="11.7109375" style="3" customWidth="1"/>
    <col min="763" max="763" width="10.85546875" style="3" customWidth="1"/>
    <col min="764" max="957" width="9.140625" style="3"/>
    <col min="958" max="958" width="7.42578125" style="3" customWidth="1"/>
    <col min="959" max="959" width="20.28515625" style="3" customWidth="1"/>
    <col min="960" max="960" width="24.7109375" style="3" customWidth="1"/>
    <col min="961" max="961" width="35.7109375" style="3" customWidth="1"/>
    <col min="962" max="962" width="5" style="3" customWidth="1"/>
    <col min="963" max="963" width="12.85546875" style="3" customWidth="1"/>
    <col min="964" max="964" width="10.7109375" style="3" customWidth="1"/>
    <col min="965" max="965" width="7" style="3" customWidth="1"/>
    <col min="966" max="966" width="12.28515625" style="3" customWidth="1"/>
    <col min="967" max="967" width="10.7109375" style="3" customWidth="1"/>
    <col min="968" max="968" width="10.85546875" style="3" customWidth="1"/>
    <col min="969" max="969" width="8.85546875" style="3" customWidth="1"/>
    <col min="970" max="970" width="13.85546875" style="3" customWidth="1"/>
    <col min="971" max="971" width="20.42578125" style="3" customWidth="1"/>
    <col min="972" max="972" width="12.28515625" style="3" customWidth="1"/>
    <col min="973" max="973" width="19.28515625" style="3" customWidth="1"/>
    <col min="974" max="974" width="11.85546875" style="3" customWidth="1"/>
    <col min="975" max="975" width="9.140625" style="3" customWidth="1"/>
    <col min="976" max="976" width="13.42578125" style="3" customWidth="1"/>
    <col min="977" max="977" width="15.28515625" style="3" customWidth="1"/>
    <col min="978" max="978" width="15.42578125" style="3" customWidth="1"/>
    <col min="979" max="980" width="14.42578125" style="3" customWidth="1"/>
    <col min="981" max="981" width="5" style="3" customWidth="1"/>
    <col min="982" max="984" width="15.140625" style="3" customWidth="1"/>
    <col min="985" max="985" width="4.28515625" style="3" customWidth="1"/>
    <col min="986" max="986" width="16" style="3" customWidth="1"/>
    <col min="987" max="987" width="17.140625" style="3" customWidth="1"/>
    <col min="988" max="988" width="18.28515625" style="3" customWidth="1"/>
    <col min="989" max="989" width="4.85546875" style="3" customWidth="1"/>
    <col min="990" max="990" width="16" style="3" customWidth="1"/>
    <col min="991" max="991" width="17.140625" style="3" customWidth="1"/>
    <col min="992" max="992" width="18.28515625" style="3" customWidth="1"/>
    <col min="993" max="993" width="13.7109375" style="3" customWidth="1"/>
    <col min="994" max="994" width="16" style="3" customWidth="1"/>
    <col min="995" max="995" width="17.140625" style="3" customWidth="1"/>
    <col min="996" max="996" width="18.28515625" style="3" customWidth="1"/>
    <col min="997" max="997" width="13.7109375" style="3" customWidth="1"/>
    <col min="998" max="998" width="16" style="3" customWidth="1"/>
    <col min="999" max="999" width="17.140625" style="3" customWidth="1"/>
    <col min="1000" max="1000" width="18.28515625" style="3" customWidth="1"/>
    <col min="1001" max="1001" width="13.7109375" style="3" customWidth="1"/>
    <col min="1002" max="1002" width="16" style="3" customWidth="1"/>
    <col min="1003" max="1003" width="17.140625" style="3" customWidth="1"/>
    <col min="1004" max="1007" width="18.28515625" style="3" customWidth="1"/>
    <col min="1008" max="1008" width="15" style="3" customWidth="1"/>
    <col min="1009" max="1009" width="15.7109375" style="3" customWidth="1"/>
    <col min="1010" max="1010" width="49" style="3" customWidth="1"/>
    <col min="1011" max="1011" width="19.42578125" style="3" customWidth="1"/>
    <col min="1012" max="1012" width="14.5703125" style="3" customWidth="1"/>
    <col min="1013" max="1013" width="12.28515625" style="3" customWidth="1"/>
    <col min="1014" max="1014" width="14.5703125" style="3" customWidth="1"/>
    <col min="1015" max="1015" width="11.7109375" style="3" customWidth="1"/>
    <col min="1016" max="1016" width="14" style="3" customWidth="1"/>
    <col min="1017" max="1017" width="20.5703125" style="3" customWidth="1"/>
    <col min="1018" max="1018" width="11.7109375" style="3" customWidth="1"/>
    <col min="1019" max="1019" width="10.85546875" style="3" customWidth="1"/>
    <col min="1020" max="1213" width="9.140625" style="3"/>
    <col min="1214" max="1214" width="7.42578125" style="3" customWidth="1"/>
    <col min="1215" max="1215" width="20.28515625" style="3" customWidth="1"/>
    <col min="1216" max="1216" width="24.7109375" style="3" customWidth="1"/>
    <col min="1217" max="1217" width="35.7109375" style="3" customWidth="1"/>
    <col min="1218" max="1218" width="5" style="3" customWidth="1"/>
    <col min="1219" max="1219" width="12.85546875" style="3" customWidth="1"/>
    <col min="1220" max="1220" width="10.7109375" style="3" customWidth="1"/>
    <col min="1221" max="1221" width="7" style="3" customWidth="1"/>
    <col min="1222" max="1222" width="12.28515625" style="3" customWidth="1"/>
    <col min="1223" max="1223" width="10.7109375" style="3" customWidth="1"/>
    <col min="1224" max="1224" width="10.85546875" style="3" customWidth="1"/>
    <col min="1225" max="1225" width="8.85546875" style="3" customWidth="1"/>
    <col min="1226" max="1226" width="13.85546875" style="3" customWidth="1"/>
    <col min="1227" max="1227" width="20.42578125" style="3" customWidth="1"/>
    <col min="1228" max="1228" width="12.28515625" style="3" customWidth="1"/>
    <col min="1229" max="1229" width="19.28515625" style="3" customWidth="1"/>
    <col min="1230" max="1230" width="11.85546875" style="3" customWidth="1"/>
    <col min="1231" max="1231" width="9.140625" style="3" customWidth="1"/>
    <col min="1232" max="1232" width="13.42578125" style="3" customWidth="1"/>
    <col min="1233" max="1233" width="15.28515625" style="3" customWidth="1"/>
    <col min="1234" max="1234" width="15.42578125" style="3" customWidth="1"/>
    <col min="1235" max="1236" width="14.42578125" style="3" customWidth="1"/>
    <col min="1237" max="1237" width="5" style="3" customWidth="1"/>
    <col min="1238" max="1240" width="15.140625" style="3" customWidth="1"/>
    <col min="1241" max="1241" width="4.28515625" style="3" customWidth="1"/>
    <col min="1242" max="1242" width="16" style="3" customWidth="1"/>
    <col min="1243" max="1243" width="17.140625" style="3" customWidth="1"/>
    <col min="1244" max="1244" width="18.28515625" style="3" customWidth="1"/>
    <col min="1245" max="1245" width="4.85546875" style="3" customWidth="1"/>
    <col min="1246" max="1246" width="16" style="3" customWidth="1"/>
    <col min="1247" max="1247" width="17.140625" style="3" customWidth="1"/>
    <col min="1248" max="1248" width="18.28515625" style="3" customWidth="1"/>
    <col min="1249" max="1249" width="13.7109375" style="3" customWidth="1"/>
    <col min="1250" max="1250" width="16" style="3" customWidth="1"/>
    <col min="1251" max="1251" width="17.140625" style="3" customWidth="1"/>
    <col min="1252" max="1252" width="18.28515625" style="3" customWidth="1"/>
    <col min="1253" max="1253" width="13.7109375" style="3" customWidth="1"/>
    <col min="1254" max="1254" width="16" style="3" customWidth="1"/>
    <col min="1255" max="1255" width="17.140625" style="3" customWidth="1"/>
    <col min="1256" max="1256" width="18.28515625" style="3" customWidth="1"/>
    <col min="1257" max="1257" width="13.7109375" style="3" customWidth="1"/>
    <col min="1258" max="1258" width="16" style="3" customWidth="1"/>
    <col min="1259" max="1259" width="17.140625" style="3" customWidth="1"/>
    <col min="1260" max="1263" width="18.28515625" style="3" customWidth="1"/>
    <col min="1264" max="1264" width="15" style="3" customWidth="1"/>
    <col min="1265" max="1265" width="15.7109375" style="3" customWidth="1"/>
    <col min="1266" max="1266" width="49" style="3" customWidth="1"/>
    <col min="1267" max="1267" width="19.42578125" style="3" customWidth="1"/>
    <col min="1268" max="1268" width="14.5703125" style="3" customWidth="1"/>
    <col min="1269" max="1269" width="12.28515625" style="3" customWidth="1"/>
    <col min="1270" max="1270" width="14.5703125" style="3" customWidth="1"/>
    <col min="1271" max="1271" width="11.7109375" style="3" customWidth="1"/>
    <col min="1272" max="1272" width="14" style="3" customWidth="1"/>
    <col min="1273" max="1273" width="20.5703125" style="3" customWidth="1"/>
    <col min="1274" max="1274" width="11.7109375" style="3" customWidth="1"/>
    <col min="1275" max="1275" width="10.85546875" style="3" customWidth="1"/>
    <col min="1276" max="1469" width="9.140625" style="3"/>
    <col min="1470" max="1470" width="7.42578125" style="3" customWidth="1"/>
    <col min="1471" max="1471" width="20.28515625" style="3" customWidth="1"/>
    <col min="1472" max="1472" width="24.7109375" style="3" customWidth="1"/>
    <col min="1473" max="1473" width="35.7109375" style="3" customWidth="1"/>
    <col min="1474" max="1474" width="5" style="3" customWidth="1"/>
    <col min="1475" max="1475" width="12.85546875" style="3" customWidth="1"/>
    <col min="1476" max="1476" width="10.7109375" style="3" customWidth="1"/>
    <col min="1477" max="1477" width="7" style="3" customWidth="1"/>
    <col min="1478" max="1478" width="12.28515625" style="3" customWidth="1"/>
    <col min="1479" max="1479" width="10.7109375" style="3" customWidth="1"/>
    <col min="1480" max="1480" width="10.85546875" style="3" customWidth="1"/>
    <col min="1481" max="1481" width="8.85546875" style="3" customWidth="1"/>
    <col min="1482" max="1482" width="13.85546875" style="3" customWidth="1"/>
    <col min="1483" max="1483" width="20.42578125" style="3" customWidth="1"/>
    <col min="1484" max="1484" width="12.28515625" style="3" customWidth="1"/>
    <col min="1485" max="1485" width="19.28515625" style="3" customWidth="1"/>
    <col min="1486" max="1486" width="11.85546875" style="3" customWidth="1"/>
    <col min="1487" max="1487" width="9.140625" style="3" customWidth="1"/>
    <col min="1488" max="1488" width="13.42578125" style="3" customWidth="1"/>
    <col min="1489" max="1489" width="15.28515625" style="3" customWidth="1"/>
    <col min="1490" max="1490" width="15.42578125" style="3" customWidth="1"/>
    <col min="1491" max="1492" width="14.42578125" style="3" customWidth="1"/>
    <col min="1493" max="1493" width="5" style="3" customWidth="1"/>
    <col min="1494" max="1496" width="15.140625" style="3" customWidth="1"/>
    <col min="1497" max="1497" width="4.28515625" style="3" customWidth="1"/>
    <col min="1498" max="1498" width="16" style="3" customWidth="1"/>
    <col min="1499" max="1499" width="17.140625" style="3" customWidth="1"/>
    <col min="1500" max="1500" width="18.28515625" style="3" customWidth="1"/>
    <col min="1501" max="1501" width="4.85546875" style="3" customWidth="1"/>
    <col min="1502" max="1502" width="16" style="3" customWidth="1"/>
    <col min="1503" max="1503" width="17.140625" style="3" customWidth="1"/>
    <col min="1504" max="1504" width="18.28515625" style="3" customWidth="1"/>
    <col min="1505" max="1505" width="13.7109375" style="3" customWidth="1"/>
    <col min="1506" max="1506" width="16" style="3" customWidth="1"/>
    <col min="1507" max="1507" width="17.140625" style="3" customWidth="1"/>
    <col min="1508" max="1508" width="18.28515625" style="3" customWidth="1"/>
    <col min="1509" max="1509" width="13.7109375" style="3" customWidth="1"/>
    <col min="1510" max="1510" width="16" style="3" customWidth="1"/>
    <col min="1511" max="1511" width="17.140625" style="3" customWidth="1"/>
    <col min="1512" max="1512" width="18.28515625" style="3" customWidth="1"/>
    <col min="1513" max="1513" width="13.7109375" style="3" customWidth="1"/>
    <col min="1514" max="1514" width="16" style="3" customWidth="1"/>
    <col min="1515" max="1515" width="17.140625" style="3" customWidth="1"/>
    <col min="1516" max="1519" width="18.28515625" style="3" customWidth="1"/>
    <col min="1520" max="1520" width="15" style="3" customWidth="1"/>
    <col min="1521" max="1521" width="15.7109375" style="3" customWidth="1"/>
    <col min="1522" max="1522" width="49" style="3" customWidth="1"/>
    <col min="1523" max="1523" width="19.42578125" style="3" customWidth="1"/>
    <col min="1524" max="1524" width="14.5703125" style="3" customWidth="1"/>
    <col min="1525" max="1525" width="12.28515625" style="3" customWidth="1"/>
    <col min="1526" max="1526" width="14.5703125" style="3" customWidth="1"/>
    <col min="1527" max="1527" width="11.7109375" style="3" customWidth="1"/>
    <col min="1528" max="1528" width="14" style="3" customWidth="1"/>
    <col min="1529" max="1529" width="20.5703125" style="3" customWidth="1"/>
    <col min="1530" max="1530" width="11.7109375" style="3" customWidth="1"/>
    <col min="1531" max="1531" width="10.85546875" style="3" customWidth="1"/>
    <col min="1532" max="1725" width="9.140625" style="3"/>
    <col min="1726" max="1726" width="7.42578125" style="3" customWidth="1"/>
    <col min="1727" max="1727" width="20.28515625" style="3" customWidth="1"/>
    <col min="1728" max="1728" width="24.7109375" style="3" customWidth="1"/>
    <col min="1729" max="1729" width="35.7109375" style="3" customWidth="1"/>
    <col min="1730" max="1730" width="5" style="3" customWidth="1"/>
    <col min="1731" max="1731" width="12.85546875" style="3" customWidth="1"/>
    <col min="1732" max="1732" width="10.7109375" style="3" customWidth="1"/>
    <col min="1733" max="1733" width="7" style="3" customWidth="1"/>
    <col min="1734" max="1734" width="12.28515625" style="3" customWidth="1"/>
    <col min="1735" max="1735" width="10.7109375" style="3" customWidth="1"/>
    <col min="1736" max="1736" width="10.85546875" style="3" customWidth="1"/>
    <col min="1737" max="1737" width="8.85546875" style="3" customWidth="1"/>
    <col min="1738" max="1738" width="13.85546875" style="3" customWidth="1"/>
    <col min="1739" max="1739" width="20.42578125" style="3" customWidth="1"/>
    <col min="1740" max="1740" width="12.28515625" style="3" customWidth="1"/>
    <col min="1741" max="1741" width="19.28515625" style="3" customWidth="1"/>
    <col min="1742" max="1742" width="11.85546875" style="3" customWidth="1"/>
    <col min="1743" max="1743" width="9.140625" style="3" customWidth="1"/>
    <col min="1744" max="1744" width="13.42578125" style="3" customWidth="1"/>
    <col min="1745" max="1745" width="15.28515625" style="3" customWidth="1"/>
    <col min="1746" max="1746" width="15.42578125" style="3" customWidth="1"/>
    <col min="1747" max="1748" width="14.42578125" style="3" customWidth="1"/>
    <col min="1749" max="1749" width="5" style="3" customWidth="1"/>
    <col min="1750" max="1752" width="15.140625" style="3" customWidth="1"/>
    <col min="1753" max="1753" width="4.28515625" style="3" customWidth="1"/>
    <col min="1754" max="1754" width="16" style="3" customWidth="1"/>
    <col min="1755" max="1755" width="17.140625" style="3" customWidth="1"/>
    <col min="1756" max="1756" width="18.28515625" style="3" customWidth="1"/>
    <col min="1757" max="1757" width="4.85546875" style="3" customWidth="1"/>
    <col min="1758" max="1758" width="16" style="3" customWidth="1"/>
    <col min="1759" max="1759" width="17.140625" style="3" customWidth="1"/>
    <col min="1760" max="1760" width="18.28515625" style="3" customWidth="1"/>
    <col min="1761" max="1761" width="13.7109375" style="3" customWidth="1"/>
    <col min="1762" max="1762" width="16" style="3" customWidth="1"/>
    <col min="1763" max="1763" width="17.140625" style="3" customWidth="1"/>
    <col min="1764" max="1764" width="18.28515625" style="3" customWidth="1"/>
    <col min="1765" max="1765" width="13.7109375" style="3" customWidth="1"/>
    <col min="1766" max="1766" width="16" style="3" customWidth="1"/>
    <col min="1767" max="1767" width="17.140625" style="3" customWidth="1"/>
    <col min="1768" max="1768" width="18.28515625" style="3" customWidth="1"/>
    <col min="1769" max="1769" width="13.7109375" style="3" customWidth="1"/>
    <col min="1770" max="1770" width="16" style="3" customWidth="1"/>
    <col min="1771" max="1771" width="17.140625" style="3" customWidth="1"/>
    <col min="1772" max="1775" width="18.28515625" style="3" customWidth="1"/>
    <col min="1776" max="1776" width="15" style="3" customWidth="1"/>
    <col min="1777" max="1777" width="15.7109375" style="3" customWidth="1"/>
    <col min="1778" max="1778" width="49" style="3" customWidth="1"/>
    <col min="1779" max="1779" width="19.42578125" style="3" customWidth="1"/>
    <col min="1780" max="1780" width="14.5703125" style="3" customWidth="1"/>
    <col min="1781" max="1781" width="12.28515625" style="3" customWidth="1"/>
    <col min="1782" max="1782" width="14.5703125" style="3" customWidth="1"/>
    <col min="1783" max="1783" width="11.7109375" style="3" customWidth="1"/>
    <col min="1784" max="1784" width="14" style="3" customWidth="1"/>
    <col min="1785" max="1785" width="20.5703125" style="3" customWidth="1"/>
    <col min="1786" max="1786" width="11.7109375" style="3" customWidth="1"/>
    <col min="1787" max="1787" width="10.85546875" style="3" customWidth="1"/>
    <col min="1788" max="1981" width="9.140625" style="3"/>
    <col min="1982" max="1982" width="7.42578125" style="3" customWidth="1"/>
    <col min="1983" max="1983" width="20.28515625" style="3" customWidth="1"/>
    <col min="1984" max="1984" width="24.7109375" style="3" customWidth="1"/>
    <col min="1985" max="1985" width="35.7109375" style="3" customWidth="1"/>
    <col min="1986" max="1986" width="5" style="3" customWidth="1"/>
    <col min="1987" max="1987" width="12.85546875" style="3" customWidth="1"/>
    <col min="1988" max="1988" width="10.7109375" style="3" customWidth="1"/>
    <col min="1989" max="1989" width="7" style="3" customWidth="1"/>
    <col min="1990" max="1990" width="12.28515625" style="3" customWidth="1"/>
    <col min="1991" max="1991" width="10.7109375" style="3" customWidth="1"/>
    <col min="1992" max="1992" width="10.85546875" style="3" customWidth="1"/>
    <col min="1993" max="1993" width="8.85546875" style="3" customWidth="1"/>
    <col min="1994" max="1994" width="13.85546875" style="3" customWidth="1"/>
    <col min="1995" max="1995" width="20.42578125" style="3" customWidth="1"/>
    <col min="1996" max="1996" width="12.28515625" style="3" customWidth="1"/>
    <col min="1997" max="1997" width="19.28515625" style="3" customWidth="1"/>
    <col min="1998" max="1998" width="11.85546875" style="3" customWidth="1"/>
    <col min="1999" max="1999" width="9.140625" style="3" customWidth="1"/>
    <col min="2000" max="2000" width="13.42578125" style="3" customWidth="1"/>
    <col min="2001" max="2001" width="15.28515625" style="3" customWidth="1"/>
    <col min="2002" max="2002" width="15.42578125" style="3" customWidth="1"/>
    <col min="2003" max="2004" width="14.42578125" style="3" customWidth="1"/>
    <col min="2005" max="2005" width="5" style="3" customWidth="1"/>
    <col min="2006" max="2008" width="15.140625" style="3" customWidth="1"/>
    <col min="2009" max="2009" width="4.28515625" style="3" customWidth="1"/>
    <col min="2010" max="2010" width="16" style="3" customWidth="1"/>
    <col min="2011" max="2011" width="17.140625" style="3" customWidth="1"/>
    <col min="2012" max="2012" width="18.28515625" style="3" customWidth="1"/>
    <col min="2013" max="2013" width="4.85546875" style="3" customWidth="1"/>
    <col min="2014" max="2014" width="16" style="3" customWidth="1"/>
    <col min="2015" max="2015" width="17.140625" style="3" customWidth="1"/>
    <col min="2016" max="2016" width="18.28515625" style="3" customWidth="1"/>
    <col min="2017" max="2017" width="13.7109375" style="3" customWidth="1"/>
    <col min="2018" max="2018" width="16" style="3" customWidth="1"/>
    <col min="2019" max="2019" width="17.140625" style="3" customWidth="1"/>
    <col min="2020" max="2020" width="18.28515625" style="3" customWidth="1"/>
    <col min="2021" max="2021" width="13.7109375" style="3" customWidth="1"/>
    <col min="2022" max="2022" width="16" style="3" customWidth="1"/>
    <col min="2023" max="2023" width="17.140625" style="3" customWidth="1"/>
    <col min="2024" max="2024" width="18.28515625" style="3" customWidth="1"/>
    <col min="2025" max="2025" width="13.7109375" style="3" customWidth="1"/>
    <col min="2026" max="2026" width="16" style="3" customWidth="1"/>
    <col min="2027" max="2027" width="17.140625" style="3" customWidth="1"/>
    <col min="2028" max="2031" width="18.28515625" style="3" customWidth="1"/>
    <col min="2032" max="2032" width="15" style="3" customWidth="1"/>
    <col min="2033" max="2033" width="15.7109375" style="3" customWidth="1"/>
    <col min="2034" max="2034" width="49" style="3" customWidth="1"/>
    <col min="2035" max="2035" width="19.42578125" style="3" customWidth="1"/>
    <col min="2036" max="2036" width="14.5703125" style="3" customWidth="1"/>
    <col min="2037" max="2037" width="12.28515625" style="3" customWidth="1"/>
    <col min="2038" max="2038" width="14.5703125" style="3" customWidth="1"/>
    <col min="2039" max="2039" width="11.7109375" style="3" customWidth="1"/>
    <col min="2040" max="2040" width="14" style="3" customWidth="1"/>
    <col min="2041" max="2041" width="20.5703125" style="3" customWidth="1"/>
    <col min="2042" max="2042" width="11.7109375" style="3" customWidth="1"/>
    <col min="2043" max="2043" width="10.85546875" style="3" customWidth="1"/>
    <col min="2044" max="2237" width="9.140625" style="3"/>
    <col min="2238" max="2238" width="7.42578125" style="3" customWidth="1"/>
    <col min="2239" max="2239" width="20.28515625" style="3" customWidth="1"/>
    <col min="2240" max="2240" width="24.7109375" style="3" customWidth="1"/>
    <col min="2241" max="2241" width="35.7109375" style="3" customWidth="1"/>
    <col min="2242" max="2242" width="5" style="3" customWidth="1"/>
    <col min="2243" max="2243" width="12.85546875" style="3" customWidth="1"/>
    <col min="2244" max="2244" width="10.7109375" style="3" customWidth="1"/>
    <col min="2245" max="2245" width="7" style="3" customWidth="1"/>
    <col min="2246" max="2246" width="12.28515625" style="3" customWidth="1"/>
    <col min="2247" max="2247" width="10.7109375" style="3" customWidth="1"/>
    <col min="2248" max="2248" width="10.85546875" style="3" customWidth="1"/>
    <col min="2249" max="2249" width="8.85546875" style="3" customWidth="1"/>
    <col min="2250" max="2250" width="13.85546875" style="3" customWidth="1"/>
    <col min="2251" max="2251" width="20.42578125" style="3" customWidth="1"/>
    <col min="2252" max="2252" width="12.28515625" style="3" customWidth="1"/>
    <col min="2253" max="2253" width="19.28515625" style="3" customWidth="1"/>
    <col min="2254" max="2254" width="11.85546875" style="3" customWidth="1"/>
    <col min="2255" max="2255" width="9.140625" style="3" customWidth="1"/>
    <col min="2256" max="2256" width="13.42578125" style="3" customWidth="1"/>
    <col min="2257" max="2257" width="15.28515625" style="3" customWidth="1"/>
    <col min="2258" max="2258" width="15.42578125" style="3" customWidth="1"/>
    <col min="2259" max="2260" width="14.42578125" style="3" customWidth="1"/>
    <col min="2261" max="2261" width="5" style="3" customWidth="1"/>
    <col min="2262" max="2264" width="15.140625" style="3" customWidth="1"/>
    <col min="2265" max="2265" width="4.28515625" style="3" customWidth="1"/>
    <col min="2266" max="2266" width="16" style="3" customWidth="1"/>
    <col min="2267" max="2267" width="17.140625" style="3" customWidth="1"/>
    <col min="2268" max="2268" width="18.28515625" style="3" customWidth="1"/>
    <col min="2269" max="2269" width="4.85546875" style="3" customWidth="1"/>
    <col min="2270" max="2270" width="16" style="3" customWidth="1"/>
    <col min="2271" max="2271" width="17.140625" style="3" customWidth="1"/>
    <col min="2272" max="2272" width="18.28515625" style="3" customWidth="1"/>
    <col min="2273" max="2273" width="13.7109375" style="3" customWidth="1"/>
    <col min="2274" max="2274" width="16" style="3" customWidth="1"/>
    <col min="2275" max="2275" width="17.140625" style="3" customWidth="1"/>
    <col min="2276" max="2276" width="18.28515625" style="3" customWidth="1"/>
    <col min="2277" max="2277" width="13.7109375" style="3" customWidth="1"/>
    <col min="2278" max="2278" width="16" style="3" customWidth="1"/>
    <col min="2279" max="2279" width="17.140625" style="3" customWidth="1"/>
    <col min="2280" max="2280" width="18.28515625" style="3" customWidth="1"/>
    <col min="2281" max="2281" width="13.7109375" style="3" customWidth="1"/>
    <col min="2282" max="2282" width="16" style="3" customWidth="1"/>
    <col min="2283" max="2283" width="17.140625" style="3" customWidth="1"/>
    <col min="2284" max="2287" width="18.28515625" style="3" customWidth="1"/>
    <col min="2288" max="2288" width="15" style="3" customWidth="1"/>
    <col min="2289" max="2289" width="15.7109375" style="3" customWidth="1"/>
    <col min="2290" max="2290" width="49" style="3" customWidth="1"/>
    <col min="2291" max="2291" width="19.42578125" style="3" customWidth="1"/>
    <col min="2292" max="2292" width="14.5703125" style="3" customWidth="1"/>
    <col min="2293" max="2293" width="12.28515625" style="3" customWidth="1"/>
    <col min="2294" max="2294" width="14.5703125" style="3" customWidth="1"/>
    <col min="2295" max="2295" width="11.7109375" style="3" customWidth="1"/>
    <col min="2296" max="2296" width="14" style="3" customWidth="1"/>
    <col min="2297" max="2297" width="20.5703125" style="3" customWidth="1"/>
    <col min="2298" max="2298" width="11.7109375" style="3" customWidth="1"/>
    <col min="2299" max="2299" width="10.85546875" style="3" customWidth="1"/>
    <col min="2300" max="2493" width="9.140625" style="3"/>
    <col min="2494" max="2494" width="7.42578125" style="3" customWidth="1"/>
    <col min="2495" max="2495" width="20.28515625" style="3" customWidth="1"/>
    <col min="2496" max="2496" width="24.7109375" style="3" customWidth="1"/>
    <col min="2497" max="2497" width="35.7109375" style="3" customWidth="1"/>
    <col min="2498" max="2498" width="5" style="3" customWidth="1"/>
    <col min="2499" max="2499" width="12.85546875" style="3" customWidth="1"/>
    <col min="2500" max="2500" width="10.7109375" style="3" customWidth="1"/>
    <col min="2501" max="2501" width="7" style="3" customWidth="1"/>
    <col min="2502" max="2502" width="12.28515625" style="3" customWidth="1"/>
    <col min="2503" max="2503" width="10.7109375" style="3" customWidth="1"/>
    <col min="2504" max="2504" width="10.85546875" style="3" customWidth="1"/>
    <col min="2505" max="2505" width="8.85546875" style="3" customWidth="1"/>
    <col min="2506" max="2506" width="13.85546875" style="3" customWidth="1"/>
    <col min="2507" max="2507" width="20.42578125" style="3" customWidth="1"/>
    <col min="2508" max="2508" width="12.28515625" style="3" customWidth="1"/>
    <col min="2509" max="2509" width="19.28515625" style="3" customWidth="1"/>
    <col min="2510" max="2510" width="11.85546875" style="3" customWidth="1"/>
    <col min="2511" max="2511" width="9.140625" style="3" customWidth="1"/>
    <col min="2512" max="2512" width="13.42578125" style="3" customWidth="1"/>
    <col min="2513" max="2513" width="15.28515625" style="3" customWidth="1"/>
    <col min="2514" max="2514" width="15.42578125" style="3" customWidth="1"/>
    <col min="2515" max="2516" width="14.42578125" style="3" customWidth="1"/>
    <col min="2517" max="2517" width="5" style="3" customWidth="1"/>
    <col min="2518" max="2520" width="15.140625" style="3" customWidth="1"/>
    <col min="2521" max="2521" width="4.28515625" style="3" customWidth="1"/>
    <col min="2522" max="2522" width="16" style="3" customWidth="1"/>
    <col min="2523" max="2523" width="17.140625" style="3" customWidth="1"/>
    <col min="2524" max="2524" width="18.28515625" style="3" customWidth="1"/>
    <col min="2525" max="2525" width="4.85546875" style="3" customWidth="1"/>
    <col min="2526" max="2526" width="16" style="3" customWidth="1"/>
    <col min="2527" max="2527" width="17.140625" style="3" customWidth="1"/>
    <col min="2528" max="2528" width="18.28515625" style="3" customWidth="1"/>
    <col min="2529" max="2529" width="13.7109375" style="3" customWidth="1"/>
    <col min="2530" max="2530" width="16" style="3" customWidth="1"/>
    <col min="2531" max="2531" width="17.140625" style="3" customWidth="1"/>
    <col min="2532" max="2532" width="18.28515625" style="3" customWidth="1"/>
    <col min="2533" max="2533" width="13.7109375" style="3" customWidth="1"/>
    <col min="2534" max="2534" width="16" style="3" customWidth="1"/>
    <col min="2535" max="2535" width="17.140625" style="3" customWidth="1"/>
    <col min="2536" max="2536" width="18.28515625" style="3" customWidth="1"/>
    <col min="2537" max="2537" width="13.7109375" style="3" customWidth="1"/>
    <col min="2538" max="2538" width="16" style="3" customWidth="1"/>
    <col min="2539" max="2539" width="17.140625" style="3" customWidth="1"/>
    <col min="2540" max="2543" width="18.28515625" style="3" customWidth="1"/>
    <col min="2544" max="2544" width="15" style="3" customWidth="1"/>
    <col min="2545" max="2545" width="15.7109375" style="3" customWidth="1"/>
    <col min="2546" max="2546" width="49" style="3" customWidth="1"/>
    <col min="2547" max="2547" width="19.42578125" style="3" customWidth="1"/>
    <col min="2548" max="2548" width="14.5703125" style="3" customWidth="1"/>
    <col min="2549" max="2549" width="12.28515625" style="3" customWidth="1"/>
    <col min="2550" max="2550" width="14.5703125" style="3" customWidth="1"/>
    <col min="2551" max="2551" width="11.7109375" style="3" customWidth="1"/>
    <col min="2552" max="2552" width="14" style="3" customWidth="1"/>
    <col min="2553" max="2553" width="20.5703125" style="3" customWidth="1"/>
    <col min="2554" max="2554" width="11.7109375" style="3" customWidth="1"/>
    <col min="2555" max="2555" width="10.85546875" style="3" customWidth="1"/>
    <col min="2556" max="2749" width="9.140625" style="3"/>
    <col min="2750" max="2750" width="7.42578125" style="3" customWidth="1"/>
    <col min="2751" max="2751" width="20.28515625" style="3" customWidth="1"/>
    <col min="2752" max="2752" width="24.7109375" style="3" customWidth="1"/>
    <col min="2753" max="2753" width="35.7109375" style="3" customWidth="1"/>
    <col min="2754" max="2754" width="5" style="3" customWidth="1"/>
    <col min="2755" max="2755" width="12.85546875" style="3" customWidth="1"/>
    <col min="2756" max="2756" width="10.7109375" style="3" customWidth="1"/>
    <col min="2757" max="2757" width="7" style="3" customWidth="1"/>
    <col min="2758" max="2758" width="12.28515625" style="3" customWidth="1"/>
    <col min="2759" max="2759" width="10.7109375" style="3" customWidth="1"/>
    <col min="2760" max="2760" width="10.85546875" style="3" customWidth="1"/>
    <col min="2761" max="2761" width="8.85546875" style="3" customWidth="1"/>
    <col min="2762" max="2762" width="13.85546875" style="3" customWidth="1"/>
    <col min="2763" max="2763" width="20.42578125" style="3" customWidth="1"/>
    <col min="2764" max="2764" width="12.28515625" style="3" customWidth="1"/>
    <col min="2765" max="2765" width="19.28515625" style="3" customWidth="1"/>
    <col min="2766" max="2766" width="11.85546875" style="3" customWidth="1"/>
    <col min="2767" max="2767" width="9.140625" style="3" customWidth="1"/>
    <col min="2768" max="2768" width="13.42578125" style="3" customWidth="1"/>
    <col min="2769" max="2769" width="15.28515625" style="3" customWidth="1"/>
    <col min="2770" max="2770" width="15.42578125" style="3" customWidth="1"/>
    <col min="2771" max="2772" width="14.42578125" style="3" customWidth="1"/>
    <col min="2773" max="2773" width="5" style="3" customWidth="1"/>
    <col min="2774" max="2776" width="15.140625" style="3" customWidth="1"/>
    <col min="2777" max="2777" width="4.28515625" style="3" customWidth="1"/>
    <col min="2778" max="2778" width="16" style="3" customWidth="1"/>
    <col min="2779" max="2779" width="17.140625" style="3" customWidth="1"/>
    <col min="2780" max="2780" width="18.28515625" style="3" customWidth="1"/>
    <col min="2781" max="2781" width="4.85546875" style="3" customWidth="1"/>
    <col min="2782" max="2782" width="16" style="3" customWidth="1"/>
    <col min="2783" max="2783" width="17.140625" style="3" customWidth="1"/>
    <col min="2784" max="2784" width="18.28515625" style="3" customWidth="1"/>
    <col min="2785" max="2785" width="13.7109375" style="3" customWidth="1"/>
    <col min="2786" max="2786" width="16" style="3" customWidth="1"/>
    <col min="2787" max="2787" width="17.140625" style="3" customWidth="1"/>
    <col min="2788" max="2788" width="18.28515625" style="3" customWidth="1"/>
    <col min="2789" max="2789" width="13.7109375" style="3" customWidth="1"/>
    <col min="2790" max="2790" width="16" style="3" customWidth="1"/>
    <col min="2791" max="2791" width="17.140625" style="3" customWidth="1"/>
    <col min="2792" max="2792" width="18.28515625" style="3" customWidth="1"/>
    <col min="2793" max="2793" width="13.7109375" style="3" customWidth="1"/>
    <col min="2794" max="2794" width="16" style="3" customWidth="1"/>
    <col min="2795" max="2795" width="17.140625" style="3" customWidth="1"/>
    <col min="2796" max="2799" width="18.28515625" style="3" customWidth="1"/>
    <col min="2800" max="2800" width="15" style="3" customWidth="1"/>
    <col min="2801" max="2801" width="15.7109375" style="3" customWidth="1"/>
    <col min="2802" max="2802" width="49" style="3" customWidth="1"/>
    <col min="2803" max="2803" width="19.42578125" style="3" customWidth="1"/>
    <col min="2804" max="2804" width="14.5703125" style="3" customWidth="1"/>
    <col min="2805" max="2805" width="12.28515625" style="3" customWidth="1"/>
    <col min="2806" max="2806" width="14.5703125" style="3" customWidth="1"/>
    <col min="2807" max="2807" width="11.7109375" style="3" customWidth="1"/>
    <col min="2808" max="2808" width="14" style="3" customWidth="1"/>
    <col min="2809" max="2809" width="20.5703125" style="3" customWidth="1"/>
    <col min="2810" max="2810" width="11.7109375" style="3" customWidth="1"/>
    <col min="2811" max="2811" width="10.85546875" style="3" customWidth="1"/>
    <col min="2812" max="3005" width="9.140625" style="3"/>
    <col min="3006" max="3006" width="7.42578125" style="3" customWidth="1"/>
    <col min="3007" max="3007" width="20.28515625" style="3" customWidth="1"/>
    <col min="3008" max="3008" width="24.7109375" style="3" customWidth="1"/>
    <col min="3009" max="3009" width="35.7109375" style="3" customWidth="1"/>
    <col min="3010" max="3010" width="5" style="3" customWidth="1"/>
    <col min="3011" max="3011" width="12.85546875" style="3" customWidth="1"/>
    <col min="3012" max="3012" width="10.7109375" style="3" customWidth="1"/>
    <col min="3013" max="3013" width="7" style="3" customWidth="1"/>
    <col min="3014" max="3014" width="12.28515625" style="3" customWidth="1"/>
    <col min="3015" max="3015" width="10.7109375" style="3" customWidth="1"/>
    <col min="3016" max="3016" width="10.85546875" style="3" customWidth="1"/>
    <col min="3017" max="3017" width="8.85546875" style="3" customWidth="1"/>
    <col min="3018" max="3018" width="13.85546875" style="3" customWidth="1"/>
    <col min="3019" max="3019" width="20.42578125" style="3" customWidth="1"/>
    <col min="3020" max="3020" width="12.28515625" style="3" customWidth="1"/>
    <col min="3021" max="3021" width="19.28515625" style="3" customWidth="1"/>
    <col min="3022" max="3022" width="11.85546875" style="3" customWidth="1"/>
    <col min="3023" max="3023" width="9.140625" style="3" customWidth="1"/>
    <col min="3024" max="3024" width="13.42578125" style="3" customWidth="1"/>
    <col min="3025" max="3025" width="15.28515625" style="3" customWidth="1"/>
    <col min="3026" max="3026" width="15.42578125" style="3" customWidth="1"/>
    <col min="3027" max="3028" width="14.42578125" style="3" customWidth="1"/>
    <col min="3029" max="3029" width="5" style="3" customWidth="1"/>
    <col min="3030" max="3032" width="15.140625" style="3" customWidth="1"/>
    <col min="3033" max="3033" width="4.28515625" style="3" customWidth="1"/>
    <col min="3034" max="3034" width="16" style="3" customWidth="1"/>
    <col min="3035" max="3035" width="17.140625" style="3" customWidth="1"/>
    <col min="3036" max="3036" width="18.28515625" style="3" customWidth="1"/>
    <col min="3037" max="3037" width="4.85546875" style="3" customWidth="1"/>
    <col min="3038" max="3038" width="16" style="3" customWidth="1"/>
    <col min="3039" max="3039" width="17.140625" style="3" customWidth="1"/>
    <col min="3040" max="3040" width="18.28515625" style="3" customWidth="1"/>
    <col min="3041" max="3041" width="13.7109375" style="3" customWidth="1"/>
    <col min="3042" max="3042" width="16" style="3" customWidth="1"/>
    <col min="3043" max="3043" width="17.140625" style="3" customWidth="1"/>
    <col min="3044" max="3044" width="18.28515625" style="3" customWidth="1"/>
    <col min="3045" max="3045" width="13.7109375" style="3" customWidth="1"/>
    <col min="3046" max="3046" width="16" style="3" customWidth="1"/>
    <col min="3047" max="3047" width="17.140625" style="3" customWidth="1"/>
    <col min="3048" max="3048" width="18.28515625" style="3" customWidth="1"/>
    <col min="3049" max="3049" width="13.7109375" style="3" customWidth="1"/>
    <col min="3050" max="3050" width="16" style="3" customWidth="1"/>
    <col min="3051" max="3051" width="17.140625" style="3" customWidth="1"/>
    <col min="3052" max="3055" width="18.28515625" style="3" customWidth="1"/>
    <col min="3056" max="3056" width="15" style="3" customWidth="1"/>
    <col min="3057" max="3057" width="15.7109375" style="3" customWidth="1"/>
    <col min="3058" max="3058" width="49" style="3" customWidth="1"/>
    <col min="3059" max="3059" width="19.42578125" style="3" customWidth="1"/>
    <col min="3060" max="3060" width="14.5703125" style="3" customWidth="1"/>
    <col min="3061" max="3061" width="12.28515625" style="3" customWidth="1"/>
    <col min="3062" max="3062" width="14.5703125" style="3" customWidth="1"/>
    <col min="3063" max="3063" width="11.7109375" style="3" customWidth="1"/>
    <col min="3064" max="3064" width="14" style="3" customWidth="1"/>
    <col min="3065" max="3065" width="20.5703125" style="3" customWidth="1"/>
    <col min="3066" max="3066" width="11.7109375" style="3" customWidth="1"/>
    <col min="3067" max="3067" width="10.85546875" style="3" customWidth="1"/>
    <col min="3068" max="3261" width="9.140625" style="3"/>
    <col min="3262" max="3262" width="7.42578125" style="3" customWidth="1"/>
    <col min="3263" max="3263" width="20.28515625" style="3" customWidth="1"/>
    <col min="3264" max="3264" width="24.7109375" style="3" customWidth="1"/>
    <col min="3265" max="3265" width="35.7109375" style="3" customWidth="1"/>
    <col min="3266" max="3266" width="5" style="3" customWidth="1"/>
    <col min="3267" max="3267" width="12.85546875" style="3" customWidth="1"/>
    <col min="3268" max="3268" width="10.7109375" style="3" customWidth="1"/>
    <col min="3269" max="3269" width="7" style="3" customWidth="1"/>
    <col min="3270" max="3270" width="12.28515625" style="3" customWidth="1"/>
    <col min="3271" max="3271" width="10.7109375" style="3" customWidth="1"/>
    <col min="3272" max="3272" width="10.85546875" style="3" customWidth="1"/>
    <col min="3273" max="3273" width="8.85546875" style="3" customWidth="1"/>
    <col min="3274" max="3274" width="13.85546875" style="3" customWidth="1"/>
    <col min="3275" max="3275" width="20.42578125" style="3" customWidth="1"/>
    <col min="3276" max="3276" width="12.28515625" style="3" customWidth="1"/>
    <col min="3277" max="3277" width="19.28515625" style="3" customWidth="1"/>
    <col min="3278" max="3278" width="11.85546875" style="3" customWidth="1"/>
    <col min="3279" max="3279" width="9.140625" style="3" customWidth="1"/>
    <col min="3280" max="3280" width="13.42578125" style="3" customWidth="1"/>
    <col min="3281" max="3281" width="15.28515625" style="3" customWidth="1"/>
    <col min="3282" max="3282" width="15.42578125" style="3" customWidth="1"/>
    <col min="3283" max="3284" width="14.42578125" style="3" customWidth="1"/>
    <col min="3285" max="3285" width="5" style="3" customWidth="1"/>
    <col min="3286" max="3288" width="15.140625" style="3" customWidth="1"/>
    <col min="3289" max="3289" width="4.28515625" style="3" customWidth="1"/>
    <col min="3290" max="3290" width="16" style="3" customWidth="1"/>
    <col min="3291" max="3291" width="17.140625" style="3" customWidth="1"/>
    <col min="3292" max="3292" width="18.28515625" style="3" customWidth="1"/>
    <col min="3293" max="3293" width="4.85546875" style="3" customWidth="1"/>
    <col min="3294" max="3294" width="16" style="3" customWidth="1"/>
    <col min="3295" max="3295" width="17.140625" style="3" customWidth="1"/>
    <col min="3296" max="3296" width="18.28515625" style="3" customWidth="1"/>
    <col min="3297" max="3297" width="13.7109375" style="3" customWidth="1"/>
    <col min="3298" max="3298" width="16" style="3" customWidth="1"/>
    <col min="3299" max="3299" width="17.140625" style="3" customWidth="1"/>
    <col min="3300" max="3300" width="18.28515625" style="3" customWidth="1"/>
    <col min="3301" max="3301" width="13.7109375" style="3" customWidth="1"/>
    <col min="3302" max="3302" width="16" style="3" customWidth="1"/>
    <col min="3303" max="3303" width="17.140625" style="3" customWidth="1"/>
    <col min="3304" max="3304" width="18.28515625" style="3" customWidth="1"/>
    <col min="3305" max="3305" width="13.7109375" style="3" customWidth="1"/>
    <col min="3306" max="3306" width="16" style="3" customWidth="1"/>
    <col min="3307" max="3307" width="17.140625" style="3" customWidth="1"/>
    <col min="3308" max="3311" width="18.28515625" style="3" customWidth="1"/>
    <col min="3312" max="3312" width="15" style="3" customWidth="1"/>
    <col min="3313" max="3313" width="15.7109375" style="3" customWidth="1"/>
    <col min="3314" max="3314" width="49" style="3" customWidth="1"/>
    <col min="3315" max="3315" width="19.42578125" style="3" customWidth="1"/>
    <col min="3316" max="3316" width="14.5703125" style="3" customWidth="1"/>
    <col min="3317" max="3317" width="12.28515625" style="3" customWidth="1"/>
    <col min="3318" max="3318" width="14.5703125" style="3" customWidth="1"/>
    <col min="3319" max="3319" width="11.7109375" style="3" customWidth="1"/>
    <col min="3320" max="3320" width="14" style="3" customWidth="1"/>
    <col min="3321" max="3321" width="20.5703125" style="3" customWidth="1"/>
    <col min="3322" max="3322" width="11.7109375" style="3" customWidth="1"/>
    <col min="3323" max="3323" width="10.85546875" style="3" customWidth="1"/>
    <col min="3324" max="3517" width="9.140625" style="3"/>
    <col min="3518" max="3518" width="7.42578125" style="3" customWidth="1"/>
    <col min="3519" max="3519" width="20.28515625" style="3" customWidth="1"/>
    <col min="3520" max="3520" width="24.7109375" style="3" customWidth="1"/>
    <col min="3521" max="3521" width="35.7109375" style="3" customWidth="1"/>
    <col min="3522" max="3522" width="5" style="3" customWidth="1"/>
    <col min="3523" max="3523" width="12.85546875" style="3" customWidth="1"/>
    <col min="3524" max="3524" width="10.7109375" style="3" customWidth="1"/>
    <col min="3525" max="3525" width="7" style="3" customWidth="1"/>
    <col min="3526" max="3526" width="12.28515625" style="3" customWidth="1"/>
    <col min="3527" max="3527" width="10.7109375" style="3" customWidth="1"/>
    <col min="3528" max="3528" width="10.85546875" style="3" customWidth="1"/>
    <col min="3529" max="3529" width="8.85546875" style="3" customWidth="1"/>
    <col min="3530" max="3530" width="13.85546875" style="3" customWidth="1"/>
    <col min="3531" max="3531" width="20.42578125" style="3" customWidth="1"/>
    <col min="3532" max="3532" width="12.28515625" style="3" customWidth="1"/>
    <col min="3533" max="3533" width="19.28515625" style="3" customWidth="1"/>
    <col min="3534" max="3534" width="11.85546875" style="3" customWidth="1"/>
    <col min="3535" max="3535" width="9.140625" style="3" customWidth="1"/>
    <col min="3536" max="3536" width="13.42578125" style="3" customWidth="1"/>
    <col min="3537" max="3537" width="15.28515625" style="3" customWidth="1"/>
    <col min="3538" max="3538" width="15.42578125" style="3" customWidth="1"/>
    <col min="3539" max="3540" width="14.42578125" style="3" customWidth="1"/>
    <col min="3541" max="3541" width="5" style="3" customWidth="1"/>
    <col min="3542" max="3544" width="15.140625" style="3" customWidth="1"/>
    <col min="3545" max="3545" width="4.28515625" style="3" customWidth="1"/>
    <col min="3546" max="3546" width="16" style="3" customWidth="1"/>
    <col min="3547" max="3547" width="17.140625" style="3" customWidth="1"/>
    <col min="3548" max="3548" width="18.28515625" style="3" customWidth="1"/>
    <col min="3549" max="3549" width="4.85546875" style="3" customWidth="1"/>
    <col min="3550" max="3550" width="16" style="3" customWidth="1"/>
    <col min="3551" max="3551" width="17.140625" style="3" customWidth="1"/>
    <col min="3552" max="3552" width="18.28515625" style="3" customWidth="1"/>
    <col min="3553" max="3553" width="13.7109375" style="3" customWidth="1"/>
    <col min="3554" max="3554" width="16" style="3" customWidth="1"/>
    <col min="3555" max="3555" width="17.140625" style="3" customWidth="1"/>
    <col min="3556" max="3556" width="18.28515625" style="3" customWidth="1"/>
    <col min="3557" max="3557" width="13.7109375" style="3" customWidth="1"/>
    <col min="3558" max="3558" width="16" style="3" customWidth="1"/>
    <col min="3559" max="3559" width="17.140625" style="3" customWidth="1"/>
    <col min="3560" max="3560" width="18.28515625" style="3" customWidth="1"/>
    <col min="3561" max="3561" width="13.7109375" style="3" customWidth="1"/>
    <col min="3562" max="3562" width="16" style="3" customWidth="1"/>
    <col min="3563" max="3563" width="17.140625" style="3" customWidth="1"/>
    <col min="3564" max="3567" width="18.28515625" style="3" customWidth="1"/>
    <col min="3568" max="3568" width="15" style="3" customWidth="1"/>
    <col min="3569" max="3569" width="15.7109375" style="3" customWidth="1"/>
    <col min="3570" max="3570" width="49" style="3" customWidth="1"/>
    <col min="3571" max="3571" width="19.42578125" style="3" customWidth="1"/>
    <col min="3572" max="3572" width="14.5703125" style="3" customWidth="1"/>
    <col min="3573" max="3573" width="12.28515625" style="3" customWidth="1"/>
    <col min="3574" max="3574" width="14.5703125" style="3" customWidth="1"/>
    <col min="3575" max="3575" width="11.7109375" style="3" customWidth="1"/>
    <col min="3576" max="3576" width="14" style="3" customWidth="1"/>
    <col min="3577" max="3577" width="20.5703125" style="3" customWidth="1"/>
    <col min="3578" max="3578" width="11.7109375" style="3" customWidth="1"/>
    <col min="3579" max="3579" width="10.85546875" style="3" customWidth="1"/>
    <col min="3580" max="3773" width="9.140625" style="3"/>
    <col min="3774" max="3774" width="7.42578125" style="3" customWidth="1"/>
    <col min="3775" max="3775" width="20.28515625" style="3" customWidth="1"/>
    <col min="3776" max="3776" width="24.7109375" style="3" customWidth="1"/>
    <col min="3777" max="3777" width="35.7109375" style="3" customWidth="1"/>
    <col min="3778" max="3778" width="5" style="3" customWidth="1"/>
    <col min="3779" max="3779" width="12.85546875" style="3" customWidth="1"/>
    <col min="3780" max="3780" width="10.7109375" style="3" customWidth="1"/>
    <col min="3781" max="3781" width="7" style="3" customWidth="1"/>
    <col min="3782" max="3782" width="12.28515625" style="3" customWidth="1"/>
    <col min="3783" max="3783" width="10.7109375" style="3" customWidth="1"/>
    <col min="3784" max="3784" width="10.85546875" style="3" customWidth="1"/>
    <col min="3785" max="3785" width="8.85546875" style="3" customWidth="1"/>
    <col min="3786" max="3786" width="13.85546875" style="3" customWidth="1"/>
    <col min="3787" max="3787" width="20.42578125" style="3" customWidth="1"/>
    <col min="3788" max="3788" width="12.28515625" style="3" customWidth="1"/>
    <col min="3789" max="3789" width="19.28515625" style="3" customWidth="1"/>
    <col min="3790" max="3790" width="11.85546875" style="3" customWidth="1"/>
    <col min="3791" max="3791" width="9.140625" style="3" customWidth="1"/>
    <col min="3792" max="3792" width="13.42578125" style="3" customWidth="1"/>
    <col min="3793" max="3793" width="15.28515625" style="3" customWidth="1"/>
    <col min="3794" max="3794" width="15.42578125" style="3" customWidth="1"/>
    <col min="3795" max="3796" width="14.42578125" style="3" customWidth="1"/>
    <col min="3797" max="3797" width="5" style="3" customWidth="1"/>
    <col min="3798" max="3800" width="15.140625" style="3" customWidth="1"/>
    <col min="3801" max="3801" width="4.28515625" style="3" customWidth="1"/>
    <col min="3802" max="3802" width="16" style="3" customWidth="1"/>
    <col min="3803" max="3803" width="17.140625" style="3" customWidth="1"/>
    <col min="3804" max="3804" width="18.28515625" style="3" customWidth="1"/>
    <col min="3805" max="3805" width="4.85546875" style="3" customWidth="1"/>
    <col min="3806" max="3806" width="16" style="3" customWidth="1"/>
    <col min="3807" max="3807" width="17.140625" style="3" customWidth="1"/>
    <col min="3808" max="3808" width="18.28515625" style="3" customWidth="1"/>
    <col min="3809" max="3809" width="13.7109375" style="3" customWidth="1"/>
    <col min="3810" max="3810" width="16" style="3" customWidth="1"/>
    <col min="3811" max="3811" width="17.140625" style="3" customWidth="1"/>
    <col min="3812" max="3812" width="18.28515625" style="3" customWidth="1"/>
    <col min="3813" max="3813" width="13.7109375" style="3" customWidth="1"/>
    <col min="3814" max="3814" width="16" style="3" customWidth="1"/>
    <col min="3815" max="3815" width="17.140625" style="3" customWidth="1"/>
    <col min="3816" max="3816" width="18.28515625" style="3" customWidth="1"/>
    <col min="3817" max="3817" width="13.7109375" style="3" customWidth="1"/>
    <col min="3818" max="3818" width="16" style="3" customWidth="1"/>
    <col min="3819" max="3819" width="17.140625" style="3" customWidth="1"/>
    <col min="3820" max="3823" width="18.28515625" style="3" customWidth="1"/>
    <col min="3824" max="3824" width="15" style="3" customWidth="1"/>
    <col min="3825" max="3825" width="15.7109375" style="3" customWidth="1"/>
    <col min="3826" max="3826" width="49" style="3" customWidth="1"/>
    <col min="3827" max="3827" width="19.42578125" style="3" customWidth="1"/>
    <col min="3828" max="3828" width="14.5703125" style="3" customWidth="1"/>
    <col min="3829" max="3829" width="12.28515625" style="3" customWidth="1"/>
    <col min="3830" max="3830" width="14.5703125" style="3" customWidth="1"/>
    <col min="3831" max="3831" width="11.7109375" style="3" customWidth="1"/>
    <col min="3832" max="3832" width="14" style="3" customWidth="1"/>
    <col min="3833" max="3833" width="20.5703125" style="3" customWidth="1"/>
    <col min="3834" max="3834" width="11.7109375" style="3" customWidth="1"/>
    <col min="3835" max="3835" width="10.85546875" style="3" customWidth="1"/>
    <col min="3836" max="4029" width="9.140625" style="3"/>
    <col min="4030" max="4030" width="7.42578125" style="3" customWidth="1"/>
    <col min="4031" max="4031" width="20.28515625" style="3" customWidth="1"/>
    <col min="4032" max="4032" width="24.7109375" style="3" customWidth="1"/>
    <col min="4033" max="4033" width="35.7109375" style="3" customWidth="1"/>
    <col min="4034" max="4034" width="5" style="3" customWidth="1"/>
    <col min="4035" max="4035" width="12.85546875" style="3" customWidth="1"/>
    <col min="4036" max="4036" width="10.7109375" style="3" customWidth="1"/>
    <col min="4037" max="4037" width="7" style="3" customWidth="1"/>
    <col min="4038" max="4038" width="12.28515625" style="3" customWidth="1"/>
    <col min="4039" max="4039" width="10.7109375" style="3" customWidth="1"/>
    <col min="4040" max="4040" width="10.85546875" style="3" customWidth="1"/>
    <col min="4041" max="4041" width="8.85546875" style="3" customWidth="1"/>
    <col min="4042" max="4042" width="13.85546875" style="3" customWidth="1"/>
    <col min="4043" max="4043" width="20.42578125" style="3" customWidth="1"/>
    <col min="4044" max="4044" width="12.28515625" style="3" customWidth="1"/>
    <col min="4045" max="4045" width="19.28515625" style="3" customWidth="1"/>
    <col min="4046" max="4046" width="11.85546875" style="3" customWidth="1"/>
    <col min="4047" max="4047" width="9.140625" style="3" customWidth="1"/>
    <col min="4048" max="4048" width="13.42578125" style="3" customWidth="1"/>
    <col min="4049" max="4049" width="15.28515625" style="3" customWidth="1"/>
    <col min="4050" max="4050" width="15.42578125" style="3" customWidth="1"/>
    <col min="4051" max="4052" width="14.42578125" style="3" customWidth="1"/>
    <col min="4053" max="4053" width="5" style="3" customWidth="1"/>
    <col min="4054" max="4056" width="15.140625" style="3" customWidth="1"/>
    <col min="4057" max="4057" width="4.28515625" style="3" customWidth="1"/>
    <col min="4058" max="4058" width="16" style="3" customWidth="1"/>
    <col min="4059" max="4059" width="17.140625" style="3" customWidth="1"/>
    <col min="4060" max="4060" width="18.28515625" style="3" customWidth="1"/>
    <col min="4061" max="4061" width="4.85546875" style="3" customWidth="1"/>
    <col min="4062" max="4062" width="16" style="3" customWidth="1"/>
    <col min="4063" max="4063" width="17.140625" style="3" customWidth="1"/>
    <col min="4064" max="4064" width="18.28515625" style="3" customWidth="1"/>
    <col min="4065" max="4065" width="13.7109375" style="3" customWidth="1"/>
    <col min="4066" max="4066" width="16" style="3" customWidth="1"/>
    <col min="4067" max="4067" width="17.140625" style="3" customWidth="1"/>
    <col min="4068" max="4068" width="18.28515625" style="3" customWidth="1"/>
    <col min="4069" max="4069" width="13.7109375" style="3" customWidth="1"/>
    <col min="4070" max="4070" width="16" style="3" customWidth="1"/>
    <col min="4071" max="4071" width="17.140625" style="3" customWidth="1"/>
    <col min="4072" max="4072" width="18.28515625" style="3" customWidth="1"/>
    <col min="4073" max="4073" width="13.7109375" style="3" customWidth="1"/>
    <col min="4074" max="4074" width="16" style="3" customWidth="1"/>
    <col min="4075" max="4075" width="17.140625" style="3" customWidth="1"/>
    <col min="4076" max="4079" width="18.28515625" style="3" customWidth="1"/>
    <col min="4080" max="4080" width="15" style="3" customWidth="1"/>
    <col min="4081" max="4081" width="15.7109375" style="3" customWidth="1"/>
    <col min="4082" max="4082" width="49" style="3" customWidth="1"/>
    <col min="4083" max="4083" width="19.42578125" style="3" customWidth="1"/>
    <col min="4084" max="4084" width="14.5703125" style="3" customWidth="1"/>
    <col min="4085" max="4085" width="12.28515625" style="3" customWidth="1"/>
    <col min="4086" max="4086" width="14.5703125" style="3" customWidth="1"/>
    <col min="4087" max="4087" width="11.7109375" style="3" customWidth="1"/>
    <col min="4088" max="4088" width="14" style="3" customWidth="1"/>
    <col min="4089" max="4089" width="20.5703125" style="3" customWidth="1"/>
    <col min="4090" max="4090" width="11.7109375" style="3" customWidth="1"/>
    <col min="4091" max="4091" width="10.85546875" style="3" customWidth="1"/>
    <col min="4092" max="4285" width="9.140625" style="3"/>
    <col min="4286" max="4286" width="7.42578125" style="3" customWidth="1"/>
    <col min="4287" max="4287" width="20.28515625" style="3" customWidth="1"/>
    <col min="4288" max="4288" width="24.7109375" style="3" customWidth="1"/>
    <col min="4289" max="4289" width="35.7109375" style="3" customWidth="1"/>
    <col min="4290" max="4290" width="5" style="3" customWidth="1"/>
    <col min="4291" max="4291" width="12.85546875" style="3" customWidth="1"/>
    <col min="4292" max="4292" width="10.7109375" style="3" customWidth="1"/>
    <col min="4293" max="4293" width="7" style="3" customWidth="1"/>
    <col min="4294" max="4294" width="12.28515625" style="3" customWidth="1"/>
    <col min="4295" max="4295" width="10.7109375" style="3" customWidth="1"/>
    <col min="4296" max="4296" width="10.85546875" style="3" customWidth="1"/>
    <col min="4297" max="4297" width="8.85546875" style="3" customWidth="1"/>
    <col min="4298" max="4298" width="13.85546875" style="3" customWidth="1"/>
    <col min="4299" max="4299" width="20.42578125" style="3" customWidth="1"/>
    <col min="4300" max="4300" width="12.28515625" style="3" customWidth="1"/>
    <col min="4301" max="4301" width="19.28515625" style="3" customWidth="1"/>
    <col min="4302" max="4302" width="11.85546875" style="3" customWidth="1"/>
    <col min="4303" max="4303" width="9.140625" style="3" customWidth="1"/>
    <col min="4304" max="4304" width="13.42578125" style="3" customWidth="1"/>
    <col min="4305" max="4305" width="15.28515625" style="3" customWidth="1"/>
    <col min="4306" max="4306" width="15.42578125" style="3" customWidth="1"/>
    <col min="4307" max="4308" width="14.42578125" style="3" customWidth="1"/>
    <col min="4309" max="4309" width="5" style="3" customWidth="1"/>
    <col min="4310" max="4312" width="15.140625" style="3" customWidth="1"/>
    <col min="4313" max="4313" width="4.28515625" style="3" customWidth="1"/>
    <col min="4314" max="4314" width="16" style="3" customWidth="1"/>
    <col min="4315" max="4315" width="17.140625" style="3" customWidth="1"/>
    <col min="4316" max="4316" width="18.28515625" style="3" customWidth="1"/>
    <col min="4317" max="4317" width="4.85546875" style="3" customWidth="1"/>
    <col min="4318" max="4318" width="16" style="3" customWidth="1"/>
    <col min="4319" max="4319" width="17.140625" style="3" customWidth="1"/>
    <col min="4320" max="4320" width="18.28515625" style="3" customWidth="1"/>
    <col min="4321" max="4321" width="13.7109375" style="3" customWidth="1"/>
    <col min="4322" max="4322" width="16" style="3" customWidth="1"/>
    <col min="4323" max="4323" width="17.140625" style="3" customWidth="1"/>
    <col min="4324" max="4324" width="18.28515625" style="3" customWidth="1"/>
    <col min="4325" max="4325" width="13.7109375" style="3" customWidth="1"/>
    <col min="4326" max="4326" width="16" style="3" customWidth="1"/>
    <col min="4327" max="4327" width="17.140625" style="3" customWidth="1"/>
    <col min="4328" max="4328" width="18.28515625" style="3" customWidth="1"/>
    <col min="4329" max="4329" width="13.7109375" style="3" customWidth="1"/>
    <col min="4330" max="4330" width="16" style="3" customWidth="1"/>
    <col min="4331" max="4331" width="17.140625" style="3" customWidth="1"/>
    <col min="4332" max="4335" width="18.28515625" style="3" customWidth="1"/>
    <col min="4336" max="4336" width="15" style="3" customWidth="1"/>
    <col min="4337" max="4337" width="15.7109375" style="3" customWidth="1"/>
    <col min="4338" max="4338" width="49" style="3" customWidth="1"/>
    <col min="4339" max="4339" width="19.42578125" style="3" customWidth="1"/>
    <col min="4340" max="4340" width="14.5703125" style="3" customWidth="1"/>
    <col min="4341" max="4341" width="12.28515625" style="3" customWidth="1"/>
    <col min="4342" max="4342" width="14.5703125" style="3" customWidth="1"/>
    <col min="4343" max="4343" width="11.7109375" style="3" customWidth="1"/>
    <col min="4344" max="4344" width="14" style="3" customWidth="1"/>
    <col min="4345" max="4345" width="20.5703125" style="3" customWidth="1"/>
    <col min="4346" max="4346" width="11.7109375" style="3" customWidth="1"/>
    <col min="4347" max="4347" width="10.85546875" style="3" customWidth="1"/>
    <col min="4348" max="4541" width="9.140625" style="3"/>
    <col min="4542" max="4542" width="7.42578125" style="3" customWidth="1"/>
    <col min="4543" max="4543" width="20.28515625" style="3" customWidth="1"/>
    <col min="4544" max="4544" width="24.7109375" style="3" customWidth="1"/>
    <col min="4545" max="4545" width="35.7109375" style="3" customWidth="1"/>
    <col min="4546" max="4546" width="5" style="3" customWidth="1"/>
    <col min="4547" max="4547" width="12.85546875" style="3" customWidth="1"/>
    <col min="4548" max="4548" width="10.7109375" style="3" customWidth="1"/>
    <col min="4549" max="4549" width="7" style="3" customWidth="1"/>
    <col min="4550" max="4550" width="12.28515625" style="3" customWidth="1"/>
    <col min="4551" max="4551" width="10.7109375" style="3" customWidth="1"/>
    <col min="4552" max="4552" width="10.85546875" style="3" customWidth="1"/>
    <col min="4553" max="4553" width="8.85546875" style="3" customWidth="1"/>
    <col min="4554" max="4554" width="13.85546875" style="3" customWidth="1"/>
    <col min="4555" max="4555" width="20.42578125" style="3" customWidth="1"/>
    <col min="4556" max="4556" width="12.28515625" style="3" customWidth="1"/>
    <col min="4557" max="4557" width="19.28515625" style="3" customWidth="1"/>
    <col min="4558" max="4558" width="11.85546875" style="3" customWidth="1"/>
    <col min="4559" max="4559" width="9.140625" style="3" customWidth="1"/>
    <col min="4560" max="4560" width="13.42578125" style="3" customWidth="1"/>
    <col min="4561" max="4561" width="15.28515625" style="3" customWidth="1"/>
    <col min="4562" max="4562" width="15.42578125" style="3" customWidth="1"/>
    <col min="4563" max="4564" width="14.42578125" style="3" customWidth="1"/>
    <col min="4565" max="4565" width="5" style="3" customWidth="1"/>
    <col min="4566" max="4568" width="15.140625" style="3" customWidth="1"/>
    <col min="4569" max="4569" width="4.28515625" style="3" customWidth="1"/>
    <col min="4570" max="4570" width="16" style="3" customWidth="1"/>
    <col min="4571" max="4571" width="17.140625" style="3" customWidth="1"/>
    <col min="4572" max="4572" width="18.28515625" style="3" customWidth="1"/>
    <col min="4573" max="4573" width="4.85546875" style="3" customWidth="1"/>
    <col min="4574" max="4574" width="16" style="3" customWidth="1"/>
    <col min="4575" max="4575" width="17.140625" style="3" customWidth="1"/>
    <col min="4576" max="4576" width="18.28515625" style="3" customWidth="1"/>
    <col min="4577" max="4577" width="13.7109375" style="3" customWidth="1"/>
    <col min="4578" max="4578" width="16" style="3" customWidth="1"/>
    <col min="4579" max="4579" width="17.140625" style="3" customWidth="1"/>
    <col min="4580" max="4580" width="18.28515625" style="3" customWidth="1"/>
    <col min="4581" max="4581" width="13.7109375" style="3" customWidth="1"/>
    <col min="4582" max="4582" width="16" style="3" customWidth="1"/>
    <col min="4583" max="4583" width="17.140625" style="3" customWidth="1"/>
    <col min="4584" max="4584" width="18.28515625" style="3" customWidth="1"/>
    <col min="4585" max="4585" width="13.7109375" style="3" customWidth="1"/>
    <col min="4586" max="4586" width="16" style="3" customWidth="1"/>
    <col min="4587" max="4587" width="17.140625" style="3" customWidth="1"/>
    <col min="4588" max="4591" width="18.28515625" style="3" customWidth="1"/>
    <col min="4592" max="4592" width="15" style="3" customWidth="1"/>
    <col min="4593" max="4593" width="15.7109375" style="3" customWidth="1"/>
    <col min="4594" max="4594" width="49" style="3" customWidth="1"/>
    <col min="4595" max="4595" width="19.42578125" style="3" customWidth="1"/>
    <col min="4596" max="4596" width="14.5703125" style="3" customWidth="1"/>
    <col min="4597" max="4597" width="12.28515625" style="3" customWidth="1"/>
    <col min="4598" max="4598" width="14.5703125" style="3" customWidth="1"/>
    <col min="4599" max="4599" width="11.7109375" style="3" customWidth="1"/>
    <col min="4600" max="4600" width="14" style="3" customWidth="1"/>
    <col min="4601" max="4601" width="20.5703125" style="3" customWidth="1"/>
    <col min="4602" max="4602" width="11.7109375" style="3" customWidth="1"/>
    <col min="4603" max="4603" width="10.85546875" style="3" customWidth="1"/>
    <col min="4604" max="4797" width="9.140625" style="3"/>
    <col min="4798" max="4798" width="7.42578125" style="3" customWidth="1"/>
    <col min="4799" max="4799" width="20.28515625" style="3" customWidth="1"/>
    <col min="4800" max="4800" width="24.7109375" style="3" customWidth="1"/>
    <col min="4801" max="4801" width="35.7109375" style="3" customWidth="1"/>
    <col min="4802" max="4802" width="5" style="3" customWidth="1"/>
    <col min="4803" max="4803" width="12.85546875" style="3" customWidth="1"/>
    <col min="4804" max="4804" width="10.7109375" style="3" customWidth="1"/>
    <col min="4805" max="4805" width="7" style="3" customWidth="1"/>
    <col min="4806" max="4806" width="12.28515625" style="3" customWidth="1"/>
    <col min="4807" max="4807" width="10.7109375" style="3" customWidth="1"/>
    <col min="4808" max="4808" width="10.85546875" style="3" customWidth="1"/>
    <col min="4809" max="4809" width="8.85546875" style="3" customWidth="1"/>
    <col min="4810" max="4810" width="13.85546875" style="3" customWidth="1"/>
    <col min="4811" max="4811" width="20.42578125" style="3" customWidth="1"/>
    <col min="4812" max="4812" width="12.28515625" style="3" customWidth="1"/>
    <col min="4813" max="4813" width="19.28515625" style="3" customWidth="1"/>
    <col min="4814" max="4814" width="11.85546875" style="3" customWidth="1"/>
    <col min="4815" max="4815" width="9.140625" style="3" customWidth="1"/>
    <col min="4816" max="4816" width="13.42578125" style="3" customWidth="1"/>
    <col min="4817" max="4817" width="15.28515625" style="3" customWidth="1"/>
    <col min="4818" max="4818" width="15.42578125" style="3" customWidth="1"/>
    <col min="4819" max="4820" width="14.42578125" style="3" customWidth="1"/>
    <col min="4821" max="4821" width="5" style="3" customWidth="1"/>
    <col min="4822" max="4824" width="15.140625" style="3" customWidth="1"/>
    <col min="4825" max="4825" width="4.28515625" style="3" customWidth="1"/>
    <col min="4826" max="4826" width="16" style="3" customWidth="1"/>
    <col min="4827" max="4827" width="17.140625" style="3" customWidth="1"/>
    <col min="4828" max="4828" width="18.28515625" style="3" customWidth="1"/>
    <col min="4829" max="4829" width="4.85546875" style="3" customWidth="1"/>
    <col min="4830" max="4830" width="16" style="3" customWidth="1"/>
    <col min="4831" max="4831" width="17.140625" style="3" customWidth="1"/>
    <col min="4832" max="4832" width="18.28515625" style="3" customWidth="1"/>
    <col min="4833" max="4833" width="13.7109375" style="3" customWidth="1"/>
    <col min="4834" max="4834" width="16" style="3" customWidth="1"/>
    <col min="4835" max="4835" width="17.140625" style="3" customWidth="1"/>
    <col min="4836" max="4836" width="18.28515625" style="3" customWidth="1"/>
    <col min="4837" max="4837" width="13.7109375" style="3" customWidth="1"/>
    <col min="4838" max="4838" width="16" style="3" customWidth="1"/>
    <col min="4839" max="4839" width="17.140625" style="3" customWidth="1"/>
    <col min="4840" max="4840" width="18.28515625" style="3" customWidth="1"/>
    <col min="4841" max="4841" width="13.7109375" style="3" customWidth="1"/>
    <col min="4842" max="4842" width="16" style="3" customWidth="1"/>
    <col min="4843" max="4843" width="17.140625" style="3" customWidth="1"/>
    <col min="4844" max="4847" width="18.28515625" style="3" customWidth="1"/>
    <col min="4848" max="4848" width="15" style="3" customWidth="1"/>
    <col min="4849" max="4849" width="15.7109375" style="3" customWidth="1"/>
    <col min="4850" max="4850" width="49" style="3" customWidth="1"/>
    <col min="4851" max="4851" width="19.42578125" style="3" customWidth="1"/>
    <col min="4852" max="4852" width="14.5703125" style="3" customWidth="1"/>
    <col min="4853" max="4853" width="12.28515625" style="3" customWidth="1"/>
    <col min="4854" max="4854" width="14.5703125" style="3" customWidth="1"/>
    <col min="4855" max="4855" width="11.7109375" style="3" customWidth="1"/>
    <col min="4856" max="4856" width="14" style="3" customWidth="1"/>
    <col min="4857" max="4857" width="20.5703125" style="3" customWidth="1"/>
    <col min="4858" max="4858" width="11.7109375" style="3" customWidth="1"/>
    <col min="4859" max="4859" width="10.85546875" style="3" customWidth="1"/>
    <col min="4860" max="5053" width="9.140625" style="3"/>
    <col min="5054" max="5054" width="7.42578125" style="3" customWidth="1"/>
    <col min="5055" max="5055" width="20.28515625" style="3" customWidth="1"/>
    <col min="5056" max="5056" width="24.7109375" style="3" customWidth="1"/>
    <col min="5057" max="5057" width="35.7109375" style="3" customWidth="1"/>
    <col min="5058" max="5058" width="5" style="3" customWidth="1"/>
    <col min="5059" max="5059" width="12.85546875" style="3" customWidth="1"/>
    <col min="5060" max="5060" width="10.7109375" style="3" customWidth="1"/>
    <col min="5061" max="5061" width="7" style="3" customWidth="1"/>
    <col min="5062" max="5062" width="12.28515625" style="3" customWidth="1"/>
    <col min="5063" max="5063" width="10.7109375" style="3" customWidth="1"/>
    <col min="5064" max="5064" width="10.85546875" style="3" customWidth="1"/>
    <col min="5065" max="5065" width="8.85546875" style="3" customWidth="1"/>
    <col min="5066" max="5066" width="13.85546875" style="3" customWidth="1"/>
    <col min="5067" max="5067" width="20.42578125" style="3" customWidth="1"/>
    <col min="5068" max="5068" width="12.28515625" style="3" customWidth="1"/>
    <col min="5069" max="5069" width="19.28515625" style="3" customWidth="1"/>
    <col min="5070" max="5070" width="11.85546875" style="3" customWidth="1"/>
    <col min="5071" max="5071" width="9.140625" style="3" customWidth="1"/>
    <col min="5072" max="5072" width="13.42578125" style="3" customWidth="1"/>
    <col min="5073" max="5073" width="15.28515625" style="3" customWidth="1"/>
    <col min="5074" max="5074" width="15.42578125" style="3" customWidth="1"/>
    <col min="5075" max="5076" width="14.42578125" style="3" customWidth="1"/>
    <col min="5077" max="5077" width="5" style="3" customWidth="1"/>
    <col min="5078" max="5080" width="15.140625" style="3" customWidth="1"/>
    <col min="5081" max="5081" width="4.28515625" style="3" customWidth="1"/>
    <col min="5082" max="5082" width="16" style="3" customWidth="1"/>
    <col min="5083" max="5083" width="17.140625" style="3" customWidth="1"/>
    <col min="5084" max="5084" width="18.28515625" style="3" customWidth="1"/>
    <col min="5085" max="5085" width="4.85546875" style="3" customWidth="1"/>
    <col min="5086" max="5086" width="16" style="3" customWidth="1"/>
    <col min="5087" max="5087" width="17.140625" style="3" customWidth="1"/>
    <col min="5088" max="5088" width="18.28515625" style="3" customWidth="1"/>
    <col min="5089" max="5089" width="13.7109375" style="3" customWidth="1"/>
    <col min="5090" max="5090" width="16" style="3" customWidth="1"/>
    <col min="5091" max="5091" width="17.140625" style="3" customWidth="1"/>
    <col min="5092" max="5092" width="18.28515625" style="3" customWidth="1"/>
    <col min="5093" max="5093" width="13.7109375" style="3" customWidth="1"/>
    <col min="5094" max="5094" width="16" style="3" customWidth="1"/>
    <col min="5095" max="5095" width="17.140625" style="3" customWidth="1"/>
    <col min="5096" max="5096" width="18.28515625" style="3" customWidth="1"/>
    <col min="5097" max="5097" width="13.7109375" style="3" customWidth="1"/>
    <col min="5098" max="5098" width="16" style="3" customWidth="1"/>
    <col min="5099" max="5099" width="17.140625" style="3" customWidth="1"/>
    <col min="5100" max="5103" width="18.28515625" style="3" customWidth="1"/>
    <col min="5104" max="5104" width="15" style="3" customWidth="1"/>
    <col min="5105" max="5105" width="15.7109375" style="3" customWidth="1"/>
    <col min="5106" max="5106" width="49" style="3" customWidth="1"/>
    <col min="5107" max="5107" width="19.42578125" style="3" customWidth="1"/>
    <col min="5108" max="5108" width="14.5703125" style="3" customWidth="1"/>
    <col min="5109" max="5109" width="12.28515625" style="3" customWidth="1"/>
    <col min="5110" max="5110" width="14.5703125" style="3" customWidth="1"/>
    <col min="5111" max="5111" width="11.7109375" style="3" customWidth="1"/>
    <col min="5112" max="5112" width="14" style="3" customWidth="1"/>
    <col min="5113" max="5113" width="20.5703125" style="3" customWidth="1"/>
    <col min="5114" max="5114" width="11.7109375" style="3" customWidth="1"/>
    <col min="5115" max="5115" width="10.85546875" style="3" customWidth="1"/>
    <col min="5116" max="5309" width="9.140625" style="3"/>
    <col min="5310" max="5310" width="7.42578125" style="3" customWidth="1"/>
    <col min="5311" max="5311" width="20.28515625" style="3" customWidth="1"/>
    <col min="5312" max="5312" width="24.7109375" style="3" customWidth="1"/>
    <col min="5313" max="5313" width="35.7109375" style="3" customWidth="1"/>
    <col min="5314" max="5314" width="5" style="3" customWidth="1"/>
    <col min="5315" max="5315" width="12.85546875" style="3" customWidth="1"/>
    <col min="5316" max="5316" width="10.7109375" style="3" customWidth="1"/>
    <col min="5317" max="5317" width="7" style="3" customWidth="1"/>
    <col min="5318" max="5318" width="12.28515625" style="3" customWidth="1"/>
    <col min="5319" max="5319" width="10.7109375" style="3" customWidth="1"/>
    <col min="5320" max="5320" width="10.85546875" style="3" customWidth="1"/>
    <col min="5321" max="5321" width="8.85546875" style="3" customWidth="1"/>
    <col min="5322" max="5322" width="13.85546875" style="3" customWidth="1"/>
    <col min="5323" max="5323" width="20.42578125" style="3" customWidth="1"/>
    <col min="5324" max="5324" width="12.28515625" style="3" customWidth="1"/>
    <col min="5325" max="5325" width="19.28515625" style="3" customWidth="1"/>
    <col min="5326" max="5326" width="11.85546875" style="3" customWidth="1"/>
    <col min="5327" max="5327" width="9.140625" style="3" customWidth="1"/>
    <col min="5328" max="5328" width="13.42578125" style="3" customWidth="1"/>
    <col min="5329" max="5329" width="15.28515625" style="3" customWidth="1"/>
    <col min="5330" max="5330" width="15.42578125" style="3" customWidth="1"/>
    <col min="5331" max="5332" width="14.42578125" style="3" customWidth="1"/>
    <col min="5333" max="5333" width="5" style="3" customWidth="1"/>
    <col min="5334" max="5336" width="15.140625" style="3" customWidth="1"/>
    <col min="5337" max="5337" width="4.28515625" style="3" customWidth="1"/>
    <col min="5338" max="5338" width="16" style="3" customWidth="1"/>
    <col min="5339" max="5339" width="17.140625" style="3" customWidth="1"/>
    <col min="5340" max="5340" width="18.28515625" style="3" customWidth="1"/>
    <col min="5341" max="5341" width="4.85546875" style="3" customWidth="1"/>
    <col min="5342" max="5342" width="16" style="3" customWidth="1"/>
    <col min="5343" max="5343" width="17.140625" style="3" customWidth="1"/>
    <col min="5344" max="5344" width="18.28515625" style="3" customWidth="1"/>
    <col min="5345" max="5345" width="13.7109375" style="3" customWidth="1"/>
    <col min="5346" max="5346" width="16" style="3" customWidth="1"/>
    <col min="5347" max="5347" width="17.140625" style="3" customWidth="1"/>
    <col min="5348" max="5348" width="18.28515625" style="3" customWidth="1"/>
    <col min="5349" max="5349" width="13.7109375" style="3" customWidth="1"/>
    <col min="5350" max="5350" width="16" style="3" customWidth="1"/>
    <col min="5351" max="5351" width="17.140625" style="3" customWidth="1"/>
    <col min="5352" max="5352" width="18.28515625" style="3" customWidth="1"/>
    <col min="5353" max="5353" width="13.7109375" style="3" customWidth="1"/>
    <col min="5354" max="5354" width="16" style="3" customWidth="1"/>
    <col min="5355" max="5355" width="17.140625" style="3" customWidth="1"/>
    <col min="5356" max="5359" width="18.28515625" style="3" customWidth="1"/>
    <col min="5360" max="5360" width="15" style="3" customWidth="1"/>
    <col min="5361" max="5361" width="15.7109375" style="3" customWidth="1"/>
    <col min="5362" max="5362" width="49" style="3" customWidth="1"/>
    <col min="5363" max="5363" width="19.42578125" style="3" customWidth="1"/>
    <col min="5364" max="5364" width="14.5703125" style="3" customWidth="1"/>
    <col min="5365" max="5365" width="12.28515625" style="3" customWidth="1"/>
    <col min="5366" max="5366" width="14.5703125" style="3" customWidth="1"/>
    <col min="5367" max="5367" width="11.7109375" style="3" customWidth="1"/>
    <col min="5368" max="5368" width="14" style="3" customWidth="1"/>
    <col min="5369" max="5369" width="20.5703125" style="3" customWidth="1"/>
    <col min="5370" max="5370" width="11.7109375" style="3" customWidth="1"/>
    <col min="5371" max="5371" width="10.85546875" style="3" customWidth="1"/>
    <col min="5372" max="5565" width="9.140625" style="3"/>
    <col min="5566" max="5566" width="7.42578125" style="3" customWidth="1"/>
    <col min="5567" max="5567" width="20.28515625" style="3" customWidth="1"/>
    <col min="5568" max="5568" width="24.7109375" style="3" customWidth="1"/>
    <col min="5569" max="5569" width="35.7109375" style="3" customWidth="1"/>
    <col min="5570" max="5570" width="5" style="3" customWidth="1"/>
    <col min="5571" max="5571" width="12.85546875" style="3" customWidth="1"/>
    <col min="5572" max="5572" width="10.7109375" style="3" customWidth="1"/>
    <col min="5573" max="5573" width="7" style="3" customWidth="1"/>
    <col min="5574" max="5574" width="12.28515625" style="3" customWidth="1"/>
    <col min="5575" max="5575" width="10.7109375" style="3" customWidth="1"/>
    <col min="5576" max="5576" width="10.85546875" style="3" customWidth="1"/>
    <col min="5577" max="5577" width="8.85546875" style="3" customWidth="1"/>
    <col min="5578" max="5578" width="13.85546875" style="3" customWidth="1"/>
    <col min="5579" max="5579" width="20.42578125" style="3" customWidth="1"/>
    <col min="5580" max="5580" width="12.28515625" style="3" customWidth="1"/>
    <col min="5581" max="5581" width="19.28515625" style="3" customWidth="1"/>
    <col min="5582" max="5582" width="11.85546875" style="3" customWidth="1"/>
    <col min="5583" max="5583" width="9.140625" style="3" customWidth="1"/>
    <col min="5584" max="5584" width="13.42578125" style="3" customWidth="1"/>
    <col min="5585" max="5585" width="15.28515625" style="3" customWidth="1"/>
    <col min="5586" max="5586" width="15.42578125" style="3" customWidth="1"/>
    <col min="5587" max="5588" width="14.42578125" style="3" customWidth="1"/>
    <col min="5589" max="5589" width="5" style="3" customWidth="1"/>
    <col min="5590" max="5592" width="15.140625" style="3" customWidth="1"/>
    <col min="5593" max="5593" width="4.28515625" style="3" customWidth="1"/>
    <col min="5594" max="5594" width="16" style="3" customWidth="1"/>
    <col min="5595" max="5595" width="17.140625" style="3" customWidth="1"/>
    <col min="5596" max="5596" width="18.28515625" style="3" customWidth="1"/>
    <col min="5597" max="5597" width="4.85546875" style="3" customWidth="1"/>
    <col min="5598" max="5598" width="16" style="3" customWidth="1"/>
    <col min="5599" max="5599" width="17.140625" style="3" customWidth="1"/>
    <col min="5600" max="5600" width="18.28515625" style="3" customWidth="1"/>
    <col min="5601" max="5601" width="13.7109375" style="3" customWidth="1"/>
    <col min="5602" max="5602" width="16" style="3" customWidth="1"/>
    <col min="5603" max="5603" width="17.140625" style="3" customWidth="1"/>
    <col min="5604" max="5604" width="18.28515625" style="3" customWidth="1"/>
    <col min="5605" max="5605" width="13.7109375" style="3" customWidth="1"/>
    <col min="5606" max="5606" width="16" style="3" customWidth="1"/>
    <col min="5607" max="5607" width="17.140625" style="3" customWidth="1"/>
    <col min="5608" max="5608" width="18.28515625" style="3" customWidth="1"/>
    <col min="5609" max="5609" width="13.7109375" style="3" customWidth="1"/>
    <col min="5610" max="5610" width="16" style="3" customWidth="1"/>
    <col min="5611" max="5611" width="17.140625" style="3" customWidth="1"/>
    <col min="5612" max="5615" width="18.28515625" style="3" customWidth="1"/>
    <col min="5616" max="5616" width="15" style="3" customWidth="1"/>
    <col min="5617" max="5617" width="15.7109375" style="3" customWidth="1"/>
    <col min="5618" max="5618" width="49" style="3" customWidth="1"/>
    <col min="5619" max="5619" width="19.42578125" style="3" customWidth="1"/>
    <col min="5620" max="5620" width="14.5703125" style="3" customWidth="1"/>
    <col min="5621" max="5621" width="12.28515625" style="3" customWidth="1"/>
    <col min="5622" max="5622" width="14.5703125" style="3" customWidth="1"/>
    <col min="5623" max="5623" width="11.7109375" style="3" customWidth="1"/>
    <col min="5624" max="5624" width="14" style="3" customWidth="1"/>
    <col min="5625" max="5625" width="20.5703125" style="3" customWidth="1"/>
    <col min="5626" max="5626" width="11.7109375" style="3" customWidth="1"/>
    <col min="5627" max="5627" width="10.85546875" style="3" customWidth="1"/>
    <col min="5628" max="5821" width="9.140625" style="3"/>
    <col min="5822" max="5822" width="7.42578125" style="3" customWidth="1"/>
    <col min="5823" max="5823" width="20.28515625" style="3" customWidth="1"/>
    <col min="5824" max="5824" width="24.7109375" style="3" customWidth="1"/>
    <col min="5825" max="5825" width="35.7109375" style="3" customWidth="1"/>
    <col min="5826" max="5826" width="5" style="3" customWidth="1"/>
    <col min="5827" max="5827" width="12.85546875" style="3" customWidth="1"/>
    <col min="5828" max="5828" width="10.7109375" style="3" customWidth="1"/>
    <col min="5829" max="5829" width="7" style="3" customWidth="1"/>
    <col min="5830" max="5830" width="12.28515625" style="3" customWidth="1"/>
    <col min="5831" max="5831" width="10.7109375" style="3" customWidth="1"/>
    <col min="5832" max="5832" width="10.85546875" style="3" customWidth="1"/>
    <col min="5833" max="5833" width="8.85546875" style="3" customWidth="1"/>
    <col min="5834" max="5834" width="13.85546875" style="3" customWidth="1"/>
    <col min="5835" max="5835" width="20.42578125" style="3" customWidth="1"/>
    <col min="5836" max="5836" width="12.28515625" style="3" customWidth="1"/>
    <col min="5837" max="5837" width="19.28515625" style="3" customWidth="1"/>
    <col min="5838" max="5838" width="11.85546875" style="3" customWidth="1"/>
    <col min="5839" max="5839" width="9.140625" style="3" customWidth="1"/>
    <col min="5840" max="5840" width="13.42578125" style="3" customWidth="1"/>
    <col min="5841" max="5841" width="15.28515625" style="3" customWidth="1"/>
    <col min="5842" max="5842" width="15.42578125" style="3" customWidth="1"/>
    <col min="5843" max="5844" width="14.42578125" style="3" customWidth="1"/>
    <col min="5845" max="5845" width="5" style="3" customWidth="1"/>
    <col min="5846" max="5848" width="15.140625" style="3" customWidth="1"/>
    <col min="5849" max="5849" width="4.28515625" style="3" customWidth="1"/>
    <col min="5850" max="5850" width="16" style="3" customWidth="1"/>
    <col min="5851" max="5851" width="17.140625" style="3" customWidth="1"/>
    <col min="5852" max="5852" width="18.28515625" style="3" customWidth="1"/>
    <col min="5853" max="5853" width="4.85546875" style="3" customWidth="1"/>
    <col min="5854" max="5854" width="16" style="3" customWidth="1"/>
    <col min="5855" max="5855" width="17.140625" style="3" customWidth="1"/>
    <col min="5856" max="5856" width="18.28515625" style="3" customWidth="1"/>
    <col min="5857" max="5857" width="13.7109375" style="3" customWidth="1"/>
    <col min="5858" max="5858" width="16" style="3" customWidth="1"/>
    <col min="5859" max="5859" width="17.140625" style="3" customWidth="1"/>
    <col min="5860" max="5860" width="18.28515625" style="3" customWidth="1"/>
    <col min="5861" max="5861" width="13.7109375" style="3" customWidth="1"/>
    <col min="5862" max="5862" width="16" style="3" customWidth="1"/>
    <col min="5863" max="5863" width="17.140625" style="3" customWidth="1"/>
    <col min="5864" max="5864" width="18.28515625" style="3" customWidth="1"/>
    <col min="5865" max="5865" width="13.7109375" style="3" customWidth="1"/>
    <col min="5866" max="5866" width="16" style="3" customWidth="1"/>
    <col min="5867" max="5867" width="17.140625" style="3" customWidth="1"/>
    <col min="5868" max="5871" width="18.28515625" style="3" customWidth="1"/>
    <col min="5872" max="5872" width="15" style="3" customWidth="1"/>
    <col min="5873" max="5873" width="15.7109375" style="3" customWidth="1"/>
    <col min="5874" max="5874" width="49" style="3" customWidth="1"/>
    <col min="5875" max="5875" width="19.42578125" style="3" customWidth="1"/>
    <col min="5876" max="5876" width="14.5703125" style="3" customWidth="1"/>
    <col min="5877" max="5877" width="12.28515625" style="3" customWidth="1"/>
    <col min="5878" max="5878" width="14.5703125" style="3" customWidth="1"/>
    <col min="5879" max="5879" width="11.7109375" style="3" customWidth="1"/>
    <col min="5880" max="5880" width="14" style="3" customWidth="1"/>
    <col min="5881" max="5881" width="20.5703125" style="3" customWidth="1"/>
    <col min="5882" max="5882" width="11.7109375" style="3" customWidth="1"/>
    <col min="5883" max="5883" width="10.85546875" style="3" customWidth="1"/>
    <col min="5884" max="6077" width="9.140625" style="3"/>
    <col min="6078" max="6078" width="7.42578125" style="3" customWidth="1"/>
    <col min="6079" max="6079" width="20.28515625" style="3" customWidth="1"/>
    <col min="6080" max="6080" width="24.7109375" style="3" customWidth="1"/>
    <col min="6081" max="6081" width="35.7109375" style="3" customWidth="1"/>
    <col min="6082" max="6082" width="5" style="3" customWidth="1"/>
    <col min="6083" max="6083" width="12.85546875" style="3" customWidth="1"/>
    <col min="6084" max="6084" width="10.7109375" style="3" customWidth="1"/>
    <col min="6085" max="6085" width="7" style="3" customWidth="1"/>
    <col min="6086" max="6086" width="12.28515625" style="3" customWidth="1"/>
    <col min="6087" max="6087" width="10.7109375" style="3" customWidth="1"/>
    <col min="6088" max="6088" width="10.85546875" style="3" customWidth="1"/>
    <col min="6089" max="6089" width="8.85546875" style="3" customWidth="1"/>
    <col min="6090" max="6090" width="13.85546875" style="3" customWidth="1"/>
    <col min="6091" max="6091" width="20.42578125" style="3" customWidth="1"/>
    <col min="6092" max="6092" width="12.28515625" style="3" customWidth="1"/>
    <col min="6093" max="6093" width="19.28515625" style="3" customWidth="1"/>
    <col min="6094" max="6094" width="11.85546875" style="3" customWidth="1"/>
    <col min="6095" max="6095" width="9.140625" style="3" customWidth="1"/>
    <col min="6096" max="6096" width="13.42578125" style="3" customWidth="1"/>
    <col min="6097" max="6097" width="15.28515625" style="3" customWidth="1"/>
    <col min="6098" max="6098" width="15.42578125" style="3" customWidth="1"/>
    <col min="6099" max="6100" width="14.42578125" style="3" customWidth="1"/>
    <col min="6101" max="6101" width="5" style="3" customWidth="1"/>
    <col min="6102" max="6104" width="15.140625" style="3" customWidth="1"/>
    <col min="6105" max="6105" width="4.28515625" style="3" customWidth="1"/>
    <col min="6106" max="6106" width="16" style="3" customWidth="1"/>
    <col min="6107" max="6107" width="17.140625" style="3" customWidth="1"/>
    <col min="6108" max="6108" width="18.28515625" style="3" customWidth="1"/>
    <col min="6109" max="6109" width="4.85546875" style="3" customWidth="1"/>
    <col min="6110" max="6110" width="16" style="3" customWidth="1"/>
    <col min="6111" max="6111" width="17.140625" style="3" customWidth="1"/>
    <col min="6112" max="6112" width="18.28515625" style="3" customWidth="1"/>
    <col min="6113" max="6113" width="13.7109375" style="3" customWidth="1"/>
    <col min="6114" max="6114" width="16" style="3" customWidth="1"/>
    <col min="6115" max="6115" width="17.140625" style="3" customWidth="1"/>
    <col min="6116" max="6116" width="18.28515625" style="3" customWidth="1"/>
    <col min="6117" max="6117" width="13.7109375" style="3" customWidth="1"/>
    <col min="6118" max="6118" width="16" style="3" customWidth="1"/>
    <col min="6119" max="6119" width="17.140625" style="3" customWidth="1"/>
    <col min="6120" max="6120" width="18.28515625" style="3" customWidth="1"/>
    <col min="6121" max="6121" width="13.7109375" style="3" customWidth="1"/>
    <col min="6122" max="6122" width="16" style="3" customWidth="1"/>
    <col min="6123" max="6123" width="17.140625" style="3" customWidth="1"/>
    <col min="6124" max="6127" width="18.28515625" style="3" customWidth="1"/>
    <col min="6128" max="6128" width="15" style="3" customWidth="1"/>
    <col min="6129" max="6129" width="15.7109375" style="3" customWidth="1"/>
    <col min="6130" max="6130" width="49" style="3" customWidth="1"/>
    <col min="6131" max="6131" width="19.42578125" style="3" customWidth="1"/>
    <col min="6132" max="6132" width="14.5703125" style="3" customWidth="1"/>
    <col min="6133" max="6133" width="12.28515625" style="3" customWidth="1"/>
    <col min="6134" max="6134" width="14.5703125" style="3" customWidth="1"/>
    <col min="6135" max="6135" width="11.7109375" style="3" customWidth="1"/>
    <col min="6136" max="6136" width="14" style="3" customWidth="1"/>
    <col min="6137" max="6137" width="20.5703125" style="3" customWidth="1"/>
    <col min="6138" max="6138" width="11.7109375" style="3" customWidth="1"/>
    <col min="6139" max="6139" width="10.85546875" style="3" customWidth="1"/>
    <col min="6140" max="6333" width="9.140625" style="3"/>
    <col min="6334" max="6334" width="7.42578125" style="3" customWidth="1"/>
    <col min="6335" max="6335" width="20.28515625" style="3" customWidth="1"/>
    <col min="6336" max="6336" width="24.7109375" style="3" customWidth="1"/>
    <col min="6337" max="6337" width="35.7109375" style="3" customWidth="1"/>
    <col min="6338" max="6338" width="5" style="3" customWidth="1"/>
    <col min="6339" max="6339" width="12.85546875" style="3" customWidth="1"/>
    <col min="6340" max="6340" width="10.7109375" style="3" customWidth="1"/>
    <col min="6341" max="6341" width="7" style="3" customWidth="1"/>
    <col min="6342" max="6342" width="12.28515625" style="3" customWidth="1"/>
    <col min="6343" max="6343" width="10.7109375" style="3" customWidth="1"/>
    <col min="6344" max="6344" width="10.85546875" style="3" customWidth="1"/>
    <col min="6345" max="6345" width="8.85546875" style="3" customWidth="1"/>
    <col min="6346" max="6346" width="13.85546875" style="3" customWidth="1"/>
    <col min="6347" max="6347" width="20.42578125" style="3" customWidth="1"/>
    <col min="6348" max="6348" width="12.28515625" style="3" customWidth="1"/>
    <col min="6349" max="6349" width="19.28515625" style="3" customWidth="1"/>
    <col min="6350" max="6350" width="11.85546875" style="3" customWidth="1"/>
    <col min="6351" max="6351" width="9.140625" style="3" customWidth="1"/>
    <col min="6352" max="6352" width="13.42578125" style="3" customWidth="1"/>
    <col min="6353" max="6353" width="15.28515625" style="3" customWidth="1"/>
    <col min="6354" max="6354" width="15.42578125" style="3" customWidth="1"/>
    <col min="6355" max="6356" width="14.42578125" style="3" customWidth="1"/>
    <col min="6357" max="6357" width="5" style="3" customWidth="1"/>
    <col min="6358" max="6360" width="15.140625" style="3" customWidth="1"/>
    <col min="6361" max="6361" width="4.28515625" style="3" customWidth="1"/>
    <col min="6362" max="6362" width="16" style="3" customWidth="1"/>
    <col min="6363" max="6363" width="17.140625" style="3" customWidth="1"/>
    <col min="6364" max="6364" width="18.28515625" style="3" customWidth="1"/>
    <col min="6365" max="6365" width="4.85546875" style="3" customWidth="1"/>
    <col min="6366" max="6366" width="16" style="3" customWidth="1"/>
    <col min="6367" max="6367" width="17.140625" style="3" customWidth="1"/>
    <col min="6368" max="6368" width="18.28515625" style="3" customWidth="1"/>
    <col min="6369" max="6369" width="13.7109375" style="3" customWidth="1"/>
    <col min="6370" max="6370" width="16" style="3" customWidth="1"/>
    <col min="6371" max="6371" width="17.140625" style="3" customWidth="1"/>
    <col min="6372" max="6372" width="18.28515625" style="3" customWidth="1"/>
    <col min="6373" max="6373" width="13.7109375" style="3" customWidth="1"/>
    <col min="6374" max="6374" width="16" style="3" customWidth="1"/>
    <col min="6375" max="6375" width="17.140625" style="3" customWidth="1"/>
    <col min="6376" max="6376" width="18.28515625" style="3" customWidth="1"/>
    <col min="6377" max="6377" width="13.7109375" style="3" customWidth="1"/>
    <col min="6378" max="6378" width="16" style="3" customWidth="1"/>
    <col min="6379" max="6379" width="17.140625" style="3" customWidth="1"/>
    <col min="6380" max="6383" width="18.28515625" style="3" customWidth="1"/>
    <col min="6384" max="6384" width="15" style="3" customWidth="1"/>
    <col min="6385" max="6385" width="15.7109375" style="3" customWidth="1"/>
    <col min="6386" max="6386" width="49" style="3" customWidth="1"/>
    <col min="6387" max="6387" width="19.42578125" style="3" customWidth="1"/>
    <col min="6388" max="6388" width="14.5703125" style="3" customWidth="1"/>
    <col min="6389" max="6389" width="12.28515625" style="3" customWidth="1"/>
    <col min="6390" max="6390" width="14.5703125" style="3" customWidth="1"/>
    <col min="6391" max="6391" width="11.7109375" style="3" customWidth="1"/>
    <col min="6392" max="6392" width="14" style="3" customWidth="1"/>
    <col min="6393" max="6393" width="20.5703125" style="3" customWidth="1"/>
    <col min="6394" max="6394" width="11.7109375" style="3" customWidth="1"/>
    <col min="6395" max="6395" width="10.85546875" style="3" customWidth="1"/>
    <col min="6396" max="6589" width="9.140625" style="3"/>
    <col min="6590" max="6590" width="7.42578125" style="3" customWidth="1"/>
    <col min="6591" max="6591" width="20.28515625" style="3" customWidth="1"/>
    <col min="6592" max="6592" width="24.7109375" style="3" customWidth="1"/>
    <col min="6593" max="6593" width="35.7109375" style="3" customWidth="1"/>
    <col min="6594" max="6594" width="5" style="3" customWidth="1"/>
    <col min="6595" max="6595" width="12.85546875" style="3" customWidth="1"/>
    <col min="6596" max="6596" width="10.7109375" style="3" customWidth="1"/>
    <col min="6597" max="6597" width="7" style="3" customWidth="1"/>
    <col min="6598" max="6598" width="12.28515625" style="3" customWidth="1"/>
    <col min="6599" max="6599" width="10.7109375" style="3" customWidth="1"/>
    <col min="6600" max="6600" width="10.85546875" style="3" customWidth="1"/>
    <col min="6601" max="6601" width="8.85546875" style="3" customWidth="1"/>
    <col min="6602" max="6602" width="13.85546875" style="3" customWidth="1"/>
    <col min="6603" max="6603" width="20.42578125" style="3" customWidth="1"/>
    <col min="6604" max="6604" width="12.28515625" style="3" customWidth="1"/>
    <col min="6605" max="6605" width="19.28515625" style="3" customWidth="1"/>
    <col min="6606" max="6606" width="11.85546875" style="3" customWidth="1"/>
    <col min="6607" max="6607" width="9.140625" style="3" customWidth="1"/>
    <col min="6608" max="6608" width="13.42578125" style="3" customWidth="1"/>
    <col min="6609" max="6609" width="15.28515625" style="3" customWidth="1"/>
    <col min="6610" max="6610" width="15.42578125" style="3" customWidth="1"/>
    <col min="6611" max="6612" width="14.42578125" style="3" customWidth="1"/>
    <col min="6613" max="6613" width="5" style="3" customWidth="1"/>
    <col min="6614" max="6616" width="15.140625" style="3" customWidth="1"/>
    <col min="6617" max="6617" width="4.28515625" style="3" customWidth="1"/>
    <col min="6618" max="6618" width="16" style="3" customWidth="1"/>
    <col min="6619" max="6619" width="17.140625" style="3" customWidth="1"/>
    <col min="6620" max="6620" width="18.28515625" style="3" customWidth="1"/>
    <col min="6621" max="6621" width="4.85546875" style="3" customWidth="1"/>
    <col min="6622" max="6622" width="16" style="3" customWidth="1"/>
    <col min="6623" max="6623" width="17.140625" style="3" customWidth="1"/>
    <col min="6624" max="6624" width="18.28515625" style="3" customWidth="1"/>
    <col min="6625" max="6625" width="13.7109375" style="3" customWidth="1"/>
    <col min="6626" max="6626" width="16" style="3" customWidth="1"/>
    <col min="6627" max="6627" width="17.140625" style="3" customWidth="1"/>
    <col min="6628" max="6628" width="18.28515625" style="3" customWidth="1"/>
    <col min="6629" max="6629" width="13.7109375" style="3" customWidth="1"/>
    <col min="6630" max="6630" width="16" style="3" customWidth="1"/>
    <col min="6631" max="6631" width="17.140625" style="3" customWidth="1"/>
    <col min="6632" max="6632" width="18.28515625" style="3" customWidth="1"/>
    <col min="6633" max="6633" width="13.7109375" style="3" customWidth="1"/>
    <col min="6634" max="6634" width="16" style="3" customWidth="1"/>
    <col min="6635" max="6635" width="17.140625" style="3" customWidth="1"/>
    <col min="6636" max="6639" width="18.28515625" style="3" customWidth="1"/>
    <col min="6640" max="6640" width="15" style="3" customWidth="1"/>
    <col min="6641" max="6641" width="15.7109375" style="3" customWidth="1"/>
    <col min="6642" max="6642" width="49" style="3" customWidth="1"/>
    <col min="6643" max="6643" width="19.42578125" style="3" customWidth="1"/>
    <col min="6644" max="6644" width="14.5703125" style="3" customWidth="1"/>
    <col min="6645" max="6645" width="12.28515625" style="3" customWidth="1"/>
    <col min="6646" max="6646" width="14.5703125" style="3" customWidth="1"/>
    <col min="6647" max="6647" width="11.7109375" style="3" customWidth="1"/>
    <col min="6648" max="6648" width="14" style="3" customWidth="1"/>
    <col min="6649" max="6649" width="20.5703125" style="3" customWidth="1"/>
    <col min="6650" max="6650" width="11.7109375" style="3" customWidth="1"/>
    <col min="6651" max="6651" width="10.85546875" style="3" customWidth="1"/>
    <col min="6652" max="6845" width="9.140625" style="3"/>
    <col min="6846" max="6846" width="7.42578125" style="3" customWidth="1"/>
    <col min="6847" max="6847" width="20.28515625" style="3" customWidth="1"/>
    <col min="6848" max="6848" width="24.7109375" style="3" customWidth="1"/>
    <col min="6849" max="6849" width="35.7109375" style="3" customWidth="1"/>
    <col min="6850" max="6850" width="5" style="3" customWidth="1"/>
    <col min="6851" max="6851" width="12.85546875" style="3" customWidth="1"/>
    <col min="6852" max="6852" width="10.7109375" style="3" customWidth="1"/>
    <col min="6853" max="6853" width="7" style="3" customWidth="1"/>
    <col min="6854" max="6854" width="12.28515625" style="3" customWidth="1"/>
    <col min="6855" max="6855" width="10.7109375" style="3" customWidth="1"/>
    <col min="6856" max="6856" width="10.85546875" style="3" customWidth="1"/>
    <col min="6857" max="6857" width="8.85546875" style="3" customWidth="1"/>
    <col min="6858" max="6858" width="13.85546875" style="3" customWidth="1"/>
    <col min="6859" max="6859" width="20.42578125" style="3" customWidth="1"/>
    <col min="6860" max="6860" width="12.28515625" style="3" customWidth="1"/>
    <col min="6861" max="6861" width="19.28515625" style="3" customWidth="1"/>
    <col min="6862" max="6862" width="11.85546875" style="3" customWidth="1"/>
    <col min="6863" max="6863" width="9.140625" style="3" customWidth="1"/>
    <col min="6864" max="6864" width="13.42578125" style="3" customWidth="1"/>
    <col min="6865" max="6865" width="15.28515625" style="3" customWidth="1"/>
    <col min="6866" max="6866" width="15.42578125" style="3" customWidth="1"/>
    <col min="6867" max="6868" width="14.42578125" style="3" customWidth="1"/>
    <col min="6869" max="6869" width="5" style="3" customWidth="1"/>
    <col min="6870" max="6872" width="15.140625" style="3" customWidth="1"/>
    <col min="6873" max="6873" width="4.28515625" style="3" customWidth="1"/>
    <col min="6874" max="6874" width="16" style="3" customWidth="1"/>
    <col min="6875" max="6875" width="17.140625" style="3" customWidth="1"/>
    <col min="6876" max="6876" width="18.28515625" style="3" customWidth="1"/>
    <col min="6877" max="6877" width="4.85546875" style="3" customWidth="1"/>
    <col min="6878" max="6878" width="16" style="3" customWidth="1"/>
    <col min="6879" max="6879" width="17.140625" style="3" customWidth="1"/>
    <col min="6880" max="6880" width="18.28515625" style="3" customWidth="1"/>
    <col min="6881" max="6881" width="13.7109375" style="3" customWidth="1"/>
    <col min="6882" max="6882" width="16" style="3" customWidth="1"/>
    <col min="6883" max="6883" width="17.140625" style="3" customWidth="1"/>
    <col min="6884" max="6884" width="18.28515625" style="3" customWidth="1"/>
    <col min="6885" max="6885" width="13.7109375" style="3" customWidth="1"/>
    <col min="6886" max="6886" width="16" style="3" customWidth="1"/>
    <col min="6887" max="6887" width="17.140625" style="3" customWidth="1"/>
    <col min="6888" max="6888" width="18.28515625" style="3" customWidth="1"/>
    <col min="6889" max="6889" width="13.7109375" style="3" customWidth="1"/>
    <col min="6890" max="6890" width="16" style="3" customWidth="1"/>
    <col min="6891" max="6891" width="17.140625" style="3" customWidth="1"/>
    <col min="6892" max="6895" width="18.28515625" style="3" customWidth="1"/>
    <col min="6896" max="6896" width="15" style="3" customWidth="1"/>
    <col min="6897" max="6897" width="15.7109375" style="3" customWidth="1"/>
    <col min="6898" max="6898" width="49" style="3" customWidth="1"/>
    <col min="6899" max="6899" width="19.42578125" style="3" customWidth="1"/>
    <col min="6900" max="6900" width="14.5703125" style="3" customWidth="1"/>
    <col min="6901" max="6901" width="12.28515625" style="3" customWidth="1"/>
    <col min="6902" max="6902" width="14.5703125" style="3" customWidth="1"/>
    <col min="6903" max="6903" width="11.7109375" style="3" customWidth="1"/>
    <col min="6904" max="6904" width="14" style="3" customWidth="1"/>
    <col min="6905" max="6905" width="20.5703125" style="3" customWidth="1"/>
    <col min="6906" max="6906" width="11.7109375" style="3" customWidth="1"/>
    <col min="6907" max="6907" width="10.85546875" style="3" customWidth="1"/>
    <col min="6908" max="7101" width="9.140625" style="3"/>
    <col min="7102" max="7102" width="7.42578125" style="3" customWidth="1"/>
    <col min="7103" max="7103" width="20.28515625" style="3" customWidth="1"/>
    <col min="7104" max="7104" width="24.7109375" style="3" customWidth="1"/>
    <col min="7105" max="7105" width="35.7109375" style="3" customWidth="1"/>
    <col min="7106" max="7106" width="5" style="3" customWidth="1"/>
    <col min="7107" max="7107" width="12.85546875" style="3" customWidth="1"/>
    <col min="7108" max="7108" width="10.7109375" style="3" customWidth="1"/>
    <col min="7109" max="7109" width="7" style="3" customWidth="1"/>
    <col min="7110" max="7110" width="12.28515625" style="3" customWidth="1"/>
    <col min="7111" max="7111" width="10.7109375" style="3" customWidth="1"/>
    <col min="7112" max="7112" width="10.85546875" style="3" customWidth="1"/>
    <col min="7113" max="7113" width="8.85546875" style="3" customWidth="1"/>
    <col min="7114" max="7114" width="13.85546875" style="3" customWidth="1"/>
    <col min="7115" max="7115" width="20.42578125" style="3" customWidth="1"/>
    <col min="7116" max="7116" width="12.28515625" style="3" customWidth="1"/>
    <col min="7117" max="7117" width="19.28515625" style="3" customWidth="1"/>
    <col min="7118" max="7118" width="11.85546875" style="3" customWidth="1"/>
    <col min="7119" max="7119" width="9.140625" style="3" customWidth="1"/>
    <col min="7120" max="7120" width="13.42578125" style="3" customWidth="1"/>
    <col min="7121" max="7121" width="15.28515625" style="3" customWidth="1"/>
    <col min="7122" max="7122" width="15.42578125" style="3" customWidth="1"/>
    <col min="7123" max="7124" width="14.42578125" style="3" customWidth="1"/>
    <col min="7125" max="7125" width="5" style="3" customWidth="1"/>
    <col min="7126" max="7128" width="15.140625" style="3" customWidth="1"/>
    <col min="7129" max="7129" width="4.28515625" style="3" customWidth="1"/>
    <col min="7130" max="7130" width="16" style="3" customWidth="1"/>
    <col min="7131" max="7131" width="17.140625" style="3" customWidth="1"/>
    <col min="7132" max="7132" width="18.28515625" style="3" customWidth="1"/>
    <col min="7133" max="7133" width="4.85546875" style="3" customWidth="1"/>
    <col min="7134" max="7134" width="16" style="3" customWidth="1"/>
    <col min="7135" max="7135" width="17.140625" style="3" customWidth="1"/>
    <col min="7136" max="7136" width="18.28515625" style="3" customWidth="1"/>
    <col min="7137" max="7137" width="13.7109375" style="3" customWidth="1"/>
    <col min="7138" max="7138" width="16" style="3" customWidth="1"/>
    <col min="7139" max="7139" width="17.140625" style="3" customWidth="1"/>
    <col min="7140" max="7140" width="18.28515625" style="3" customWidth="1"/>
    <col min="7141" max="7141" width="13.7109375" style="3" customWidth="1"/>
    <col min="7142" max="7142" width="16" style="3" customWidth="1"/>
    <col min="7143" max="7143" width="17.140625" style="3" customWidth="1"/>
    <col min="7144" max="7144" width="18.28515625" style="3" customWidth="1"/>
    <col min="7145" max="7145" width="13.7109375" style="3" customWidth="1"/>
    <col min="7146" max="7146" width="16" style="3" customWidth="1"/>
    <col min="7147" max="7147" width="17.140625" style="3" customWidth="1"/>
    <col min="7148" max="7151" width="18.28515625" style="3" customWidth="1"/>
    <col min="7152" max="7152" width="15" style="3" customWidth="1"/>
    <col min="7153" max="7153" width="15.7109375" style="3" customWidth="1"/>
    <col min="7154" max="7154" width="49" style="3" customWidth="1"/>
    <col min="7155" max="7155" width="19.42578125" style="3" customWidth="1"/>
    <col min="7156" max="7156" width="14.5703125" style="3" customWidth="1"/>
    <col min="7157" max="7157" width="12.28515625" style="3" customWidth="1"/>
    <col min="7158" max="7158" width="14.5703125" style="3" customWidth="1"/>
    <col min="7159" max="7159" width="11.7109375" style="3" customWidth="1"/>
    <col min="7160" max="7160" width="14" style="3" customWidth="1"/>
    <col min="7161" max="7161" width="20.5703125" style="3" customWidth="1"/>
    <col min="7162" max="7162" width="11.7109375" style="3" customWidth="1"/>
    <col min="7163" max="7163" width="10.85546875" style="3" customWidth="1"/>
    <col min="7164" max="7357" width="9.140625" style="3"/>
    <col min="7358" max="7358" width="7.42578125" style="3" customWidth="1"/>
    <col min="7359" max="7359" width="20.28515625" style="3" customWidth="1"/>
    <col min="7360" max="7360" width="24.7109375" style="3" customWidth="1"/>
    <col min="7361" max="7361" width="35.7109375" style="3" customWidth="1"/>
    <col min="7362" max="7362" width="5" style="3" customWidth="1"/>
    <col min="7363" max="7363" width="12.85546875" style="3" customWidth="1"/>
    <col min="7364" max="7364" width="10.7109375" style="3" customWidth="1"/>
    <col min="7365" max="7365" width="7" style="3" customWidth="1"/>
    <col min="7366" max="7366" width="12.28515625" style="3" customWidth="1"/>
    <col min="7367" max="7367" width="10.7109375" style="3" customWidth="1"/>
    <col min="7368" max="7368" width="10.85546875" style="3" customWidth="1"/>
    <col min="7369" max="7369" width="8.85546875" style="3" customWidth="1"/>
    <col min="7370" max="7370" width="13.85546875" style="3" customWidth="1"/>
    <col min="7371" max="7371" width="20.42578125" style="3" customWidth="1"/>
    <col min="7372" max="7372" width="12.28515625" style="3" customWidth="1"/>
    <col min="7373" max="7373" width="19.28515625" style="3" customWidth="1"/>
    <col min="7374" max="7374" width="11.85546875" style="3" customWidth="1"/>
    <col min="7375" max="7375" width="9.140625" style="3" customWidth="1"/>
    <col min="7376" max="7376" width="13.42578125" style="3" customWidth="1"/>
    <col min="7377" max="7377" width="15.28515625" style="3" customWidth="1"/>
    <col min="7378" max="7378" width="15.42578125" style="3" customWidth="1"/>
    <col min="7379" max="7380" width="14.42578125" style="3" customWidth="1"/>
    <col min="7381" max="7381" width="5" style="3" customWidth="1"/>
    <col min="7382" max="7384" width="15.140625" style="3" customWidth="1"/>
    <col min="7385" max="7385" width="4.28515625" style="3" customWidth="1"/>
    <col min="7386" max="7386" width="16" style="3" customWidth="1"/>
    <col min="7387" max="7387" width="17.140625" style="3" customWidth="1"/>
    <col min="7388" max="7388" width="18.28515625" style="3" customWidth="1"/>
    <col min="7389" max="7389" width="4.85546875" style="3" customWidth="1"/>
    <col min="7390" max="7390" width="16" style="3" customWidth="1"/>
    <col min="7391" max="7391" width="17.140625" style="3" customWidth="1"/>
    <col min="7392" max="7392" width="18.28515625" style="3" customWidth="1"/>
    <col min="7393" max="7393" width="13.7109375" style="3" customWidth="1"/>
    <col min="7394" max="7394" width="16" style="3" customWidth="1"/>
    <col min="7395" max="7395" width="17.140625" style="3" customWidth="1"/>
    <col min="7396" max="7396" width="18.28515625" style="3" customWidth="1"/>
    <col min="7397" max="7397" width="13.7109375" style="3" customWidth="1"/>
    <col min="7398" max="7398" width="16" style="3" customWidth="1"/>
    <col min="7399" max="7399" width="17.140625" style="3" customWidth="1"/>
    <col min="7400" max="7400" width="18.28515625" style="3" customWidth="1"/>
    <col min="7401" max="7401" width="13.7109375" style="3" customWidth="1"/>
    <col min="7402" max="7402" width="16" style="3" customWidth="1"/>
    <col min="7403" max="7403" width="17.140625" style="3" customWidth="1"/>
    <col min="7404" max="7407" width="18.28515625" style="3" customWidth="1"/>
    <col min="7408" max="7408" width="15" style="3" customWidth="1"/>
    <col min="7409" max="7409" width="15.7109375" style="3" customWidth="1"/>
    <col min="7410" max="7410" width="49" style="3" customWidth="1"/>
    <col min="7411" max="7411" width="19.42578125" style="3" customWidth="1"/>
    <col min="7412" max="7412" width="14.5703125" style="3" customWidth="1"/>
    <col min="7413" max="7413" width="12.28515625" style="3" customWidth="1"/>
    <col min="7414" max="7414" width="14.5703125" style="3" customWidth="1"/>
    <col min="7415" max="7415" width="11.7109375" style="3" customWidth="1"/>
    <col min="7416" max="7416" width="14" style="3" customWidth="1"/>
    <col min="7417" max="7417" width="20.5703125" style="3" customWidth="1"/>
    <col min="7418" max="7418" width="11.7109375" style="3" customWidth="1"/>
    <col min="7419" max="7419" width="10.85546875" style="3" customWidth="1"/>
    <col min="7420" max="7613" width="9.140625" style="3"/>
    <col min="7614" max="7614" width="7.42578125" style="3" customWidth="1"/>
    <col min="7615" max="7615" width="20.28515625" style="3" customWidth="1"/>
    <col min="7616" max="7616" width="24.7109375" style="3" customWidth="1"/>
    <col min="7617" max="7617" width="35.7109375" style="3" customWidth="1"/>
    <col min="7618" max="7618" width="5" style="3" customWidth="1"/>
    <col min="7619" max="7619" width="12.85546875" style="3" customWidth="1"/>
    <col min="7620" max="7620" width="10.7109375" style="3" customWidth="1"/>
    <col min="7621" max="7621" width="7" style="3" customWidth="1"/>
    <col min="7622" max="7622" width="12.28515625" style="3" customWidth="1"/>
    <col min="7623" max="7623" width="10.7109375" style="3" customWidth="1"/>
    <col min="7624" max="7624" width="10.85546875" style="3" customWidth="1"/>
    <col min="7625" max="7625" width="8.85546875" style="3" customWidth="1"/>
    <col min="7626" max="7626" width="13.85546875" style="3" customWidth="1"/>
    <col min="7627" max="7627" width="20.42578125" style="3" customWidth="1"/>
    <col min="7628" max="7628" width="12.28515625" style="3" customWidth="1"/>
    <col min="7629" max="7629" width="19.28515625" style="3" customWidth="1"/>
    <col min="7630" max="7630" width="11.85546875" style="3" customWidth="1"/>
    <col min="7631" max="7631" width="9.140625" style="3" customWidth="1"/>
    <col min="7632" max="7632" width="13.42578125" style="3" customWidth="1"/>
    <col min="7633" max="7633" width="15.28515625" style="3" customWidth="1"/>
    <col min="7634" max="7634" width="15.42578125" style="3" customWidth="1"/>
    <col min="7635" max="7636" width="14.42578125" style="3" customWidth="1"/>
    <col min="7637" max="7637" width="5" style="3" customWidth="1"/>
    <col min="7638" max="7640" width="15.140625" style="3" customWidth="1"/>
    <col min="7641" max="7641" width="4.28515625" style="3" customWidth="1"/>
    <col min="7642" max="7642" width="16" style="3" customWidth="1"/>
    <col min="7643" max="7643" width="17.140625" style="3" customWidth="1"/>
    <col min="7644" max="7644" width="18.28515625" style="3" customWidth="1"/>
    <col min="7645" max="7645" width="4.85546875" style="3" customWidth="1"/>
    <col min="7646" max="7646" width="16" style="3" customWidth="1"/>
    <col min="7647" max="7647" width="17.140625" style="3" customWidth="1"/>
    <col min="7648" max="7648" width="18.28515625" style="3" customWidth="1"/>
    <col min="7649" max="7649" width="13.7109375" style="3" customWidth="1"/>
    <col min="7650" max="7650" width="16" style="3" customWidth="1"/>
    <col min="7651" max="7651" width="17.140625" style="3" customWidth="1"/>
    <col min="7652" max="7652" width="18.28515625" style="3" customWidth="1"/>
    <col min="7653" max="7653" width="13.7109375" style="3" customWidth="1"/>
    <col min="7654" max="7654" width="16" style="3" customWidth="1"/>
    <col min="7655" max="7655" width="17.140625" style="3" customWidth="1"/>
    <col min="7656" max="7656" width="18.28515625" style="3" customWidth="1"/>
    <col min="7657" max="7657" width="13.7109375" style="3" customWidth="1"/>
    <col min="7658" max="7658" width="16" style="3" customWidth="1"/>
    <col min="7659" max="7659" width="17.140625" style="3" customWidth="1"/>
    <col min="7660" max="7663" width="18.28515625" style="3" customWidth="1"/>
    <col min="7664" max="7664" width="15" style="3" customWidth="1"/>
    <col min="7665" max="7665" width="15.7109375" style="3" customWidth="1"/>
    <col min="7666" max="7666" width="49" style="3" customWidth="1"/>
    <col min="7667" max="7667" width="19.42578125" style="3" customWidth="1"/>
    <col min="7668" max="7668" width="14.5703125" style="3" customWidth="1"/>
    <col min="7669" max="7669" width="12.28515625" style="3" customWidth="1"/>
    <col min="7670" max="7670" width="14.5703125" style="3" customWidth="1"/>
    <col min="7671" max="7671" width="11.7109375" style="3" customWidth="1"/>
    <col min="7672" max="7672" width="14" style="3" customWidth="1"/>
    <col min="7673" max="7673" width="20.5703125" style="3" customWidth="1"/>
    <col min="7674" max="7674" width="11.7109375" style="3" customWidth="1"/>
    <col min="7675" max="7675" width="10.85546875" style="3" customWidth="1"/>
    <col min="7676" max="7869" width="9.140625" style="3"/>
    <col min="7870" max="7870" width="7.42578125" style="3" customWidth="1"/>
    <col min="7871" max="7871" width="20.28515625" style="3" customWidth="1"/>
    <col min="7872" max="7872" width="24.7109375" style="3" customWidth="1"/>
    <col min="7873" max="7873" width="35.7109375" style="3" customWidth="1"/>
    <col min="7874" max="7874" width="5" style="3" customWidth="1"/>
    <col min="7875" max="7875" width="12.85546875" style="3" customWidth="1"/>
    <col min="7876" max="7876" width="10.7109375" style="3" customWidth="1"/>
    <col min="7877" max="7877" width="7" style="3" customWidth="1"/>
    <col min="7878" max="7878" width="12.28515625" style="3" customWidth="1"/>
    <col min="7879" max="7879" width="10.7109375" style="3" customWidth="1"/>
    <col min="7880" max="7880" width="10.85546875" style="3" customWidth="1"/>
    <col min="7881" max="7881" width="8.85546875" style="3" customWidth="1"/>
    <col min="7882" max="7882" width="13.85546875" style="3" customWidth="1"/>
    <col min="7883" max="7883" width="20.42578125" style="3" customWidth="1"/>
    <col min="7884" max="7884" width="12.28515625" style="3" customWidth="1"/>
    <col min="7885" max="7885" width="19.28515625" style="3" customWidth="1"/>
    <col min="7886" max="7886" width="11.85546875" style="3" customWidth="1"/>
    <col min="7887" max="7887" width="9.140625" style="3" customWidth="1"/>
    <col min="7888" max="7888" width="13.42578125" style="3" customWidth="1"/>
    <col min="7889" max="7889" width="15.28515625" style="3" customWidth="1"/>
    <col min="7890" max="7890" width="15.42578125" style="3" customWidth="1"/>
    <col min="7891" max="7892" width="14.42578125" style="3" customWidth="1"/>
    <col min="7893" max="7893" width="5" style="3" customWidth="1"/>
    <col min="7894" max="7896" width="15.140625" style="3" customWidth="1"/>
    <col min="7897" max="7897" width="4.28515625" style="3" customWidth="1"/>
    <col min="7898" max="7898" width="16" style="3" customWidth="1"/>
    <col min="7899" max="7899" width="17.140625" style="3" customWidth="1"/>
    <col min="7900" max="7900" width="18.28515625" style="3" customWidth="1"/>
    <col min="7901" max="7901" width="4.85546875" style="3" customWidth="1"/>
    <col min="7902" max="7902" width="16" style="3" customWidth="1"/>
    <col min="7903" max="7903" width="17.140625" style="3" customWidth="1"/>
    <col min="7904" max="7904" width="18.28515625" style="3" customWidth="1"/>
    <col min="7905" max="7905" width="13.7109375" style="3" customWidth="1"/>
    <col min="7906" max="7906" width="16" style="3" customWidth="1"/>
    <col min="7907" max="7907" width="17.140625" style="3" customWidth="1"/>
    <col min="7908" max="7908" width="18.28515625" style="3" customWidth="1"/>
    <col min="7909" max="7909" width="13.7109375" style="3" customWidth="1"/>
    <col min="7910" max="7910" width="16" style="3" customWidth="1"/>
    <col min="7911" max="7911" width="17.140625" style="3" customWidth="1"/>
    <col min="7912" max="7912" width="18.28515625" style="3" customWidth="1"/>
    <col min="7913" max="7913" width="13.7109375" style="3" customWidth="1"/>
    <col min="7914" max="7914" width="16" style="3" customWidth="1"/>
    <col min="7915" max="7915" width="17.140625" style="3" customWidth="1"/>
    <col min="7916" max="7919" width="18.28515625" style="3" customWidth="1"/>
    <col min="7920" max="7920" width="15" style="3" customWidth="1"/>
    <col min="7921" max="7921" width="15.7109375" style="3" customWidth="1"/>
    <col min="7922" max="7922" width="49" style="3" customWidth="1"/>
    <col min="7923" max="7923" width="19.42578125" style="3" customWidth="1"/>
    <col min="7924" max="7924" width="14.5703125" style="3" customWidth="1"/>
    <col min="7925" max="7925" width="12.28515625" style="3" customWidth="1"/>
    <col min="7926" max="7926" width="14.5703125" style="3" customWidth="1"/>
    <col min="7927" max="7927" width="11.7109375" style="3" customWidth="1"/>
    <col min="7928" max="7928" width="14" style="3" customWidth="1"/>
    <col min="7929" max="7929" width="20.5703125" style="3" customWidth="1"/>
    <col min="7930" max="7930" width="11.7109375" style="3" customWidth="1"/>
    <col min="7931" max="7931" width="10.85546875" style="3" customWidth="1"/>
    <col min="7932" max="8125" width="9.140625" style="3"/>
    <col min="8126" max="8126" width="7.42578125" style="3" customWidth="1"/>
    <col min="8127" max="8127" width="20.28515625" style="3" customWidth="1"/>
    <col min="8128" max="8128" width="24.7109375" style="3" customWidth="1"/>
    <col min="8129" max="8129" width="35.7109375" style="3" customWidth="1"/>
    <col min="8130" max="8130" width="5" style="3" customWidth="1"/>
    <col min="8131" max="8131" width="12.85546875" style="3" customWidth="1"/>
    <col min="8132" max="8132" width="10.7109375" style="3" customWidth="1"/>
    <col min="8133" max="8133" width="7" style="3" customWidth="1"/>
    <col min="8134" max="8134" width="12.28515625" style="3" customWidth="1"/>
    <col min="8135" max="8135" width="10.7109375" style="3" customWidth="1"/>
    <col min="8136" max="8136" width="10.85546875" style="3" customWidth="1"/>
    <col min="8137" max="8137" width="8.85546875" style="3" customWidth="1"/>
    <col min="8138" max="8138" width="13.85546875" style="3" customWidth="1"/>
    <col min="8139" max="8139" width="20.42578125" style="3" customWidth="1"/>
    <col min="8140" max="8140" width="12.28515625" style="3" customWidth="1"/>
    <col min="8141" max="8141" width="19.28515625" style="3" customWidth="1"/>
    <col min="8142" max="8142" width="11.85546875" style="3" customWidth="1"/>
    <col min="8143" max="8143" width="9.140625" style="3" customWidth="1"/>
    <col min="8144" max="8144" width="13.42578125" style="3" customWidth="1"/>
    <col min="8145" max="8145" width="15.28515625" style="3" customWidth="1"/>
    <col min="8146" max="8146" width="15.42578125" style="3" customWidth="1"/>
    <col min="8147" max="8148" width="14.42578125" style="3" customWidth="1"/>
    <col min="8149" max="8149" width="5" style="3" customWidth="1"/>
    <col min="8150" max="8152" width="15.140625" style="3" customWidth="1"/>
    <col min="8153" max="8153" width="4.28515625" style="3" customWidth="1"/>
    <col min="8154" max="8154" width="16" style="3" customWidth="1"/>
    <col min="8155" max="8155" width="17.140625" style="3" customWidth="1"/>
    <col min="8156" max="8156" width="18.28515625" style="3" customWidth="1"/>
    <col min="8157" max="8157" width="4.85546875" style="3" customWidth="1"/>
    <col min="8158" max="8158" width="16" style="3" customWidth="1"/>
    <col min="8159" max="8159" width="17.140625" style="3" customWidth="1"/>
    <col min="8160" max="8160" width="18.28515625" style="3" customWidth="1"/>
    <col min="8161" max="8161" width="13.7109375" style="3" customWidth="1"/>
    <col min="8162" max="8162" width="16" style="3" customWidth="1"/>
    <col min="8163" max="8163" width="17.140625" style="3" customWidth="1"/>
    <col min="8164" max="8164" width="18.28515625" style="3" customWidth="1"/>
    <col min="8165" max="8165" width="13.7109375" style="3" customWidth="1"/>
    <col min="8166" max="8166" width="16" style="3" customWidth="1"/>
    <col min="8167" max="8167" width="17.140625" style="3" customWidth="1"/>
    <col min="8168" max="8168" width="18.28515625" style="3" customWidth="1"/>
    <col min="8169" max="8169" width="13.7109375" style="3" customWidth="1"/>
    <col min="8170" max="8170" width="16" style="3" customWidth="1"/>
    <col min="8171" max="8171" width="17.140625" style="3" customWidth="1"/>
    <col min="8172" max="8175" width="18.28515625" style="3" customWidth="1"/>
    <col min="8176" max="8176" width="15" style="3" customWidth="1"/>
    <col min="8177" max="8177" width="15.7109375" style="3" customWidth="1"/>
    <col min="8178" max="8178" width="49" style="3" customWidth="1"/>
    <col min="8179" max="8179" width="19.42578125" style="3" customWidth="1"/>
    <col min="8180" max="8180" width="14.5703125" style="3" customWidth="1"/>
    <col min="8181" max="8181" width="12.28515625" style="3" customWidth="1"/>
    <col min="8182" max="8182" width="14.5703125" style="3" customWidth="1"/>
    <col min="8183" max="8183" width="11.7109375" style="3" customWidth="1"/>
    <col min="8184" max="8184" width="14" style="3" customWidth="1"/>
    <col min="8185" max="8185" width="20.5703125" style="3" customWidth="1"/>
    <col min="8186" max="8186" width="11.7109375" style="3" customWidth="1"/>
    <col min="8187" max="8187" width="10.85546875" style="3" customWidth="1"/>
    <col min="8188" max="8381" width="9.140625" style="3"/>
    <col min="8382" max="8382" width="7.42578125" style="3" customWidth="1"/>
    <col min="8383" max="8383" width="20.28515625" style="3" customWidth="1"/>
    <col min="8384" max="8384" width="24.7109375" style="3" customWidth="1"/>
    <col min="8385" max="8385" width="35.7109375" style="3" customWidth="1"/>
    <col min="8386" max="8386" width="5" style="3" customWidth="1"/>
    <col min="8387" max="8387" width="12.85546875" style="3" customWidth="1"/>
    <col min="8388" max="8388" width="10.7109375" style="3" customWidth="1"/>
    <col min="8389" max="8389" width="7" style="3" customWidth="1"/>
    <col min="8390" max="8390" width="12.28515625" style="3" customWidth="1"/>
    <col min="8391" max="8391" width="10.7109375" style="3" customWidth="1"/>
    <col min="8392" max="8392" width="10.85546875" style="3" customWidth="1"/>
    <col min="8393" max="8393" width="8.85546875" style="3" customWidth="1"/>
    <col min="8394" max="8394" width="13.85546875" style="3" customWidth="1"/>
    <col min="8395" max="8395" width="20.42578125" style="3" customWidth="1"/>
    <col min="8396" max="8396" width="12.28515625" style="3" customWidth="1"/>
    <col min="8397" max="8397" width="19.28515625" style="3" customWidth="1"/>
    <col min="8398" max="8398" width="11.85546875" style="3" customWidth="1"/>
    <col min="8399" max="8399" width="9.140625" style="3" customWidth="1"/>
    <col min="8400" max="8400" width="13.42578125" style="3" customWidth="1"/>
    <col min="8401" max="8401" width="15.28515625" style="3" customWidth="1"/>
    <col min="8402" max="8402" width="15.42578125" style="3" customWidth="1"/>
    <col min="8403" max="8404" width="14.42578125" style="3" customWidth="1"/>
    <col min="8405" max="8405" width="5" style="3" customWidth="1"/>
    <col min="8406" max="8408" width="15.140625" style="3" customWidth="1"/>
    <col min="8409" max="8409" width="4.28515625" style="3" customWidth="1"/>
    <col min="8410" max="8410" width="16" style="3" customWidth="1"/>
    <col min="8411" max="8411" width="17.140625" style="3" customWidth="1"/>
    <col min="8412" max="8412" width="18.28515625" style="3" customWidth="1"/>
    <col min="8413" max="8413" width="4.85546875" style="3" customWidth="1"/>
    <col min="8414" max="8414" width="16" style="3" customWidth="1"/>
    <col min="8415" max="8415" width="17.140625" style="3" customWidth="1"/>
    <col min="8416" max="8416" width="18.28515625" style="3" customWidth="1"/>
    <col min="8417" max="8417" width="13.7109375" style="3" customWidth="1"/>
    <col min="8418" max="8418" width="16" style="3" customWidth="1"/>
    <col min="8419" max="8419" width="17.140625" style="3" customWidth="1"/>
    <col min="8420" max="8420" width="18.28515625" style="3" customWidth="1"/>
    <col min="8421" max="8421" width="13.7109375" style="3" customWidth="1"/>
    <col min="8422" max="8422" width="16" style="3" customWidth="1"/>
    <col min="8423" max="8423" width="17.140625" style="3" customWidth="1"/>
    <col min="8424" max="8424" width="18.28515625" style="3" customWidth="1"/>
    <col min="8425" max="8425" width="13.7109375" style="3" customWidth="1"/>
    <col min="8426" max="8426" width="16" style="3" customWidth="1"/>
    <col min="8427" max="8427" width="17.140625" style="3" customWidth="1"/>
    <col min="8428" max="8431" width="18.28515625" style="3" customWidth="1"/>
    <col min="8432" max="8432" width="15" style="3" customWidth="1"/>
    <col min="8433" max="8433" width="15.7109375" style="3" customWidth="1"/>
    <col min="8434" max="8434" width="49" style="3" customWidth="1"/>
    <col min="8435" max="8435" width="19.42578125" style="3" customWidth="1"/>
    <col min="8436" max="8436" width="14.5703125" style="3" customWidth="1"/>
    <col min="8437" max="8437" width="12.28515625" style="3" customWidth="1"/>
    <col min="8438" max="8438" width="14.5703125" style="3" customWidth="1"/>
    <col min="8439" max="8439" width="11.7109375" style="3" customWidth="1"/>
    <col min="8440" max="8440" width="14" style="3" customWidth="1"/>
    <col min="8441" max="8441" width="20.5703125" style="3" customWidth="1"/>
    <col min="8442" max="8442" width="11.7109375" style="3" customWidth="1"/>
    <col min="8443" max="8443" width="10.85546875" style="3" customWidth="1"/>
    <col min="8444" max="8637" width="9.140625" style="3"/>
    <col min="8638" max="8638" width="7.42578125" style="3" customWidth="1"/>
    <col min="8639" max="8639" width="20.28515625" style="3" customWidth="1"/>
    <col min="8640" max="8640" width="24.7109375" style="3" customWidth="1"/>
    <col min="8641" max="8641" width="35.7109375" style="3" customWidth="1"/>
    <col min="8642" max="8642" width="5" style="3" customWidth="1"/>
    <col min="8643" max="8643" width="12.85546875" style="3" customWidth="1"/>
    <col min="8644" max="8644" width="10.7109375" style="3" customWidth="1"/>
    <col min="8645" max="8645" width="7" style="3" customWidth="1"/>
    <col min="8646" max="8646" width="12.28515625" style="3" customWidth="1"/>
    <col min="8647" max="8647" width="10.7109375" style="3" customWidth="1"/>
    <col min="8648" max="8648" width="10.85546875" style="3" customWidth="1"/>
    <col min="8649" max="8649" width="8.85546875" style="3" customWidth="1"/>
    <col min="8650" max="8650" width="13.85546875" style="3" customWidth="1"/>
    <col min="8651" max="8651" width="20.42578125" style="3" customWidth="1"/>
    <col min="8652" max="8652" width="12.28515625" style="3" customWidth="1"/>
    <col min="8653" max="8653" width="19.28515625" style="3" customWidth="1"/>
    <col min="8654" max="8654" width="11.85546875" style="3" customWidth="1"/>
    <col min="8655" max="8655" width="9.140625" style="3" customWidth="1"/>
    <col min="8656" max="8656" width="13.42578125" style="3" customWidth="1"/>
    <col min="8657" max="8657" width="15.28515625" style="3" customWidth="1"/>
    <col min="8658" max="8658" width="15.42578125" style="3" customWidth="1"/>
    <col min="8659" max="8660" width="14.42578125" style="3" customWidth="1"/>
    <col min="8661" max="8661" width="5" style="3" customWidth="1"/>
    <col min="8662" max="8664" width="15.140625" style="3" customWidth="1"/>
    <col min="8665" max="8665" width="4.28515625" style="3" customWidth="1"/>
    <col min="8666" max="8666" width="16" style="3" customWidth="1"/>
    <col min="8667" max="8667" width="17.140625" style="3" customWidth="1"/>
    <col min="8668" max="8668" width="18.28515625" style="3" customWidth="1"/>
    <col min="8669" max="8669" width="4.85546875" style="3" customWidth="1"/>
    <col min="8670" max="8670" width="16" style="3" customWidth="1"/>
    <col min="8671" max="8671" width="17.140625" style="3" customWidth="1"/>
    <col min="8672" max="8672" width="18.28515625" style="3" customWidth="1"/>
    <col min="8673" max="8673" width="13.7109375" style="3" customWidth="1"/>
    <col min="8674" max="8674" width="16" style="3" customWidth="1"/>
    <col min="8675" max="8675" width="17.140625" style="3" customWidth="1"/>
    <col min="8676" max="8676" width="18.28515625" style="3" customWidth="1"/>
    <col min="8677" max="8677" width="13.7109375" style="3" customWidth="1"/>
    <col min="8678" max="8678" width="16" style="3" customWidth="1"/>
    <col min="8679" max="8679" width="17.140625" style="3" customWidth="1"/>
    <col min="8680" max="8680" width="18.28515625" style="3" customWidth="1"/>
    <col min="8681" max="8681" width="13.7109375" style="3" customWidth="1"/>
    <col min="8682" max="8682" width="16" style="3" customWidth="1"/>
    <col min="8683" max="8683" width="17.140625" style="3" customWidth="1"/>
    <col min="8684" max="8687" width="18.28515625" style="3" customWidth="1"/>
    <col min="8688" max="8688" width="15" style="3" customWidth="1"/>
    <col min="8689" max="8689" width="15.7109375" style="3" customWidth="1"/>
    <col min="8690" max="8690" width="49" style="3" customWidth="1"/>
    <col min="8691" max="8691" width="19.42578125" style="3" customWidth="1"/>
    <col min="8692" max="8692" width="14.5703125" style="3" customWidth="1"/>
    <col min="8693" max="8693" width="12.28515625" style="3" customWidth="1"/>
    <col min="8694" max="8694" width="14.5703125" style="3" customWidth="1"/>
    <col min="8695" max="8695" width="11.7109375" style="3" customWidth="1"/>
    <col min="8696" max="8696" width="14" style="3" customWidth="1"/>
    <col min="8697" max="8697" width="20.5703125" style="3" customWidth="1"/>
    <col min="8698" max="8698" width="11.7109375" style="3" customWidth="1"/>
    <col min="8699" max="8699" width="10.85546875" style="3" customWidth="1"/>
    <col min="8700" max="8893" width="9.140625" style="3"/>
    <col min="8894" max="8894" width="7.42578125" style="3" customWidth="1"/>
    <col min="8895" max="8895" width="20.28515625" style="3" customWidth="1"/>
    <col min="8896" max="8896" width="24.7109375" style="3" customWidth="1"/>
    <col min="8897" max="8897" width="35.7109375" style="3" customWidth="1"/>
    <col min="8898" max="8898" width="5" style="3" customWidth="1"/>
    <col min="8899" max="8899" width="12.85546875" style="3" customWidth="1"/>
    <col min="8900" max="8900" width="10.7109375" style="3" customWidth="1"/>
    <col min="8901" max="8901" width="7" style="3" customWidth="1"/>
    <col min="8902" max="8902" width="12.28515625" style="3" customWidth="1"/>
    <col min="8903" max="8903" width="10.7109375" style="3" customWidth="1"/>
    <col min="8904" max="8904" width="10.85546875" style="3" customWidth="1"/>
    <col min="8905" max="8905" width="8.85546875" style="3" customWidth="1"/>
    <col min="8906" max="8906" width="13.85546875" style="3" customWidth="1"/>
    <col min="8907" max="8907" width="20.42578125" style="3" customWidth="1"/>
    <col min="8908" max="8908" width="12.28515625" style="3" customWidth="1"/>
    <col min="8909" max="8909" width="19.28515625" style="3" customWidth="1"/>
    <col min="8910" max="8910" width="11.85546875" style="3" customWidth="1"/>
    <col min="8911" max="8911" width="9.140625" style="3" customWidth="1"/>
    <col min="8912" max="8912" width="13.42578125" style="3" customWidth="1"/>
    <col min="8913" max="8913" width="15.28515625" style="3" customWidth="1"/>
    <col min="8914" max="8914" width="15.42578125" style="3" customWidth="1"/>
    <col min="8915" max="8916" width="14.42578125" style="3" customWidth="1"/>
    <col min="8917" max="8917" width="5" style="3" customWidth="1"/>
    <col min="8918" max="8920" width="15.140625" style="3" customWidth="1"/>
    <col min="8921" max="8921" width="4.28515625" style="3" customWidth="1"/>
    <col min="8922" max="8922" width="16" style="3" customWidth="1"/>
    <col min="8923" max="8923" width="17.140625" style="3" customWidth="1"/>
    <col min="8924" max="8924" width="18.28515625" style="3" customWidth="1"/>
    <col min="8925" max="8925" width="4.85546875" style="3" customWidth="1"/>
    <col min="8926" max="8926" width="16" style="3" customWidth="1"/>
    <col min="8927" max="8927" width="17.140625" style="3" customWidth="1"/>
    <col min="8928" max="8928" width="18.28515625" style="3" customWidth="1"/>
    <col min="8929" max="8929" width="13.7109375" style="3" customWidth="1"/>
    <col min="8930" max="8930" width="16" style="3" customWidth="1"/>
    <col min="8931" max="8931" width="17.140625" style="3" customWidth="1"/>
    <col min="8932" max="8932" width="18.28515625" style="3" customWidth="1"/>
    <col min="8933" max="8933" width="13.7109375" style="3" customWidth="1"/>
    <col min="8934" max="8934" width="16" style="3" customWidth="1"/>
    <col min="8935" max="8935" width="17.140625" style="3" customWidth="1"/>
    <col min="8936" max="8936" width="18.28515625" style="3" customWidth="1"/>
    <col min="8937" max="8937" width="13.7109375" style="3" customWidth="1"/>
    <col min="8938" max="8938" width="16" style="3" customWidth="1"/>
    <col min="8939" max="8939" width="17.140625" style="3" customWidth="1"/>
    <col min="8940" max="8943" width="18.28515625" style="3" customWidth="1"/>
    <col min="8944" max="8944" width="15" style="3" customWidth="1"/>
    <col min="8945" max="8945" width="15.7109375" style="3" customWidth="1"/>
    <col min="8946" max="8946" width="49" style="3" customWidth="1"/>
    <col min="8947" max="8947" width="19.42578125" style="3" customWidth="1"/>
    <col min="8948" max="8948" width="14.5703125" style="3" customWidth="1"/>
    <col min="8949" max="8949" width="12.28515625" style="3" customWidth="1"/>
    <col min="8950" max="8950" width="14.5703125" style="3" customWidth="1"/>
    <col min="8951" max="8951" width="11.7109375" style="3" customWidth="1"/>
    <col min="8952" max="8952" width="14" style="3" customWidth="1"/>
    <col min="8953" max="8953" width="20.5703125" style="3" customWidth="1"/>
    <col min="8954" max="8954" width="11.7109375" style="3" customWidth="1"/>
    <col min="8955" max="8955" width="10.85546875" style="3" customWidth="1"/>
    <col min="8956" max="9149" width="9.140625" style="3"/>
    <col min="9150" max="9150" width="7.42578125" style="3" customWidth="1"/>
    <col min="9151" max="9151" width="20.28515625" style="3" customWidth="1"/>
    <col min="9152" max="9152" width="24.7109375" style="3" customWidth="1"/>
    <col min="9153" max="9153" width="35.7109375" style="3" customWidth="1"/>
    <col min="9154" max="9154" width="5" style="3" customWidth="1"/>
    <col min="9155" max="9155" width="12.85546875" style="3" customWidth="1"/>
    <col min="9156" max="9156" width="10.7109375" style="3" customWidth="1"/>
    <col min="9157" max="9157" width="7" style="3" customWidth="1"/>
    <col min="9158" max="9158" width="12.28515625" style="3" customWidth="1"/>
    <col min="9159" max="9159" width="10.7109375" style="3" customWidth="1"/>
    <col min="9160" max="9160" width="10.85546875" style="3" customWidth="1"/>
    <col min="9161" max="9161" width="8.85546875" style="3" customWidth="1"/>
    <col min="9162" max="9162" width="13.85546875" style="3" customWidth="1"/>
    <col min="9163" max="9163" width="20.42578125" style="3" customWidth="1"/>
    <col min="9164" max="9164" width="12.28515625" style="3" customWidth="1"/>
    <col min="9165" max="9165" width="19.28515625" style="3" customWidth="1"/>
    <col min="9166" max="9166" width="11.85546875" style="3" customWidth="1"/>
    <col min="9167" max="9167" width="9.140625" style="3" customWidth="1"/>
    <col min="9168" max="9168" width="13.42578125" style="3" customWidth="1"/>
    <col min="9169" max="9169" width="15.28515625" style="3" customWidth="1"/>
    <col min="9170" max="9170" width="15.42578125" style="3" customWidth="1"/>
    <col min="9171" max="9172" width="14.42578125" style="3" customWidth="1"/>
    <col min="9173" max="9173" width="5" style="3" customWidth="1"/>
    <col min="9174" max="9176" width="15.140625" style="3" customWidth="1"/>
    <col min="9177" max="9177" width="4.28515625" style="3" customWidth="1"/>
    <col min="9178" max="9178" width="16" style="3" customWidth="1"/>
    <col min="9179" max="9179" width="17.140625" style="3" customWidth="1"/>
    <col min="9180" max="9180" width="18.28515625" style="3" customWidth="1"/>
    <col min="9181" max="9181" width="4.85546875" style="3" customWidth="1"/>
    <col min="9182" max="9182" width="16" style="3" customWidth="1"/>
    <col min="9183" max="9183" width="17.140625" style="3" customWidth="1"/>
    <col min="9184" max="9184" width="18.28515625" style="3" customWidth="1"/>
    <col min="9185" max="9185" width="13.7109375" style="3" customWidth="1"/>
    <col min="9186" max="9186" width="16" style="3" customWidth="1"/>
    <col min="9187" max="9187" width="17.140625" style="3" customWidth="1"/>
    <col min="9188" max="9188" width="18.28515625" style="3" customWidth="1"/>
    <col min="9189" max="9189" width="13.7109375" style="3" customWidth="1"/>
    <col min="9190" max="9190" width="16" style="3" customWidth="1"/>
    <col min="9191" max="9191" width="17.140625" style="3" customWidth="1"/>
    <col min="9192" max="9192" width="18.28515625" style="3" customWidth="1"/>
    <col min="9193" max="9193" width="13.7109375" style="3" customWidth="1"/>
    <col min="9194" max="9194" width="16" style="3" customWidth="1"/>
    <col min="9195" max="9195" width="17.140625" style="3" customWidth="1"/>
    <col min="9196" max="9199" width="18.28515625" style="3" customWidth="1"/>
    <col min="9200" max="9200" width="15" style="3" customWidth="1"/>
    <col min="9201" max="9201" width="15.7109375" style="3" customWidth="1"/>
    <col min="9202" max="9202" width="49" style="3" customWidth="1"/>
    <col min="9203" max="9203" width="19.42578125" style="3" customWidth="1"/>
    <col min="9204" max="9204" width="14.5703125" style="3" customWidth="1"/>
    <col min="9205" max="9205" width="12.28515625" style="3" customWidth="1"/>
    <col min="9206" max="9206" width="14.5703125" style="3" customWidth="1"/>
    <col min="9207" max="9207" width="11.7109375" style="3" customWidth="1"/>
    <col min="9208" max="9208" width="14" style="3" customWidth="1"/>
    <col min="9209" max="9209" width="20.5703125" style="3" customWidth="1"/>
    <col min="9210" max="9210" width="11.7109375" style="3" customWidth="1"/>
    <col min="9211" max="9211" width="10.85546875" style="3" customWidth="1"/>
    <col min="9212" max="9405" width="9.140625" style="3"/>
    <col min="9406" max="9406" width="7.42578125" style="3" customWidth="1"/>
    <col min="9407" max="9407" width="20.28515625" style="3" customWidth="1"/>
    <col min="9408" max="9408" width="24.7109375" style="3" customWidth="1"/>
    <col min="9409" max="9409" width="35.7109375" style="3" customWidth="1"/>
    <col min="9410" max="9410" width="5" style="3" customWidth="1"/>
    <col min="9411" max="9411" width="12.85546875" style="3" customWidth="1"/>
    <col min="9412" max="9412" width="10.7109375" style="3" customWidth="1"/>
    <col min="9413" max="9413" width="7" style="3" customWidth="1"/>
    <col min="9414" max="9414" width="12.28515625" style="3" customWidth="1"/>
    <col min="9415" max="9415" width="10.7109375" style="3" customWidth="1"/>
    <col min="9416" max="9416" width="10.85546875" style="3" customWidth="1"/>
    <col min="9417" max="9417" width="8.85546875" style="3" customWidth="1"/>
    <col min="9418" max="9418" width="13.85546875" style="3" customWidth="1"/>
    <col min="9419" max="9419" width="20.42578125" style="3" customWidth="1"/>
    <col min="9420" max="9420" width="12.28515625" style="3" customWidth="1"/>
    <col min="9421" max="9421" width="19.28515625" style="3" customWidth="1"/>
    <col min="9422" max="9422" width="11.85546875" style="3" customWidth="1"/>
    <col min="9423" max="9423" width="9.140625" style="3" customWidth="1"/>
    <col min="9424" max="9424" width="13.42578125" style="3" customWidth="1"/>
    <col min="9425" max="9425" width="15.28515625" style="3" customWidth="1"/>
    <col min="9426" max="9426" width="15.42578125" style="3" customWidth="1"/>
    <col min="9427" max="9428" width="14.42578125" style="3" customWidth="1"/>
    <col min="9429" max="9429" width="5" style="3" customWidth="1"/>
    <col min="9430" max="9432" width="15.140625" style="3" customWidth="1"/>
    <col min="9433" max="9433" width="4.28515625" style="3" customWidth="1"/>
    <col min="9434" max="9434" width="16" style="3" customWidth="1"/>
    <col min="9435" max="9435" width="17.140625" style="3" customWidth="1"/>
    <col min="9436" max="9436" width="18.28515625" style="3" customWidth="1"/>
    <col min="9437" max="9437" width="4.85546875" style="3" customWidth="1"/>
    <col min="9438" max="9438" width="16" style="3" customWidth="1"/>
    <col min="9439" max="9439" width="17.140625" style="3" customWidth="1"/>
    <col min="9440" max="9440" width="18.28515625" style="3" customWidth="1"/>
    <col min="9441" max="9441" width="13.7109375" style="3" customWidth="1"/>
    <col min="9442" max="9442" width="16" style="3" customWidth="1"/>
    <col min="9443" max="9443" width="17.140625" style="3" customWidth="1"/>
    <col min="9444" max="9444" width="18.28515625" style="3" customWidth="1"/>
    <col min="9445" max="9445" width="13.7109375" style="3" customWidth="1"/>
    <col min="9446" max="9446" width="16" style="3" customWidth="1"/>
    <col min="9447" max="9447" width="17.140625" style="3" customWidth="1"/>
    <col min="9448" max="9448" width="18.28515625" style="3" customWidth="1"/>
    <col min="9449" max="9449" width="13.7109375" style="3" customWidth="1"/>
    <col min="9450" max="9450" width="16" style="3" customWidth="1"/>
    <col min="9451" max="9451" width="17.140625" style="3" customWidth="1"/>
    <col min="9452" max="9455" width="18.28515625" style="3" customWidth="1"/>
    <col min="9456" max="9456" width="15" style="3" customWidth="1"/>
    <col min="9457" max="9457" width="15.7109375" style="3" customWidth="1"/>
    <col min="9458" max="9458" width="49" style="3" customWidth="1"/>
    <col min="9459" max="9459" width="19.42578125" style="3" customWidth="1"/>
    <col min="9460" max="9460" width="14.5703125" style="3" customWidth="1"/>
    <col min="9461" max="9461" width="12.28515625" style="3" customWidth="1"/>
    <col min="9462" max="9462" width="14.5703125" style="3" customWidth="1"/>
    <col min="9463" max="9463" width="11.7109375" style="3" customWidth="1"/>
    <col min="9464" max="9464" width="14" style="3" customWidth="1"/>
    <col min="9465" max="9465" width="20.5703125" style="3" customWidth="1"/>
    <col min="9466" max="9466" width="11.7109375" style="3" customWidth="1"/>
    <col min="9467" max="9467" width="10.85546875" style="3" customWidth="1"/>
    <col min="9468" max="9661" width="9.140625" style="3"/>
    <col min="9662" max="9662" width="7.42578125" style="3" customWidth="1"/>
    <col min="9663" max="9663" width="20.28515625" style="3" customWidth="1"/>
    <col min="9664" max="9664" width="24.7109375" style="3" customWidth="1"/>
    <col min="9665" max="9665" width="35.7109375" style="3" customWidth="1"/>
    <col min="9666" max="9666" width="5" style="3" customWidth="1"/>
    <col min="9667" max="9667" width="12.85546875" style="3" customWidth="1"/>
    <col min="9668" max="9668" width="10.7109375" style="3" customWidth="1"/>
    <col min="9669" max="9669" width="7" style="3" customWidth="1"/>
    <col min="9670" max="9670" width="12.28515625" style="3" customWidth="1"/>
    <col min="9671" max="9671" width="10.7109375" style="3" customWidth="1"/>
    <col min="9672" max="9672" width="10.85546875" style="3" customWidth="1"/>
    <col min="9673" max="9673" width="8.85546875" style="3" customWidth="1"/>
    <col min="9674" max="9674" width="13.85546875" style="3" customWidth="1"/>
    <col min="9675" max="9675" width="20.42578125" style="3" customWidth="1"/>
    <col min="9676" max="9676" width="12.28515625" style="3" customWidth="1"/>
    <col min="9677" max="9677" width="19.28515625" style="3" customWidth="1"/>
    <col min="9678" max="9678" width="11.85546875" style="3" customWidth="1"/>
    <col min="9679" max="9679" width="9.140625" style="3" customWidth="1"/>
    <col min="9680" max="9680" width="13.42578125" style="3" customWidth="1"/>
    <col min="9681" max="9681" width="15.28515625" style="3" customWidth="1"/>
    <col min="9682" max="9682" width="15.42578125" style="3" customWidth="1"/>
    <col min="9683" max="9684" width="14.42578125" style="3" customWidth="1"/>
    <col min="9685" max="9685" width="5" style="3" customWidth="1"/>
    <col min="9686" max="9688" width="15.140625" style="3" customWidth="1"/>
    <col min="9689" max="9689" width="4.28515625" style="3" customWidth="1"/>
    <col min="9690" max="9690" width="16" style="3" customWidth="1"/>
    <col min="9691" max="9691" width="17.140625" style="3" customWidth="1"/>
    <col min="9692" max="9692" width="18.28515625" style="3" customWidth="1"/>
    <col min="9693" max="9693" width="4.85546875" style="3" customWidth="1"/>
    <col min="9694" max="9694" width="16" style="3" customWidth="1"/>
    <col min="9695" max="9695" width="17.140625" style="3" customWidth="1"/>
    <col min="9696" max="9696" width="18.28515625" style="3" customWidth="1"/>
    <col min="9697" max="9697" width="13.7109375" style="3" customWidth="1"/>
    <col min="9698" max="9698" width="16" style="3" customWidth="1"/>
    <col min="9699" max="9699" width="17.140625" style="3" customWidth="1"/>
    <col min="9700" max="9700" width="18.28515625" style="3" customWidth="1"/>
    <col min="9701" max="9701" width="13.7109375" style="3" customWidth="1"/>
    <col min="9702" max="9702" width="16" style="3" customWidth="1"/>
    <col min="9703" max="9703" width="17.140625" style="3" customWidth="1"/>
    <col min="9704" max="9704" width="18.28515625" style="3" customWidth="1"/>
    <col min="9705" max="9705" width="13.7109375" style="3" customWidth="1"/>
    <col min="9706" max="9706" width="16" style="3" customWidth="1"/>
    <col min="9707" max="9707" width="17.140625" style="3" customWidth="1"/>
    <col min="9708" max="9711" width="18.28515625" style="3" customWidth="1"/>
    <col min="9712" max="9712" width="15" style="3" customWidth="1"/>
    <col min="9713" max="9713" width="15.7109375" style="3" customWidth="1"/>
    <col min="9714" max="9714" width="49" style="3" customWidth="1"/>
    <col min="9715" max="9715" width="19.42578125" style="3" customWidth="1"/>
    <col min="9716" max="9716" width="14.5703125" style="3" customWidth="1"/>
    <col min="9717" max="9717" width="12.28515625" style="3" customWidth="1"/>
    <col min="9718" max="9718" width="14.5703125" style="3" customWidth="1"/>
    <col min="9719" max="9719" width="11.7109375" style="3" customWidth="1"/>
    <col min="9720" max="9720" width="14" style="3" customWidth="1"/>
    <col min="9721" max="9721" width="20.5703125" style="3" customWidth="1"/>
    <col min="9722" max="9722" width="11.7109375" style="3" customWidth="1"/>
    <col min="9723" max="9723" width="10.85546875" style="3" customWidth="1"/>
    <col min="9724" max="9917" width="9.140625" style="3"/>
    <col min="9918" max="9918" width="7.42578125" style="3" customWidth="1"/>
    <col min="9919" max="9919" width="20.28515625" style="3" customWidth="1"/>
    <col min="9920" max="9920" width="24.7109375" style="3" customWidth="1"/>
    <col min="9921" max="9921" width="35.7109375" style="3" customWidth="1"/>
    <col min="9922" max="9922" width="5" style="3" customWidth="1"/>
    <col min="9923" max="9923" width="12.85546875" style="3" customWidth="1"/>
    <col min="9924" max="9924" width="10.7109375" style="3" customWidth="1"/>
    <col min="9925" max="9925" width="7" style="3" customWidth="1"/>
    <col min="9926" max="9926" width="12.28515625" style="3" customWidth="1"/>
    <col min="9927" max="9927" width="10.7109375" style="3" customWidth="1"/>
    <col min="9928" max="9928" width="10.85546875" style="3" customWidth="1"/>
    <col min="9929" max="9929" width="8.85546875" style="3" customWidth="1"/>
    <col min="9930" max="9930" width="13.85546875" style="3" customWidth="1"/>
    <col min="9931" max="9931" width="20.42578125" style="3" customWidth="1"/>
    <col min="9932" max="9932" width="12.28515625" style="3" customWidth="1"/>
    <col min="9933" max="9933" width="19.28515625" style="3" customWidth="1"/>
    <col min="9934" max="9934" width="11.85546875" style="3" customWidth="1"/>
    <col min="9935" max="9935" width="9.140625" style="3" customWidth="1"/>
    <col min="9936" max="9936" width="13.42578125" style="3" customWidth="1"/>
    <col min="9937" max="9937" width="15.28515625" style="3" customWidth="1"/>
    <col min="9938" max="9938" width="15.42578125" style="3" customWidth="1"/>
    <col min="9939" max="9940" width="14.42578125" style="3" customWidth="1"/>
    <col min="9941" max="9941" width="5" style="3" customWidth="1"/>
    <col min="9942" max="9944" width="15.140625" style="3" customWidth="1"/>
    <col min="9945" max="9945" width="4.28515625" style="3" customWidth="1"/>
    <col min="9946" max="9946" width="16" style="3" customWidth="1"/>
    <col min="9947" max="9947" width="17.140625" style="3" customWidth="1"/>
    <col min="9948" max="9948" width="18.28515625" style="3" customWidth="1"/>
    <col min="9949" max="9949" width="4.85546875" style="3" customWidth="1"/>
    <col min="9950" max="9950" width="16" style="3" customWidth="1"/>
    <col min="9951" max="9951" width="17.140625" style="3" customWidth="1"/>
    <col min="9952" max="9952" width="18.28515625" style="3" customWidth="1"/>
    <col min="9953" max="9953" width="13.7109375" style="3" customWidth="1"/>
    <col min="9954" max="9954" width="16" style="3" customWidth="1"/>
    <col min="9955" max="9955" width="17.140625" style="3" customWidth="1"/>
    <col min="9956" max="9956" width="18.28515625" style="3" customWidth="1"/>
    <col min="9957" max="9957" width="13.7109375" style="3" customWidth="1"/>
    <col min="9958" max="9958" width="16" style="3" customWidth="1"/>
    <col min="9959" max="9959" width="17.140625" style="3" customWidth="1"/>
    <col min="9960" max="9960" width="18.28515625" style="3" customWidth="1"/>
    <col min="9961" max="9961" width="13.7109375" style="3" customWidth="1"/>
    <col min="9962" max="9962" width="16" style="3" customWidth="1"/>
    <col min="9963" max="9963" width="17.140625" style="3" customWidth="1"/>
    <col min="9964" max="9967" width="18.28515625" style="3" customWidth="1"/>
    <col min="9968" max="9968" width="15" style="3" customWidth="1"/>
    <col min="9969" max="9969" width="15.7109375" style="3" customWidth="1"/>
    <col min="9970" max="9970" width="49" style="3" customWidth="1"/>
    <col min="9971" max="9971" width="19.42578125" style="3" customWidth="1"/>
    <col min="9972" max="9972" width="14.5703125" style="3" customWidth="1"/>
    <col min="9973" max="9973" width="12.28515625" style="3" customWidth="1"/>
    <col min="9974" max="9974" width="14.5703125" style="3" customWidth="1"/>
    <col min="9975" max="9975" width="11.7109375" style="3" customWidth="1"/>
    <col min="9976" max="9976" width="14" style="3" customWidth="1"/>
    <col min="9977" max="9977" width="20.5703125" style="3" customWidth="1"/>
    <col min="9978" max="9978" width="11.7109375" style="3" customWidth="1"/>
    <col min="9979" max="9979" width="10.85546875" style="3" customWidth="1"/>
    <col min="9980" max="10173" width="9.140625" style="3"/>
    <col min="10174" max="10174" width="7.42578125" style="3" customWidth="1"/>
    <col min="10175" max="10175" width="20.28515625" style="3" customWidth="1"/>
    <col min="10176" max="10176" width="24.7109375" style="3" customWidth="1"/>
    <col min="10177" max="10177" width="35.7109375" style="3" customWidth="1"/>
    <col min="10178" max="10178" width="5" style="3" customWidth="1"/>
    <col min="10179" max="10179" width="12.85546875" style="3" customWidth="1"/>
    <col min="10180" max="10180" width="10.7109375" style="3" customWidth="1"/>
    <col min="10181" max="10181" width="7" style="3" customWidth="1"/>
    <col min="10182" max="10182" width="12.28515625" style="3" customWidth="1"/>
    <col min="10183" max="10183" width="10.7109375" style="3" customWidth="1"/>
    <col min="10184" max="10184" width="10.85546875" style="3" customWidth="1"/>
    <col min="10185" max="10185" width="8.85546875" style="3" customWidth="1"/>
    <col min="10186" max="10186" width="13.85546875" style="3" customWidth="1"/>
    <col min="10187" max="10187" width="20.42578125" style="3" customWidth="1"/>
    <col min="10188" max="10188" width="12.28515625" style="3" customWidth="1"/>
    <col min="10189" max="10189" width="19.28515625" style="3" customWidth="1"/>
    <col min="10190" max="10190" width="11.85546875" style="3" customWidth="1"/>
    <col min="10191" max="10191" width="9.140625" style="3" customWidth="1"/>
    <col min="10192" max="10192" width="13.42578125" style="3" customWidth="1"/>
    <col min="10193" max="10193" width="15.28515625" style="3" customWidth="1"/>
    <col min="10194" max="10194" width="15.42578125" style="3" customWidth="1"/>
    <col min="10195" max="10196" width="14.42578125" style="3" customWidth="1"/>
    <col min="10197" max="10197" width="5" style="3" customWidth="1"/>
    <col min="10198" max="10200" width="15.140625" style="3" customWidth="1"/>
    <col min="10201" max="10201" width="4.28515625" style="3" customWidth="1"/>
    <col min="10202" max="10202" width="16" style="3" customWidth="1"/>
    <col min="10203" max="10203" width="17.140625" style="3" customWidth="1"/>
    <col min="10204" max="10204" width="18.28515625" style="3" customWidth="1"/>
    <col min="10205" max="10205" width="4.85546875" style="3" customWidth="1"/>
    <col min="10206" max="10206" width="16" style="3" customWidth="1"/>
    <col min="10207" max="10207" width="17.140625" style="3" customWidth="1"/>
    <col min="10208" max="10208" width="18.28515625" style="3" customWidth="1"/>
    <col min="10209" max="10209" width="13.7109375" style="3" customWidth="1"/>
    <col min="10210" max="10210" width="16" style="3" customWidth="1"/>
    <col min="10211" max="10211" width="17.140625" style="3" customWidth="1"/>
    <col min="10212" max="10212" width="18.28515625" style="3" customWidth="1"/>
    <col min="10213" max="10213" width="13.7109375" style="3" customWidth="1"/>
    <col min="10214" max="10214" width="16" style="3" customWidth="1"/>
    <col min="10215" max="10215" width="17.140625" style="3" customWidth="1"/>
    <col min="10216" max="10216" width="18.28515625" style="3" customWidth="1"/>
    <col min="10217" max="10217" width="13.7109375" style="3" customWidth="1"/>
    <col min="10218" max="10218" width="16" style="3" customWidth="1"/>
    <col min="10219" max="10219" width="17.140625" style="3" customWidth="1"/>
    <col min="10220" max="10223" width="18.28515625" style="3" customWidth="1"/>
    <col min="10224" max="10224" width="15" style="3" customWidth="1"/>
    <col min="10225" max="10225" width="15.7109375" style="3" customWidth="1"/>
    <col min="10226" max="10226" width="49" style="3" customWidth="1"/>
    <col min="10227" max="10227" width="19.42578125" style="3" customWidth="1"/>
    <col min="10228" max="10228" width="14.5703125" style="3" customWidth="1"/>
    <col min="10229" max="10229" width="12.28515625" style="3" customWidth="1"/>
    <col min="10230" max="10230" width="14.5703125" style="3" customWidth="1"/>
    <col min="10231" max="10231" width="11.7109375" style="3" customWidth="1"/>
    <col min="10232" max="10232" width="14" style="3" customWidth="1"/>
    <col min="10233" max="10233" width="20.5703125" style="3" customWidth="1"/>
    <col min="10234" max="10234" width="11.7109375" style="3" customWidth="1"/>
    <col min="10235" max="10235" width="10.85546875" style="3" customWidth="1"/>
    <col min="10236" max="10429" width="9.140625" style="3"/>
    <col min="10430" max="10430" width="7.42578125" style="3" customWidth="1"/>
    <col min="10431" max="10431" width="20.28515625" style="3" customWidth="1"/>
    <col min="10432" max="10432" width="24.7109375" style="3" customWidth="1"/>
    <col min="10433" max="10433" width="35.7109375" style="3" customWidth="1"/>
    <col min="10434" max="10434" width="5" style="3" customWidth="1"/>
    <col min="10435" max="10435" width="12.85546875" style="3" customWidth="1"/>
    <col min="10436" max="10436" width="10.7109375" style="3" customWidth="1"/>
    <col min="10437" max="10437" width="7" style="3" customWidth="1"/>
    <col min="10438" max="10438" width="12.28515625" style="3" customWidth="1"/>
    <col min="10439" max="10439" width="10.7109375" style="3" customWidth="1"/>
    <col min="10440" max="10440" width="10.85546875" style="3" customWidth="1"/>
    <col min="10441" max="10441" width="8.85546875" style="3" customWidth="1"/>
    <col min="10442" max="10442" width="13.85546875" style="3" customWidth="1"/>
    <col min="10443" max="10443" width="20.42578125" style="3" customWidth="1"/>
    <col min="10444" max="10444" width="12.28515625" style="3" customWidth="1"/>
    <col min="10445" max="10445" width="19.28515625" style="3" customWidth="1"/>
    <col min="10446" max="10446" width="11.85546875" style="3" customWidth="1"/>
    <col min="10447" max="10447" width="9.140625" style="3" customWidth="1"/>
    <col min="10448" max="10448" width="13.42578125" style="3" customWidth="1"/>
    <col min="10449" max="10449" width="15.28515625" style="3" customWidth="1"/>
    <col min="10450" max="10450" width="15.42578125" style="3" customWidth="1"/>
    <col min="10451" max="10452" width="14.42578125" style="3" customWidth="1"/>
    <col min="10453" max="10453" width="5" style="3" customWidth="1"/>
    <col min="10454" max="10456" width="15.140625" style="3" customWidth="1"/>
    <col min="10457" max="10457" width="4.28515625" style="3" customWidth="1"/>
    <col min="10458" max="10458" width="16" style="3" customWidth="1"/>
    <col min="10459" max="10459" width="17.140625" style="3" customWidth="1"/>
    <col min="10460" max="10460" width="18.28515625" style="3" customWidth="1"/>
    <col min="10461" max="10461" width="4.85546875" style="3" customWidth="1"/>
    <col min="10462" max="10462" width="16" style="3" customWidth="1"/>
    <col min="10463" max="10463" width="17.140625" style="3" customWidth="1"/>
    <col min="10464" max="10464" width="18.28515625" style="3" customWidth="1"/>
    <col min="10465" max="10465" width="13.7109375" style="3" customWidth="1"/>
    <col min="10466" max="10466" width="16" style="3" customWidth="1"/>
    <col min="10467" max="10467" width="17.140625" style="3" customWidth="1"/>
    <col min="10468" max="10468" width="18.28515625" style="3" customWidth="1"/>
    <col min="10469" max="10469" width="13.7109375" style="3" customWidth="1"/>
    <col min="10470" max="10470" width="16" style="3" customWidth="1"/>
    <col min="10471" max="10471" width="17.140625" style="3" customWidth="1"/>
    <col min="10472" max="10472" width="18.28515625" style="3" customWidth="1"/>
    <col min="10473" max="10473" width="13.7109375" style="3" customWidth="1"/>
    <col min="10474" max="10474" width="16" style="3" customWidth="1"/>
    <col min="10475" max="10475" width="17.140625" style="3" customWidth="1"/>
    <col min="10476" max="10479" width="18.28515625" style="3" customWidth="1"/>
    <col min="10480" max="10480" width="15" style="3" customWidth="1"/>
    <col min="10481" max="10481" width="15.7109375" style="3" customWidth="1"/>
    <col min="10482" max="10482" width="49" style="3" customWidth="1"/>
    <col min="10483" max="10483" width="19.42578125" style="3" customWidth="1"/>
    <col min="10484" max="10484" width="14.5703125" style="3" customWidth="1"/>
    <col min="10485" max="10485" width="12.28515625" style="3" customWidth="1"/>
    <col min="10486" max="10486" width="14.5703125" style="3" customWidth="1"/>
    <col min="10487" max="10487" width="11.7109375" style="3" customWidth="1"/>
    <col min="10488" max="10488" width="14" style="3" customWidth="1"/>
    <col min="10489" max="10489" width="20.5703125" style="3" customWidth="1"/>
    <col min="10490" max="10490" width="11.7109375" style="3" customWidth="1"/>
    <col min="10491" max="10491" width="10.85546875" style="3" customWidth="1"/>
    <col min="10492" max="10685" width="9.140625" style="3"/>
    <col min="10686" max="10686" width="7.42578125" style="3" customWidth="1"/>
    <col min="10687" max="10687" width="20.28515625" style="3" customWidth="1"/>
    <col min="10688" max="10688" width="24.7109375" style="3" customWidth="1"/>
    <col min="10689" max="10689" width="35.7109375" style="3" customWidth="1"/>
    <col min="10690" max="10690" width="5" style="3" customWidth="1"/>
    <col min="10691" max="10691" width="12.85546875" style="3" customWidth="1"/>
    <col min="10692" max="10692" width="10.7109375" style="3" customWidth="1"/>
    <col min="10693" max="10693" width="7" style="3" customWidth="1"/>
    <col min="10694" max="10694" width="12.28515625" style="3" customWidth="1"/>
    <col min="10695" max="10695" width="10.7109375" style="3" customWidth="1"/>
    <col min="10696" max="10696" width="10.85546875" style="3" customWidth="1"/>
    <col min="10697" max="10697" width="8.85546875" style="3" customWidth="1"/>
    <col min="10698" max="10698" width="13.85546875" style="3" customWidth="1"/>
    <col min="10699" max="10699" width="20.42578125" style="3" customWidth="1"/>
    <col min="10700" max="10700" width="12.28515625" style="3" customWidth="1"/>
    <col min="10701" max="10701" width="19.28515625" style="3" customWidth="1"/>
    <col min="10702" max="10702" width="11.85546875" style="3" customWidth="1"/>
    <col min="10703" max="10703" width="9.140625" style="3" customWidth="1"/>
    <col min="10704" max="10704" width="13.42578125" style="3" customWidth="1"/>
    <col min="10705" max="10705" width="15.28515625" style="3" customWidth="1"/>
    <col min="10706" max="10706" width="15.42578125" style="3" customWidth="1"/>
    <col min="10707" max="10708" width="14.42578125" style="3" customWidth="1"/>
    <col min="10709" max="10709" width="5" style="3" customWidth="1"/>
    <col min="10710" max="10712" width="15.140625" style="3" customWidth="1"/>
    <col min="10713" max="10713" width="4.28515625" style="3" customWidth="1"/>
    <col min="10714" max="10714" width="16" style="3" customWidth="1"/>
    <col min="10715" max="10715" width="17.140625" style="3" customWidth="1"/>
    <col min="10716" max="10716" width="18.28515625" style="3" customWidth="1"/>
    <col min="10717" max="10717" width="4.85546875" style="3" customWidth="1"/>
    <col min="10718" max="10718" width="16" style="3" customWidth="1"/>
    <col min="10719" max="10719" width="17.140625" style="3" customWidth="1"/>
    <col min="10720" max="10720" width="18.28515625" style="3" customWidth="1"/>
    <col min="10721" max="10721" width="13.7109375" style="3" customWidth="1"/>
    <col min="10722" max="10722" width="16" style="3" customWidth="1"/>
    <col min="10723" max="10723" width="17.140625" style="3" customWidth="1"/>
    <col min="10724" max="10724" width="18.28515625" style="3" customWidth="1"/>
    <col min="10725" max="10725" width="13.7109375" style="3" customWidth="1"/>
    <col min="10726" max="10726" width="16" style="3" customWidth="1"/>
    <col min="10727" max="10727" width="17.140625" style="3" customWidth="1"/>
    <col min="10728" max="10728" width="18.28515625" style="3" customWidth="1"/>
    <col min="10729" max="10729" width="13.7109375" style="3" customWidth="1"/>
    <col min="10730" max="10730" width="16" style="3" customWidth="1"/>
    <col min="10731" max="10731" width="17.140625" style="3" customWidth="1"/>
    <col min="10732" max="10735" width="18.28515625" style="3" customWidth="1"/>
    <col min="10736" max="10736" width="15" style="3" customWidth="1"/>
    <col min="10737" max="10737" width="15.7109375" style="3" customWidth="1"/>
    <col min="10738" max="10738" width="49" style="3" customWidth="1"/>
    <col min="10739" max="10739" width="19.42578125" style="3" customWidth="1"/>
    <col min="10740" max="10740" width="14.5703125" style="3" customWidth="1"/>
    <col min="10741" max="10741" width="12.28515625" style="3" customWidth="1"/>
    <col min="10742" max="10742" width="14.5703125" style="3" customWidth="1"/>
    <col min="10743" max="10743" width="11.7109375" style="3" customWidth="1"/>
    <col min="10744" max="10744" width="14" style="3" customWidth="1"/>
    <col min="10745" max="10745" width="20.5703125" style="3" customWidth="1"/>
    <col min="10746" max="10746" width="11.7109375" style="3" customWidth="1"/>
    <col min="10747" max="10747" width="10.85546875" style="3" customWidth="1"/>
    <col min="10748" max="10941" width="9.140625" style="3"/>
    <col min="10942" max="10942" width="7.42578125" style="3" customWidth="1"/>
    <col min="10943" max="10943" width="20.28515625" style="3" customWidth="1"/>
    <col min="10944" max="10944" width="24.7109375" style="3" customWidth="1"/>
    <col min="10945" max="10945" width="35.7109375" style="3" customWidth="1"/>
    <col min="10946" max="10946" width="5" style="3" customWidth="1"/>
    <col min="10947" max="10947" width="12.85546875" style="3" customWidth="1"/>
    <col min="10948" max="10948" width="10.7109375" style="3" customWidth="1"/>
    <col min="10949" max="10949" width="7" style="3" customWidth="1"/>
    <col min="10950" max="10950" width="12.28515625" style="3" customWidth="1"/>
    <col min="10951" max="10951" width="10.7109375" style="3" customWidth="1"/>
    <col min="10952" max="10952" width="10.85546875" style="3" customWidth="1"/>
    <col min="10953" max="10953" width="8.85546875" style="3" customWidth="1"/>
    <col min="10954" max="10954" width="13.85546875" style="3" customWidth="1"/>
    <col min="10955" max="10955" width="20.42578125" style="3" customWidth="1"/>
    <col min="10956" max="10956" width="12.28515625" style="3" customWidth="1"/>
    <col min="10957" max="10957" width="19.28515625" style="3" customWidth="1"/>
    <col min="10958" max="10958" width="11.85546875" style="3" customWidth="1"/>
    <col min="10959" max="10959" width="9.140625" style="3" customWidth="1"/>
    <col min="10960" max="10960" width="13.42578125" style="3" customWidth="1"/>
    <col min="10961" max="10961" width="15.28515625" style="3" customWidth="1"/>
    <col min="10962" max="10962" width="15.42578125" style="3" customWidth="1"/>
    <col min="10963" max="10964" width="14.42578125" style="3" customWidth="1"/>
    <col min="10965" max="10965" width="5" style="3" customWidth="1"/>
    <col min="10966" max="10968" width="15.140625" style="3" customWidth="1"/>
    <col min="10969" max="10969" width="4.28515625" style="3" customWidth="1"/>
    <col min="10970" max="10970" width="16" style="3" customWidth="1"/>
    <col min="10971" max="10971" width="17.140625" style="3" customWidth="1"/>
    <col min="10972" max="10972" width="18.28515625" style="3" customWidth="1"/>
    <col min="10973" max="10973" width="4.85546875" style="3" customWidth="1"/>
    <col min="10974" max="10974" width="16" style="3" customWidth="1"/>
    <col min="10975" max="10975" width="17.140625" style="3" customWidth="1"/>
    <col min="10976" max="10976" width="18.28515625" style="3" customWidth="1"/>
    <col min="10977" max="10977" width="13.7109375" style="3" customWidth="1"/>
    <col min="10978" max="10978" width="16" style="3" customWidth="1"/>
    <col min="10979" max="10979" width="17.140625" style="3" customWidth="1"/>
    <col min="10980" max="10980" width="18.28515625" style="3" customWidth="1"/>
    <col min="10981" max="10981" width="13.7109375" style="3" customWidth="1"/>
    <col min="10982" max="10982" width="16" style="3" customWidth="1"/>
    <col min="10983" max="10983" width="17.140625" style="3" customWidth="1"/>
    <col min="10984" max="10984" width="18.28515625" style="3" customWidth="1"/>
    <col min="10985" max="10985" width="13.7109375" style="3" customWidth="1"/>
    <col min="10986" max="10986" width="16" style="3" customWidth="1"/>
    <col min="10987" max="10987" width="17.140625" style="3" customWidth="1"/>
    <col min="10988" max="10991" width="18.28515625" style="3" customWidth="1"/>
    <col min="10992" max="10992" width="15" style="3" customWidth="1"/>
    <col min="10993" max="10993" width="15.7109375" style="3" customWidth="1"/>
    <col min="10994" max="10994" width="49" style="3" customWidth="1"/>
    <col min="10995" max="10995" width="19.42578125" style="3" customWidth="1"/>
    <col min="10996" max="10996" width="14.5703125" style="3" customWidth="1"/>
    <col min="10997" max="10997" width="12.28515625" style="3" customWidth="1"/>
    <col min="10998" max="10998" width="14.5703125" style="3" customWidth="1"/>
    <col min="10999" max="10999" width="11.7109375" style="3" customWidth="1"/>
    <col min="11000" max="11000" width="14" style="3" customWidth="1"/>
    <col min="11001" max="11001" width="20.5703125" style="3" customWidth="1"/>
    <col min="11002" max="11002" width="11.7109375" style="3" customWidth="1"/>
    <col min="11003" max="11003" width="10.85546875" style="3" customWidth="1"/>
    <col min="11004" max="11197" width="9.140625" style="3"/>
    <col min="11198" max="11198" width="7.42578125" style="3" customWidth="1"/>
    <col min="11199" max="11199" width="20.28515625" style="3" customWidth="1"/>
    <col min="11200" max="11200" width="24.7109375" style="3" customWidth="1"/>
    <col min="11201" max="11201" width="35.7109375" style="3" customWidth="1"/>
    <col min="11202" max="11202" width="5" style="3" customWidth="1"/>
    <col min="11203" max="11203" width="12.85546875" style="3" customWidth="1"/>
    <col min="11204" max="11204" width="10.7109375" style="3" customWidth="1"/>
    <col min="11205" max="11205" width="7" style="3" customWidth="1"/>
    <col min="11206" max="11206" width="12.28515625" style="3" customWidth="1"/>
    <col min="11207" max="11207" width="10.7109375" style="3" customWidth="1"/>
    <col min="11208" max="11208" width="10.85546875" style="3" customWidth="1"/>
    <col min="11209" max="11209" width="8.85546875" style="3" customWidth="1"/>
    <col min="11210" max="11210" width="13.85546875" style="3" customWidth="1"/>
    <col min="11211" max="11211" width="20.42578125" style="3" customWidth="1"/>
    <col min="11212" max="11212" width="12.28515625" style="3" customWidth="1"/>
    <col min="11213" max="11213" width="19.28515625" style="3" customWidth="1"/>
    <col min="11214" max="11214" width="11.85546875" style="3" customWidth="1"/>
    <col min="11215" max="11215" width="9.140625" style="3" customWidth="1"/>
    <col min="11216" max="11216" width="13.42578125" style="3" customWidth="1"/>
    <col min="11217" max="11217" width="15.28515625" style="3" customWidth="1"/>
    <col min="11218" max="11218" width="15.42578125" style="3" customWidth="1"/>
    <col min="11219" max="11220" width="14.42578125" style="3" customWidth="1"/>
    <col min="11221" max="11221" width="5" style="3" customWidth="1"/>
    <col min="11222" max="11224" width="15.140625" style="3" customWidth="1"/>
    <col min="11225" max="11225" width="4.28515625" style="3" customWidth="1"/>
    <col min="11226" max="11226" width="16" style="3" customWidth="1"/>
    <col min="11227" max="11227" width="17.140625" style="3" customWidth="1"/>
    <col min="11228" max="11228" width="18.28515625" style="3" customWidth="1"/>
    <col min="11229" max="11229" width="4.85546875" style="3" customWidth="1"/>
    <col min="11230" max="11230" width="16" style="3" customWidth="1"/>
    <col min="11231" max="11231" width="17.140625" style="3" customWidth="1"/>
    <col min="11232" max="11232" width="18.28515625" style="3" customWidth="1"/>
    <col min="11233" max="11233" width="13.7109375" style="3" customWidth="1"/>
    <col min="11234" max="11234" width="16" style="3" customWidth="1"/>
    <col min="11235" max="11235" width="17.140625" style="3" customWidth="1"/>
    <col min="11236" max="11236" width="18.28515625" style="3" customWidth="1"/>
    <col min="11237" max="11237" width="13.7109375" style="3" customWidth="1"/>
    <col min="11238" max="11238" width="16" style="3" customWidth="1"/>
    <col min="11239" max="11239" width="17.140625" style="3" customWidth="1"/>
    <col min="11240" max="11240" width="18.28515625" style="3" customWidth="1"/>
    <col min="11241" max="11241" width="13.7109375" style="3" customWidth="1"/>
    <col min="11242" max="11242" width="16" style="3" customWidth="1"/>
    <col min="11243" max="11243" width="17.140625" style="3" customWidth="1"/>
    <col min="11244" max="11247" width="18.28515625" style="3" customWidth="1"/>
    <col min="11248" max="11248" width="15" style="3" customWidth="1"/>
    <col min="11249" max="11249" width="15.7109375" style="3" customWidth="1"/>
    <col min="11250" max="11250" width="49" style="3" customWidth="1"/>
    <col min="11251" max="11251" width="19.42578125" style="3" customWidth="1"/>
    <col min="11252" max="11252" width="14.5703125" style="3" customWidth="1"/>
    <col min="11253" max="11253" width="12.28515625" style="3" customWidth="1"/>
    <col min="11254" max="11254" width="14.5703125" style="3" customWidth="1"/>
    <col min="11255" max="11255" width="11.7109375" style="3" customWidth="1"/>
    <col min="11256" max="11256" width="14" style="3" customWidth="1"/>
    <col min="11257" max="11257" width="20.5703125" style="3" customWidth="1"/>
    <col min="11258" max="11258" width="11.7109375" style="3" customWidth="1"/>
    <col min="11259" max="11259" width="10.85546875" style="3" customWidth="1"/>
    <col min="11260" max="11453" width="9.140625" style="3"/>
    <col min="11454" max="11454" width="7.42578125" style="3" customWidth="1"/>
    <col min="11455" max="11455" width="20.28515625" style="3" customWidth="1"/>
    <col min="11456" max="11456" width="24.7109375" style="3" customWidth="1"/>
    <col min="11457" max="11457" width="35.7109375" style="3" customWidth="1"/>
    <col min="11458" max="11458" width="5" style="3" customWidth="1"/>
    <col min="11459" max="11459" width="12.85546875" style="3" customWidth="1"/>
    <col min="11460" max="11460" width="10.7109375" style="3" customWidth="1"/>
    <col min="11461" max="11461" width="7" style="3" customWidth="1"/>
    <col min="11462" max="11462" width="12.28515625" style="3" customWidth="1"/>
    <col min="11463" max="11463" width="10.7109375" style="3" customWidth="1"/>
    <col min="11464" max="11464" width="10.85546875" style="3" customWidth="1"/>
    <col min="11465" max="11465" width="8.85546875" style="3" customWidth="1"/>
    <col min="11466" max="11466" width="13.85546875" style="3" customWidth="1"/>
    <col min="11467" max="11467" width="20.42578125" style="3" customWidth="1"/>
    <col min="11468" max="11468" width="12.28515625" style="3" customWidth="1"/>
    <col min="11469" max="11469" width="19.28515625" style="3" customWidth="1"/>
    <col min="11470" max="11470" width="11.85546875" style="3" customWidth="1"/>
    <col min="11471" max="11471" width="9.140625" style="3" customWidth="1"/>
    <col min="11472" max="11472" width="13.42578125" style="3" customWidth="1"/>
    <col min="11473" max="11473" width="15.28515625" style="3" customWidth="1"/>
    <col min="11474" max="11474" width="15.42578125" style="3" customWidth="1"/>
    <col min="11475" max="11476" width="14.42578125" style="3" customWidth="1"/>
    <col min="11477" max="11477" width="5" style="3" customWidth="1"/>
    <col min="11478" max="11480" width="15.140625" style="3" customWidth="1"/>
    <col min="11481" max="11481" width="4.28515625" style="3" customWidth="1"/>
    <col min="11482" max="11482" width="16" style="3" customWidth="1"/>
    <col min="11483" max="11483" width="17.140625" style="3" customWidth="1"/>
    <col min="11484" max="11484" width="18.28515625" style="3" customWidth="1"/>
    <col min="11485" max="11485" width="4.85546875" style="3" customWidth="1"/>
    <col min="11486" max="11486" width="16" style="3" customWidth="1"/>
    <col min="11487" max="11487" width="17.140625" style="3" customWidth="1"/>
    <col min="11488" max="11488" width="18.28515625" style="3" customWidth="1"/>
    <col min="11489" max="11489" width="13.7109375" style="3" customWidth="1"/>
    <col min="11490" max="11490" width="16" style="3" customWidth="1"/>
    <col min="11491" max="11491" width="17.140625" style="3" customWidth="1"/>
    <col min="11492" max="11492" width="18.28515625" style="3" customWidth="1"/>
    <col min="11493" max="11493" width="13.7109375" style="3" customWidth="1"/>
    <col min="11494" max="11494" width="16" style="3" customWidth="1"/>
    <col min="11495" max="11495" width="17.140625" style="3" customWidth="1"/>
    <col min="11496" max="11496" width="18.28515625" style="3" customWidth="1"/>
    <col min="11497" max="11497" width="13.7109375" style="3" customWidth="1"/>
    <col min="11498" max="11498" width="16" style="3" customWidth="1"/>
    <col min="11499" max="11499" width="17.140625" style="3" customWidth="1"/>
    <col min="11500" max="11503" width="18.28515625" style="3" customWidth="1"/>
    <col min="11504" max="11504" width="15" style="3" customWidth="1"/>
    <col min="11505" max="11505" width="15.7109375" style="3" customWidth="1"/>
    <col min="11506" max="11506" width="49" style="3" customWidth="1"/>
    <col min="11507" max="11507" width="19.42578125" style="3" customWidth="1"/>
    <col min="11508" max="11508" width="14.5703125" style="3" customWidth="1"/>
    <col min="11509" max="11509" width="12.28515625" style="3" customWidth="1"/>
    <col min="11510" max="11510" width="14.5703125" style="3" customWidth="1"/>
    <col min="11511" max="11511" width="11.7109375" style="3" customWidth="1"/>
    <col min="11512" max="11512" width="14" style="3" customWidth="1"/>
    <col min="11513" max="11513" width="20.5703125" style="3" customWidth="1"/>
    <col min="11514" max="11514" width="11.7109375" style="3" customWidth="1"/>
    <col min="11515" max="11515" width="10.85546875" style="3" customWidth="1"/>
    <col min="11516" max="11709" width="9.140625" style="3"/>
    <col min="11710" max="11710" width="7.42578125" style="3" customWidth="1"/>
    <col min="11711" max="11711" width="20.28515625" style="3" customWidth="1"/>
    <col min="11712" max="11712" width="24.7109375" style="3" customWidth="1"/>
    <col min="11713" max="11713" width="35.7109375" style="3" customWidth="1"/>
    <col min="11714" max="11714" width="5" style="3" customWidth="1"/>
    <col min="11715" max="11715" width="12.85546875" style="3" customWidth="1"/>
    <col min="11716" max="11716" width="10.7109375" style="3" customWidth="1"/>
    <col min="11717" max="11717" width="7" style="3" customWidth="1"/>
    <col min="11718" max="11718" width="12.28515625" style="3" customWidth="1"/>
    <col min="11719" max="11719" width="10.7109375" style="3" customWidth="1"/>
    <col min="11720" max="11720" width="10.85546875" style="3" customWidth="1"/>
    <col min="11721" max="11721" width="8.85546875" style="3" customWidth="1"/>
    <col min="11722" max="11722" width="13.85546875" style="3" customWidth="1"/>
    <col min="11723" max="11723" width="20.42578125" style="3" customWidth="1"/>
    <col min="11724" max="11724" width="12.28515625" style="3" customWidth="1"/>
    <col min="11725" max="11725" width="19.28515625" style="3" customWidth="1"/>
    <col min="11726" max="11726" width="11.85546875" style="3" customWidth="1"/>
    <col min="11727" max="11727" width="9.140625" style="3" customWidth="1"/>
    <col min="11728" max="11728" width="13.42578125" style="3" customWidth="1"/>
    <col min="11729" max="11729" width="15.28515625" style="3" customWidth="1"/>
    <col min="11730" max="11730" width="15.42578125" style="3" customWidth="1"/>
    <col min="11731" max="11732" width="14.42578125" style="3" customWidth="1"/>
    <col min="11733" max="11733" width="5" style="3" customWidth="1"/>
    <col min="11734" max="11736" width="15.140625" style="3" customWidth="1"/>
    <col min="11737" max="11737" width="4.28515625" style="3" customWidth="1"/>
    <col min="11738" max="11738" width="16" style="3" customWidth="1"/>
    <col min="11739" max="11739" width="17.140625" style="3" customWidth="1"/>
    <col min="11740" max="11740" width="18.28515625" style="3" customWidth="1"/>
    <col min="11741" max="11741" width="4.85546875" style="3" customWidth="1"/>
    <col min="11742" max="11742" width="16" style="3" customWidth="1"/>
    <col min="11743" max="11743" width="17.140625" style="3" customWidth="1"/>
    <col min="11744" max="11744" width="18.28515625" style="3" customWidth="1"/>
    <col min="11745" max="11745" width="13.7109375" style="3" customWidth="1"/>
    <col min="11746" max="11746" width="16" style="3" customWidth="1"/>
    <col min="11747" max="11747" width="17.140625" style="3" customWidth="1"/>
    <col min="11748" max="11748" width="18.28515625" style="3" customWidth="1"/>
    <col min="11749" max="11749" width="13.7109375" style="3" customWidth="1"/>
    <col min="11750" max="11750" width="16" style="3" customWidth="1"/>
    <col min="11751" max="11751" width="17.140625" style="3" customWidth="1"/>
    <col min="11752" max="11752" width="18.28515625" style="3" customWidth="1"/>
    <col min="11753" max="11753" width="13.7109375" style="3" customWidth="1"/>
    <col min="11754" max="11754" width="16" style="3" customWidth="1"/>
    <col min="11755" max="11755" width="17.140625" style="3" customWidth="1"/>
    <col min="11756" max="11759" width="18.28515625" style="3" customWidth="1"/>
    <col min="11760" max="11760" width="15" style="3" customWidth="1"/>
    <col min="11761" max="11761" width="15.7109375" style="3" customWidth="1"/>
    <col min="11762" max="11762" width="49" style="3" customWidth="1"/>
    <col min="11763" max="11763" width="19.42578125" style="3" customWidth="1"/>
    <col min="11764" max="11764" width="14.5703125" style="3" customWidth="1"/>
    <col min="11765" max="11765" width="12.28515625" style="3" customWidth="1"/>
    <col min="11766" max="11766" width="14.5703125" style="3" customWidth="1"/>
    <col min="11767" max="11767" width="11.7109375" style="3" customWidth="1"/>
    <col min="11768" max="11768" width="14" style="3" customWidth="1"/>
    <col min="11769" max="11769" width="20.5703125" style="3" customWidth="1"/>
    <col min="11770" max="11770" width="11.7109375" style="3" customWidth="1"/>
    <col min="11771" max="11771" width="10.85546875" style="3" customWidth="1"/>
    <col min="11772" max="11965" width="9.140625" style="3"/>
    <col min="11966" max="11966" width="7.42578125" style="3" customWidth="1"/>
    <col min="11967" max="11967" width="20.28515625" style="3" customWidth="1"/>
    <col min="11968" max="11968" width="24.7109375" style="3" customWidth="1"/>
    <col min="11969" max="11969" width="35.7109375" style="3" customWidth="1"/>
    <col min="11970" max="11970" width="5" style="3" customWidth="1"/>
    <col min="11971" max="11971" width="12.85546875" style="3" customWidth="1"/>
    <col min="11972" max="11972" width="10.7109375" style="3" customWidth="1"/>
    <col min="11973" max="11973" width="7" style="3" customWidth="1"/>
    <col min="11974" max="11974" width="12.28515625" style="3" customWidth="1"/>
    <col min="11975" max="11975" width="10.7109375" style="3" customWidth="1"/>
    <col min="11976" max="11976" width="10.85546875" style="3" customWidth="1"/>
    <col min="11977" max="11977" width="8.85546875" style="3" customWidth="1"/>
    <col min="11978" max="11978" width="13.85546875" style="3" customWidth="1"/>
    <col min="11979" max="11979" width="20.42578125" style="3" customWidth="1"/>
    <col min="11980" max="11980" width="12.28515625" style="3" customWidth="1"/>
    <col min="11981" max="11981" width="19.28515625" style="3" customWidth="1"/>
    <col min="11982" max="11982" width="11.85546875" style="3" customWidth="1"/>
    <col min="11983" max="11983" width="9.140625" style="3" customWidth="1"/>
    <col min="11984" max="11984" width="13.42578125" style="3" customWidth="1"/>
    <col min="11985" max="11985" width="15.28515625" style="3" customWidth="1"/>
    <col min="11986" max="11986" width="15.42578125" style="3" customWidth="1"/>
    <col min="11987" max="11988" width="14.42578125" style="3" customWidth="1"/>
    <col min="11989" max="11989" width="5" style="3" customWidth="1"/>
    <col min="11990" max="11992" width="15.140625" style="3" customWidth="1"/>
    <col min="11993" max="11993" width="4.28515625" style="3" customWidth="1"/>
    <col min="11994" max="11994" width="16" style="3" customWidth="1"/>
    <col min="11995" max="11995" width="17.140625" style="3" customWidth="1"/>
    <col min="11996" max="11996" width="18.28515625" style="3" customWidth="1"/>
    <col min="11997" max="11997" width="4.85546875" style="3" customWidth="1"/>
    <col min="11998" max="11998" width="16" style="3" customWidth="1"/>
    <col min="11999" max="11999" width="17.140625" style="3" customWidth="1"/>
    <col min="12000" max="12000" width="18.28515625" style="3" customWidth="1"/>
    <col min="12001" max="12001" width="13.7109375" style="3" customWidth="1"/>
    <col min="12002" max="12002" width="16" style="3" customWidth="1"/>
    <col min="12003" max="12003" width="17.140625" style="3" customWidth="1"/>
    <col min="12004" max="12004" width="18.28515625" style="3" customWidth="1"/>
    <col min="12005" max="12005" width="13.7109375" style="3" customWidth="1"/>
    <col min="12006" max="12006" width="16" style="3" customWidth="1"/>
    <col min="12007" max="12007" width="17.140625" style="3" customWidth="1"/>
    <col min="12008" max="12008" width="18.28515625" style="3" customWidth="1"/>
    <col min="12009" max="12009" width="13.7109375" style="3" customWidth="1"/>
    <col min="12010" max="12010" width="16" style="3" customWidth="1"/>
    <col min="12011" max="12011" width="17.140625" style="3" customWidth="1"/>
    <col min="12012" max="12015" width="18.28515625" style="3" customWidth="1"/>
    <col min="12016" max="12016" width="15" style="3" customWidth="1"/>
    <col min="12017" max="12017" width="15.7109375" style="3" customWidth="1"/>
    <col min="12018" max="12018" width="49" style="3" customWidth="1"/>
    <col min="12019" max="12019" width="19.42578125" style="3" customWidth="1"/>
    <col min="12020" max="12020" width="14.5703125" style="3" customWidth="1"/>
    <col min="12021" max="12021" width="12.28515625" style="3" customWidth="1"/>
    <col min="12022" max="12022" width="14.5703125" style="3" customWidth="1"/>
    <col min="12023" max="12023" width="11.7109375" style="3" customWidth="1"/>
    <col min="12024" max="12024" width="14" style="3" customWidth="1"/>
    <col min="12025" max="12025" width="20.5703125" style="3" customWidth="1"/>
    <col min="12026" max="12026" width="11.7109375" style="3" customWidth="1"/>
    <col min="12027" max="12027" width="10.85546875" style="3" customWidth="1"/>
    <col min="12028" max="12221" width="9.140625" style="3"/>
    <col min="12222" max="12222" width="7.42578125" style="3" customWidth="1"/>
    <col min="12223" max="12223" width="20.28515625" style="3" customWidth="1"/>
    <col min="12224" max="12224" width="24.7109375" style="3" customWidth="1"/>
    <col min="12225" max="12225" width="35.7109375" style="3" customWidth="1"/>
    <col min="12226" max="12226" width="5" style="3" customWidth="1"/>
    <col min="12227" max="12227" width="12.85546875" style="3" customWidth="1"/>
    <col min="12228" max="12228" width="10.7109375" style="3" customWidth="1"/>
    <col min="12229" max="12229" width="7" style="3" customWidth="1"/>
    <col min="12230" max="12230" width="12.28515625" style="3" customWidth="1"/>
    <col min="12231" max="12231" width="10.7109375" style="3" customWidth="1"/>
    <col min="12232" max="12232" width="10.85546875" style="3" customWidth="1"/>
    <col min="12233" max="12233" width="8.85546875" style="3" customWidth="1"/>
    <col min="12234" max="12234" width="13.85546875" style="3" customWidth="1"/>
    <col min="12235" max="12235" width="20.42578125" style="3" customWidth="1"/>
    <col min="12236" max="12236" width="12.28515625" style="3" customWidth="1"/>
    <col min="12237" max="12237" width="19.28515625" style="3" customWidth="1"/>
    <col min="12238" max="12238" width="11.85546875" style="3" customWidth="1"/>
    <col min="12239" max="12239" width="9.140625" style="3" customWidth="1"/>
    <col min="12240" max="12240" width="13.42578125" style="3" customWidth="1"/>
    <col min="12241" max="12241" width="15.28515625" style="3" customWidth="1"/>
    <col min="12242" max="12242" width="15.42578125" style="3" customWidth="1"/>
    <col min="12243" max="12244" width="14.42578125" style="3" customWidth="1"/>
    <col min="12245" max="12245" width="5" style="3" customWidth="1"/>
    <col min="12246" max="12248" width="15.140625" style="3" customWidth="1"/>
    <col min="12249" max="12249" width="4.28515625" style="3" customWidth="1"/>
    <col min="12250" max="12250" width="16" style="3" customWidth="1"/>
    <col min="12251" max="12251" width="17.140625" style="3" customWidth="1"/>
    <col min="12252" max="12252" width="18.28515625" style="3" customWidth="1"/>
    <col min="12253" max="12253" width="4.85546875" style="3" customWidth="1"/>
    <col min="12254" max="12254" width="16" style="3" customWidth="1"/>
    <col min="12255" max="12255" width="17.140625" style="3" customWidth="1"/>
    <col min="12256" max="12256" width="18.28515625" style="3" customWidth="1"/>
    <col min="12257" max="12257" width="13.7109375" style="3" customWidth="1"/>
    <col min="12258" max="12258" width="16" style="3" customWidth="1"/>
    <col min="12259" max="12259" width="17.140625" style="3" customWidth="1"/>
    <col min="12260" max="12260" width="18.28515625" style="3" customWidth="1"/>
    <col min="12261" max="12261" width="13.7109375" style="3" customWidth="1"/>
    <col min="12262" max="12262" width="16" style="3" customWidth="1"/>
    <col min="12263" max="12263" width="17.140625" style="3" customWidth="1"/>
    <col min="12264" max="12264" width="18.28515625" style="3" customWidth="1"/>
    <col min="12265" max="12265" width="13.7109375" style="3" customWidth="1"/>
    <col min="12266" max="12266" width="16" style="3" customWidth="1"/>
    <col min="12267" max="12267" width="17.140625" style="3" customWidth="1"/>
    <col min="12268" max="12271" width="18.28515625" style="3" customWidth="1"/>
    <col min="12272" max="12272" width="15" style="3" customWidth="1"/>
    <col min="12273" max="12273" width="15.7109375" style="3" customWidth="1"/>
    <col min="12274" max="12274" width="49" style="3" customWidth="1"/>
    <col min="12275" max="12275" width="19.42578125" style="3" customWidth="1"/>
    <col min="12276" max="12276" width="14.5703125" style="3" customWidth="1"/>
    <col min="12277" max="12277" width="12.28515625" style="3" customWidth="1"/>
    <col min="12278" max="12278" width="14.5703125" style="3" customWidth="1"/>
    <col min="12279" max="12279" width="11.7109375" style="3" customWidth="1"/>
    <col min="12280" max="12280" width="14" style="3" customWidth="1"/>
    <col min="12281" max="12281" width="20.5703125" style="3" customWidth="1"/>
    <col min="12282" max="12282" width="11.7109375" style="3" customWidth="1"/>
    <col min="12283" max="12283" width="10.85546875" style="3" customWidth="1"/>
    <col min="12284" max="12477" width="9.140625" style="3"/>
    <col min="12478" max="12478" width="7.42578125" style="3" customWidth="1"/>
    <col min="12479" max="12479" width="20.28515625" style="3" customWidth="1"/>
    <col min="12480" max="12480" width="24.7109375" style="3" customWidth="1"/>
    <col min="12481" max="12481" width="35.7109375" style="3" customWidth="1"/>
    <col min="12482" max="12482" width="5" style="3" customWidth="1"/>
    <col min="12483" max="12483" width="12.85546875" style="3" customWidth="1"/>
    <col min="12484" max="12484" width="10.7109375" style="3" customWidth="1"/>
    <col min="12485" max="12485" width="7" style="3" customWidth="1"/>
    <col min="12486" max="12486" width="12.28515625" style="3" customWidth="1"/>
    <col min="12487" max="12487" width="10.7109375" style="3" customWidth="1"/>
    <col min="12488" max="12488" width="10.85546875" style="3" customWidth="1"/>
    <col min="12489" max="12489" width="8.85546875" style="3" customWidth="1"/>
    <col min="12490" max="12490" width="13.85546875" style="3" customWidth="1"/>
    <col min="12491" max="12491" width="20.42578125" style="3" customWidth="1"/>
    <col min="12492" max="12492" width="12.28515625" style="3" customWidth="1"/>
    <col min="12493" max="12493" width="19.28515625" style="3" customWidth="1"/>
    <col min="12494" max="12494" width="11.85546875" style="3" customWidth="1"/>
    <col min="12495" max="12495" width="9.140625" style="3" customWidth="1"/>
    <col min="12496" max="12496" width="13.42578125" style="3" customWidth="1"/>
    <col min="12497" max="12497" width="15.28515625" style="3" customWidth="1"/>
    <col min="12498" max="12498" width="15.42578125" style="3" customWidth="1"/>
    <col min="12499" max="12500" width="14.42578125" style="3" customWidth="1"/>
    <col min="12501" max="12501" width="5" style="3" customWidth="1"/>
    <col min="12502" max="12504" width="15.140625" style="3" customWidth="1"/>
    <col min="12505" max="12505" width="4.28515625" style="3" customWidth="1"/>
    <col min="12506" max="12506" width="16" style="3" customWidth="1"/>
    <col min="12507" max="12507" width="17.140625" style="3" customWidth="1"/>
    <col min="12508" max="12508" width="18.28515625" style="3" customWidth="1"/>
    <col min="12509" max="12509" width="4.85546875" style="3" customWidth="1"/>
    <col min="12510" max="12510" width="16" style="3" customWidth="1"/>
    <col min="12511" max="12511" width="17.140625" style="3" customWidth="1"/>
    <col min="12512" max="12512" width="18.28515625" style="3" customWidth="1"/>
    <col min="12513" max="12513" width="13.7109375" style="3" customWidth="1"/>
    <col min="12514" max="12514" width="16" style="3" customWidth="1"/>
    <col min="12515" max="12515" width="17.140625" style="3" customWidth="1"/>
    <col min="12516" max="12516" width="18.28515625" style="3" customWidth="1"/>
    <col min="12517" max="12517" width="13.7109375" style="3" customWidth="1"/>
    <col min="12518" max="12518" width="16" style="3" customWidth="1"/>
    <col min="12519" max="12519" width="17.140625" style="3" customWidth="1"/>
    <col min="12520" max="12520" width="18.28515625" style="3" customWidth="1"/>
    <col min="12521" max="12521" width="13.7109375" style="3" customWidth="1"/>
    <col min="12522" max="12522" width="16" style="3" customWidth="1"/>
    <col min="12523" max="12523" width="17.140625" style="3" customWidth="1"/>
    <col min="12524" max="12527" width="18.28515625" style="3" customWidth="1"/>
    <col min="12528" max="12528" width="15" style="3" customWidth="1"/>
    <col min="12529" max="12529" width="15.7109375" style="3" customWidth="1"/>
    <col min="12530" max="12530" width="49" style="3" customWidth="1"/>
    <col min="12531" max="12531" width="19.42578125" style="3" customWidth="1"/>
    <col min="12532" max="12532" width="14.5703125" style="3" customWidth="1"/>
    <col min="12533" max="12533" width="12.28515625" style="3" customWidth="1"/>
    <col min="12534" max="12534" width="14.5703125" style="3" customWidth="1"/>
    <col min="12535" max="12535" width="11.7109375" style="3" customWidth="1"/>
    <col min="12536" max="12536" width="14" style="3" customWidth="1"/>
    <col min="12537" max="12537" width="20.5703125" style="3" customWidth="1"/>
    <col min="12538" max="12538" width="11.7109375" style="3" customWidth="1"/>
    <col min="12539" max="12539" width="10.85546875" style="3" customWidth="1"/>
    <col min="12540" max="12733" width="9.140625" style="3"/>
    <col min="12734" max="12734" width="7.42578125" style="3" customWidth="1"/>
    <col min="12735" max="12735" width="20.28515625" style="3" customWidth="1"/>
    <col min="12736" max="12736" width="24.7109375" style="3" customWidth="1"/>
    <col min="12737" max="12737" width="35.7109375" style="3" customWidth="1"/>
    <col min="12738" max="12738" width="5" style="3" customWidth="1"/>
    <col min="12739" max="12739" width="12.85546875" style="3" customWidth="1"/>
    <col min="12740" max="12740" width="10.7109375" style="3" customWidth="1"/>
    <col min="12741" max="12741" width="7" style="3" customWidth="1"/>
    <col min="12742" max="12742" width="12.28515625" style="3" customWidth="1"/>
    <col min="12743" max="12743" width="10.7109375" style="3" customWidth="1"/>
    <col min="12744" max="12744" width="10.85546875" style="3" customWidth="1"/>
    <col min="12745" max="12745" width="8.85546875" style="3" customWidth="1"/>
    <col min="12746" max="12746" width="13.85546875" style="3" customWidth="1"/>
    <col min="12747" max="12747" width="20.42578125" style="3" customWidth="1"/>
    <col min="12748" max="12748" width="12.28515625" style="3" customWidth="1"/>
    <col min="12749" max="12749" width="19.28515625" style="3" customWidth="1"/>
    <col min="12750" max="12750" width="11.85546875" style="3" customWidth="1"/>
    <col min="12751" max="12751" width="9.140625" style="3" customWidth="1"/>
    <col min="12752" max="12752" width="13.42578125" style="3" customWidth="1"/>
    <col min="12753" max="12753" width="15.28515625" style="3" customWidth="1"/>
    <col min="12754" max="12754" width="15.42578125" style="3" customWidth="1"/>
    <col min="12755" max="12756" width="14.42578125" style="3" customWidth="1"/>
    <col min="12757" max="12757" width="5" style="3" customWidth="1"/>
    <col min="12758" max="12760" width="15.140625" style="3" customWidth="1"/>
    <col min="12761" max="12761" width="4.28515625" style="3" customWidth="1"/>
    <col min="12762" max="12762" width="16" style="3" customWidth="1"/>
    <col min="12763" max="12763" width="17.140625" style="3" customWidth="1"/>
    <col min="12764" max="12764" width="18.28515625" style="3" customWidth="1"/>
    <col min="12765" max="12765" width="4.85546875" style="3" customWidth="1"/>
    <col min="12766" max="12766" width="16" style="3" customWidth="1"/>
    <col min="12767" max="12767" width="17.140625" style="3" customWidth="1"/>
    <col min="12768" max="12768" width="18.28515625" style="3" customWidth="1"/>
    <col min="12769" max="12769" width="13.7109375" style="3" customWidth="1"/>
    <col min="12770" max="12770" width="16" style="3" customWidth="1"/>
    <col min="12771" max="12771" width="17.140625" style="3" customWidth="1"/>
    <col min="12772" max="12772" width="18.28515625" style="3" customWidth="1"/>
    <col min="12773" max="12773" width="13.7109375" style="3" customWidth="1"/>
    <col min="12774" max="12774" width="16" style="3" customWidth="1"/>
    <col min="12775" max="12775" width="17.140625" style="3" customWidth="1"/>
    <col min="12776" max="12776" width="18.28515625" style="3" customWidth="1"/>
    <col min="12777" max="12777" width="13.7109375" style="3" customWidth="1"/>
    <col min="12778" max="12778" width="16" style="3" customWidth="1"/>
    <col min="12779" max="12779" width="17.140625" style="3" customWidth="1"/>
    <col min="12780" max="12783" width="18.28515625" style="3" customWidth="1"/>
    <col min="12784" max="12784" width="15" style="3" customWidth="1"/>
    <col min="12785" max="12785" width="15.7109375" style="3" customWidth="1"/>
    <col min="12786" max="12786" width="49" style="3" customWidth="1"/>
    <col min="12787" max="12787" width="19.42578125" style="3" customWidth="1"/>
    <col min="12788" max="12788" width="14.5703125" style="3" customWidth="1"/>
    <col min="12789" max="12789" width="12.28515625" style="3" customWidth="1"/>
    <col min="12790" max="12790" width="14.5703125" style="3" customWidth="1"/>
    <col min="12791" max="12791" width="11.7109375" style="3" customWidth="1"/>
    <col min="12792" max="12792" width="14" style="3" customWidth="1"/>
    <col min="12793" max="12793" width="20.5703125" style="3" customWidth="1"/>
    <col min="12794" max="12794" width="11.7109375" style="3" customWidth="1"/>
    <col min="12795" max="12795" width="10.85546875" style="3" customWidth="1"/>
    <col min="12796" max="12989" width="9.140625" style="3"/>
    <col min="12990" max="12990" width="7.42578125" style="3" customWidth="1"/>
    <col min="12991" max="12991" width="20.28515625" style="3" customWidth="1"/>
    <col min="12992" max="12992" width="24.7109375" style="3" customWidth="1"/>
    <col min="12993" max="12993" width="35.7109375" style="3" customWidth="1"/>
    <col min="12994" max="12994" width="5" style="3" customWidth="1"/>
    <col min="12995" max="12995" width="12.85546875" style="3" customWidth="1"/>
    <col min="12996" max="12996" width="10.7109375" style="3" customWidth="1"/>
    <col min="12997" max="12997" width="7" style="3" customWidth="1"/>
    <col min="12998" max="12998" width="12.28515625" style="3" customWidth="1"/>
    <col min="12999" max="12999" width="10.7109375" style="3" customWidth="1"/>
    <col min="13000" max="13000" width="10.85546875" style="3" customWidth="1"/>
    <col min="13001" max="13001" width="8.85546875" style="3" customWidth="1"/>
    <col min="13002" max="13002" width="13.85546875" style="3" customWidth="1"/>
    <col min="13003" max="13003" width="20.42578125" style="3" customWidth="1"/>
    <col min="13004" max="13004" width="12.28515625" style="3" customWidth="1"/>
    <col min="13005" max="13005" width="19.28515625" style="3" customWidth="1"/>
    <col min="13006" max="13006" width="11.85546875" style="3" customWidth="1"/>
    <col min="13007" max="13007" width="9.140625" style="3" customWidth="1"/>
    <col min="13008" max="13008" width="13.42578125" style="3" customWidth="1"/>
    <col min="13009" max="13009" width="15.28515625" style="3" customWidth="1"/>
    <col min="13010" max="13010" width="15.42578125" style="3" customWidth="1"/>
    <col min="13011" max="13012" width="14.42578125" style="3" customWidth="1"/>
    <col min="13013" max="13013" width="5" style="3" customWidth="1"/>
    <col min="13014" max="13016" width="15.140625" style="3" customWidth="1"/>
    <col min="13017" max="13017" width="4.28515625" style="3" customWidth="1"/>
    <col min="13018" max="13018" width="16" style="3" customWidth="1"/>
    <col min="13019" max="13019" width="17.140625" style="3" customWidth="1"/>
    <col min="13020" max="13020" width="18.28515625" style="3" customWidth="1"/>
    <col min="13021" max="13021" width="4.85546875" style="3" customWidth="1"/>
    <col min="13022" max="13022" width="16" style="3" customWidth="1"/>
    <col min="13023" max="13023" width="17.140625" style="3" customWidth="1"/>
    <col min="13024" max="13024" width="18.28515625" style="3" customWidth="1"/>
    <col min="13025" max="13025" width="13.7109375" style="3" customWidth="1"/>
    <col min="13026" max="13026" width="16" style="3" customWidth="1"/>
    <col min="13027" max="13027" width="17.140625" style="3" customWidth="1"/>
    <col min="13028" max="13028" width="18.28515625" style="3" customWidth="1"/>
    <col min="13029" max="13029" width="13.7109375" style="3" customWidth="1"/>
    <col min="13030" max="13030" width="16" style="3" customWidth="1"/>
    <col min="13031" max="13031" width="17.140625" style="3" customWidth="1"/>
    <col min="13032" max="13032" width="18.28515625" style="3" customWidth="1"/>
    <col min="13033" max="13033" width="13.7109375" style="3" customWidth="1"/>
    <col min="13034" max="13034" width="16" style="3" customWidth="1"/>
    <col min="13035" max="13035" width="17.140625" style="3" customWidth="1"/>
    <col min="13036" max="13039" width="18.28515625" style="3" customWidth="1"/>
    <col min="13040" max="13040" width="15" style="3" customWidth="1"/>
    <col min="13041" max="13041" width="15.7109375" style="3" customWidth="1"/>
    <col min="13042" max="13042" width="49" style="3" customWidth="1"/>
    <col min="13043" max="13043" width="19.42578125" style="3" customWidth="1"/>
    <col min="13044" max="13044" width="14.5703125" style="3" customWidth="1"/>
    <col min="13045" max="13045" width="12.28515625" style="3" customWidth="1"/>
    <col min="13046" max="13046" width="14.5703125" style="3" customWidth="1"/>
    <col min="13047" max="13047" width="11.7109375" style="3" customWidth="1"/>
    <col min="13048" max="13048" width="14" style="3" customWidth="1"/>
    <col min="13049" max="13049" width="20.5703125" style="3" customWidth="1"/>
    <col min="13050" max="13050" width="11.7109375" style="3" customWidth="1"/>
    <col min="13051" max="13051" width="10.85546875" style="3" customWidth="1"/>
    <col min="13052" max="13245" width="9.140625" style="3"/>
    <col min="13246" max="13246" width="7.42578125" style="3" customWidth="1"/>
    <col min="13247" max="13247" width="20.28515625" style="3" customWidth="1"/>
    <col min="13248" max="13248" width="24.7109375" style="3" customWidth="1"/>
    <col min="13249" max="13249" width="35.7109375" style="3" customWidth="1"/>
    <col min="13250" max="13250" width="5" style="3" customWidth="1"/>
    <col min="13251" max="13251" width="12.85546875" style="3" customWidth="1"/>
    <col min="13252" max="13252" width="10.7109375" style="3" customWidth="1"/>
    <col min="13253" max="13253" width="7" style="3" customWidth="1"/>
    <col min="13254" max="13254" width="12.28515625" style="3" customWidth="1"/>
    <col min="13255" max="13255" width="10.7109375" style="3" customWidth="1"/>
    <col min="13256" max="13256" width="10.85546875" style="3" customWidth="1"/>
    <col min="13257" max="13257" width="8.85546875" style="3" customWidth="1"/>
    <col min="13258" max="13258" width="13.85546875" style="3" customWidth="1"/>
    <col min="13259" max="13259" width="20.42578125" style="3" customWidth="1"/>
    <col min="13260" max="13260" width="12.28515625" style="3" customWidth="1"/>
    <col min="13261" max="13261" width="19.28515625" style="3" customWidth="1"/>
    <col min="13262" max="13262" width="11.85546875" style="3" customWidth="1"/>
    <col min="13263" max="13263" width="9.140625" style="3" customWidth="1"/>
    <col min="13264" max="13264" width="13.42578125" style="3" customWidth="1"/>
    <col min="13265" max="13265" width="15.28515625" style="3" customWidth="1"/>
    <col min="13266" max="13266" width="15.42578125" style="3" customWidth="1"/>
    <col min="13267" max="13268" width="14.42578125" style="3" customWidth="1"/>
    <col min="13269" max="13269" width="5" style="3" customWidth="1"/>
    <col min="13270" max="13272" width="15.140625" style="3" customWidth="1"/>
    <col min="13273" max="13273" width="4.28515625" style="3" customWidth="1"/>
    <col min="13274" max="13274" width="16" style="3" customWidth="1"/>
    <col min="13275" max="13275" width="17.140625" style="3" customWidth="1"/>
    <col min="13276" max="13276" width="18.28515625" style="3" customWidth="1"/>
    <col min="13277" max="13277" width="4.85546875" style="3" customWidth="1"/>
    <col min="13278" max="13278" width="16" style="3" customWidth="1"/>
    <col min="13279" max="13279" width="17.140625" style="3" customWidth="1"/>
    <col min="13280" max="13280" width="18.28515625" style="3" customWidth="1"/>
    <col min="13281" max="13281" width="13.7109375" style="3" customWidth="1"/>
    <col min="13282" max="13282" width="16" style="3" customWidth="1"/>
    <col min="13283" max="13283" width="17.140625" style="3" customWidth="1"/>
    <col min="13284" max="13284" width="18.28515625" style="3" customWidth="1"/>
    <col min="13285" max="13285" width="13.7109375" style="3" customWidth="1"/>
    <col min="13286" max="13286" width="16" style="3" customWidth="1"/>
    <col min="13287" max="13287" width="17.140625" style="3" customWidth="1"/>
    <col min="13288" max="13288" width="18.28515625" style="3" customWidth="1"/>
    <col min="13289" max="13289" width="13.7109375" style="3" customWidth="1"/>
    <col min="13290" max="13290" width="16" style="3" customWidth="1"/>
    <col min="13291" max="13291" width="17.140625" style="3" customWidth="1"/>
    <col min="13292" max="13295" width="18.28515625" style="3" customWidth="1"/>
    <col min="13296" max="13296" width="15" style="3" customWidth="1"/>
    <col min="13297" max="13297" width="15.7109375" style="3" customWidth="1"/>
    <col min="13298" max="13298" width="49" style="3" customWidth="1"/>
    <col min="13299" max="13299" width="19.42578125" style="3" customWidth="1"/>
    <col min="13300" max="13300" width="14.5703125" style="3" customWidth="1"/>
    <col min="13301" max="13301" width="12.28515625" style="3" customWidth="1"/>
    <col min="13302" max="13302" width="14.5703125" style="3" customWidth="1"/>
    <col min="13303" max="13303" width="11.7109375" style="3" customWidth="1"/>
    <col min="13304" max="13304" width="14" style="3" customWidth="1"/>
    <col min="13305" max="13305" width="20.5703125" style="3" customWidth="1"/>
    <col min="13306" max="13306" width="11.7109375" style="3" customWidth="1"/>
    <col min="13307" max="13307" width="10.85546875" style="3" customWidth="1"/>
    <col min="13308" max="13501" width="9.140625" style="3"/>
    <col min="13502" max="13502" width="7.42578125" style="3" customWidth="1"/>
    <col min="13503" max="13503" width="20.28515625" style="3" customWidth="1"/>
    <col min="13504" max="13504" width="24.7109375" style="3" customWidth="1"/>
    <col min="13505" max="13505" width="35.7109375" style="3" customWidth="1"/>
    <col min="13506" max="13506" width="5" style="3" customWidth="1"/>
    <col min="13507" max="13507" width="12.85546875" style="3" customWidth="1"/>
    <col min="13508" max="13508" width="10.7109375" style="3" customWidth="1"/>
    <col min="13509" max="13509" width="7" style="3" customWidth="1"/>
    <col min="13510" max="13510" width="12.28515625" style="3" customWidth="1"/>
    <col min="13511" max="13511" width="10.7109375" style="3" customWidth="1"/>
    <col min="13512" max="13512" width="10.85546875" style="3" customWidth="1"/>
    <col min="13513" max="13513" width="8.85546875" style="3" customWidth="1"/>
    <col min="13514" max="13514" width="13.85546875" style="3" customWidth="1"/>
    <col min="13515" max="13515" width="20.42578125" style="3" customWidth="1"/>
    <col min="13516" max="13516" width="12.28515625" style="3" customWidth="1"/>
    <col min="13517" max="13517" width="19.28515625" style="3" customWidth="1"/>
    <col min="13518" max="13518" width="11.85546875" style="3" customWidth="1"/>
    <col min="13519" max="13519" width="9.140625" style="3" customWidth="1"/>
    <col min="13520" max="13520" width="13.42578125" style="3" customWidth="1"/>
    <col min="13521" max="13521" width="15.28515625" style="3" customWidth="1"/>
    <col min="13522" max="13522" width="15.42578125" style="3" customWidth="1"/>
    <col min="13523" max="13524" width="14.42578125" style="3" customWidth="1"/>
    <col min="13525" max="13525" width="5" style="3" customWidth="1"/>
    <col min="13526" max="13528" width="15.140625" style="3" customWidth="1"/>
    <col min="13529" max="13529" width="4.28515625" style="3" customWidth="1"/>
    <col min="13530" max="13530" width="16" style="3" customWidth="1"/>
    <col min="13531" max="13531" width="17.140625" style="3" customWidth="1"/>
    <col min="13532" max="13532" width="18.28515625" style="3" customWidth="1"/>
    <col min="13533" max="13533" width="4.85546875" style="3" customWidth="1"/>
    <col min="13534" max="13534" width="16" style="3" customWidth="1"/>
    <col min="13535" max="13535" width="17.140625" style="3" customWidth="1"/>
    <col min="13536" max="13536" width="18.28515625" style="3" customWidth="1"/>
    <col min="13537" max="13537" width="13.7109375" style="3" customWidth="1"/>
    <col min="13538" max="13538" width="16" style="3" customWidth="1"/>
    <col min="13539" max="13539" width="17.140625" style="3" customWidth="1"/>
    <col min="13540" max="13540" width="18.28515625" style="3" customWidth="1"/>
    <col min="13541" max="13541" width="13.7109375" style="3" customWidth="1"/>
    <col min="13542" max="13542" width="16" style="3" customWidth="1"/>
    <col min="13543" max="13543" width="17.140625" style="3" customWidth="1"/>
    <col min="13544" max="13544" width="18.28515625" style="3" customWidth="1"/>
    <col min="13545" max="13545" width="13.7109375" style="3" customWidth="1"/>
    <col min="13546" max="13546" width="16" style="3" customWidth="1"/>
    <col min="13547" max="13547" width="17.140625" style="3" customWidth="1"/>
    <col min="13548" max="13551" width="18.28515625" style="3" customWidth="1"/>
    <col min="13552" max="13552" width="15" style="3" customWidth="1"/>
    <col min="13553" max="13553" width="15.7109375" style="3" customWidth="1"/>
    <col min="13554" max="13554" width="49" style="3" customWidth="1"/>
    <col min="13555" max="13555" width="19.42578125" style="3" customWidth="1"/>
    <col min="13556" max="13556" width="14.5703125" style="3" customWidth="1"/>
    <col min="13557" max="13557" width="12.28515625" style="3" customWidth="1"/>
    <col min="13558" max="13558" width="14.5703125" style="3" customWidth="1"/>
    <col min="13559" max="13559" width="11.7109375" style="3" customWidth="1"/>
    <col min="13560" max="13560" width="14" style="3" customWidth="1"/>
    <col min="13561" max="13561" width="20.5703125" style="3" customWidth="1"/>
    <col min="13562" max="13562" width="11.7109375" style="3" customWidth="1"/>
    <col min="13563" max="13563" width="10.85546875" style="3" customWidth="1"/>
    <col min="13564" max="13757" width="9.140625" style="3"/>
    <col min="13758" max="13758" width="7.42578125" style="3" customWidth="1"/>
    <col min="13759" max="13759" width="20.28515625" style="3" customWidth="1"/>
    <col min="13760" max="13760" width="24.7109375" style="3" customWidth="1"/>
    <col min="13761" max="13761" width="35.7109375" style="3" customWidth="1"/>
    <col min="13762" max="13762" width="5" style="3" customWidth="1"/>
    <col min="13763" max="13763" width="12.85546875" style="3" customWidth="1"/>
    <col min="13764" max="13764" width="10.7109375" style="3" customWidth="1"/>
    <col min="13765" max="13765" width="7" style="3" customWidth="1"/>
    <col min="13766" max="13766" width="12.28515625" style="3" customWidth="1"/>
    <col min="13767" max="13767" width="10.7109375" style="3" customWidth="1"/>
    <col min="13768" max="13768" width="10.85546875" style="3" customWidth="1"/>
    <col min="13769" max="13769" width="8.85546875" style="3" customWidth="1"/>
    <col min="13770" max="13770" width="13.85546875" style="3" customWidth="1"/>
    <col min="13771" max="13771" width="20.42578125" style="3" customWidth="1"/>
    <col min="13772" max="13772" width="12.28515625" style="3" customWidth="1"/>
    <col min="13773" max="13773" width="19.28515625" style="3" customWidth="1"/>
    <col min="13774" max="13774" width="11.85546875" style="3" customWidth="1"/>
    <col min="13775" max="13775" width="9.140625" style="3" customWidth="1"/>
    <col min="13776" max="13776" width="13.42578125" style="3" customWidth="1"/>
    <col min="13777" max="13777" width="15.28515625" style="3" customWidth="1"/>
    <col min="13778" max="13778" width="15.42578125" style="3" customWidth="1"/>
    <col min="13779" max="13780" width="14.42578125" style="3" customWidth="1"/>
    <col min="13781" max="13781" width="5" style="3" customWidth="1"/>
    <col min="13782" max="13784" width="15.140625" style="3" customWidth="1"/>
    <col min="13785" max="13785" width="4.28515625" style="3" customWidth="1"/>
    <col min="13786" max="13786" width="16" style="3" customWidth="1"/>
    <col min="13787" max="13787" width="17.140625" style="3" customWidth="1"/>
    <col min="13788" max="13788" width="18.28515625" style="3" customWidth="1"/>
    <col min="13789" max="13789" width="4.85546875" style="3" customWidth="1"/>
    <col min="13790" max="13790" width="16" style="3" customWidth="1"/>
    <col min="13791" max="13791" width="17.140625" style="3" customWidth="1"/>
    <col min="13792" max="13792" width="18.28515625" style="3" customWidth="1"/>
    <col min="13793" max="13793" width="13.7109375" style="3" customWidth="1"/>
    <col min="13794" max="13794" width="16" style="3" customWidth="1"/>
    <col min="13795" max="13795" width="17.140625" style="3" customWidth="1"/>
    <col min="13796" max="13796" width="18.28515625" style="3" customWidth="1"/>
    <col min="13797" max="13797" width="13.7109375" style="3" customWidth="1"/>
    <col min="13798" max="13798" width="16" style="3" customWidth="1"/>
    <col min="13799" max="13799" width="17.140625" style="3" customWidth="1"/>
    <col min="13800" max="13800" width="18.28515625" style="3" customWidth="1"/>
    <col min="13801" max="13801" width="13.7109375" style="3" customWidth="1"/>
    <col min="13802" max="13802" width="16" style="3" customWidth="1"/>
    <col min="13803" max="13803" width="17.140625" style="3" customWidth="1"/>
    <col min="13804" max="13807" width="18.28515625" style="3" customWidth="1"/>
    <col min="13808" max="13808" width="15" style="3" customWidth="1"/>
    <col min="13809" max="13809" width="15.7109375" style="3" customWidth="1"/>
    <col min="13810" max="13810" width="49" style="3" customWidth="1"/>
    <col min="13811" max="13811" width="19.42578125" style="3" customWidth="1"/>
    <col min="13812" max="13812" width="14.5703125" style="3" customWidth="1"/>
    <col min="13813" max="13813" width="12.28515625" style="3" customWidth="1"/>
    <col min="13814" max="13814" width="14.5703125" style="3" customWidth="1"/>
    <col min="13815" max="13815" width="11.7109375" style="3" customWidth="1"/>
    <col min="13816" max="13816" width="14" style="3" customWidth="1"/>
    <col min="13817" max="13817" width="20.5703125" style="3" customWidth="1"/>
    <col min="13818" max="13818" width="11.7109375" style="3" customWidth="1"/>
    <col min="13819" max="13819" width="10.85546875" style="3" customWidth="1"/>
    <col min="13820" max="14013" width="9.140625" style="3"/>
    <col min="14014" max="14014" width="7.42578125" style="3" customWidth="1"/>
    <col min="14015" max="14015" width="20.28515625" style="3" customWidth="1"/>
    <col min="14016" max="14016" width="24.7109375" style="3" customWidth="1"/>
    <col min="14017" max="14017" width="35.7109375" style="3" customWidth="1"/>
    <col min="14018" max="14018" width="5" style="3" customWidth="1"/>
    <col min="14019" max="14019" width="12.85546875" style="3" customWidth="1"/>
    <col min="14020" max="14020" width="10.7109375" style="3" customWidth="1"/>
    <col min="14021" max="14021" width="7" style="3" customWidth="1"/>
    <col min="14022" max="14022" width="12.28515625" style="3" customWidth="1"/>
    <col min="14023" max="14023" width="10.7109375" style="3" customWidth="1"/>
    <col min="14024" max="14024" width="10.85546875" style="3" customWidth="1"/>
    <col min="14025" max="14025" width="8.85546875" style="3" customWidth="1"/>
    <col min="14026" max="14026" width="13.85546875" style="3" customWidth="1"/>
    <col min="14027" max="14027" width="20.42578125" style="3" customWidth="1"/>
    <col min="14028" max="14028" width="12.28515625" style="3" customWidth="1"/>
    <col min="14029" max="14029" width="19.28515625" style="3" customWidth="1"/>
    <col min="14030" max="14030" width="11.85546875" style="3" customWidth="1"/>
    <col min="14031" max="14031" width="9.140625" style="3" customWidth="1"/>
    <col min="14032" max="14032" width="13.42578125" style="3" customWidth="1"/>
    <col min="14033" max="14033" width="15.28515625" style="3" customWidth="1"/>
    <col min="14034" max="14034" width="15.42578125" style="3" customWidth="1"/>
    <col min="14035" max="14036" width="14.42578125" style="3" customWidth="1"/>
    <col min="14037" max="14037" width="5" style="3" customWidth="1"/>
    <col min="14038" max="14040" width="15.140625" style="3" customWidth="1"/>
    <col min="14041" max="14041" width="4.28515625" style="3" customWidth="1"/>
    <col min="14042" max="14042" width="16" style="3" customWidth="1"/>
    <col min="14043" max="14043" width="17.140625" style="3" customWidth="1"/>
    <col min="14044" max="14044" width="18.28515625" style="3" customWidth="1"/>
    <col min="14045" max="14045" width="4.85546875" style="3" customWidth="1"/>
    <col min="14046" max="14046" width="16" style="3" customWidth="1"/>
    <col min="14047" max="14047" width="17.140625" style="3" customWidth="1"/>
    <col min="14048" max="14048" width="18.28515625" style="3" customWidth="1"/>
    <col min="14049" max="14049" width="13.7109375" style="3" customWidth="1"/>
    <col min="14050" max="14050" width="16" style="3" customWidth="1"/>
    <col min="14051" max="14051" width="17.140625" style="3" customWidth="1"/>
    <col min="14052" max="14052" width="18.28515625" style="3" customWidth="1"/>
    <col min="14053" max="14053" width="13.7109375" style="3" customWidth="1"/>
    <col min="14054" max="14054" width="16" style="3" customWidth="1"/>
    <col min="14055" max="14055" width="17.140625" style="3" customWidth="1"/>
    <col min="14056" max="14056" width="18.28515625" style="3" customWidth="1"/>
    <col min="14057" max="14057" width="13.7109375" style="3" customWidth="1"/>
    <col min="14058" max="14058" width="16" style="3" customWidth="1"/>
    <col min="14059" max="14059" width="17.140625" style="3" customWidth="1"/>
    <col min="14060" max="14063" width="18.28515625" style="3" customWidth="1"/>
    <col min="14064" max="14064" width="15" style="3" customWidth="1"/>
    <col min="14065" max="14065" width="15.7109375" style="3" customWidth="1"/>
    <col min="14066" max="14066" width="49" style="3" customWidth="1"/>
    <col min="14067" max="14067" width="19.42578125" style="3" customWidth="1"/>
    <col min="14068" max="14068" width="14.5703125" style="3" customWidth="1"/>
    <col min="14069" max="14069" width="12.28515625" style="3" customWidth="1"/>
    <col min="14070" max="14070" width="14.5703125" style="3" customWidth="1"/>
    <col min="14071" max="14071" width="11.7109375" style="3" customWidth="1"/>
    <col min="14072" max="14072" width="14" style="3" customWidth="1"/>
    <col min="14073" max="14073" width="20.5703125" style="3" customWidth="1"/>
    <col min="14074" max="14074" width="11.7109375" style="3" customWidth="1"/>
    <col min="14075" max="14075" width="10.85546875" style="3" customWidth="1"/>
    <col min="14076" max="14269" width="9.140625" style="3"/>
    <col min="14270" max="14270" width="7.42578125" style="3" customWidth="1"/>
    <col min="14271" max="14271" width="20.28515625" style="3" customWidth="1"/>
    <col min="14272" max="14272" width="24.7109375" style="3" customWidth="1"/>
    <col min="14273" max="14273" width="35.7109375" style="3" customWidth="1"/>
    <col min="14274" max="14274" width="5" style="3" customWidth="1"/>
    <col min="14275" max="14275" width="12.85546875" style="3" customWidth="1"/>
    <col min="14276" max="14276" width="10.7109375" style="3" customWidth="1"/>
    <col min="14277" max="14277" width="7" style="3" customWidth="1"/>
    <col min="14278" max="14278" width="12.28515625" style="3" customWidth="1"/>
    <col min="14279" max="14279" width="10.7109375" style="3" customWidth="1"/>
    <col min="14280" max="14280" width="10.85546875" style="3" customWidth="1"/>
    <col min="14281" max="14281" width="8.85546875" style="3" customWidth="1"/>
    <col min="14282" max="14282" width="13.85546875" style="3" customWidth="1"/>
    <col min="14283" max="14283" width="20.42578125" style="3" customWidth="1"/>
    <col min="14284" max="14284" width="12.28515625" style="3" customWidth="1"/>
    <col min="14285" max="14285" width="19.28515625" style="3" customWidth="1"/>
    <col min="14286" max="14286" width="11.85546875" style="3" customWidth="1"/>
    <col min="14287" max="14287" width="9.140625" style="3" customWidth="1"/>
    <col min="14288" max="14288" width="13.42578125" style="3" customWidth="1"/>
    <col min="14289" max="14289" width="15.28515625" style="3" customWidth="1"/>
    <col min="14290" max="14290" width="15.42578125" style="3" customWidth="1"/>
    <col min="14291" max="14292" width="14.42578125" style="3" customWidth="1"/>
    <col min="14293" max="14293" width="5" style="3" customWidth="1"/>
    <col min="14294" max="14296" width="15.140625" style="3" customWidth="1"/>
    <col min="14297" max="14297" width="4.28515625" style="3" customWidth="1"/>
    <col min="14298" max="14298" width="16" style="3" customWidth="1"/>
    <col min="14299" max="14299" width="17.140625" style="3" customWidth="1"/>
    <col min="14300" max="14300" width="18.28515625" style="3" customWidth="1"/>
    <col min="14301" max="14301" width="4.85546875" style="3" customWidth="1"/>
    <col min="14302" max="14302" width="16" style="3" customWidth="1"/>
    <col min="14303" max="14303" width="17.140625" style="3" customWidth="1"/>
    <col min="14304" max="14304" width="18.28515625" style="3" customWidth="1"/>
    <col min="14305" max="14305" width="13.7109375" style="3" customWidth="1"/>
    <col min="14306" max="14306" width="16" style="3" customWidth="1"/>
    <col min="14307" max="14307" width="17.140625" style="3" customWidth="1"/>
    <col min="14308" max="14308" width="18.28515625" style="3" customWidth="1"/>
    <col min="14309" max="14309" width="13.7109375" style="3" customWidth="1"/>
    <col min="14310" max="14310" width="16" style="3" customWidth="1"/>
    <col min="14311" max="14311" width="17.140625" style="3" customWidth="1"/>
    <col min="14312" max="14312" width="18.28515625" style="3" customWidth="1"/>
    <col min="14313" max="14313" width="13.7109375" style="3" customWidth="1"/>
    <col min="14314" max="14314" width="16" style="3" customWidth="1"/>
    <col min="14315" max="14315" width="17.140625" style="3" customWidth="1"/>
    <col min="14316" max="14319" width="18.28515625" style="3" customWidth="1"/>
    <col min="14320" max="14320" width="15" style="3" customWidth="1"/>
    <col min="14321" max="14321" width="15.7109375" style="3" customWidth="1"/>
    <col min="14322" max="14322" width="49" style="3" customWidth="1"/>
    <col min="14323" max="14323" width="19.42578125" style="3" customWidth="1"/>
    <col min="14324" max="14324" width="14.5703125" style="3" customWidth="1"/>
    <col min="14325" max="14325" width="12.28515625" style="3" customWidth="1"/>
    <col min="14326" max="14326" width="14.5703125" style="3" customWidth="1"/>
    <col min="14327" max="14327" width="11.7109375" style="3" customWidth="1"/>
    <col min="14328" max="14328" width="14" style="3" customWidth="1"/>
    <col min="14329" max="14329" width="20.5703125" style="3" customWidth="1"/>
    <col min="14330" max="14330" width="11.7109375" style="3" customWidth="1"/>
    <col min="14331" max="14331" width="10.85546875" style="3" customWidth="1"/>
    <col min="14332" max="14525" width="9.140625" style="3"/>
    <col min="14526" max="14526" width="7.42578125" style="3" customWidth="1"/>
    <col min="14527" max="14527" width="20.28515625" style="3" customWidth="1"/>
    <col min="14528" max="14528" width="24.7109375" style="3" customWidth="1"/>
    <col min="14529" max="14529" width="35.7109375" style="3" customWidth="1"/>
    <col min="14530" max="14530" width="5" style="3" customWidth="1"/>
    <col min="14531" max="14531" width="12.85546875" style="3" customWidth="1"/>
    <col min="14532" max="14532" width="10.7109375" style="3" customWidth="1"/>
    <col min="14533" max="14533" width="7" style="3" customWidth="1"/>
    <col min="14534" max="14534" width="12.28515625" style="3" customWidth="1"/>
    <col min="14535" max="14535" width="10.7109375" style="3" customWidth="1"/>
    <col min="14536" max="14536" width="10.85546875" style="3" customWidth="1"/>
    <col min="14537" max="14537" width="8.85546875" style="3" customWidth="1"/>
    <col min="14538" max="14538" width="13.85546875" style="3" customWidth="1"/>
    <col min="14539" max="14539" width="20.42578125" style="3" customWidth="1"/>
    <col min="14540" max="14540" width="12.28515625" style="3" customWidth="1"/>
    <col min="14541" max="14541" width="19.28515625" style="3" customWidth="1"/>
    <col min="14542" max="14542" width="11.85546875" style="3" customWidth="1"/>
    <col min="14543" max="14543" width="9.140625" style="3" customWidth="1"/>
    <col min="14544" max="14544" width="13.42578125" style="3" customWidth="1"/>
    <col min="14545" max="14545" width="15.28515625" style="3" customWidth="1"/>
    <col min="14546" max="14546" width="15.42578125" style="3" customWidth="1"/>
    <col min="14547" max="14548" width="14.42578125" style="3" customWidth="1"/>
    <col min="14549" max="14549" width="5" style="3" customWidth="1"/>
    <col min="14550" max="14552" width="15.140625" style="3" customWidth="1"/>
    <col min="14553" max="14553" width="4.28515625" style="3" customWidth="1"/>
    <col min="14554" max="14554" width="16" style="3" customWidth="1"/>
    <col min="14555" max="14555" width="17.140625" style="3" customWidth="1"/>
    <col min="14556" max="14556" width="18.28515625" style="3" customWidth="1"/>
    <col min="14557" max="14557" width="4.85546875" style="3" customWidth="1"/>
    <col min="14558" max="14558" width="16" style="3" customWidth="1"/>
    <col min="14559" max="14559" width="17.140625" style="3" customWidth="1"/>
    <col min="14560" max="14560" width="18.28515625" style="3" customWidth="1"/>
    <col min="14561" max="14561" width="13.7109375" style="3" customWidth="1"/>
    <col min="14562" max="14562" width="16" style="3" customWidth="1"/>
    <col min="14563" max="14563" width="17.140625" style="3" customWidth="1"/>
    <col min="14564" max="14564" width="18.28515625" style="3" customWidth="1"/>
    <col min="14565" max="14565" width="13.7109375" style="3" customWidth="1"/>
    <col min="14566" max="14566" width="16" style="3" customWidth="1"/>
    <col min="14567" max="14567" width="17.140625" style="3" customWidth="1"/>
    <col min="14568" max="14568" width="18.28515625" style="3" customWidth="1"/>
    <col min="14569" max="14569" width="13.7109375" style="3" customWidth="1"/>
    <col min="14570" max="14570" width="16" style="3" customWidth="1"/>
    <col min="14571" max="14571" width="17.140625" style="3" customWidth="1"/>
    <col min="14572" max="14575" width="18.28515625" style="3" customWidth="1"/>
    <col min="14576" max="14576" width="15" style="3" customWidth="1"/>
    <col min="14577" max="14577" width="15.7109375" style="3" customWidth="1"/>
    <col min="14578" max="14578" width="49" style="3" customWidth="1"/>
    <col min="14579" max="14579" width="19.42578125" style="3" customWidth="1"/>
    <col min="14580" max="14580" width="14.5703125" style="3" customWidth="1"/>
    <col min="14581" max="14581" width="12.28515625" style="3" customWidth="1"/>
    <col min="14582" max="14582" width="14.5703125" style="3" customWidth="1"/>
    <col min="14583" max="14583" width="11.7109375" style="3" customWidth="1"/>
    <col min="14584" max="14584" width="14" style="3" customWidth="1"/>
    <col min="14585" max="14585" width="20.5703125" style="3" customWidth="1"/>
    <col min="14586" max="14586" width="11.7109375" style="3" customWidth="1"/>
    <col min="14587" max="14587" width="10.85546875" style="3" customWidth="1"/>
    <col min="14588" max="14781" width="9.140625" style="3"/>
    <col min="14782" max="14782" width="7.42578125" style="3" customWidth="1"/>
    <col min="14783" max="14783" width="20.28515625" style="3" customWidth="1"/>
    <col min="14784" max="14784" width="24.7109375" style="3" customWidth="1"/>
    <col min="14785" max="14785" width="35.7109375" style="3" customWidth="1"/>
    <col min="14786" max="14786" width="5" style="3" customWidth="1"/>
    <col min="14787" max="14787" width="12.85546875" style="3" customWidth="1"/>
    <col min="14788" max="14788" width="10.7109375" style="3" customWidth="1"/>
    <col min="14789" max="14789" width="7" style="3" customWidth="1"/>
    <col min="14790" max="14790" width="12.28515625" style="3" customWidth="1"/>
    <col min="14791" max="14791" width="10.7109375" style="3" customWidth="1"/>
    <col min="14792" max="14792" width="10.85546875" style="3" customWidth="1"/>
    <col min="14793" max="14793" width="8.85546875" style="3" customWidth="1"/>
    <col min="14794" max="14794" width="13.85546875" style="3" customWidth="1"/>
    <col min="14795" max="14795" width="20.42578125" style="3" customWidth="1"/>
    <col min="14796" max="14796" width="12.28515625" style="3" customWidth="1"/>
    <col min="14797" max="14797" width="19.28515625" style="3" customWidth="1"/>
    <col min="14798" max="14798" width="11.85546875" style="3" customWidth="1"/>
    <col min="14799" max="14799" width="9.140625" style="3" customWidth="1"/>
    <col min="14800" max="14800" width="13.42578125" style="3" customWidth="1"/>
    <col min="14801" max="14801" width="15.28515625" style="3" customWidth="1"/>
    <col min="14802" max="14802" width="15.42578125" style="3" customWidth="1"/>
    <col min="14803" max="14804" width="14.42578125" style="3" customWidth="1"/>
    <col min="14805" max="14805" width="5" style="3" customWidth="1"/>
    <col min="14806" max="14808" width="15.140625" style="3" customWidth="1"/>
    <col min="14809" max="14809" width="4.28515625" style="3" customWidth="1"/>
    <col min="14810" max="14810" width="16" style="3" customWidth="1"/>
    <col min="14811" max="14811" width="17.140625" style="3" customWidth="1"/>
    <col min="14812" max="14812" width="18.28515625" style="3" customWidth="1"/>
    <col min="14813" max="14813" width="4.85546875" style="3" customWidth="1"/>
    <col min="14814" max="14814" width="16" style="3" customWidth="1"/>
    <col min="14815" max="14815" width="17.140625" style="3" customWidth="1"/>
    <col min="14816" max="14816" width="18.28515625" style="3" customWidth="1"/>
    <col min="14817" max="14817" width="13.7109375" style="3" customWidth="1"/>
    <col min="14818" max="14818" width="16" style="3" customWidth="1"/>
    <col min="14819" max="14819" width="17.140625" style="3" customWidth="1"/>
    <col min="14820" max="14820" width="18.28515625" style="3" customWidth="1"/>
    <col min="14821" max="14821" width="13.7109375" style="3" customWidth="1"/>
    <col min="14822" max="14822" width="16" style="3" customWidth="1"/>
    <col min="14823" max="14823" width="17.140625" style="3" customWidth="1"/>
    <col min="14824" max="14824" width="18.28515625" style="3" customWidth="1"/>
    <col min="14825" max="14825" width="13.7109375" style="3" customWidth="1"/>
    <col min="14826" max="14826" width="16" style="3" customWidth="1"/>
    <col min="14827" max="14827" width="17.140625" style="3" customWidth="1"/>
    <col min="14828" max="14831" width="18.28515625" style="3" customWidth="1"/>
    <col min="14832" max="14832" width="15" style="3" customWidth="1"/>
    <col min="14833" max="14833" width="15.7109375" style="3" customWidth="1"/>
    <col min="14834" max="14834" width="49" style="3" customWidth="1"/>
    <col min="14835" max="14835" width="19.42578125" style="3" customWidth="1"/>
    <col min="14836" max="14836" width="14.5703125" style="3" customWidth="1"/>
    <col min="14837" max="14837" width="12.28515625" style="3" customWidth="1"/>
    <col min="14838" max="14838" width="14.5703125" style="3" customWidth="1"/>
    <col min="14839" max="14839" width="11.7109375" style="3" customWidth="1"/>
    <col min="14840" max="14840" width="14" style="3" customWidth="1"/>
    <col min="14841" max="14841" width="20.5703125" style="3" customWidth="1"/>
    <col min="14842" max="14842" width="11.7109375" style="3" customWidth="1"/>
    <col min="14843" max="14843" width="10.85546875" style="3" customWidth="1"/>
    <col min="14844" max="15037" width="9.140625" style="3"/>
    <col min="15038" max="15038" width="7.42578125" style="3" customWidth="1"/>
    <col min="15039" max="15039" width="20.28515625" style="3" customWidth="1"/>
    <col min="15040" max="15040" width="24.7109375" style="3" customWidth="1"/>
    <col min="15041" max="15041" width="35.7109375" style="3" customWidth="1"/>
    <col min="15042" max="15042" width="5" style="3" customWidth="1"/>
    <col min="15043" max="15043" width="12.85546875" style="3" customWidth="1"/>
    <col min="15044" max="15044" width="10.7109375" style="3" customWidth="1"/>
    <col min="15045" max="15045" width="7" style="3" customWidth="1"/>
    <col min="15046" max="15046" width="12.28515625" style="3" customWidth="1"/>
    <col min="15047" max="15047" width="10.7109375" style="3" customWidth="1"/>
    <col min="15048" max="15048" width="10.85546875" style="3" customWidth="1"/>
    <col min="15049" max="15049" width="8.85546875" style="3" customWidth="1"/>
    <col min="15050" max="15050" width="13.85546875" style="3" customWidth="1"/>
    <col min="15051" max="15051" width="20.42578125" style="3" customWidth="1"/>
    <col min="15052" max="15052" width="12.28515625" style="3" customWidth="1"/>
    <col min="15053" max="15053" width="19.28515625" style="3" customWidth="1"/>
    <col min="15054" max="15054" width="11.85546875" style="3" customWidth="1"/>
    <col min="15055" max="15055" width="9.140625" style="3" customWidth="1"/>
    <col min="15056" max="15056" width="13.42578125" style="3" customWidth="1"/>
    <col min="15057" max="15057" width="15.28515625" style="3" customWidth="1"/>
    <col min="15058" max="15058" width="15.42578125" style="3" customWidth="1"/>
    <col min="15059" max="15060" width="14.42578125" style="3" customWidth="1"/>
    <col min="15061" max="15061" width="5" style="3" customWidth="1"/>
    <col min="15062" max="15064" width="15.140625" style="3" customWidth="1"/>
    <col min="15065" max="15065" width="4.28515625" style="3" customWidth="1"/>
    <col min="15066" max="15066" width="16" style="3" customWidth="1"/>
    <col min="15067" max="15067" width="17.140625" style="3" customWidth="1"/>
    <col min="15068" max="15068" width="18.28515625" style="3" customWidth="1"/>
    <col min="15069" max="15069" width="4.85546875" style="3" customWidth="1"/>
    <col min="15070" max="15070" width="16" style="3" customWidth="1"/>
    <col min="15071" max="15071" width="17.140625" style="3" customWidth="1"/>
    <col min="15072" max="15072" width="18.28515625" style="3" customWidth="1"/>
    <col min="15073" max="15073" width="13.7109375" style="3" customWidth="1"/>
    <col min="15074" max="15074" width="16" style="3" customWidth="1"/>
    <col min="15075" max="15075" width="17.140625" style="3" customWidth="1"/>
    <col min="15076" max="15076" width="18.28515625" style="3" customWidth="1"/>
    <col min="15077" max="15077" width="13.7109375" style="3" customWidth="1"/>
    <col min="15078" max="15078" width="16" style="3" customWidth="1"/>
    <col min="15079" max="15079" width="17.140625" style="3" customWidth="1"/>
    <col min="15080" max="15080" width="18.28515625" style="3" customWidth="1"/>
    <col min="15081" max="15081" width="13.7109375" style="3" customWidth="1"/>
    <col min="15082" max="15082" width="16" style="3" customWidth="1"/>
    <col min="15083" max="15083" width="17.140625" style="3" customWidth="1"/>
    <col min="15084" max="15087" width="18.28515625" style="3" customWidth="1"/>
    <col min="15088" max="15088" width="15" style="3" customWidth="1"/>
    <col min="15089" max="15089" width="15.7109375" style="3" customWidth="1"/>
    <col min="15090" max="15090" width="49" style="3" customWidth="1"/>
    <col min="15091" max="15091" width="19.42578125" style="3" customWidth="1"/>
    <col min="15092" max="15092" width="14.5703125" style="3" customWidth="1"/>
    <col min="15093" max="15093" width="12.28515625" style="3" customWidth="1"/>
    <col min="15094" max="15094" width="14.5703125" style="3" customWidth="1"/>
    <col min="15095" max="15095" width="11.7109375" style="3" customWidth="1"/>
    <col min="15096" max="15096" width="14" style="3" customWidth="1"/>
    <col min="15097" max="15097" width="20.5703125" style="3" customWidth="1"/>
    <col min="15098" max="15098" width="11.7109375" style="3" customWidth="1"/>
    <col min="15099" max="15099" width="10.85546875" style="3" customWidth="1"/>
    <col min="15100" max="15293" width="9.140625" style="3"/>
    <col min="15294" max="15294" width="7.42578125" style="3" customWidth="1"/>
    <col min="15295" max="15295" width="20.28515625" style="3" customWidth="1"/>
    <col min="15296" max="15296" width="24.7109375" style="3" customWidth="1"/>
    <col min="15297" max="15297" width="35.7109375" style="3" customWidth="1"/>
    <col min="15298" max="15298" width="5" style="3" customWidth="1"/>
    <col min="15299" max="15299" width="12.85546875" style="3" customWidth="1"/>
    <col min="15300" max="15300" width="10.7109375" style="3" customWidth="1"/>
    <col min="15301" max="15301" width="7" style="3" customWidth="1"/>
    <col min="15302" max="15302" width="12.28515625" style="3" customWidth="1"/>
    <col min="15303" max="15303" width="10.7109375" style="3" customWidth="1"/>
    <col min="15304" max="15304" width="10.85546875" style="3" customWidth="1"/>
    <col min="15305" max="15305" width="8.85546875" style="3" customWidth="1"/>
    <col min="15306" max="15306" width="13.85546875" style="3" customWidth="1"/>
    <col min="15307" max="15307" width="20.42578125" style="3" customWidth="1"/>
    <col min="15308" max="15308" width="12.28515625" style="3" customWidth="1"/>
    <col min="15309" max="15309" width="19.28515625" style="3" customWidth="1"/>
    <col min="15310" max="15310" width="11.85546875" style="3" customWidth="1"/>
    <col min="15311" max="15311" width="9.140625" style="3" customWidth="1"/>
    <col min="15312" max="15312" width="13.42578125" style="3" customWidth="1"/>
    <col min="15313" max="15313" width="15.28515625" style="3" customWidth="1"/>
    <col min="15314" max="15314" width="15.42578125" style="3" customWidth="1"/>
    <col min="15315" max="15316" width="14.42578125" style="3" customWidth="1"/>
    <col min="15317" max="15317" width="5" style="3" customWidth="1"/>
    <col min="15318" max="15320" width="15.140625" style="3" customWidth="1"/>
    <col min="15321" max="15321" width="4.28515625" style="3" customWidth="1"/>
    <col min="15322" max="15322" width="16" style="3" customWidth="1"/>
    <col min="15323" max="15323" width="17.140625" style="3" customWidth="1"/>
    <col min="15324" max="15324" width="18.28515625" style="3" customWidth="1"/>
    <col min="15325" max="15325" width="4.85546875" style="3" customWidth="1"/>
    <col min="15326" max="15326" width="16" style="3" customWidth="1"/>
    <col min="15327" max="15327" width="17.140625" style="3" customWidth="1"/>
    <col min="15328" max="15328" width="18.28515625" style="3" customWidth="1"/>
    <col min="15329" max="15329" width="13.7109375" style="3" customWidth="1"/>
    <col min="15330" max="15330" width="16" style="3" customWidth="1"/>
    <col min="15331" max="15331" width="17.140625" style="3" customWidth="1"/>
    <col min="15332" max="15332" width="18.28515625" style="3" customWidth="1"/>
    <col min="15333" max="15333" width="13.7109375" style="3" customWidth="1"/>
    <col min="15334" max="15334" width="16" style="3" customWidth="1"/>
    <col min="15335" max="15335" width="17.140625" style="3" customWidth="1"/>
    <col min="15336" max="15336" width="18.28515625" style="3" customWidth="1"/>
    <col min="15337" max="15337" width="13.7109375" style="3" customWidth="1"/>
    <col min="15338" max="15338" width="16" style="3" customWidth="1"/>
    <col min="15339" max="15339" width="17.140625" style="3" customWidth="1"/>
    <col min="15340" max="15343" width="18.28515625" style="3" customWidth="1"/>
    <col min="15344" max="15344" width="15" style="3" customWidth="1"/>
    <col min="15345" max="15345" width="15.7109375" style="3" customWidth="1"/>
    <col min="15346" max="15346" width="49" style="3" customWidth="1"/>
    <col min="15347" max="15347" width="19.42578125" style="3" customWidth="1"/>
    <col min="15348" max="15348" width="14.5703125" style="3" customWidth="1"/>
    <col min="15349" max="15349" width="12.28515625" style="3" customWidth="1"/>
    <col min="15350" max="15350" width="14.5703125" style="3" customWidth="1"/>
    <col min="15351" max="15351" width="11.7109375" style="3" customWidth="1"/>
    <col min="15352" max="15352" width="14" style="3" customWidth="1"/>
    <col min="15353" max="15353" width="20.5703125" style="3" customWidth="1"/>
    <col min="15354" max="15354" width="11.7109375" style="3" customWidth="1"/>
    <col min="15355" max="15355" width="10.85546875" style="3" customWidth="1"/>
    <col min="15356" max="15549" width="9.140625" style="3"/>
    <col min="15550" max="15550" width="7.42578125" style="3" customWidth="1"/>
    <col min="15551" max="15551" width="20.28515625" style="3" customWidth="1"/>
    <col min="15552" max="15552" width="24.7109375" style="3" customWidth="1"/>
    <col min="15553" max="15553" width="35.7109375" style="3" customWidth="1"/>
    <col min="15554" max="15554" width="5" style="3" customWidth="1"/>
    <col min="15555" max="15555" width="12.85546875" style="3" customWidth="1"/>
    <col min="15556" max="15556" width="10.7109375" style="3" customWidth="1"/>
    <col min="15557" max="15557" width="7" style="3" customWidth="1"/>
    <col min="15558" max="15558" width="12.28515625" style="3" customWidth="1"/>
    <col min="15559" max="15559" width="10.7109375" style="3" customWidth="1"/>
    <col min="15560" max="15560" width="10.85546875" style="3" customWidth="1"/>
    <col min="15561" max="15561" width="8.85546875" style="3" customWidth="1"/>
    <col min="15562" max="15562" width="13.85546875" style="3" customWidth="1"/>
    <col min="15563" max="15563" width="20.42578125" style="3" customWidth="1"/>
    <col min="15564" max="15564" width="12.28515625" style="3" customWidth="1"/>
    <col min="15565" max="15565" width="19.28515625" style="3" customWidth="1"/>
    <col min="15566" max="15566" width="11.85546875" style="3" customWidth="1"/>
    <col min="15567" max="15567" width="9.140625" style="3" customWidth="1"/>
    <col min="15568" max="15568" width="13.42578125" style="3" customWidth="1"/>
    <col min="15569" max="15569" width="15.28515625" style="3" customWidth="1"/>
    <col min="15570" max="15570" width="15.42578125" style="3" customWidth="1"/>
    <col min="15571" max="15572" width="14.42578125" style="3" customWidth="1"/>
    <col min="15573" max="15573" width="5" style="3" customWidth="1"/>
    <col min="15574" max="15576" width="15.140625" style="3" customWidth="1"/>
    <col min="15577" max="15577" width="4.28515625" style="3" customWidth="1"/>
    <col min="15578" max="15578" width="16" style="3" customWidth="1"/>
    <col min="15579" max="15579" width="17.140625" style="3" customWidth="1"/>
    <col min="15580" max="15580" width="18.28515625" style="3" customWidth="1"/>
    <col min="15581" max="15581" width="4.85546875" style="3" customWidth="1"/>
    <col min="15582" max="15582" width="16" style="3" customWidth="1"/>
    <col min="15583" max="15583" width="17.140625" style="3" customWidth="1"/>
    <col min="15584" max="15584" width="18.28515625" style="3" customWidth="1"/>
    <col min="15585" max="15585" width="13.7109375" style="3" customWidth="1"/>
    <col min="15586" max="15586" width="16" style="3" customWidth="1"/>
    <col min="15587" max="15587" width="17.140625" style="3" customWidth="1"/>
    <col min="15588" max="15588" width="18.28515625" style="3" customWidth="1"/>
    <col min="15589" max="15589" width="13.7109375" style="3" customWidth="1"/>
    <col min="15590" max="15590" width="16" style="3" customWidth="1"/>
    <col min="15591" max="15591" width="17.140625" style="3" customWidth="1"/>
    <col min="15592" max="15592" width="18.28515625" style="3" customWidth="1"/>
    <col min="15593" max="15593" width="13.7109375" style="3" customWidth="1"/>
    <col min="15594" max="15594" width="16" style="3" customWidth="1"/>
    <col min="15595" max="15595" width="17.140625" style="3" customWidth="1"/>
    <col min="15596" max="15599" width="18.28515625" style="3" customWidth="1"/>
    <col min="15600" max="15600" width="15" style="3" customWidth="1"/>
    <col min="15601" max="15601" width="15.7109375" style="3" customWidth="1"/>
    <col min="15602" max="15602" width="49" style="3" customWidth="1"/>
    <col min="15603" max="15603" width="19.42578125" style="3" customWidth="1"/>
    <col min="15604" max="15604" width="14.5703125" style="3" customWidth="1"/>
    <col min="15605" max="15605" width="12.28515625" style="3" customWidth="1"/>
    <col min="15606" max="15606" width="14.5703125" style="3" customWidth="1"/>
    <col min="15607" max="15607" width="11.7109375" style="3" customWidth="1"/>
    <col min="15608" max="15608" width="14" style="3" customWidth="1"/>
    <col min="15609" max="15609" width="20.5703125" style="3" customWidth="1"/>
    <col min="15610" max="15610" width="11.7109375" style="3" customWidth="1"/>
    <col min="15611" max="15611" width="10.85546875" style="3" customWidth="1"/>
    <col min="15612" max="15805" width="9.140625" style="3"/>
    <col min="15806" max="15806" width="7.42578125" style="3" customWidth="1"/>
    <col min="15807" max="15807" width="20.28515625" style="3" customWidth="1"/>
    <col min="15808" max="15808" width="24.7109375" style="3" customWidth="1"/>
    <col min="15809" max="15809" width="35.7109375" style="3" customWidth="1"/>
    <col min="15810" max="15810" width="5" style="3" customWidth="1"/>
    <col min="15811" max="15811" width="12.85546875" style="3" customWidth="1"/>
    <col min="15812" max="15812" width="10.7109375" style="3" customWidth="1"/>
    <col min="15813" max="15813" width="7" style="3" customWidth="1"/>
    <col min="15814" max="15814" width="12.28515625" style="3" customWidth="1"/>
    <col min="15815" max="15815" width="10.7109375" style="3" customWidth="1"/>
    <col min="15816" max="15816" width="10.85546875" style="3" customWidth="1"/>
    <col min="15817" max="15817" width="8.85546875" style="3" customWidth="1"/>
    <col min="15818" max="15818" width="13.85546875" style="3" customWidth="1"/>
    <col min="15819" max="15819" width="20.42578125" style="3" customWidth="1"/>
    <col min="15820" max="15820" width="12.28515625" style="3" customWidth="1"/>
    <col min="15821" max="15821" width="19.28515625" style="3" customWidth="1"/>
    <col min="15822" max="15822" width="11.85546875" style="3" customWidth="1"/>
    <col min="15823" max="15823" width="9.140625" style="3" customWidth="1"/>
    <col min="15824" max="15824" width="13.42578125" style="3" customWidth="1"/>
    <col min="15825" max="15825" width="15.28515625" style="3" customWidth="1"/>
    <col min="15826" max="15826" width="15.42578125" style="3" customWidth="1"/>
    <col min="15827" max="15828" width="14.42578125" style="3" customWidth="1"/>
    <col min="15829" max="15829" width="5" style="3" customWidth="1"/>
    <col min="15830" max="15832" width="15.140625" style="3" customWidth="1"/>
    <col min="15833" max="15833" width="4.28515625" style="3" customWidth="1"/>
    <col min="15834" max="15834" width="16" style="3" customWidth="1"/>
    <col min="15835" max="15835" width="17.140625" style="3" customWidth="1"/>
    <col min="15836" max="15836" width="18.28515625" style="3" customWidth="1"/>
    <col min="15837" max="15837" width="4.85546875" style="3" customWidth="1"/>
    <col min="15838" max="15838" width="16" style="3" customWidth="1"/>
    <col min="15839" max="15839" width="17.140625" style="3" customWidth="1"/>
    <col min="15840" max="15840" width="18.28515625" style="3" customWidth="1"/>
    <col min="15841" max="15841" width="13.7109375" style="3" customWidth="1"/>
    <col min="15842" max="15842" width="16" style="3" customWidth="1"/>
    <col min="15843" max="15843" width="17.140625" style="3" customWidth="1"/>
    <col min="15844" max="15844" width="18.28515625" style="3" customWidth="1"/>
    <col min="15845" max="15845" width="13.7109375" style="3" customWidth="1"/>
    <col min="15846" max="15846" width="16" style="3" customWidth="1"/>
    <col min="15847" max="15847" width="17.140625" style="3" customWidth="1"/>
    <col min="15848" max="15848" width="18.28515625" style="3" customWidth="1"/>
    <col min="15849" max="15849" width="13.7109375" style="3" customWidth="1"/>
    <col min="15850" max="15850" width="16" style="3" customWidth="1"/>
    <col min="15851" max="15851" width="17.140625" style="3" customWidth="1"/>
    <col min="15852" max="15855" width="18.28515625" style="3" customWidth="1"/>
    <col min="15856" max="15856" width="15" style="3" customWidth="1"/>
    <col min="15857" max="15857" width="15.7109375" style="3" customWidth="1"/>
    <col min="15858" max="15858" width="49" style="3" customWidth="1"/>
    <col min="15859" max="15859" width="19.42578125" style="3" customWidth="1"/>
    <col min="15860" max="15860" width="14.5703125" style="3" customWidth="1"/>
    <col min="15861" max="15861" width="12.28515625" style="3" customWidth="1"/>
    <col min="15862" max="15862" width="14.5703125" style="3" customWidth="1"/>
    <col min="15863" max="15863" width="11.7109375" style="3" customWidth="1"/>
    <col min="15864" max="15864" width="14" style="3" customWidth="1"/>
    <col min="15865" max="15865" width="20.5703125" style="3" customWidth="1"/>
    <col min="15866" max="15866" width="11.7109375" style="3" customWidth="1"/>
    <col min="15867" max="15867" width="10.85546875" style="3" customWidth="1"/>
    <col min="15868" max="16061" width="9.140625" style="3"/>
    <col min="16062" max="16062" width="7.42578125" style="3" customWidth="1"/>
    <col min="16063" max="16063" width="20.28515625" style="3" customWidth="1"/>
    <col min="16064" max="16064" width="24.7109375" style="3" customWidth="1"/>
    <col min="16065" max="16065" width="35.7109375" style="3" customWidth="1"/>
    <col min="16066" max="16066" width="5" style="3" customWidth="1"/>
    <col min="16067" max="16067" width="12.85546875" style="3" customWidth="1"/>
    <col min="16068" max="16068" width="10.7109375" style="3" customWidth="1"/>
    <col min="16069" max="16069" width="7" style="3" customWidth="1"/>
    <col min="16070" max="16070" width="12.28515625" style="3" customWidth="1"/>
    <col min="16071" max="16071" width="10.7109375" style="3" customWidth="1"/>
    <col min="16072" max="16072" width="10.85546875" style="3" customWidth="1"/>
    <col min="16073" max="16073" width="8.85546875" style="3" customWidth="1"/>
    <col min="16074" max="16074" width="13.85546875" style="3" customWidth="1"/>
    <col min="16075" max="16075" width="20.42578125" style="3" customWidth="1"/>
    <col min="16076" max="16076" width="12.28515625" style="3" customWidth="1"/>
    <col min="16077" max="16077" width="19.28515625" style="3" customWidth="1"/>
    <col min="16078" max="16078" width="11.85546875" style="3" customWidth="1"/>
    <col min="16079" max="16079" width="9.140625" style="3" customWidth="1"/>
    <col min="16080" max="16080" width="13.42578125" style="3" customWidth="1"/>
    <col min="16081" max="16081" width="15.28515625" style="3" customWidth="1"/>
    <col min="16082" max="16082" width="15.42578125" style="3" customWidth="1"/>
    <col min="16083" max="16084" width="14.42578125" style="3" customWidth="1"/>
    <col min="16085" max="16085" width="5" style="3" customWidth="1"/>
    <col min="16086" max="16088" width="15.140625" style="3" customWidth="1"/>
    <col min="16089" max="16089" width="4.28515625" style="3" customWidth="1"/>
    <col min="16090" max="16090" width="16" style="3" customWidth="1"/>
    <col min="16091" max="16091" width="17.140625" style="3" customWidth="1"/>
    <col min="16092" max="16092" width="18.28515625" style="3" customWidth="1"/>
    <col min="16093" max="16093" width="4.85546875" style="3" customWidth="1"/>
    <col min="16094" max="16094" width="16" style="3" customWidth="1"/>
    <col min="16095" max="16095" width="17.140625" style="3" customWidth="1"/>
    <col min="16096" max="16096" width="18.28515625" style="3" customWidth="1"/>
    <col min="16097" max="16097" width="13.7109375" style="3" customWidth="1"/>
    <col min="16098" max="16098" width="16" style="3" customWidth="1"/>
    <col min="16099" max="16099" width="17.140625" style="3" customWidth="1"/>
    <col min="16100" max="16100" width="18.28515625" style="3" customWidth="1"/>
    <col min="16101" max="16101" width="13.7109375" style="3" customWidth="1"/>
    <col min="16102" max="16102" width="16" style="3" customWidth="1"/>
    <col min="16103" max="16103" width="17.140625" style="3" customWidth="1"/>
    <col min="16104" max="16104" width="18.28515625" style="3" customWidth="1"/>
    <col min="16105" max="16105" width="13.7109375" style="3" customWidth="1"/>
    <col min="16106" max="16106" width="16" style="3" customWidth="1"/>
    <col min="16107" max="16107" width="17.140625" style="3" customWidth="1"/>
    <col min="16108" max="16111" width="18.28515625" style="3" customWidth="1"/>
    <col min="16112" max="16112" width="15" style="3" customWidth="1"/>
    <col min="16113" max="16113" width="15.7109375" style="3" customWidth="1"/>
    <col min="16114" max="16114" width="49" style="3" customWidth="1"/>
    <col min="16115" max="16115" width="19.42578125" style="3" customWidth="1"/>
    <col min="16116" max="16116" width="14.5703125" style="3" customWidth="1"/>
    <col min="16117" max="16117" width="12.28515625" style="3" customWidth="1"/>
    <col min="16118" max="16118" width="14.5703125" style="3" customWidth="1"/>
    <col min="16119" max="16119" width="11.7109375" style="3" customWidth="1"/>
    <col min="16120" max="16120" width="14" style="3" customWidth="1"/>
    <col min="16121" max="16121" width="20.5703125" style="3" customWidth="1"/>
    <col min="16122" max="16122" width="11.7109375" style="3" customWidth="1"/>
    <col min="16123" max="16123" width="10.85546875" style="3" customWidth="1"/>
    <col min="16124" max="16384" width="9.140625" style="3"/>
  </cols>
  <sheetData>
    <row r="1" spans="1:96" s="1" customFormat="1" ht="12.95" customHeight="1" x14ac:dyDescent="0.25">
      <c r="G1" s="2"/>
      <c r="H1" s="2"/>
      <c r="I1" s="2"/>
      <c r="J1" s="2"/>
      <c r="K1" s="2"/>
      <c r="L1" s="2"/>
      <c r="M1" s="2"/>
      <c r="N1" s="2"/>
      <c r="O1" s="2" t="s">
        <v>138</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c r="BC1" s="4" t="s">
        <v>109</v>
      </c>
      <c r="BD1" s="3"/>
      <c r="BE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96" s="1" customFormat="1" ht="12.95" customHeight="1" x14ac:dyDescent="0.2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3"/>
      <c r="BC2" s="4" t="s">
        <v>119</v>
      </c>
      <c r="BD2" s="3"/>
      <c r="BE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96" s="1" customFormat="1" ht="12.95" customHeight="1" thickBot="1" x14ac:dyDescent="0.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B3" s="3"/>
      <c r="BC3" s="3"/>
      <c r="BD3" s="3"/>
      <c r="BE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row>
    <row r="4" spans="1:96" s="1" customFormat="1" ht="12.95" customHeight="1" x14ac:dyDescent="0.25">
      <c r="A4" s="5" t="s">
        <v>0</v>
      </c>
      <c r="B4" s="6" t="s">
        <v>114</v>
      </c>
      <c r="C4" s="6" t="s">
        <v>134</v>
      </c>
      <c r="D4" s="6" t="s">
        <v>115</v>
      </c>
      <c r="E4" s="6" t="s">
        <v>108</v>
      </c>
      <c r="F4" s="6" t="s">
        <v>116</v>
      </c>
      <c r="G4" s="6" t="s">
        <v>9</v>
      </c>
      <c r="H4" s="6" t="s">
        <v>120</v>
      </c>
      <c r="I4" s="6" t="s">
        <v>10</v>
      </c>
      <c r="J4" s="6" t="s">
        <v>11</v>
      </c>
      <c r="K4" s="6" t="s">
        <v>1</v>
      </c>
      <c r="L4" s="6" t="s">
        <v>12</v>
      </c>
      <c r="M4" s="6" t="s">
        <v>6</v>
      </c>
      <c r="N4" s="6" t="s">
        <v>2</v>
      </c>
      <c r="O4" s="6" t="s">
        <v>13</v>
      </c>
      <c r="P4" s="6" t="s">
        <v>14</v>
      </c>
      <c r="Q4" s="6" t="s">
        <v>15</v>
      </c>
      <c r="R4" s="6" t="s">
        <v>16</v>
      </c>
      <c r="S4" s="6" t="s">
        <v>17</v>
      </c>
      <c r="T4" s="6" t="s">
        <v>18</v>
      </c>
      <c r="U4" s="6" t="s">
        <v>3</v>
      </c>
      <c r="V4" s="6" t="s">
        <v>135</v>
      </c>
      <c r="W4" s="6"/>
      <c r="X4" s="6"/>
      <c r="Y4" s="6" t="s">
        <v>19</v>
      </c>
      <c r="Z4" s="6"/>
      <c r="AA4" s="6"/>
      <c r="AB4" s="6" t="s">
        <v>20</v>
      </c>
      <c r="AC4" s="6" t="s">
        <v>21</v>
      </c>
      <c r="AD4" s="6" t="s">
        <v>22</v>
      </c>
      <c r="AE4" s="7"/>
      <c r="AF4" s="7"/>
      <c r="AG4" s="7"/>
      <c r="AH4" s="6" t="s">
        <v>23</v>
      </c>
      <c r="AI4" s="7"/>
      <c r="AJ4" s="7"/>
      <c r="AK4" s="7"/>
      <c r="AL4" s="6" t="s">
        <v>96</v>
      </c>
      <c r="AM4" s="7"/>
      <c r="AN4" s="7"/>
      <c r="AO4" s="7"/>
      <c r="AP4" s="6" t="s">
        <v>97</v>
      </c>
      <c r="AQ4" s="7"/>
      <c r="AR4" s="7"/>
      <c r="AS4" s="7"/>
      <c r="AT4" s="6" t="s">
        <v>118</v>
      </c>
      <c r="AU4" s="7"/>
      <c r="AV4" s="7"/>
      <c r="AW4" s="7"/>
      <c r="AX4" s="6" t="s">
        <v>24</v>
      </c>
      <c r="AY4" s="6"/>
      <c r="AZ4" s="6"/>
      <c r="BA4" s="6" t="s">
        <v>25</v>
      </c>
      <c r="BB4" s="6" t="s">
        <v>26</v>
      </c>
      <c r="BC4" s="6"/>
      <c r="BD4" s="6" t="s">
        <v>27</v>
      </c>
      <c r="BE4" s="6"/>
      <c r="BF4" s="6"/>
      <c r="BG4" s="6"/>
      <c r="BH4" s="6"/>
      <c r="BI4" s="6"/>
      <c r="BJ4" s="6"/>
      <c r="BK4" s="6"/>
      <c r="BL4" s="6"/>
      <c r="BM4" s="8" t="s">
        <v>7</v>
      </c>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row>
    <row r="5" spans="1:96" s="1" customFormat="1" ht="12.95" customHeight="1" x14ac:dyDescent="0.25">
      <c r="A5" s="9"/>
      <c r="B5" s="10"/>
      <c r="C5" s="10"/>
      <c r="D5" s="10"/>
      <c r="E5" s="10"/>
      <c r="F5" s="10"/>
      <c r="G5" s="10"/>
      <c r="H5" s="10"/>
      <c r="I5" s="10"/>
      <c r="J5" s="10"/>
      <c r="K5" s="10"/>
      <c r="L5" s="10"/>
      <c r="M5" s="10"/>
      <c r="N5" s="10"/>
      <c r="O5" s="10"/>
      <c r="P5" s="10"/>
      <c r="Q5" s="10"/>
      <c r="R5" s="10"/>
      <c r="S5" s="10"/>
      <c r="T5" s="10"/>
      <c r="U5" s="10"/>
      <c r="V5" s="10" t="s">
        <v>28</v>
      </c>
      <c r="W5" s="10" t="s">
        <v>29</v>
      </c>
      <c r="X5" s="10"/>
      <c r="Y5" s="10"/>
      <c r="Z5" s="10"/>
      <c r="AA5" s="10"/>
      <c r="AB5" s="10"/>
      <c r="AC5" s="10"/>
      <c r="AD5" s="10" t="s">
        <v>4</v>
      </c>
      <c r="AE5" s="10" t="s">
        <v>5</v>
      </c>
      <c r="AF5" s="10" t="s">
        <v>30</v>
      </c>
      <c r="AG5" s="10" t="s">
        <v>31</v>
      </c>
      <c r="AH5" s="10" t="s">
        <v>4</v>
      </c>
      <c r="AI5" s="10" t="s">
        <v>5</v>
      </c>
      <c r="AJ5" s="10" t="s">
        <v>30</v>
      </c>
      <c r="AK5" s="10" t="s">
        <v>31</v>
      </c>
      <c r="AL5" s="10" t="s">
        <v>4</v>
      </c>
      <c r="AM5" s="10" t="s">
        <v>5</v>
      </c>
      <c r="AN5" s="10" t="s">
        <v>30</v>
      </c>
      <c r="AO5" s="10" t="s">
        <v>31</v>
      </c>
      <c r="AP5" s="10" t="s">
        <v>4</v>
      </c>
      <c r="AQ5" s="10" t="s">
        <v>5</v>
      </c>
      <c r="AR5" s="10" t="s">
        <v>30</v>
      </c>
      <c r="AS5" s="10" t="s">
        <v>31</v>
      </c>
      <c r="AT5" s="10" t="s">
        <v>4</v>
      </c>
      <c r="AU5" s="10" t="s">
        <v>5</v>
      </c>
      <c r="AV5" s="10" t="s">
        <v>30</v>
      </c>
      <c r="AW5" s="10" t="s">
        <v>31</v>
      </c>
      <c r="AX5" s="10" t="s">
        <v>4</v>
      </c>
      <c r="AY5" s="10" t="s">
        <v>30</v>
      </c>
      <c r="AZ5" s="10" t="s">
        <v>31</v>
      </c>
      <c r="BA5" s="10"/>
      <c r="BB5" s="10" t="s">
        <v>32</v>
      </c>
      <c r="BC5" s="10" t="s">
        <v>33</v>
      </c>
      <c r="BD5" s="10" t="s">
        <v>34</v>
      </c>
      <c r="BE5" s="10"/>
      <c r="BF5" s="10"/>
      <c r="BG5" s="10" t="s">
        <v>35</v>
      </c>
      <c r="BH5" s="10"/>
      <c r="BI5" s="10"/>
      <c r="BJ5" s="10" t="s">
        <v>36</v>
      </c>
      <c r="BK5" s="10"/>
      <c r="BL5" s="10"/>
      <c r="BM5" s="11"/>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2" customFormat="1" ht="12.95" customHeight="1" x14ac:dyDescent="0.25">
      <c r="A6" s="9"/>
      <c r="B6" s="10"/>
      <c r="C6" s="10"/>
      <c r="D6" s="10"/>
      <c r="E6" s="10"/>
      <c r="F6" s="10"/>
      <c r="G6" s="10"/>
      <c r="H6" s="10"/>
      <c r="I6" s="10"/>
      <c r="J6" s="10"/>
      <c r="K6" s="10"/>
      <c r="L6" s="10"/>
      <c r="M6" s="10"/>
      <c r="N6" s="10"/>
      <c r="O6" s="10"/>
      <c r="P6" s="10"/>
      <c r="Q6" s="10"/>
      <c r="R6" s="10"/>
      <c r="S6" s="10"/>
      <c r="T6" s="10"/>
      <c r="U6" s="10"/>
      <c r="V6" s="10" t="s">
        <v>37</v>
      </c>
      <c r="W6" s="10" t="s">
        <v>38</v>
      </c>
      <c r="X6" s="10" t="s">
        <v>37</v>
      </c>
      <c r="Y6" s="10" t="s">
        <v>39</v>
      </c>
      <c r="Z6" s="10" t="s">
        <v>40</v>
      </c>
      <c r="AA6" s="10" t="s">
        <v>41</v>
      </c>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t="s">
        <v>42</v>
      </c>
      <c r="BE6" s="10" t="s">
        <v>43</v>
      </c>
      <c r="BF6" s="10" t="s">
        <v>44</v>
      </c>
      <c r="BG6" s="10" t="s">
        <v>42</v>
      </c>
      <c r="BH6" s="10" t="s">
        <v>43</v>
      </c>
      <c r="BI6" s="10" t="s">
        <v>44</v>
      </c>
      <c r="BJ6" s="10" t="s">
        <v>42</v>
      </c>
      <c r="BK6" s="10" t="s">
        <v>43</v>
      </c>
      <c r="BL6" s="10" t="s">
        <v>44</v>
      </c>
      <c r="BM6" s="11"/>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row>
    <row r="7" spans="1:96" s="2" customFormat="1" ht="12.95" customHeight="1" x14ac:dyDescent="0.25">
      <c r="A7" s="9"/>
      <c r="B7" s="10"/>
      <c r="C7" s="10" t="s">
        <v>45</v>
      </c>
      <c r="D7" s="10" t="s">
        <v>46</v>
      </c>
      <c r="E7" s="10" t="s">
        <v>47</v>
      </c>
      <c r="F7" s="10" t="s">
        <v>48</v>
      </c>
      <c r="G7" s="10" t="s">
        <v>49</v>
      </c>
      <c r="H7" s="10"/>
      <c r="I7" s="10" t="s">
        <v>50</v>
      </c>
      <c r="J7" s="10" t="s">
        <v>51</v>
      </c>
      <c r="K7" s="10" t="s">
        <v>52</v>
      </c>
      <c r="L7" s="10" t="s">
        <v>53</v>
      </c>
      <c r="M7" s="10" t="s">
        <v>54</v>
      </c>
      <c r="N7" s="10" t="s">
        <v>55</v>
      </c>
      <c r="O7" s="10" t="s">
        <v>56</v>
      </c>
      <c r="P7" s="10" t="s">
        <v>57</v>
      </c>
      <c r="Q7" s="10" t="s">
        <v>58</v>
      </c>
      <c r="R7" s="10" t="s">
        <v>59</v>
      </c>
      <c r="S7" s="10" t="s">
        <v>60</v>
      </c>
      <c r="T7" s="10" t="s">
        <v>61</v>
      </c>
      <c r="U7" s="10" t="s">
        <v>62</v>
      </c>
      <c r="V7" s="10" t="s">
        <v>63</v>
      </c>
      <c r="W7" s="10" t="s">
        <v>64</v>
      </c>
      <c r="X7" s="10" t="s">
        <v>65</v>
      </c>
      <c r="Y7" s="10" t="s">
        <v>66</v>
      </c>
      <c r="Z7" s="10" t="s">
        <v>67</v>
      </c>
      <c r="AA7" s="10" t="s">
        <v>68</v>
      </c>
      <c r="AB7" s="10" t="s">
        <v>69</v>
      </c>
      <c r="AC7" s="10" t="s">
        <v>70</v>
      </c>
      <c r="AD7" s="10" t="s">
        <v>71</v>
      </c>
      <c r="AE7" s="10" t="s">
        <v>72</v>
      </c>
      <c r="AF7" s="10" t="s">
        <v>73</v>
      </c>
      <c r="AG7" s="10" t="s">
        <v>74</v>
      </c>
      <c r="AH7" s="10" t="s">
        <v>75</v>
      </c>
      <c r="AI7" s="10" t="s">
        <v>76</v>
      </c>
      <c r="AJ7" s="10" t="s">
        <v>77</v>
      </c>
      <c r="AK7" s="10" t="s">
        <v>78</v>
      </c>
      <c r="AL7" s="10" t="s">
        <v>79</v>
      </c>
      <c r="AM7" s="10" t="s">
        <v>80</v>
      </c>
      <c r="AN7" s="10" t="s">
        <v>81</v>
      </c>
      <c r="AO7" s="10" t="s">
        <v>82</v>
      </c>
      <c r="AP7" s="10" t="s">
        <v>83</v>
      </c>
      <c r="AQ7" s="10" t="s">
        <v>84</v>
      </c>
      <c r="AR7" s="10" t="s">
        <v>85</v>
      </c>
      <c r="AS7" s="10" t="s">
        <v>86</v>
      </c>
      <c r="AT7" s="10" t="s">
        <v>87</v>
      </c>
      <c r="AU7" s="10" t="s">
        <v>88</v>
      </c>
      <c r="AV7" s="10" t="s">
        <v>89</v>
      </c>
      <c r="AW7" s="10" t="s">
        <v>90</v>
      </c>
      <c r="AX7" s="10" t="s">
        <v>91</v>
      </c>
      <c r="AY7" s="10" t="s">
        <v>123</v>
      </c>
      <c r="AZ7" s="10" t="s">
        <v>92</v>
      </c>
      <c r="BA7" s="10" t="s">
        <v>93</v>
      </c>
      <c r="BB7" s="10" t="s">
        <v>124</v>
      </c>
      <c r="BC7" s="10" t="s">
        <v>125</v>
      </c>
      <c r="BD7" s="10" t="s">
        <v>126</v>
      </c>
      <c r="BE7" s="10" t="s">
        <v>100</v>
      </c>
      <c r="BF7" s="10" t="s">
        <v>101</v>
      </c>
      <c r="BG7" s="10" t="s">
        <v>102</v>
      </c>
      <c r="BH7" s="10" t="s">
        <v>103</v>
      </c>
      <c r="BI7" s="10" t="s">
        <v>104</v>
      </c>
      <c r="BJ7" s="10" t="s">
        <v>105</v>
      </c>
      <c r="BK7" s="10" t="s">
        <v>98</v>
      </c>
      <c r="BL7" s="10" t="s">
        <v>106</v>
      </c>
      <c r="BM7" s="11" t="s">
        <v>107</v>
      </c>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row>
    <row r="8" spans="1:96" ht="12.95" customHeight="1" x14ac:dyDescent="0.25">
      <c r="A8" s="13"/>
      <c r="B8" s="14"/>
      <c r="C8" s="14"/>
      <c r="D8" s="14"/>
      <c r="E8" s="14"/>
      <c r="F8" s="10" t="s">
        <v>95</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5"/>
    </row>
    <row r="9" spans="1:96" ht="12.95" customHeight="1" x14ac:dyDescent="0.25">
      <c r="A9" s="13"/>
      <c r="B9" s="14"/>
      <c r="C9" s="14"/>
      <c r="D9" s="14"/>
      <c r="E9" s="14"/>
      <c r="F9" s="10" t="s">
        <v>99</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5"/>
    </row>
    <row r="10" spans="1:96" s="46" customFormat="1" ht="12.95" customHeight="1" x14ac:dyDescent="0.25">
      <c r="A10" s="75" t="s">
        <v>211</v>
      </c>
      <c r="B10" s="76"/>
      <c r="C10" s="76" t="s">
        <v>212</v>
      </c>
      <c r="D10" s="76" t="s">
        <v>213</v>
      </c>
      <c r="E10" s="76"/>
      <c r="F10" s="76"/>
      <c r="G10" s="76" t="s">
        <v>214</v>
      </c>
      <c r="H10" s="76">
        <v>120000211</v>
      </c>
      <c r="I10" s="76" t="s">
        <v>215</v>
      </c>
      <c r="J10" s="76" t="s">
        <v>216</v>
      </c>
      <c r="K10" s="76" t="s">
        <v>127</v>
      </c>
      <c r="L10" s="76"/>
      <c r="M10" s="76"/>
      <c r="N10" s="77" t="s">
        <v>217</v>
      </c>
      <c r="O10" s="77" t="s">
        <v>179</v>
      </c>
      <c r="P10" s="76" t="s">
        <v>180</v>
      </c>
      <c r="Q10" s="78" t="s">
        <v>218</v>
      </c>
      <c r="R10" s="76" t="s">
        <v>128</v>
      </c>
      <c r="S10" s="76" t="s">
        <v>131</v>
      </c>
      <c r="T10" s="76" t="s">
        <v>219</v>
      </c>
      <c r="U10" s="76" t="s">
        <v>220</v>
      </c>
      <c r="V10" s="76"/>
      <c r="W10" s="76" t="s">
        <v>221</v>
      </c>
      <c r="X10" s="76" t="s">
        <v>137</v>
      </c>
      <c r="Y10" s="77">
        <v>0</v>
      </c>
      <c r="Z10" s="77">
        <v>90</v>
      </c>
      <c r="AA10" s="77">
        <v>10</v>
      </c>
      <c r="AB10" s="76" t="s">
        <v>222</v>
      </c>
      <c r="AC10" s="76" t="s">
        <v>129</v>
      </c>
      <c r="AD10" s="79">
        <v>3</v>
      </c>
      <c r="AE10" s="79">
        <v>70245</v>
      </c>
      <c r="AF10" s="79">
        <v>210735</v>
      </c>
      <c r="AG10" s="79">
        <v>236023.2</v>
      </c>
      <c r="AH10" s="79">
        <v>3</v>
      </c>
      <c r="AI10" s="79">
        <v>70245</v>
      </c>
      <c r="AJ10" s="79">
        <v>210735</v>
      </c>
      <c r="AK10" s="79">
        <v>236023.2</v>
      </c>
      <c r="AL10" s="79">
        <v>3</v>
      </c>
      <c r="AM10" s="79">
        <v>70245</v>
      </c>
      <c r="AN10" s="79">
        <v>210735</v>
      </c>
      <c r="AO10" s="79">
        <v>236023.2</v>
      </c>
      <c r="AP10" s="117"/>
      <c r="AQ10" s="117"/>
      <c r="AR10" s="117">
        <v>0</v>
      </c>
      <c r="AS10" s="117">
        <v>0</v>
      </c>
      <c r="AT10" s="117"/>
      <c r="AU10" s="117"/>
      <c r="AV10" s="117">
        <v>0</v>
      </c>
      <c r="AW10" s="117">
        <v>0</v>
      </c>
      <c r="AX10" s="79">
        <v>9</v>
      </c>
      <c r="AY10" s="80">
        <v>632205</v>
      </c>
      <c r="AZ10" s="81">
        <v>708069.60000000009</v>
      </c>
      <c r="BA10" s="76" t="s">
        <v>182</v>
      </c>
      <c r="BB10" s="76"/>
      <c r="BC10" s="76"/>
      <c r="BD10" s="76" t="s">
        <v>223</v>
      </c>
      <c r="BE10" s="76"/>
      <c r="BF10" s="76"/>
      <c r="BG10" s="76"/>
      <c r="BH10" s="76"/>
      <c r="BI10" s="76"/>
      <c r="BJ10" s="76"/>
      <c r="BK10" s="76"/>
      <c r="BL10" s="76"/>
      <c r="BM10" s="82" t="s">
        <v>99</v>
      </c>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row>
    <row r="11" spans="1:96" s="46" customFormat="1" ht="12.95" customHeight="1" x14ac:dyDescent="0.25">
      <c r="A11" s="75" t="s">
        <v>211</v>
      </c>
      <c r="B11" s="76"/>
      <c r="C11" s="76" t="s">
        <v>224</v>
      </c>
      <c r="D11" s="76" t="s">
        <v>225</v>
      </c>
      <c r="E11" s="76"/>
      <c r="F11" s="76"/>
      <c r="G11" s="76" t="s">
        <v>214</v>
      </c>
      <c r="H11" s="76">
        <v>120004010</v>
      </c>
      <c r="I11" s="76" t="s">
        <v>215</v>
      </c>
      <c r="J11" s="76" t="s">
        <v>216</v>
      </c>
      <c r="K11" s="76" t="s">
        <v>127</v>
      </c>
      <c r="L11" s="76"/>
      <c r="M11" s="76"/>
      <c r="N11" s="77" t="s">
        <v>217</v>
      </c>
      <c r="O11" s="77" t="s">
        <v>179</v>
      </c>
      <c r="P11" s="76" t="s">
        <v>180</v>
      </c>
      <c r="Q11" s="78" t="s">
        <v>218</v>
      </c>
      <c r="R11" s="76" t="s">
        <v>128</v>
      </c>
      <c r="S11" s="76" t="s">
        <v>131</v>
      </c>
      <c r="T11" s="76" t="s">
        <v>219</v>
      </c>
      <c r="U11" s="76" t="s">
        <v>220</v>
      </c>
      <c r="V11" s="76"/>
      <c r="W11" s="76" t="s">
        <v>221</v>
      </c>
      <c r="X11" s="76" t="s">
        <v>137</v>
      </c>
      <c r="Y11" s="77">
        <v>0</v>
      </c>
      <c r="Z11" s="77">
        <v>90</v>
      </c>
      <c r="AA11" s="77">
        <v>10</v>
      </c>
      <c r="AB11" s="76" t="s">
        <v>222</v>
      </c>
      <c r="AC11" s="76" t="s">
        <v>129</v>
      </c>
      <c r="AD11" s="79">
        <v>16</v>
      </c>
      <c r="AE11" s="79">
        <v>177922.5</v>
      </c>
      <c r="AF11" s="79">
        <v>2846760</v>
      </c>
      <c r="AG11" s="79">
        <v>3188371.2</v>
      </c>
      <c r="AH11" s="79">
        <v>6</v>
      </c>
      <c r="AI11" s="79">
        <v>177922.5</v>
      </c>
      <c r="AJ11" s="79">
        <v>1067535</v>
      </c>
      <c r="AK11" s="79">
        <v>1195639.2000000002</v>
      </c>
      <c r="AL11" s="79">
        <v>4</v>
      </c>
      <c r="AM11" s="79">
        <v>177922.5</v>
      </c>
      <c r="AN11" s="79">
        <v>711690</v>
      </c>
      <c r="AO11" s="79">
        <v>797092.8</v>
      </c>
      <c r="AP11" s="117"/>
      <c r="AQ11" s="117"/>
      <c r="AR11" s="117">
        <v>0</v>
      </c>
      <c r="AS11" s="117">
        <v>0</v>
      </c>
      <c r="AT11" s="117"/>
      <c r="AU11" s="117"/>
      <c r="AV11" s="117">
        <v>0</v>
      </c>
      <c r="AW11" s="117">
        <v>0</v>
      </c>
      <c r="AX11" s="79">
        <v>26</v>
      </c>
      <c r="AY11" s="80">
        <v>4625985</v>
      </c>
      <c r="AZ11" s="81">
        <v>5181103.2</v>
      </c>
      <c r="BA11" s="76" t="s">
        <v>182</v>
      </c>
      <c r="BB11" s="76"/>
      <c r="BC11" s="76"/>
      <c r="BD11" s="76" t="s">
        <v>226</v>
      </c>
      <c r="BE11" s="76"/>
      <c r="BF11" s="76"/>
      <c r="BG11" s="76"/>
      <c r="BH11" s="76"/>
      <c r="BI11" s="76"/>
      <c r="BJ11" s="76"/>
      <c r="BK11" s="76"/>
      <c r="BL11" s="76"/>
      <c r="BM11" s="82" t="s">
        <v>99</v>
      </c>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row>
    <row r="12" spans="1:96" s="21" customFormat="1" ht="12.95" customHeight="1" x14ac:dyDescent="0.25">
      <c r="A12" s="18"/>
      <c r="B12" s="19"/>
      <c r="C12" s="19"/>
      <c r="D12" s="19"/>
      <c r="E12" s="19"/>
      <c r="F12" s="19" t="s">
        <v>133</v>
      </c>
      <c r="G12" s="19"/>
      <c r="H12" s="19"/>
      <c r="I12" s="19"/>
      <c r="J12" s="19"/>
      <c r="K12" s="19"/>
      <c r="L12" s="19"/>
      <c r="M12" s="19"/>
      <c r="N12" s="19"/>
      <c r="O12" s="19"/>
      <c r="P12" s="19"/>
      <c r="Q12" s="19"/>
      <c r="R12" s="19"/>
      <c r="S12" s="19"/>
      <c r="T12" s="19"/>
      <c r="U12" s="19"/>
      <c r="V12" s="19"/>
      <c r="W12" s="19"/>
      <c r="X12" s="19"/>
      <c r="Y12" s="19"/>
      <c r="Z12" s="19"/>
      <c r="AA12" s="19"/>
      <c r="AB12" s="19"/>
      <c r="AC12" s="19"/>
      <c r="AD12" s="19"/>
      <c r="AE12" s="20">
        <f>SUM(AE10:AE11)</f>
        <v>248167.5</v>
      </c>
      <c r="AF12" s="20">
        <f>SUM(AF10:AF11)</f>
        <v>3057495</v>
      </c>
      <c r="AG12" s="20">
        <f>SUM(AG10:AG11)</f>
        <v>3424394.4000000004</v>
      </c>
      <c r="AH12" s="20">
        <f>SUM(AH10:AH11)</f>
        <v>9</v>
      </c>
      <c r="AI12" s="20"/>
      <c r="AJ12" s="20">
        <f>SUM(AJ10:AJ11)</f>
        <v>1278270</v>
      </c>
      <c r="AK12" s="20">
        <f>SUM(AK10:AK11)</f>
        <v>1431662.4000000001</v>
      </c>
      <c r="AL12" s="20">
        <f>SUM(AL10:AL11)</f>
        <v>7</v>
      </c>
      <c r="AM12" s="20"/>
      <c r="AN12" s="20">
        <f t="shared" ref="AN12:AZ12" si="0">SUM(AN10:AN11)</f>
        <v>922425</v>
      </c>
      <c r="AO12" s="20">
        <f t="shared" si="0"/>
        <v>1033116</v>
      </c>
      <c r="AP12" s="20">
        <f t="shared" si="0"/>
        <v>0</v>
      </c>
      <c r="AQ12" s="20">
        <f t="shared" si="0"/>
        <v>0</v>
      </c>
      <c r="AR12" s="20">
        <f t="shared" si="0"/>
        <v>0</v>
      </c>
      <c r="AS12" s="20">
        <f t="shared" si="0"/>
        <v>0</v>
      </c>
      <c r="AT12" s="20">
        <f t="shared" si="0"/>
        <v>0</v>
      </c>
      <c r="AU12" s="20">
        <f t="shared" si="0"/>
        <v>0</v>
      </c>
      <c r="AV12" s="20">
        <f t="shared" si="0"/>
        <v>0</v>
      </c>
      <c r="AW12" s="20">
        <f t="shared" si="0"/>
        <v>0</v>
      </c>
      <c r="AX12" s="20">
        <f t="shared" si="0"/>
        <v>35</v>
      </c>
      <c r="AY12" s="20">
        <f t="shared" si="0"/>
        <v>5258190</v>
      </c>
      <c r="AZ12" s="20">
        <f t="shared" si="0"/>
        <v>5889172.8000000007</v>
      </c>
      <c r="BA12" s="20"/>
      <c r="BB12" s="20"/>
      <c r="BC12" s="20"/>
      <c r="BD12" s="20"/>
      <c r="BE12" s="20"/>
      <c r="BF12" s="20"/>
      <c r="BG12" s="20"/>
      <c r="BH12" s="20"/>
      <c r="BI12" s="20"/>
      <c r="BJ12" s="20"/>
      <c r="BK12" s="20"/>
      <c r="BL12" s="20"/>
      <c r="BM12" s="20"/>
    </row>
    <row r="13" spans="1:96" s="21" customFormat="1" ht="12.95" customHeight="1" x14ac:dyDescent="0.25">
      <c r="A13" s="18"/>
      <c r="B13" s="19"/>
      <c r="C13" s="19"/>
      <c r="D13" s="19"/>
      <c r="E13" s="19"/>
      <c r="F13" s="22" t="s">
        <v>110</v>
      </c>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20"/>
      <c r="BB13" s="20"/>
      <c r="BC13" s="20"/>
      <c r="BD13" s="20"/>
      <c r="BE13" s="20"/>
      <c r="BF13" s="20"/>
      <c r="BG13" s="20"/>
      <c r="BH13" s="20"/>
      <c r="BI13" s="20"/>
      <c r="BJ13" s="20"/>
      <c r="BK13" s="20"/>
      <c r="BL13" s="20"/>
      <c r="BM13" s="20"/>
    </row>
    <row r="14" spans="1:96" s="2" customFormat="1" ht="12.95" customHeight="1" x14ac:dyDescent="0.25">
      <c r="A14" s="36"/>
      <c r="B14" s="37"/>
      <c r="C14" s="37"/>
      <c r="D14" s="37"/>
      <c r="E14" s="37"/>
      <c r="F14" s="71"/>
      <c r="G14" s="37"/>
      <c r="H14" s="37"/>
      <c r="I14" s="37"/>
      <c r="J14" s="37"/>
      <c r="K14" s="37"/>
      <c r="L14" s="37"/>
      <c r="M14" s="37"/>
      <c r="N14" s="37"/>
      <c r="O14" s="37"/>
      <c r="P14" s="37"/>
      <c r="Q14" s="37"/>
      <c r="R14" s="37"/>
      <c r="S14" s="37"/>
      <c r="T14" s="37"/>
      <c r="U14" s="37"/>
      <c r="V14" s="37"/>
      <c r="W14" s="37"/>
      <c r="X14" s="37"/>
      <c r="Y14" s="37"/>
      <c r="Z14" s="37"/>
      <c r="AA14" s="37"/>
      <c r="AB14" s="37"/>
      <c r="AC14" s="41"/>
      <c r="AD14" s="37"/>
      <c r="AE14" s="37"/>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37"/>
      <c r="BJ14" s="37"/>
      <c r="BK14" s="37"/>
      <c r="BL14" s="37"/>
      <c r="BM14" s="72"/>
      <c r="BN14" s="3"/>
      <c r="BO14" s="3"/>
      <c r="BP14" s="3"/>
      <c r="BQ14" s="3"/>
      <c r="BR14" s="3"/>
      <c r="BS14" s="3"/>
      <c r="BT14" s="3"/>
      <c r="BU14" s="23"/>
      <c r="BV14" s="16"/>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2" customFormat="1" ht="12.95" customHeight="1" x14ac:dyDescent="0.25">
      <c r="A15" s="36"/>
      <c r="B15" s="37"/>
      <c r="C15" s="37"/>
      <c r="D15" s="37"/>
      <c r="E15" s="37"/>
      <c r="F15" s="71"/>
      <c r="G15" s="37"/>
      <c r="H15" s="37"/>
      <c r="I15" s="37"/>
      <c r="J15" s="37"/>
      <c r="K15" s="37"/>
      <c r="L15" s="37"/>
      <c r="M15" s="37"/>
      <c r="N15" s="37"/>
      <c r="O15" s="37"/>
      <c r="P15" s="37"/>
      <c r="Q15" s="37"/>
      <c r="R15" s="37"/>
      <c r="S15" s="37"/>
      <c r="T15" s="37"/>
      <c r="U15" s="37"/>
      <c r="V15" s="37"/>
      <c r="W15" s="37"/>
      <c r="X15" s="37"/>
      <c r="Y15" s="37"/>
      <c r="Z15" s="37"/>
      <c r="AA15" s="37"/>
      <c r="AB15" s="37"/>
      <c r="AC15" s="41"/>
      <c r="AD15" s="37"/>
      <c r="AE15" s="37"/>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37"/>
      <c r="BJ15" s="37"/>
      <c r="BK15" s="37"/>
      <c r="BL15" s="37"/>
      <c r="BM15" s="72"/>
      <c r="BN15" s="3"/>
      <c r="BO15" s="3"/>
      <c r="BP15" s="3"/>
      <c r="BQ15" s="3"/>
      <c r="BR15" s="3"/>
      <c r="BS15" s="3"/>
      <c r="BT15" s="3"/>
      <c r="BU15" s="23"/>
      <c r="BV15" s="16"/>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96" s="17" customFormat="1" ht="12.95" customHeight="1" x14ac:dyDescent="0.25">
      <c r="A16" s="13"/>
      <c r="B16" s="24"/>
      <c r="C16" s="14"/>
      <c r="D16" s="25"/>
      <c r="E16" s="24"/>
      <c r="F16" s="10" t="s">
        <v>111</v>
      </c>
      <c r="G16" s="24"/>
      <c r="H16" s="26"/>
      <c r="I16" s="24"/>
      <c r="J16" s="24"/>
      <c r="K16" s="27"/>
      <c r="L16" s="28"/>
      <c r="M16" s="24"/>
      <c r="N16" s="14"/>
      <c r="O16" s="14"/>
      <c r="P16" s="29"/>
      <c r="Q16" s="14"/>
      <c r="R16" s="24"/>
      <c r="S16" s="14"/>
      <c r="T16" s="24"/>
      <c r="U16" s="24"/>
      <c r="V16" s="14"/>
      <c r="W16" s="30"/>
      <c r="X16" s="14"/>
      <c r="Y16" s="26"/>
      <c r="Z16" s="26"/>
      <c r="AA16" s="31"/>
      <c r="AB16" s="24"/>
      <c r="AC16" s="32"/>
      <c r="AD16" s="33"/>
      <c r="AE16" s="33">
        <f>SUM(AE14:AE15)</f>
        <v>0</v>
      </c>
      <c r="AF16" s="33">
        <f>SUM(AF14:AF15)</f>
        <v>0</v>
      </c>
      <c r="AG16" s="33">
        <f>SUM(AG14:AG15)</f>
        <v>0</v>
      </c>
      <c r="AH16" s="33">
        <f>SUM(AH14:AH15)</f>
        <v>0</v>
      </c>
      <c r="AI16" s="33"/>
      <c r="AJ16" s="33">
        <f>SUM(AJ14:AJ15)</f>
        <v>0</v>
      </c>
      <c r="AK16" s="33">
        <f>SUM(AK14:AK15)</f>
        <v>0</v>
      </c>
      <c r="AL16" s="33">
        <f>SUM(AL14:AL15)</f>
        <v>0</v>
      </c>
      <c r="AM16" s="33"/>
      <c r="AN16" s="33">
        <f t="shared" ref="AN16:AZ16" si="1">SUM(AN14:AN15)</f>
        <v>0</v>
      </c>
      <c r="AO16" s="33">
        <f t="shared" si="1"/>
        <v>0</v>
      </c>
      <c r="AP16" s="33">
        <f t="shared" si="1"/>
        <v>0</v>
      </c>
      <c r="AQ16" s="33">
        <f t="shared" si="1"/>
        <v>0</v>
      </c>
      <c r="AR16" s="33">
        <f t="shared" si="1"/>
        <v>0</v>
      </c>
      <c r="AS16" s="33">
        <f t="shared" si="1"/>
        <v>0</v>
      </c>
      <c r="AT16" s="33">
        <f t="shared" si="1"/>
        <v>0</v>
      </c>
      <c r="AU16" s="33">
        <f t="shared" si="1"/>
        <v>0</v>
      </c>
      <c r="AV16" s="33">
        <f t="shared" si="1"/>
        <v>0</v>
      </c>
      <c r="AW16" s="33">
        <f t="shared" si="1"/>
        <v>0</v>
      </c>
      <c r="AX16" s="33">
        <f t="shared" si="1"/>
        <v>0</v>
      </c>
      <c r="AY16" s="33">
        <f t="shared" si="1"/>
        <v>0</v>
      </c>
      <c r="AZ16" s="33">
        <f t="shared" si="1"/>
        <v>0</v>
      </c>
      <c r="BA16" s="34"/>
      <c r="BB16" s="24"/>
      <c r="BC16" s="24"/>
      <c r="BD16" s="24"/>
      <c r="BE16" s="24"/>
      <c r="BF16" s="24"/>
      <c r="BG16" s="24"/>
      <c r="BH16" s="24"/>
      <c r="BI16" s="24"/>
      <c r="BJ16" s="14"/>
      <c r="BK16" s="14"/>
      <c r="BL16" s="14"/>
      <c r="BM16" s="24"/>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row>
    <row r="17" spans="1:96" ht="12.95" customHeight="1" x14ac:dyDescent="0.25">
      <c r="A17" s="13"/>
      <c r="B17" s="14"/>
      <c r="C17" s="14"/>
      <c r="D17" s="14"/>
      <c r="E17" s="14"/>
      <c r="F17" s="10" t="s">
        <v>8</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row>
    <row r="18" spans="1:96" ht="12.95" customHeight="1" x14ac:dyDescent="0.25">
      <c r="A18" s="13"/>
      <c r="B18" s="14"/>
      <c r="C18" s="14"/>
      <c r="D18" s="14"/>
      <c r="E18" s="14"/>
      <c r="F18" s="10" t="s">
        <v>99</v>
      </c>
      <c r="G18" s="14"/>
      <c r="H18" s="14"/>
      <c r="I18" s="14"/>
      <c r="J18" s="14"/>
      <c r="K18" s="14"/>
      <c r="L18" s="14"/>
      <c r="M18" s="14"/>
      <c r="N18" s="14"/>
      <c r="O18" s="14"/>
      <c r="P18" s="14"/>
      <c r="Q18" s="14"/>
      <c r="R18" s="14"/>
      <c r="S18" s="14"/>
      <c r="T18" s="14"/>
      <c r="U18" s="14"/>
      <c r="V18" s="14"/>
      <c r="W18" s="14"/>
      <c r="X18" s="14"/>
      <c r="Y18" s="14"/>
      <c r="Z18" s="14"/>
      <c r="AA18" s="14"/>
      <c r="AB18" s="14"/>
      <c r="AC18" s="14"/>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14"/>
      <c r="BB18" s="14"/>
      <c r="BC18" s="14"/>
      <c r="BD18" s="14"/>
      <c r="BE18" s="14"/>
      <c r="BF18" s="14"/>
      <c r="BG18" s="14"/>
      <c r="BH18" s="14"/>
      <c r="BI18" s="14"/>
      <c r="BJ18" s="14"/>
      <c r="BK18" s="14"/>
      <c r="BL18" s="14"/>
      <c r="BM18" s="14"/>
    </row>
    <row r="19" spans="1:96" s="17" customFormat="1" ht="12.95" customHeight="1" x14ac:dyDescent="0.25">
      <c r="A19" s="36" t="s">
        <v>166</v>
      </c>
      <c r="B19" s="37"/>
      <c r="C19" s="37"/>
      <c r="D19" s="37" t="s">
        <v>176</v>
      </c>
      <c r="E19" s="37"/>
      <c r="F19" s="37"/>
      <c r="G19" s="38" t="s">
        <v>177</v>
      </c>
      <c r="H19" s="37"/>
      <c r="I19" s="37" t="s">
        <v>178</v>
      </c>
      <c r="J19" s="37" t="s">
        <v>178</v>
      </c>
      <c r="K19" s="37" t="s">
        <v>127</v>
      </c>
      <c r="L19" s="37"/>
      <c r="M19" s="37"/>
      <c r="N19" s="39">
        <v>90</v>
      </c>
      <c r="O19" s="48" t="s">
        <v>179</v>
      </c>
      <c r="P19" s="49" t="s">
        <v>180</v>
      </c>
      <c r="Q19" s="40" t="s">
        <v>175</v>
      </c>
      <c r="R19" s="37" t="s">
        <v>128</v>
      </c>
      <c r="S19" s="37" t="s">
        <v>131</v>
      </c>
      <c r="T19" s="50" t="s">
        <v>181</v>
      </c>
      <c r="U19" s="37"/>
      <c r="V19" s="37" t="s">
        <v>171</v>
      </c>
      <c r="W19" s="37"/>
      <c r="X19" s="37"/>
      <c r="Y19" s="38">
        <v>0</v>
      </c>
      <c r="Z19" s="38">
        <v>90</v>
      </c>
      <c r="AA19" s="38">
        <v>10</v>
      </c>
      <c r="AB19" s="37"/>
      <c r="AC19" s="37" t="s">
        <v>129</v>
      </c>
      <c r="AD19" s="42"/>
      <c r="AE19" s="42"/>
      <c r="AF19" s="42">
        <v>241552439</v>
      </c>
      <c r="AG19" s="42">
        <v>270538731.68000001</v>
      </c>
      <c r="AH19" s="42"/>
      <c r="AI19" s="42"/>
      <c r="AJ19" s="42">
        <v>161973890</v>
      </c>
      <c r="AK19" s="42">
        <v>181410756.80000001</v>
      </c>
      <c r="AL19" s="42"/>
      <c r="AM19" s="42"/>
      <c r="AN19" s="42"/>
      <c r="AO19" s="42"/>
      <c r="AP19" s="42"/>
      <c r="AQ19" s="42"/>
      <c r="AR19" s="42"/>
      <c r="AS19" s="42"/>
      <c r="AT19" s="42"/>
      <c r="AU19" s="42"/>
      <c r="AV19" s="42"/>
      <c r="AW19" s="42"/>
      <c r="AX19" s="42"/>
      <c r="AY19" s="42">
        <v>403526329</v>
      </c>
      <c r="AZ19" s="42">
        <v>451949488.48000002</v>
      </c>
      <c r="BA19" s="37" t="s">
        <v>182</v>
      </c>
      <c r="BB19" s="37" t="s">
        <v>183</v>
      </c>
      <c r="BC19" s="38" t="s">
        <v>184</v>
      </c>
      <c r="BD19" s="38"/>
      <c r="BE19" s="38"/>
      <c r="BF19" s="38"/>
      <c r="BG19" s="38"/>
      <c r="BH19" s="38"/>
      <c r="BI19" s="38"/>
      <c r="BJ19" s="38"/>
      <c r="BK19" s="38"/>
      <c r="BL19" s="38"/>
      <c r="BM19" s="5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row>
    <row r="20" spans="1:96" s="17" customFormat="1" ht="12.95" customHeight="1" x14ac:dyDescent="0.25">
      <c r="A20" s="36" t="s">
        <v>166</v>
      </c>
      <c r="B20" s="37"/>
      <c r="C20" s="37"/>
      <c r="D20" s="37" t="s">
        <v>185</v>
      </c>
      <c r="E20" s="37"/>
      <c r="F20" s="37"/>
      <c r="G20" s="38" t="s">
        <v>177</v>
      </c>
      <c r="H20" s="37"/>
      <c r="I20" s="37" t="s">
        <v>178</v>
      </c>
      <c r="J20" s="37" t="s">
        <v>178</v>
      </c>
      <c r="K20" s="37" t="s">
        <v>127</v>
      </c>
      <c r="L20" s="37"/>
      <c r="M20" s="37"/>
      <c r="N20" s="39">
        <v>90</v>
      </c>
      <c r="O20" s="48" t="s">
        <v>179</v>
      </c>
      <c r="P20" s="49" t="s">
        <v>180</v>
      </c>
      <c r="Q20" s="40" t="s">
        <v>175</v>
      </c>
      <c r="R20" s="37" t="s">
        <v>128</v>
      </c>
      <c r="S20" s="37" t="s">
        <v>131</v>
      </c>
      <c r="T20" s="50" t="s">
        <v>186</v>
      </c>
      <c r="U20" s="37"/>
      <c r="V20" s="37" t="s">
        <v>171</v>
      </c>
      <c r="W20" s="37"/>
      <c r="X20" s="37"/>
      <c r="Y20" s="38">
        <v>0</v>
      </c>
      <c r="Z20" s="38">
        <v>90</v>
      </c>
      <c r="AA20" s="38">
        <v>10</v>
      </c>
      <c r="AB20" s="37"/>
      <c r="AC20" s="37" t="s">
        <v>129</v>
      </c>
      <c r="AD20" s="42"/>
      <c r="AE20" s="42"/>
      <c r="AF20" s="42">
        <v>879683979</v>
      </c>
      <c r="AG20" s="42">
        <v>985246056.48000014</v>
      </c>
      <c r="AH20" s="42"/>
      <c r="AI20" s="42"/>
      <c r="AJ20" s="42">
        <v>950596053</v>
      </c>
      <c r="AK20" s="42">
        <v>1064667579.3600001</v>
      </c>
      <c r="AL20" s="42"/>
      <c r="AM20" s="42"/>
      <c r="AN20" s="42"/>
      <c r="AO20" s="42"/>
      <c r="AP20" s="42"/>
      <c r="AQ20" s="42"/>
      <c r="AR20" s="42"/>
      <c r="AS20" s="42"/>
      <c r="AT20" s="42"/>
      <c r="AU20" s="42"/>
      <c r="AV20" s="42"/>
      <c r="AW20" s="42"/>
      <c r="AX20" s="42"/>
      <c r="AY20" s="42">
        <v>1830280032</v>
      </c>
      <c r="AZ20" s="42">
        <v>2049913635.8400002</v>
      </c>
      <c r="BA20" s="37" t="s">
        <v>182</v>
      </c>
      <c r="BB20" s="37" t="s">
        <v>183</v>
      </c>
      <c r="BC20" s="38" t="s">
        <v>187</v>
      </c>
      <c r="BD20" s="38"/>
      <c r="BE20" s="38"/>
      <c r="BF20" s="38"/>
      <c r="BG20" s="38"/>
      <c r="BH20" s="38"/>
      <c r="BI20" s="38"/>
      <c r="BJ20" s="38"/>
      <c r="BK20" s="38"/>
      <c r="BL20" s="38"/>
      <c r="BM20" s="5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row>
    <row r="21" spans="1:96" s="17" customFormat="1" ht="12.95" customHeight="1" x14ac:dyDescent="0.25">
      <c r="A21" s="36" t="s">
        <v>166</v>
      </c>
      <c r="B21" s="37"/>
      <c r="C21" s="37"/>
      <c r="D21" s="37" t="s">
        <v>188</v>
      </c>
      <c r="E21" s="37"/>
      <c r="F21" s="37"/>
      <c r="G21" s="38" t="s">
        <v>177</v>
      </c>
      <c r="H21" s="37"/>
      <c r="I21" s="37" t="s">
        <v>178</v>
      </c>
      <c r="J21" s="37" t="s">
        <v>178</v>
      </c>
      <c r="K21" s="37" t="s">
        <v>127</v>
      </c>
      <c r="L21" s="37"/>
      <c r="M21" s="37"/>
      <c r="N21" s="39">
        <v>90</v>
      </c>
      <c r="O21" s="48" t="s">
        <v>179</v>
      </c>
      <c r="P21" s="49" t="s">
        <v>180</v>
      </c>
      <c r="Q21" s="40" t="s">
        <v>175</v>
      </c>
      <c r="R21" s="37" t="s">
        <v>128</v>
      </c>
      <c r="S21" s="37" t="s">
        <v>131</v>
      </c>
      <c r="T21" s="50" t="s">
        <v>189</v>
      </c>
      <c r="U21" s="37"/>
      <c r="V21" s="37" t="s">
        <v>171</v>
      </c>
      <c r="W21" s="37"/>
      <c r="X21" s="37"/>
      <c r="Y21" s="38">
        <v>0</v>
      </c>
      <c r="Z21" s="38">
        <v>90</v>
      </c>
      <c r="AA21" s="38">
        <v>10</v>
      </c>
      <c r="AB21" s="37"/>
      <c r="AC21" s="37" t="s">
        <v>129</v>
      </c>
      <c r="AD21" s="42"/>
      <c r="AE21" s="42"/>
      <c r="AF21" s="42">
        <v>812022142</v>
      </c>
      <c r="AG21" s="42">
        <v>909464799.04000008</v>
      </c>
      <c r="AH21" s="42"/>
      <c r="AI21" s="42"/>
      <c r="AJ21" s="42">
        <v>739299904</v>
      </c>
      <c r="AK21" s="42">
        <v>828015892.48000014</v>
      </c>
      <c r="AL21" s="42"/>
      <c r="AM21" s="42"/>
      <c r="AN21" s="42"/>
      <c r="AO21" s="42"/>
      <c r="AP21" s="42"/>
      <c r="AQ21" s="42"/>
      <c r="AR21" s="42"/>
      <c r="AS21" s="42"/>
      <c r="AT21" s="42"/>
      <c r="AU21" s="42"/>
      <c r="AV21" s="42"/>
      <c r="AW21" s="42"/>
      <c r="AX21" s="42"/>
      <c r="AY21" s="42">
        <v>1551322046</v>
      </c>
      <c r="AZ21" s="42">
        <v>1737480691.5200002</v>
      </c>
      <c r="BA21" s="37" t="s">
        <v>182</v>
      </c>
      <c r="BB21" s="37" t="s">
        <v>183</v>
      </c>
      <c r="BC21" s="38" t="s">
        <v>190</v>
      </c>
      <c r="BD21" s="38"/>
      <c r="BE21" s="38"/>
      <c r="BF21" s="38"/>
      <c r="BG21" s="38"/>
      <c r="BH21" s="38"/>
      <c r="BI21" s="38"/>
      <c r="BJ21" s="38"/>
      <c r="BK21" s="38"/>
      <c r="BL21" s="38"/>
      <c r="BM21" s="5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row>
    <row r="22" spans="1:96" s="2" customFormat="1" ht="12.95" customHeight="1" x14ac:dyDescent="0.25">
      <c r="A22" s="36" t="s">
        <v>195</v>
      </c>
      <c r="B22" s="37"/>
      <c r="C22" s="37"/>
      <c r="D22" s="37" t="s">
        <v>196</v>
      </c>
      <c r="E22" s="37"/>
      <c r="F22" s="71"/>
      <c r="G22" s="84" t="s">
        <v>197</v>
      </c>
      <c r="H22" s="85"/>
      <c r="I22" s="85" t="s">
        <v>198</v>
      </c>
      <c r="J22" s="85" t="s">
        <v>199</v>
      </c>
      <c r="K22" s="85" t="s">
        <v>127</v>
      </c>
      <c r="L22" s="85"/>
      <c r="M22" s="85"/>
      <c r="N22" s="85">
        <v>40</v>
      </c>
      <c r="O22" s="86" t="s">
        <v>131</v>
      </c>
      <c r="P22" s="86" t="s">
        <v>200</v>
      </c>
      <c r="Q22" s="86" t="s">
        <v>132</v>
      </c>
      <c r="R22" s="86" t="s">
        <v>128</v>
      </c>
      <c r="S22" s="86">
        <v>230000000</v>
      </c>
      <c r="T22" s="86" t="s">
        <v>201</v>
      </c>
      <c r="U22" s="86"/>
      <c r="V22" s="86" t="s">
        <v>202</v>
      </c>
      <c r="W22" s="86"/>
      <c r="X22" s="86"/>
      <c r="Y22" s="86">
        <v>30</v>
      </c>
      <c r="Z22" s="86" t="s">
        <v>98</v>
      </c>
      <c r="AA22" s="86">
        <v>10</v>
      </c>
      <c r="AB22" s="86"/>
      <c r="AC22" s="87" t="s">
        <v>129</v>
      </c>
      <c r="AD22" s="86"/>
      <c r="AE22" s="86"/>
      <c r="AF22" s="88">
        <v>0</v>
      </c>
      <c r="AG22" s="88">
        <v>0</v>
      </c>
      <c r="AH22" s="88"/>
      <c r="AI22" s="88"/>
      <c r="AJ22" s="88">
        <v>950000000</v>
      </c>
      <c r="AK22" s="88">
        <f>AJ22*1.12</f>
        <v>1064000000.0000001</v>
      </c>
      <c r="AL22" s="88"/>
      <c r="AM22" s="88"/>
      <c r="AN22" s="89">
        <v>57391231</v>
      </c>
      <c r="AO22" s="89">
        <f>AN22*1.12</f>
        <v>64278178.720000006</v>
      </c>
      <c r="AP22" s="88"/>
      <c r="AQ22" s="88"/>
      <c r="AR22" s="88"/>
      <c r="AS22" s="88"/>
      <c r="AT22" s="88"/>
      <c r="AU22" s="88"/>
      <c r="AV22" s="88"/>
      <c r="AW22" s="88"/>
      <c r="AX22" s="88"/>
      <c r="AY22" s="88">
        <f>AF22+AJ22+AN22</f>
        <v>1007391231</v>
      </c>
      <c r="AZ22" s="88">
        <f>AY22*1.12</f>
        <v>1128278178.72</v>
      </c>
      <c r="BA22" s="86" t="s">
        <v>130</v>
      </c>
      <c r="BB22" s="86"/>
      <c r="BC22" s="90" t="s">
        <v>203</v>
      </c>
      <c r="BD22" s="91"/>
      <c r="BE22" s="92"/>
      <c r="BF22" s="92"/>
      <c r="BG22" s="92"/>
      <c r="BH22" s="92"/>
      <c r="BI22" s="92"/>
      <c r="BJ22" s="92"/>
      <c r="BK22" s="92"/>
      <c r="BL22" s="92"/>
      <c r="BM22" s="93"/>
      <c r="BN22" s="17"/>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46" customFormat="1" ht="12.95" customHeight="1" x14ac:dyDescent="0.25">
      <c r="A23" s="44"/>
      <c r="B23" s="37"/>
      <c r="C23" s="45"/>
      <c r="D23" s="38"/>
      <c r="E23" s="45"/>
      <c r="F23" s="45"/>
      <c r="G23" s="37"/>
      <c r="H23" s="37"/>
      <c r="I23" s="37"/>
      <c r="J23" s="37"/>
      <c r="K23" s="37"/>
      <c r="L23" s="37"/>
      <c r="M23" s="37"/>
      <c r="N23" s="37"/>
      <c r="O23" s="37"/>
      <c r="P23" s="37"/>
      <c r="Q23" s="40"/>
      <c r="R23" s="38"/>
      <c r="S23" s="37"/>
      <c r="T23" s="37"/>
      <c r="U23" s="37"/>
      <c r="V23" s="37"/>
      <c r="W23" s="37"/>
      <c r="X23" s="37"/>
      <c r="Y23" s="37"/>
      <c r="Z23" s="37"/>
      <c r="AA23" s="37"/>
      <c r="AB23" s="37"/>
      <c r="AC23" s="41"/>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5"/>
      <c r="BB23" s="37"/>
      <c r="BC23" s="37"/>
      <c r="BD23" s="45"/>
      <c r="BE23" s="45"/>
      <c r="BF23" s="45"/>
      <c r="BG23" s="45"/>
      <c r="BH23" s="45"/>
      <c r="BI23" s="45"/>
      <c r="BJ23" s="45"/>
      <c r="BK23" s="45"/>
      <c r="BL23" s="45"/>
      <c r="BM23" s="43"/>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row>
    <row r="24" spans="1:96" s="17" customFormat="1" ht="12.95" customHeight="1" x14ac:dyDescent="0.25">
      <c r="A24" s="36"/>
      <c r="B24" s="37"/>
      <c r="C24" s="37"/>
      <c r="D24" s="37"/>
      <c r="E24" s="37"/>
      <c r="F24" s="37"/>
      <c r="G24" s="38"/>
      <c r="H24" s="37"/>
      <c r="I24" s="37"/>
      <c r="J24" s="37"/>
      <c r="K24" s="37"/>
      <c r="L24" s="37"/>
      <c r="M24" s="37"/>
      <c r="N24" s="39"/>
      <c r="O24" s="48"/>
      <c r="P24" s="49"/>
      <c r="Q24" s="37"/>
      <c r="R24" s="37"/>
      <c r="S24" s="37"/>
      <c r="T24" s="50"/>
      <c r="U24" s="37"/>
      <c r="V24" s="37"/>
      <c r="W24" s="37"/>
      <c r="X24" s="37"/>
      <c r="Y24" s="38"/>
      <c r="Z24" s="38"/>
      <c r="AA24" s="38"/>
      <c r="AB24" s="37"/>
      <c r="AC24" s="37"/>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37"/>
      <c r="BB24" s="37"/>
      <c r="BC24" s="38"/>
      <c r="BD24" s="38"/>
      <c r="BE24" s="38"/>
      <c r="BF24" s="38"/>
      <c r="BG24" s="38"/>
      <c r="BH24" s="38"/>
      <c r="BI24" s="38"/>
      <c r="BJ24" s="38"/>
      <c r="BK24" s="38"/>
      <c r="BL24" s="38"/>
      <c r="BM24" s="5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row>
    <row r="25" spans="1:96" s="17" customFormat="1" ht="12.95" customHeight="1" x14ac:dyDescent="0.25">
      <c r="A25" s="36"/>
      <c r="B25" s="37"/>
      <c r="C25" s="37"/>
      <c r="D25" s="37"/>
      <c r="E25" s="37"/>
      <c r="F25" s="37"/>
      <c r="G25" s="38"/>
      <c r="H25" s="37"/>
      <c r="I25" s="37"/>
      <c r="J25" s="37"/>
      <c r="K25" s="37"/>
      <c r="L25" s="37"/>
      <c r="M25" s="37"/>
      <c r="N25" s="39"/>
      <c r="O25" s="48"/>
      <c r="P25" s="49"/>
      <c r="Q25" s="37"/>
      <c r="R25" s="37"/>
      <c r="S25" s="37"/>
      <c r="T25" s="50"/>
      <c r="U25" s="37"/>
      <c r="V25" s="37"/>
      <c r="W25" s="37"/>
      <c r="X25" s="37"/>
      <c r="Y25" s="38"/>
      <c r="Z25" s="38"/>
      <c r="AA25" s="38"/>
      <c r="AB25" s="37"/>
      <c r="AC25" s="37"/>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37"/>
      <c r="BB25" s="37"/>
      <c r="BC25" s="38"/>
      <c r="BD25" s="38"/>
      <c r="BE25" s="38"/>
      <c r="BF25" s="38"/>
      <c r="BG25" s="38"/>
      <c r="BH25" s="38"/>
      <c r="BI25" s="38"/>
      <c r="BJ25" s="38"/>
      <c r="BK25" s="38"/>
      <c r="BL25" s="38"/>
      <c r="BM25" s="5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row>
    <row r="26" spans="1:96" s="17" customFormat="1" ht="12.95" customHeight="1" x14ac:dyDescent="0.25">
      <c r="A26" s="36"/>
      <c r="B26" s="37"/>
      <c r="C26" s="37"/>
      <c r="D26" s="37"/>
      <c r="E26" s="37"/>
      <c r="F26" s="37"/>
      <c r="G26" s="38"/>
      <c r="H26" s="37"/>
      <c r="I26" s="37"/>
      <c r="J26" s="37"/>
      <c r="K26" s="37"/>
      <c r="L26" s="37"/>
      <c r="M26" s="37"/>
      <c r="N26" s="39"/>
      <c r="O26" s="48"/>
      <c r="P26" s="49"/>
      <c r="Q26" s="37"/>
      <c r="R26" s="37"/>
      <c r="S26" s="37"/>
      <c r="T26" s="50"/>
      <c r="U26" s="37"/>
      <c r="V26" s="37"/>
      <c r="W26" s="37"/>
      <c r="X26" s="37"/>
      <c r="Y26" s="38"/>
      <c r="Z26" s="38"/>
      <c r="AA26" s="38"/>
      <c r="AB26" s="37"/>
      <c r="AC26" s="37"/>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37"/>
      <c r="BB26" s="37"/>
      <c r="BC26" s="38"/>
      <c r="BD26" s="38"/>
      <c r="BE26" s="38"/>
      <c r="BF26" s="38"/>
      <c r="BG26" s="38"/>
      <c r="BH26" s="38"/>
      <c r="BI26" s="38"/>
      <c r="BJ26" s="38"/>
      <c r="BK26" s="38"/>
      <c r="BL26" s="38"/>
      <c r="BM26" s="5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row>
    <row r="27" spans="1:96" s="17" customFormat="1" ht="12.95" customHeight="1" x14ac:dyDescent="0.25">
      <c r="A27" s="36"/>
      <c r="B27" s="37"/>
      <c r="C27" s="37"/>
      <c r="D27" s="37"/>
      <c r="E27" s="37"/>
      <c r="F27" s="37"/>
      <c r="G27" s="38"/>
      <c r="H27" s="37"/>
      <c r="I27" s="37"/>
      <c r="J27" s="37"/>
      <c r="K27" s="37"/>
      <c r="L27" s="37"/>
      <c r="M27" s="37"/>
      <c r="N27" s="39"/>
      <c r="O27" s="48"/>
      <c r="P27" s="49"/>
      <c r="Q27" s="37"/>
      <c r="R27" s="37"/>
      <c r="S27" s="37"/>
      <c r="T27" s="50"/>
      <c r="U27" s="37"/>
      <c r="V27" s="37"/>
      <c r="W27" s="37"/>
      <c r="X27" s="37"/>
      <c r="Y27" s="38"/>
      <c r="Z27" s="38"/>
      <c r="AA27" s="38"/>
      <c r="AB27" s="37"/>
      <c r="AC27" s="37"/>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37"/>
      <c r="BB27" s="37"/>
      <c r="BC27" s="38"/>
      <c r="BD27" s="38"/>
      <c r="BE27" s="38"/>
      <c r="BF27" s="38"/>
      <c r="BG27" s="38"/>
      <c r="BH27" s="38"/>
      <c r="BI27" s="38"/>
      <c r="BJ27" s="38"/>
      <c r="BK27" s="38"/>
      <c r="BL27" s="38"/>
      <c r="BM27" s="5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row>
    <row r="28" spans="1:96" s="17" customFormat="1" ht="12.95" customHeight="1" x14ac:dyDescent="0.25">
      <c r="A28" s="36"/>
      <c r="B28" s="37"/>
      <c r="C28" s="37"/>
      <c r="D28" s="37"/>
      <c r="E28" s="37"/>
      <c r="F28" s="37"/>
      <c r="G28" s="38"/>
      <c r="H28" s="37"/>
      <c r="I28" s="37"/>
      <c r="J28" s="37"/>
      <c r="K28" s="37"/>
      <c r="L28" s="37"/>
      <c r="M28" s="37"/>
      <c r="N28" s="39"/>
      <c r="O28" s="48"/>
      <c r="P28" s="49"/>
      <c r="Q28" s="37"/>
      <c r="R28" s="37"/>
      <c r="S28" s="37"/>
      <c r="T28" s="50"/>
      <c r="U28" s="37"/>
      <c r="V28" s="37"/>
      <c r="W28" s="37"/>
      <c r="X28" s="37"/>
      <c r="Y28" s="38"/>
      <c r="Z28" s="38"/>
      <c r="AA28" s="38"/>
      <c r="AB28" s="37"/>
      <c r="AC28" s="37"/>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37"/>
      <c r="BB28" s="37"/>
      <c r="BC28" s="38"/>
      <c r="BD28" s="38"/>
      <c r="BE28" s="38"/>
      <c r="BF28" s="38"/>
      <c r="BG28" s="38"/>
      <c r="BH28" s="38"/>
      <c r="BI28" s="38"/>
      <c r="BJ28" s="38"/>
      <c r="BK28" s="38"/>
      <c r="BL28" s="38"/>
      <c r="BM28" s="5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row>
    <row r="29" spans="1:96" s="2" customFormat="1" ht="12.95" customHeight="1" x14ac:dyDescent="0.25">
      <c r="A29" s="9"/>
      <c r="B29" s="10"/>
      <c r="C29" s="10"/>
      <c r="D29" s="10"/>
      <c r="E29" s="10"/>
      <c r="F29" s="10" t="s">
        <v>121</v>
      </c>
      <c r="G29" s="10"/>
      <c r="H29" s="10"/>
      <c r="I29" s="10"/>
      <c r="J29" s="10"/>
      <c r="K29" s="10"/>
      <c r="L29" s="10"/>
      <c r="M29" s="10"/>
      <c r="N29" s="10"/>
      <c r="O29" s="10"/>
      <c r="P29" s="10"/>
      <c r="Q29" s="10"/>
      <c r="R29" s="10"/>
      <c r="S29" s="10"/>
      <c r="T29" s="10"/>
      <c r="U29" s="10"/>
      <c r="V29" s="10"/>
      <c r="W29" s="10"/>
      <c r="X29" s="10"/>
      <c r="Y29" s="10"/>
      <c r="Z29" s="10"/>
      <c r="AA29" s="10"/>
      <c r="AB29" s="10"/>
      <c r="AC29" s="10"/>
      <c r="AD29" s="52"/>
      <c r="AE29" s="52"/>
      <c r="AF29" s="52">
        <f t="shared" ref="AF29:AZ29" si="2">SUM(AF19:AF28)</f>
        <v>1933258560</v>
      </c>
      <c r="AG29" s="52">
        <f t="shared" si="2"/>
        <v>2165249587.2000003</v>
      </c>
      <c r="AH29" s="118">
        <f t="shared" si="2"/>
        <v>0</v>
      </c>
      <c r="AI29" s="118">
        <f t="shared" si="2"/>
        <v>0</v>
      </c>
      <c r="AJ29" s="52">
        <f t="shared" si="2"/>
        <v>2801869847</v>
      </c>
      <c r="AK29" s="52">
        <f t="shared" si="2"/>
        <v>3138094228.6400003</v>
      </c>
      <c r="AL29" s="118">
        <f t="shared" si="2"/>
        <v>0</v>
      </c>
      <c r="AM29" s="118">
        <f t="shared" si="2"/>
        <v>0</v>
      </c>
      <c r="AN29" s="52">
        <f t="shared" si="2"/>
        <v>57391231</v>
      </c>
      <c r="AO29" s="52">
        <f t="shared" si="2"/>
        <v>64278178.720000006</v>
      </c>
      <c r="AP29" s="118">
        <f t="shared" si="2"/>
        <v>0</v>
      </c>
      <c r="AQ29" s="118">
        <f t="shared" si="2"/>
        <v>0</v>
      </c>
      <c r="AR29" s="118">
        <f t="shared" si="2"/>
        <v>0</v>
      </c>
      <c r="AS29" s="118">
        <f t="shared" si="2"/>
        <v>0</v>
      </c>
      <c r="AT29" s="118">
        <f t="shared" si="2"/>
        <v>0</v>
      </c>
      <c r="AU29" s="118">
        <f t="shared" si="2"/>
        <v>0</v>
      </c>
      <c r="AV29" s="118">
        <f t="shared" si="2"/>
        <v>0</v>
      </c>
      <c r="AW29" s="118">
        <f t="shared" si="2"/>
        <v>0</v>
      </c>
      <c r="AX29" s="118">
        <f t="shared" si="2"/>
        <v>0</v>
      </c>
      <c r="AY29" s="52">
        <f t="shared" si="2"/>
        <v>4792519638</v>
      </c>
      <c r="AZ29" s="52">
        <f t="shared" si="2"/>
        <v>5367621994.5600004</v>
      </c>
      <c r="BA29" s="10"/>
      <c r="BB29" s="10"/>
      <c r="BC29" s="53"/>
      <c r="BD29" s="10"/>
      <c r="BE29" s="10"/>
      <c r="BF29" s="10"/>
      <c r="BG29" s="10"/>
      <c r="BH29" s="10"/>
      <c r="BI29" s="14"/>
      <c r="BJ29" s="14"/>
      <c r="BK29" s="14"/>
      <c r="BL29" s="14"/>
      <c r="BM29" s="15"/>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96" s="2" customFormat="1" ht="12.95" customHeight="1" x14ac:dyDescent="0.25">
      <c r="A30" s="13"/>
      <c r="B30" s="14" t="s">
        <v>117</v>
      </c>
      <c r="C30" s="14"/>
      <c r="D30" s="14"/>
      <c r="E30" s="14"/>
      <c r="F30" s="54" t="s">
        <v>110</v>
      </c>
      <c r="G30" s="14"/>
      <c r="H30" s="14"/>
      <c r="I30" s="14"/>
      <c r="J30" s="14"/>
      <c r="K30" s="14"/>
      <c r="L30" s="14"/>
      <c r="M30" s="14"/>
      <c r="N30" s="14"/>
      <c r="O30" s="14"/>
      <c r="P30" s="14"/>
      <c r="Q30" s="14"/>
      <c r="R30" s="14"/>
      <c r="S30" s="14"/>
      <c r="T30" s="14"/>
      <c r="U30" s="14"/>
      <c r="V30" s="14"/>
      <c r="W30" s="14"/>
      <c r="X30" s="14"/>
      <c r="Y30" s="14"/>
      <c r="Z30" s="14"/>
      <c r="AA30" s="14"/>
      <c r="AB30" s="14"/>
      <c r="AC30" s="14"/>
      <c r="AD30" s="52"/>
      <c r="AE30" s="35"/>
      <c r="AF30" s="35"/>
      <c r="AG30" s="35"/>
      <c r="AH30" s="35"/>
      <c r="AI30" s="35"/>
      <c r="AJ30" s="35"/>
      <c r="AK30" s="35"/>
      <c r="AL30" s="35"/>
      <c r="AM30" s="35"/>
      <c r="AN30" s="35"/>
      <c r="AO30" s="35"/>
      <c r="AP30" s="35"/>
      <c r="AQ30" s="35"/>
      <c r="AR30" s="35"/>
      <c r="AS30" s="35"/>
      <c r="AT30" s="35"/>
      <c r="AU30" s="35"/>
      <c r="AV30" s="35"/>
      <c r="AW30" s="35"/>
      <c r="AX30" s="35"/>
      <c r="AY30" s="35"/>
      <c r="AZ30" s="35"/>
      <c r="BA30" s="14"/>
      <c r="BB30" s="14"/>
      <c r="BC30" s="55"/>
      <c r="BD30" s="10"/>
      <c r="BE30" s="14"/>
      <c r="BF30" s="14"/>
      <c r="BG30" s="14"/>
      <c r="BH30" s="14"/>
      <c r="BI30" s="14"/>
      <c r="BJ30" s="14"/>
      <c r="BK30" s="14"/>
      <c r="BL30" s="14"/>
      <c r="BM30" s="15"/>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row>
    <row r="31" spans="1:96" s="17" customFormat="1" ht="12.95" customHeight="1" x14ac:dyDescent="0.25">
      <c r="A31" s="94" t="s">
        <v>166</v>
      </c>
      <c r="B31" s="95"/>
      <c r="C31" s="95"/>
      <c r="D31" s="73" t="s">
        <v>191</v>
      </c>
      <c r="E31" s="95"/>
      <c r="F31" s="95"/>
      <c r="G31" s="96" t="s">
        <v>177</v>
      </c>
      <c r="H31" s="95"/>
      <c r="I31" s="95" t="s">
        <v>178</v>
      </c>
      <c r="J31" s="95" t="s">
        <v>178</v>
      </c>
      <c r="K31" s="95" t="s">
        <v>127</v>
      </c>
      <c r="L31" s="95"/>
      <c r="M31" s="95"/>
      <c r="N31" s="97">
        <v>90</v>
      </c>
      <c r="O31" s="98" t="s">
        <v>179</v>
      </c>
      <c r="P31" s="99" t="s">
        <v>180</v>
      </c>
      <c r="Q31" s="73" t="s">
        <v>165</v>
      </c>
      <c r="R31" s="95" t="s">
        <v>128</v>
      </c>
      <c r="S31" s="95" t="s">
        <v>131</v>
      </c>
      <c r="T31" s="104" t="s">
        <v>181</v>
      </c>
      <c r="U31" s="95"/>
      <c r="V31" s="73" t="s">
        <v>137</v>
      </c>
      <c r="W31" s="95"/>
      <c r="X31" s="95"/>
      <c r="Y31" s="96">
        <v>0</v>
      </c>
      <c r="Z31" s="96">
        <v>90</v>
      </c>
      <c r="AA31" s="96">
        <v>10</v>
      </c>
      <c r="AB31" s="95"/>
      <c r="AC31" s="95" t="s">
        <v>129</v>
      </c>
      <c r="AD31" s="106"/>
      <c r="AE31" s="106"/>
      <c r="AF31" s="106"/>
      <c r="AG31" s="106"/>
      <c r="AH31" s="106"/>
      <c r="AI31" s="106"/>
      <c r="AJ31" s="83">
        <v>403526329.52999997</v>
      </c>
      <c r="AK31" s="83">
        <f t="shared" ref="AK31:AK33" si="3">AJ31*1.12</f>
        <v>451949489.07359999</v>
      </c>
      <c r="AL31" s="110"/>
      <c r="AM31" s="110"/>
      <c r="AN31" s="83">
        <v>848358175.70000005</v>
      </c>
      <c r="AO31" s="83">
        <f t="shared" ref="AO31:AO33" si="4">AN31*1.12</f>
        <v>950161156.78400016</v>
      </c>
      <c r="AP31" s="106"/>
      <c r="AQ31" s="106"/>
      <c r="AR31" s="106"/>
      <c r="AS31" s="106"/>
      <c r="AT31" s="106"/>
      <c r="AU31" s="106"/>
      <c r="AV31" s="106"/>
      <c r="AW31" s="106"/>
      <c r="AX31" s="106"/>
      <c r="AY31" s="74">
        <f t="shared" ref="AY31:AY33" si="5">AF31+AJ31+AN31+AR31+AV31</f>
        <v>1251884505.23</v>
      </c>
      <c r="AZ31" s="74">
        <f t="shared" ref="AZ31:AZ33" si="6">AY31*1.12</f>
        <v>1402110645.8576002</v>
      </c>
      <c r="BA31" s="95" t="s">
        <v>182</v>
      </c>
      <c r="BB31" s="95" t="s">
        <v>183</v>
      </c>
      <c r="BC31" s="96" t="s">
        <v>184</v>
      </c>
      <c r="BD31" s="96"/>
      <c r="BE31" s="96"/>
      <c r="BF31" s="96"/>
      <c r="BG31" s="96"/>
      <c r="BH31" s="96"/>
      <c r="BI31" s="96"/>
      <c r="BJ31" s="96"/>
      <c r="BK31" s="96"/>
      <c r="BL31" s="96"/>
      <c r="BM31" s="115" t="s">
        <v>194</v>
      </c>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row>
    <row r="32" spans="1:96" s="17" customFormat="1" ht="12.95" customHeight="1" x14ac:dyDescent="0.25">
      <c r="A32" s="94" t="s">
        <v>166</v>
      </c>
      <c r="B32" s="95"/>
      <c r="C32" s="95"/>
      <c r="D32" s="73" t="s">
        <v>192</v>
      </c>
      <c r="E32" s="95"/>
      <c r="F32" s="95"/>
      <c r="G32" s="96" t="s">
        <v>177</v>
      </c>
      <c r="H32" s="95"/>
      <c r="I32" s="95" t="s">
        <v>178</v>
      </c>
      <c r="J32" s="95" t="s">
        <v>178</v>
      </c>
      <c r="K32" s="95" t="s">
        <v>127</v>
      </c>
      <c r="L32" s="95"/>
      <c r="M32" s="95"/>
      <c r="N32" s="97">
        <v>90</v>
      </c>
      <c r="O32" s="98" t="s">
        <v>179</v>
      </c>
      <c r="P32" s="99" t="s">
        <v>180</v>
      </c>
      <c r="Q32" s="73" t="s">
        <v>165</v>
      </c>
      <c r="R32" s="95" t="s">
        <v>128</v>
      </c>
      <c r="S32" s="95" t="s">
        <v>131</v>
      </c>
      <c r="T32" s="104" t="s">
        <v>186</v>
      </c>
      <c r="U32" s="95"/>
      <c r="V32" s="73" t="s">
        <v>137</v>
      </c>
      <c r="W32" s="95"/>
      <c r="X32" s="95"/>
      <c r="Y32" s="96">
        <v>0</v>
      </c>
      <c r="Z32" s="96">
        <v>90</v>
      </c>
      <c r="AA32" s="96">
        <v>10</v>
      </c>
      <c r="AB32" s="95"/>
      <c r="AC32" s="95" t="s">
        <v>129</v>
      </c>
      <c r="AD32" s="106"/>
      <c r="AE32" s="106"/>
      <c r="AF32" s="106"/>
      <c r="AG32" s="106"/>
      <c r="AH32" s="106"/>
      <c r="AI32" s="106"/>
      <c r="AJ32" s="83">
        <v>1830280032</v>
      </c>
      <c r="AK32" s="83">
        <f t="shared" si="3"/>
        <v>2049913635.8400002</v>
      </c>
      <c r="AL32" s="110"/>
      <c r="AM32" s="110"/>
      <c r="AN32" s="83">
        <v>1221279782.7</v>
      </c>
      <c r="AO32" s="83">
        <f t="shared" si="4"/>
        <v>1367833356.6240001</v>
      </c>
      <c r="AP32" s="106"/>
      <c r="AQ32" s="106"/>
      <c r="AR32" s="106"/>
      <c r="AS32" s="106"/>
      <c r="AT32" s="106"/>
      <c r="AU32" s="106"/>
      <c r="AV32" s="106"/>
      <c r="AW32" s="106"/>
      <c r="AX32" s="106"/>
      <c r="AY32" s="74">
        <f t="shared" si="5"/>
        <v>3051559814.6999998</v>
      </c>
      <c r="AZ32" s="74">
        <f t="shared" si="6"/>
        <v>3417746992.4640002</v>
      </c>
      <c r="BA32" s="95" t="s">
        <v>182</v>
      </c>
      <c r="BB32" s="95" t="s">
        <v>183</v>
      </c>
      <c r="BC32" s="96" t="s">
        <v>187</v>
      </c>
      <c r="BD32" s="96"/>
      <c r="BE32" s="96"/>
      <c r="BF32" s="96"/>
      <c r="BG32" s="96"/>
      <c r="BH32" s="96"/>
      <c r="BI32" s="96"/>
      <c r="BJ32" s="96"/>
      <c r="BK32" s="96"/>
      <c r="BL32" s="96"/>
      <c r="BM32" s="115" t="s">
        <v>194</v>
      </c>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row>
    <row r="33" spans="1:96" s="17" customFormat="1" ht="12.95" customHeight="1" x14ac:dyDescent="0.25">
      <c r="A33" s="94" t="s">
        <v>166</v>
      </c>
      <c r="B33" s="95"/>
      <c r="C33" s="95"/>
      <c r="D33" s="73" t="s">
        <v>193</v>
      </c>
      <c r="E33" s="95"/>
      <c r="F33" s="95"/>
      <c r="G33" s="96" t="s">
        <v>177</v>
      </c>
      <c r="H33" s="95"/>
      <c r="I33" s="95" t="s">
        <v>178</v>
      </c>
      <c r="J33" s="95" t="s">
        <v>178</v>
      </c>
      <c r="K33" s="95" t="s">
        <v>127</v>
      </c>
      <c r="L33" s="95"/>
      <c r="M33" s="95"/>
      <c r="N33" s="97">
        <v>90</v>
      </c>
      <c r="O33" s="98" t="s">
        <v>179</v>
      </c>
      <c r="P33" s="99" t="s">
        <v>180</v>
      </c>
      <c r="Q33" s="73" t="s">
        <v>165</v>
      </c>
      <c r="R33" s="95" t="s">
        <v>128</v>
      </c>
      <c r="S33" s="95" t="s">
        <v>131</v>
      </c>
      <c r="T33" s="104" t="s">
        <v>189</v>
      </c>
      <c r="U33" s="95"/>
      <c r="V33" s="73" t="s">
        <v>137</v>
      </c>
      <c r="W33" s="95"/>
      <c r="X33" s="95"/>
      <c r="Y33" s="96">
        <v>0</v>
      </c>
      <c r="Z33" s="96">
        <v>90</v>
      </c>
      <c r="AA33" s="96">
        <v>10</v>
      </c>
      <c r="AB33" s="95"/>
      <c r="AC33" s="95" t="s">
        <v>129</v>
      </c>
      <c r="AD33" s="106"/>
      <c r="AE33" s="106"/>
      <c r="AF33" s="106"/>
      <c r="AG33" s="106"/>
      <c r="AH33" s="106"/>
      <c r="AI33" s="106"/>
      <c r="AJ33" s="83">
        <v>1551322046.0220003</v>
      </c>
      <c r="AK33" s="83">
        <f t="shared" si="3"/>
        <v>1737480691.5446405</v>
      </c>
      <c r="AL33" s="110"/>
      <c r="AM33" s="110"/>
      <c r="AN33" s="83">
        <v>87883977.5</v>
      </c>
      <c r="AO33" s="83">
        <f t="shared" si="4"/>
        <v>98430054.800000012</v>
      </c>
      <c r="AP33" s="106"/>
      <c r="AQ33" s="106"/>
      <c r="AR33" s="106"/>
      <c r="AS33" s="106"/>
      <c r="AT33" s="106"/>
      <c r="AU33" s="106"/>
      <c r="AV33" s="106"/>
      <c r="AW33" s="106"/>
      <c r="AX33" s="106"/>
      <c r="AY33" s="74">
        <f t="shared" si="5"/>
        <v>1639206023.5220003</v>
      </c>
      <c r="AZ33" s="74">
        <f t="shared" si="6"/>
        <v>1835910746.3446405</v>
      </c>
      <c r="BA33" s="95" t="s">
        <v>182</v>
      </c>
      <c r="BB33" s="95" t="s">
        <v>183</v>
      </c>
      <c r="BC33" s="96" t="s">
        <v>190</v>
      </c>
      <c r="BD33" s="96"/>
      <c r="BE33" s="96"/>
      <c r="BF33" s="96"/>
      <c r="BG33" s="96"/>
      <c r="BH33" s="96"/>
      <c r="BI33" s="96"/>
      <c r="BJ33" s="96"/>
      <c r="BK33" s="96"/>
      <c r="BL33" s="96"/>
      <c r="BM33" s="115" t="s">
        <v>194</v>
      </c>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row>
    <row r="34" spans="1:96" s="2" customFormat="1" ht="12.95" customHeight="1" x14ac:dyDescent="0.25">
      <c r="A34" s="94" t="s">
        <v>195</v>
      </c>
      <c r="B34" s="95"/>
      <c r="C34" s="95"/>
      <c r="D34" s="73" t="s">
        <v>204</v>
      </c>
      <c r="E34" s="95"/>
      <c r="F34" s="100"/>
      <c r="G34" s="101" t="s">
        <v>197</v>
      </c>
      <c r="H34" s="102"/>
      <c r="I34" s="102" t="s">
        <v>198</v>
      </c>
      <c r="J34" s="102" t="s">
        <v>199</v>
      </c>
      <c r="K34" s="102" t="s">
        <v>127</v>
      </c>
      <c r="L34" s="102"/>
      <c r="M34" s="102"/>
      <c r="N34" s="102">
        <v>40</v>
      </c>
      <c r="O34" s="103" t="s">
        <v>131</v>
      </c>
      <c r="P34" s="103" t="s">
        <v>200</v>
      </c>
      <c r="Q34" s="73" t="s">
        <v>165</v>
      </c>
      <c r="R34" s="103" t="s">
        <v>128</v>
      </c>
      <c r="S34" s="103">
        <v>230000000</v>
      </c>
      <c r="T34" s="103" t="s">
        <v>201</v>
      </c>
      <c r="U34" s="103"/>
      <c r="V34" s="103" t="s">
        <v>202</v>
      </c>
      <c r="W34" s="103"/>
      <c r="X34" s="103"/>
      <c r="Y34" s="103">
        <v>30</v>
      </c>
      <c r="Z34" s="103" t="s">
        <v>98</v>
      </c>
      <c r="AA34" s="103">
        <v>10</v>
      </c>
      <c r="AB34" s="103"/>
      <c r="AC34" s="107" t="s">
        <v>129</v>
      </c>
      <c r="AD34" s="103"/>
      <c r="AE34" s="103"/>
      <c r="AF34" s="108"/>
      <c r="AG34" s="108"/>
      <c r="AH34" s="108"/>
      <c r="AI34" s="108"/>
      <c r="AJ34" s="108">
        <v>950000000</v>
      </c>
      <c r="AK34" s="108">
        <f>AJ34*1.12</f>
        <v>1064000000.0000001</v>
      </c>
      <c r="AL34" s="108"/>
      <c r="AM34" s="108"/>
      <c r="AN34" s="109">
        <v>57391231</v>
      </c>
      <c r="AO34" s="109">
        <f>AN34*1.12</f>
        <v>64278178.720000006</v>
      </c>
      <c r="AP34" s="108"/>
      <c r="AQ34" s="108"/>
      <c r="AR34" s="108"/>
      <c r="AS34" s="108"/>
      <c r="AT34" s="108"/>
      <c r="AU34" s="108"/>
      <c r="AV34" s="108"/>
      <c r="AW34" s="108"/>
      <c r="AX34" s="108"/>
      <c r="AY34" s="108">
        <f>AF34+AJ34+AN34</f>
        <v>1007391231</v>
      </c>
      <c r="AZ34" s="108">
        <f>AY34*1.12</f>
        <v>1128278178.72</v>
      </c>
      <c r="BA34" s="103" t="s">
        <v>130</v>
      </c>
      <c r="BB34" s="103"/>
      <c r="BC34" s="112" t="s">
        <v>203</v>
      </c>
      <c r="BD34" s="113"/>
      <c r="BE34" s="114"/>
      <c r="BF34" s="114"/>
      <c r="BG34" s="114"/>
      <c r="BH34" s="114"/>
      <c r="BI34" s="114"/>
      <c r="BJ34" s="114"/>
      <c r="BK34" s="114"/>
      <c r="BL34" s="114"/>
      <c r="BM34" s="116">
        <v>14</v>
      </c>
      <c r="BN34" s="17"/>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17" customFormat="1" ht="12.95" customHeight="1" x14ac:dyDescent="0.25">
      <c r="A35" s="36"/>
      <c r="B35" s="37"/>
      <c r="C35" s="37"/>
      <c r="D35" s="37"/>
      <c r="E35" s="37"/>
      <c r="F35" s="37"/>
      <c r="G35" s="38"/>
      <c r="H35" s="37"/>
      <c r="I35" s="37"/>
      <c r="J35" s="37"/>
      <c r="K35" s="37"/>
      <c r="L35" s="37"/>
      <c r="M35" s="37"/>
      <c r="N35" s="39"/>
      <c r="O35" s="48"/>
      <c r="P35" s="49"/>
      <c r="Q35" s="37"/>
      <c r="R35" s="37"/>
      <c r="S35" s="37"/>
      <c r="T35" s="50"/>
      <c r="U35" s="37"/>
      <c r="V35" s="37"/>
      <c r="W35" s="37"/>
      <c r="X35" s="37"/>
      <c r="Y35" s="38"/>
      <c r="Z35" s="38"/>
      <c r="AA35" s="38"/>
      <c r="AB35" s="37"/>
      <c r="AC35" s="37"/>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37"/>
      <c r="BB35" s="37"/>
      <c r="BC35" s="38"/>
      <c r="BD35" s="38"/>
      <c r="BE35" s="38"/>
      <c r="BF35" s="38"/>
      <c r="BG35" s="38"/>
      <c r="BH35" s="38"/>
      <c r="BI35" s="38"/>
      <c r="BJ35" s="38"/>
      <c r="BK35" s="38"/>
      <c r="BL35" s="38"/>
      <c r="BM35" s="5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row>
    <row r="36" spans="1:96" s="17" customFormat="1" ht="12.95" customHeight="1" x14ac:dyDescent="0.25">
      <c r="A36" s="36"/>
      <c r="B36" s="37"/>
      <c r="C36" s="37"/>
      <c r="D36" s="37"/>
      <c r="E36" s="37"/>
      <c r="F36" s="37"/>
      <c r="G36" s="38"/>
      <c r="H36" s="37"/>
      <c r="I36" s="37"/>
      <c r="J36" s="37"/>
      <c r="K36" s="37"/>
      <c r="L36" s="37"/>
      <c r="M36" s="37"/>
      <c r="N36" s="39"/>
      <c r="O36" s="48"/>
      <c r="P36" s="49"/>
      <c r="Q36" s="37"/>
      <c r="R36" s="37"/>
      <c r="S36" s="37"/>
      <c r="T36" s="50"/>
      <c r="U36" s="37"/>
      <c r="V36" s="37"/>
      <c r="W36" s="37"/>
      <c r="X36" s="37"/>
      <c r="Y36" s="38"/>
      <c r="Z36" s="38"/>
      <c r="AA36" s="38"/>
      <c r="AB36" s="37"/>
      <c r="AC36" s="37"/>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37"/>
      <c r="BB36" s="37"/>
      <c r="BC36" s="38"/>
      <c r="BD36" s="38"/>
      <c r="BE36" s="38"/>
      <c r="BF36" s="38"/>
      <c r="BG36" s="38"/>
      <c r="BH36" s="38"/>
      <c r="BI36" s="38"/>
      <c r="BJ36" s="38"/>
      <c r="BK36" s="38"/>
      <c r="BL36" s="38"/>
      <c r="BM36" s="5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row>
    <row r="37" spans="1:96" ht="12.95" customHeight="1" x14ac:dyDescent="0.25">
      <c r="A37" s="9"/>
      <c r="B37" s="10"/>
      <c r="C37" s="10"/>
      <c r="D37" s="10"/>
      <c r="E37" s="10"/>
      <c r="F37" s="10" t="s">
        <v>122</v>
      </c>
      <c r="G37" s="10"/>
      <c r="H37" s="10"/>
      <c r="I37" s="10"/>
      <c r="J37" s="10"/>
      <c r="K37" s="10"/>
      <c r="L37" s="10"/>
      <c r="M37" s="10"/>
      <c r="N37" s="10"/>
      <c r="O37" s="10"/>
      <c r="P37" s="10"/>
      <c r="Q37" s="10"/>
      <c r="R37" s="10"/>
      <c r="S37" s="10"/>
      <c r="T37" s="10"/>
      <c r="U37" s="10"/>
      <c r="V37" s="10"/>
      <c r="W37" s="10"/>
      <c r="X37" s="10"/>
      <c r="Y37" s="10"/>
      <c r="Z37" s="10"/>
      <c r="AA37" s="10"/>
      <c r="AB37" s="10"/>
      <c r="AC37" s="10"/>
      <c r="AD37" s="52"/>
      <c r="AE37" s="52"/>
      <c r="AF37" s="118">
        <f>SUM(AF31:AF36)</f>
        <v>0</v>
      </c>
      <c r="AG37" s="118">
        <f>SUM(AG31:AG36)</f>
        <v>0</v>
      </c>
      <c r="AH37" s="52"/>
      <c r="AI37" s="52"/>
      <c r="AJ37" s="52">
        <f>SUM(AJ31:AJ36)</f>
        <v>4735128407.552</v>
      </c>
      <c r="AK37" s="52">
        <f>SUM(AK31:AK36)</f>
        <v>5303343816.4582405</v>
      </c>
      <c r="AL37" s="52"/>
      <c r="AM37" s="52"/>
      <c r="AN37" s="52">
        <f>SUM(AN31:AN36)</f>
        <v>2214913166.9000001</v>
      </c>
      <c r="AO37" s="52">
        <f>SUM(AO31:AO36)</f>
        <v>2480702746.928</v>
      </c>
      <c r="AP37" s="52"/>
      <c r="AQ37" s="52"/>
      <c r="AR37" s="118">
        <f>SUM(AR31:AR36)</f>
        <v>0</v>
      </c>
      <c r="AS37" s="118">
        <f>SUM(AS31:AS36)</f>
        <v>0</v>
      </c>
      <c r="AT37" s="118"/>
      <c r="AU37" s="118"/>
      <c r="AV37" s="118">
        <f>SUM(AV31:AV36)</f>
        <v>0</v>
      </c>
      <c r="AW37" s="118">
        <f>SUM(AW31:AW36)</f>
        <v>0</v>
      </c>
      <c r="AX37" s="52"/>
      <c r="AY37" s="52">
        <f>SUM(AY31:AY36)</f>
        <v>6950041574.4520006</v>
      </c>
      <c r="AZ37" s="52">
        <f>SUM(AZ31:AZ36)</f>
        <v>7784046563.386241</v>
      </c>
      <c r="BA37" s="53"/>
      <c r="BB37" s="35"/>
      <c r="BC37" s="35"/>
      <c r="BD37" s="53"/>
      <c r="BE37" s="53"/>
      <c r="BF37" s="53"/>
      <c r="BG37" s="53"/>
      <c r="BH37" s="53"/>
      <c r="BI37" s="53"/>
      <c r="BJ37" s="14"/>
      <c r="BK37" s="14"/>
      <c r="BL37" s="14"/>
      <c r="BM37" s="15"/>
    </row>
    <row r="38" spans="1:96" s="2" customFormat="1" ht="12.95" customHeight="1" x14ac:dyDescent="0.25">
      <c r="A38" s="13" t="s">
        <v>117</v>
      </c>
      <c r="B38" s="14"/>
      <c r="C38" s="14"/>
      <c r="D38" s="14"/>
      <c r="E38" s="14"/>
      <c r="F38" s="54" t="s">
        <v>94</v>
      </c>
      <c r="G38" s="14"/>
      <c r="H38" s="14"/>
      <c r="I38" s="14"/>
      <c r="J38" s="14"/>
      <c r="K38" s="14"/>
      <c r="L38" s="14"/>
      <c r="M38" s="14"/>
      <c r="N38" s="14"/>
      <c r="O38" s="14"/>
      <c r="P38" s="14"/>
      <c r="Q38" s="14"/>
      <c r="R38" s="14"/>
      <c r="S38" s="14"/>
      <c r="T38" s="14"/>
      <c r="U38" s="14"/>
      <c r="V38" s="14"/>
      <c r="W38" s="14"/>
      <c r="X38" s="14"/>
      <c r="Y38" s="14"/>
      <c r="Z38" s="14"/>
      <c r="AA38" s="14"/>
      <c r="AB38" s="14"/>
      <c r="AC38" s="14"/>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14"/>
      <c r="BB38" s="14"/>
      <c r="BC38" s="35"/>
      <c r="BD38" s="14"/>
      <c r="BE38" s="14"/>
      <c r="BF38" s="14"/>
      <c r="BG38" s="14"/>
      <c r="BH38" s="14"/>
      <c r="BI38" s="14"/>
      <c r="BJ38" s="14"/>
      <c r="BK38" s="14"/>
      <c r="BL38" s="14"/>
      <c r="BM38" s="11"/>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row>
    <row r="39" spans="1:96" s="46" customFormat="1" ht="12.95" customHeight="1" x14ac:dyDescent="0.25">
      <c r="A39" s="75" t="s">
        <v>166</v>
      </c>
      <c r="B39" s="76"/>
      <c r="C39" s="76"/>
      <c r="D39" s="76" t="s">
        <v>174</v>
      </c>
      <c r="E39" s="76"/>
      <c r="F39" s="76"/>
      <c r="G39" s="76" t="s">
        <v>167</v>
      </c>
      <c r="H39" s="76"/>
      <c r="I39" s="76" t="s">
        <v>168</v>
      </c>
      <c r="J39" s="76" t="s">
        <v>169</v>
      </c>
      <c r="K39" s="76" t="s">
        <v>127</v>
      </c>
      <c r="L39" s="76"/>
      <c r="M39" s="76"/>
      <c r="N39" s="77">
        <v>90</v>
      </c>
      <c r="O39" s="77">
        <v>230000000</v>
      </c>
      <c r="P39" s="76" t="s">
        <v>170</v>
      </c>
      <c r="Q39" s="78" t="s">
        <v>175</v>
      </c>
      <c r="R39" s="76" t="s">
        <v>128</v>
      </c>
      <c r="S39" s="76" t="s">
        <v>131</v>
      </c>
      <c r="T39" s="76" t="s">
        <v>136</v>
      </c>
      <c r="U39" s="76"/>
      <c r="V39" s="76" t="s">
        <v>171</v>
      </c>
      <c r="W39" s="76"/>
      <c r="X39" s="76"/>
      <c r="Y39" s="77">
        <v>0</v>
      </c>
      <c r="Z39" s="77">
        <v>90</v>
      </c>
      <c r="AA39" s="77">
        <v>10</v>
      </c>
      <c r="AB39" s="76"/>
      <c r="AC39" s="76" t="s">
        <v>129</v>
      </c>
      <c r="AD39" s="79"/>
      <c r="AE39" s="79"/>
      <c r="AF39" s="79">
        <v>284662000</v>
      </c>
      <c r="AG39" s="79">
        <f>AF39*1.12</f>
        <v>318821440.00000006</v>
      </c>
      <c r="AH39" s="79"/>
      <c r="AI39" s="79"/>
      <c r="AJ39" s="79">
        <v>56000000</v>
      </c>
      <c r="AK39" s="79">
        <f>AJ39*1.12</f>
        <v>62720000.000000007</v>
      </c>
      <c r="AL39" s="79"/>
      <c r="AM39" s="79"/>
      <c r="AN39" s="79"/>
      <c r="AO39" s="79"/>
      <c r="AP39" s="79"/>
      <c r="AQ39" s="79"/>
      <c r="AR39" s="79"/>
      <c r="AS39" s="79"/>
      <c r="AT39" s="79"/>
      <c r="AU39" s="79"/>
      <c r="AV39" s="79"/>
      <c r="AW39" s="79"/>
      <c r="AX39" s="79"/>
      <c r="AY39" s="80">
        <f>AF39+AV39+AR39+AN39+AJ39</f>
        <v>340662000</v>
      </c>
      <c r="AZ39" s="81">
        <f t="shared" ref="AZ39" si="7">AY39*1.12</f>
        <v>381541440.00000006</v>
      </c>
      <c r="BA39" s="76" t="s">
        <v>130</v>
      </c>
      <c r="BB39" s="76" t="s">
        <v>172</v>
      </c>
      <c r="BC39" s="76" t="s">
        <v>173</v>
      </c>
      <c r="BD39" s="76"/>
      <c r="BE39" s="76"/>
      <c r="BF39" s="76"/>
      <c r="BG39" s="76"/>
      <c r="BH39" s="76"/>
      <c r="BI39" s="76"/>
      <c r="BJ39" s="76"/>
      <c r="BK39" s="76"/>
      <c r="BL39" s="76"/>
      <c r="BM39" s="82" t="s">
        <v>99</v>
      </c>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row>
    <row r="40" spans="1:96" s="2" customFormat="1" ht="12.95" customHeight="1" x14ac:dyDescent="0.25">
      <c r="A40" s="36" t="s">
        <v>139</v>
      </c>
      <c r="B40" s="37"/>
      <c r="C40" s="37"/>
      <c r="D40" s="37" t="s">
        <v>140</v>
      </c>
      <c r="E40" s="37"/>
      <c r="F40" s="71"/>
      <c r="G40" s="37" t="s">
        <v>141</v>
      </c>
      <c r="H40" s="37"/>
      <c r="I40" s="37" t="s">
        <v>142</v>
      </c>
      <c r="J40" s="37" t="s">
        <v>142</v>
      </c>
      <c r="K40" s="37" t="s">
        <v>143</v>
      </c>
      <c r="L40" s="37" t="s">
        <v>144</v>
      </c>
      <c r="M40" s="37"/>
      <c r="N40" s="37">
        <v>100</v>
      </c>
      <c r="O40" s="37">
        <v>230000000</v>
      </c>
      <c r="P40" s="37" t="s">
        <v>145</v>
      </c>
      <c r="Q40" s="37" t="s">
        <v>132</v>
      </c>
      <c r="R40" s="37" t="s">
        <v>128</v>
      </c>
      <c r="S40" s="37" t="s">
        <v>131</v>
      </c>
      <c r="T40" s="37" t="s">
        <v>146</v>
      </c>
      <c r="U40" s="37"/>
      <c r="V40" s="37"/>
      <c r="W40" s="37" t="s">
        <v>147</v>
      </c>
      <c r="X40" s="37" t="s">
        <v>148</v>
      </c>
      <c r="Y40" s="37">
        <v>0</v>
      </c>
      <c r="Z40" s="37">
        <v>100</v>
      </c>
      <c r="AA40" s="37">
        <v>0</v>
      </c>
      <c r="AB40" s="37"/>
      <c r="AC40" s="41" t="s">
        <v>129</v>
      </c>
      <c r="AD40" s="37"/>
      <c r="AE40" s="37"/>
      <c r="AF40" s="49"/>
      <c r="AG40" s="49"/>
      <c r="AH40" s="37">
        <v>1</v>
      </c>
      <c r="AI40" s="51">
        <v>13476770</v>
      </c>
      <c r="AJ40" s="51">
        <f>AI40</f>
        <v>13476770</v>
      </c>
      <c r="AK40" s="51">
        <f>IF($AC$8="С НДС",AJ40*1.12,AJ40)</f>
        <v>13476770</v>
      </c>
      <c r="AL40" s="51">
        <v>1</v>
      </c>
      <c r="AM40" s="51">
        <v>14015840</v>
      </c>
      <c r="AN40" s="51">
        <f>AM40</f>
        <v>14015840</v>
      </c>
      <c r="AO40" s="51">
        <f>IF($AC$8="С НДС",AN40*1.12,AN40)</f>
        <v>14015840</v>
      </c>
      <c r="AP40" s="51">
        <v>1</v>
      </c>
      <c r="AQ40" s="51">
        <v>14576475</v>
      </c>
      <c r="AR40" s="51">
        <f>AQ40</f>
        <v>14576475</v>
      </c>
      <c r="AS40" s="51">
        <f>IF($AC$8="С НДС",AR40*1.12,AR40)</f>
        <v>14576475</v>
      </c>
      <c r="AT40" s="51"/>
      <c r="AU40" s="51"/>
      <c r="AV40" s="51"/>
      <c r="AW40" s="51"/>
      <c r="AX40" s="51"/>
      <c r="AY40" s="51">
        <f>AF40+AJ40+AN40+AR40+AV40</f>
        <v>42069085</v>
      </c>
      <c r="AZ40" s="51">
        <f>AY40*1.12</f>
        <v>47117375.200000003</v>
      </c>
      <c r="BA40" s="37" t="s">
        <v>130</v>
      </c>
      <c r="BB40" s="37" t="s">
        <v>149</v>
      </c>
      <c r="BC40" s="37" t="s">
        <v>150</v>
      </c>
      <c r="BD40" s="37"/>
      <c r="BE40" s="37"/>
      <c r="BF40" s="37"/>
      <c r="BG40" s="37"/>
      <c r="BH40" s="37"/>
      <c r="BI40" s="37"/>
      <c r="BJ40" s="37"/>
      <c r="BK40" s="37"/>
      <c r="BL40" s="37"/>
      <c r="BM40" s="7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row>
    <row r="41" spans="1:96" s="2" customFormat="1" ht="12.95" customHeight="1" x14ac:dyDescent="0.25">
      <c r="A41" s="36" t="s">
        <v>139</v>
      </c>
      <c r="B41" s="37"/>
      <c r="C41" s="37"/>
      <c r="D41" s="37" t="s">
        <v>151</v>
      </c>
      <c r="E41" s="37"/>
      <c r="F41" s="71"/>
      <c r="G41" s="37" t="s">
        <v>152</v>
      </c>
      <c r="H41" s="37"/>
      <c r="I41" s="37" t="s">
        <v>153</v>
      </c>
      <c r="J41" s="37" t="s">
        <v>153</v>
      </c>
      <c r="K41" s="37" t="s">
        <v>143</v>
      </c>
      <c r="L41" s="37" t="s">
        <v>144</v>
      </c>
      <c r="M41" s="37"/>
      <c r="N41" s="37">
        <v>100</v>
      </c>
      <c r="O41" s="37">
        <v>230000000</v>
      </c>
      <c r="P41" s="37" t="s">
        <v>145</v>
      </c>
      <c r="Q41" s="37" t="s">
        <v>132</v>
      </c>
      <c r="R41" s="37" t="s">
        <v>128</v>
      </c>
      <c r="S41" s="37" t="s">
        <v>131</v>
      </c>
      <c r="T41" s="37" t="s">
        <v>146</v>
      </c>
      <c r="U41" s="37"/>
      <c r="V41" s="37"/>
      <c r="W41" s="37" t="s">
        <v>147</v>
      </c>
      <c r="X41" s="37" t="s">
        <v>148</v>
      </c>
      <c r="Y41" s="37">
        <v>0</v>
      </c>
      <c r="Z41" s="37">
        <v>100</v>
      </c>
      <c r="AA41" s="37">
        <v>0</v>
      </c>
      <c r="AB41" s="37"/>
      <c r="AC41" s="41" t="s">
        <v>129</v>
      </c>
      <c r="AD41" s="37"/>
      <c r="AE41" s="37"/>
      <c r="AF41" s="49"/>
      <c r="AG41" s="49"/>
      <c r="AH41" s="37">
        <v>1</v>
      </c>
      <c r="AI41" s="51">
        <v>131880450</v>
      </c>
      <c r="AJ41" s="51">
        <f>AI41</f>
        <v>131880450</v>
      </c>
      <c r="AK41" s="51">
        <f>IF($AC$9="С НДС",AJ41*1.12,AJ41)</f>
        <v>131880450</v>
      </c>
      <c r="AL41" s="51">
        <v>1</v>
      </c>
      <c r="AM41" s="51">
        <v>137155680</v>
      </c>
      <c r="AN41" s="51">
        <f>AM41</f>
        <v>137155680</v>
      </c>
      <c r="AO41" s="51">
        <f>IF($AC$9="С НДС",AN41*1.12,AN41)</f>
        <v>137155680</v>
      </c>
      <c r="AP41" s="51">
        <v>1</v>
      </c>
      <c r="AQ41" s="51">
        <v>142641910</v>
      </c>
      <c r="AR41" s="51">
        <f>AQ41</f>
        <v>142641910</v>
      </c>
      <c r="AS41" s="51">
        <f>IF($AC$9="С НДС",AR41*1.12,AR41)</f>
        <v>142641910</v>
      </c>
      <c r="AT41" s="51"/>
      <c r="AU41" s="51"/>
      <c r="AV41" s="51"/>
      <c r="AW41" s="51"/>
      <c r="AX41" s="51"/>
      <c r="AY41" s="51">
        <f t="shared" ref="AY41:AY42" si="8">AF41+AJ41+AN41+AR41+AV41</f>
        <v>411678040</v>
      </c>
      <c r="AZ41" s="51">
        <f t="shared" ref="AZ41:AZ42" si="9">AY41*1.12</f>
        <v>461079404.80000007</v>
      </c>
      <c r="BA41" s="37" t="s">
        <v>130</v>
      </c>
      <c r="BB41" s="37" t="s">
        <v>154</v>
      </c>
      <c r="BC41" s="37" t="s">
        <v>155</v>
      </c>
      <c r="BD41" s="37"/>
      <c r="BE41" s="37"/>
      <c r="BF41" s="37"/>
      <c r="BG41" s="37"/>
      <c r="BH41" s="37"/>
      <c r="BI41" s="37"/>
      <c r="BJ41" s="37"/>
      <c r="BK41" s="37"/>
      <c r="BL41" s="37"/>
      <c r="BM41" s="7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row>
    <row r="42" spans="1:96" s="2" customFormat="1" ht="12.95" customHeight="1" x14ac:dyDescent="0.25">
      <c r="A42" s="36" t="s">
        <v>139</v>
      </c>
      <c r="B42" s="37"/>
      <c r="C42" s="37"/>
      <c r="D42" s="37" t="s">
        <v>156</v>
      </c>
      <c r="E42" s="37"/>
      <c r="F42" s="71"/>
      <c r="G42" s="37" t="s">
        <v>157</v>
      </c>
      <c r="H42" s="37"/>
      <c r="I42" s="37" t="s">
        <v>158</v>
      </c>
      <c r="J42" s="37" t="s">
        <v>159</v>
      </c>
      <c r="K42" s="37" t="s">
        <v>143</v>
      </c>
      <c r="L42" s="37" t="s">
        <v>144</v>
      </c>
      <c r="M42" s="37"/>
      <c r="N42" s="37">
        <v>100</v>
      </c>
      <c r="O42" s="37">
        <v>230000000</v>
      </c>
      <c r="P42" s="37" t="s">
        <v>145</v>
      </c>
      <c r="Q42" s="37" t="s">
        <v>132</v>
      </c>
      <c r="R42" s="37" t="s">
        <v>128</v>
      </c>
      <c r="S42" s="37" t="s">
        <v>131</v>
      </c>
      <c r="T42" s="37" t="s">
        <v>146</v>
      </c>
      <c r="U42" s="37"/>
      <c r="V42" s="37"/>
      <c r="W42" s="37" t="s">
        <v>147</v>
      </c>
      <c r="X42" s="37" t="s">
        <v>148</v>
      </c>
      <c r="Y42" s="37">
        <v>0</v>
      </c>
      <c r="Z42" s="37">
        <v>100</v>
      </c>
      <c r="AA42" s="37">
        <v>0</v>
      </c>
      <c r="AB42" s="37"/>
      <c r="AC42" s="41" t="s">
        <v>129</v>
      </c>
      <c r="AD42" s="37"/>
      <c r="AE42" s="37"/>
      <c r="AF42" s="49"/>
      <c r="AG42" s="49"/>
      <c r="AH42" s="37">
        <v>1</v>
      </c>
      <c r="AI42" s="51">
        <v>69733800</v>
      </c>
      <c r="AJ42" s="51">
        <f>AI42</f>
        <v>69733800</v>
      </c>
      <c r="AK42" s="51">
        <f>IF($AC$10="С НДС",AJ42*1.12,AJ42)</f>
        <v>78101856</v>
      </c>
      <c r="AL42" s="51">
        <v>1</v>
      </c>
      <c r="AM42" s="51">
        <v>72523150</v>
      </c>
      <c r="AN42" s="51">
        <f>AM42</f>
        <v>72523150</v>
      </c>
      <c r="AO42" s="51">
        <f>IF($AC$10="С НДС",AN42*1.12,AN42)</f>
        <v>81225928.000000015</v>
      </c>
      <c r="AP42" s="51">
        <v>1</v>
      </c>
      <c r="AQ42" s="51">
        <v>75424080</v>
      </c>
      <c r="AR42" s="51">
        <f>AQ42</f>
        <v>75424080</v>
      </c>
      <c r="AS42" s="51">
        <f>IF($AC$10="С НДС",AR42*1.12,AR42)</f>
        <v>84474969.600000009</v>
      </c>
      <c r="AT42" s="51"/>
      <c r="AU42" s="51"/>
      <c r="AV42" s="51"/>
      <c r="AW42" s="51"/>
      <c r="AX42" s="51"/>
      <c r="AY42" s="51">
        <f t="shared" si="8"/>
        <v>217681030</v>
      </c>
      <c r="AZ42" s="51">
        <f t="shared" si="9"/>
        <v>243802753.60000002</v>
      </c>
      <c r="BA42" s="37" t="s">
        <v>130</v>
      </c>
      <c r="BB42" s="37" t="s">
        <v>160</v>
      </c>
      <c r="BC42" s="37" t="s">
        <v>161</v>
      </c>
      <c r="BD42" s="37"/>
      <c r="BE42" s="37"/>
      <c r="BF42" s="37"/>
      <c r="BG42" s="37"/>
      <c r="BH42" s="37"/>
      <c r="BI42" s="37"/>
      <c r="BJ42" s="37"/>
      <c r="BK42" s="37"/>
      <c r="BL42" s="37"/>
      <c r="BM42" s="7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96" s="2" customFormat="1" ht="12.95" customHeight="1" x14ac:dyDescent="0.25">
      <c r="A43" s="36" t="s">
        <v>195</v>
      </c>
      <c r="B43" s="37"/>
      <c r="C43" s="37"/>
      <c r="D43" s="37" t="s">
        <v>205</v>
      </c>
      <c r="E43" s="37"/>
      <c r="F43" s="71"/>
      <c r="G43" s="84" t="s">
        <v>206</v>
      </c>
      <c r="H43" s="85"/>
      <c r="I43" s="85" t="s">
        <v>207</v>
      </c>
      <c r="J43" s="85" t="s">
        <v>207</v>
      </c>
      <c r="K43" s="85" t="s">
        <v>127</v>
      </c>
      <c r="L43" s="85"/>
      <c r="M43" s="85"/>
      <c r="N43" s="85">
        <v>80</v>
      </c>
      <c r="O43" s="86" t="s">
        <v>131</v>
      </c>
      <c r="P43" s="86" t="s">
        <v>208</v>
      </c>
      <c r="Q43" s="86" t="s">
        <v>132</v>
      </c>
      <c r="R43" s="86" t="s">
        <v>128</v>
      </c>
      <c r="S43" s="86">
        <v>230000000</v>
      </c>
      <c r="T43" s="86" t="s">
        <v>201</v>
      </c>
      <c r="U43" s="86"/>
      <c r="V43" s="86" t="s">
        <v>202</v>
      </c>
      <c r="W43" s="86"/>
      <c r="X43" s="86"/>
      <c r="Y43" s="86">
        <v>0</v>
      </c>
      <c r="Z43" s="86">
        <v>90</v>
      </c>
      <c r="AA43" s="86">
        <v>10</v>
      </c>
      <c r="AB43" s="86"/>
      <c r="AC43" s="87" t="s">
        <v>129</v>
      </c>
      <c r="AD43" s="86"/>
      <c r="AE43" s="86"/>
      <c r="AF43" s="88"/>
      <c r="AG43" s="88"/>
      <c r="AH43" s="88"/>
      <c r="AI43" s="88"/>
      <c r="AJ43" s="88">
        <v>27835000</v>
      </c>
      <c r="AK43" s="88">
        <f t="shared" ref="AK43" si="10">AJ43*1.12</f>
        <v>31175200.000000004</v>
      </c>
      <c r="AL43" s="88"/>
      <c r="AM43" s="88"/>
      <c r="AN43" s="88">
        <v>1681563</v>
      </c>
      <c r="AO43" s="88">
        <v>1883350.5600000003</v>
      </c>
      <c r="AP43" s="88"/>
      <c r="AQ43" s="88"/>
      <c r="AR43" s="88"/>
      <c r="AS43" s="88"/>
      <c r="AT43" s="88"/>
      <c r="AU43" s="88"/>
      <c r="AV43" s="88"/>
      <c r="AW43" s="88"/>
      <c r="AX43" s="88"/>
      <c r="AY43" s="88">
        <f>AF43+AJ43+AN43+AR43+AV43</f>
        <v>29516563</v>
      </c>
      <c r="AZ43" s="88">
        <f>AY43*1.12</f>
        <v>33058550.560000002</v>
      </c>
      <c r="BA43" s="86" t="s">
        <v>130</v>
      </c>
      <c r="BB43" s="90" t="s">
        <v>209</v>
      </c>
      <c r="BC43" s="90" t="s">
        <v>209</v>
      </c>
      <c r="BD43" s="91"/>
      <c r="BE43" s="92"/>
      <c r="BF43" s="92"/>
      <c r="BG43" s="92"/>
      <c r="BH43" s="92"/>
      <c r="BI43" s="92"/>
      <c r="BJ43" s="92"/>
      <c r="BK43" s="92"/>
      <c r="BL43" s="92"/>
      <c r="BM43" s="93"/>
      <c r="BN43" s="17"/>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row>
    <row r="44" spans="1:96" s="2" customFormat="1" ht="12.95" customHeight="1" x14ac:dyDescent="0.25">
      <c r="A44" s="13" t="s">
        <v>117</v>
      </c>
      <c r="B44" s="14"/>
      <c r="C44" s="14"/>
      <c r="D44" s="14"/>
      <c r="E44" s="14"/>
      <c r="F44" s="54" t="s">
        <v>99</v>
      </c>
      <c r="G44" s="14"/>
      <c r="H44" s="14"/>
      <c r="I44" s="14"/>
      <c r="J44" s="14"/>
      <c r="K44" s="14"/>
      <c r="L44" s="14"/>
      <c r="M44" s="14"/>
      <c r="N44" s="14"/>
      <c r="O44" s="14"/>
      <c r="P44" s="14"/>
      <c r="Q44" s="14"/>
      <c r="R44" s="14"/>
      <c r="S44" s="14"/>
      <c r="T44" s="14"/>
      <c r="U44" s="14"/>
      <c r="V44" s="14"/>
      <c r="W44" s="14"/>
      <c r="X44" s="14"/>
      <c r="Y44" s="14"/>
      <c r="Z44" s="14"/>
      <c r="AA44" s="14"/>
      <c r="AB44" s="14"/>
      <c r="AC44" s="14"/>
      <c r="AD44" s="35"/>
      <c r="AE44" s="35"/>
      <c r="AF44" s="118">
        <f>SUM(AF40:AF43)</f>
        <v>0</v>
      </c>
      <c r="AG44" s="118">
        <f>SUM(AG40:AG43)</f>
        <v>0</v>
      </c>
      <c r="AH44" s="52"/>
      <c r="AI44" s="52"/>
      <c r="AJ44" s="52">
        <f>SUM(AJ40:AJ43)</f>
        <v>242926020</v>
      </c>
      <c r="AK44" s="52">
        <f>SUM(AK40:AK43)</f>
        <v>254634276</v>
      </c>
      <c r="AL44" s="52"/>
      <c r="AM44" s="52"/>
      <c r="AN44" s="52">
        <f>SUM(AN40:AN43)</f>
        <v>225376233</v>
      </c>
      <c r="AO44" s="52">
        <f>SUM(AO40:AO43)</f>
        <v>234280798.56</v>
      </c>
      <c r="AP44" s="52"/>
      <c r="AQ44" s="52"/>
      <c r="AR44" s="52">
        <f>SUM(AR40:AR43)</f>
        <v>232642465</v>
      </c>
      <c r="AS44" s="52">
        <f>SUM(AS40:AS43)</f>
        <v>241693354.60000002</v>
      </c>
      <c r="AT44" s="52"/>
      <c r="AU44" s="52"/>
      <c r="AV44" s="118">
        <f>SUM(AV40:AV43)</f>
        <v>0</v>
      </c>
      <c r="AW44" s="118">
        <f>SUM(AW40:AW43)</f>
        <v>0</v>
      </c>
      <c r="AX44" s="52"/>
      <c r="AY44" s="52">
        <f>SUM(AY40:AY43)</f>
        <v>700944718</v>
      </c>
      <c r="AZ44" s="52">
        <f>SUM(AZ40:AZ43)</f>
        <v>785058084.16000009</v>
      </c>
      <c r="BA44" s="14"/>
      <c r="BB44" s="14"/>
      <c r="BC44" s="35"/>
      <c r="BD44" s="14"/>
      <c r="BE44" s="14"/>
      <c r="BF44" s="14"/>
      <c r="BG44" s="14"/>
      <c r="BH44" s="14"/>
      <c r="BI44" s="14"/>
      <c r="BJ44" s="14"/>
      <c r="BK44" s="14"/>
      <c r="BL44" s="14"/>
      <c r="BM44" s="10"/>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2" customFormat="1" ht="12.95" customHeight="1" x14ac:dyDescent="0.25">
      <c r="A45" s="13"/>
      <c r="B45" s="14"/>
      <c r="C45" s="14"/>
      <c r="D45" s="14"/>
      <c r="E45" s="14"/>
      <c r="F45" s="54" t="s">
        <v>112</v>
      </c>
      <c r="G45" s="14"/>
      <c r="H45" s="14"/>
      <c r="I45" s="14"/>
      <c r="J45" s="14"/>
      <c r="K45" s="10"/>
      <c r="L45" s="14"/>
      <c r="M45" s="14"/>
      <c r="N45" s="14"/>
      <c r="O45" s="14"/>
      <c r="P45" s="14"/>
      <c r="Q45" s="14"/>
      <c r="R45" s="14"/>
      <c r="S45" s="14"/>
      <c r="T45" s="14"/>
      <c r="U45" s="14"/>
      <c r="V45" s="14"/>
      <c r="W45" s="14"/>
      <c r="X45" s="14"/>
      <c r="Y45" s="14"/>
      <c r="Z45" s="14"/>
      <c r="AA45" s="14"/>
      <c r="AB45" s="14"/>
      <c r="AC45" s="14"/>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3"/>
      <c r="BB45" s="53"/>
      <c r="BC45" s="53"/>
      <c r="BD45" s="14"/>
      <c r="BE45" s="14"/>
      <c r="BF45" s="52"/>
      <c r="BG45" s="52"/>
      <c r="BH45" s="14"/>
      <c r="BI45" s="14"/>
      <c r="BJ45" s="14"/>
      <c r="BK45" s="14"/>
      <c r="BL45" s="14"/>
      <c r="BM45" s="10"/>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96" s="1" customFormat="1" ht="12.95" customHeight="1" x14ac:dyDescent="0.25">
      <c r="A46" s="13"/>
      <c r="B46" s="14"/>
      <c r="C46" s="14"/>
      <c r="D46" s="14"/>
      <c r="E46" s="14"/>
      <c r="F46" s="54" t="s">
        <v>110</v>
      </c>
      <c r="G46" s="14"/>
      <c r="H46" s="14"/>
      <c r="I46" s="14"/>
      <c r="J46" s="14"/>
      <c r="K46" s="10"/>
      <c r="L46" s="14"/>
      <c r="M46" s="14"/>
      <c r="N46" s="14"/>
      <c r="O46" s="14"/>
      <c r="P46" s="14"/>
      <c r="Q46" s="14"/>
      <c r="R46" s="14"/>
      <c r="S46" s="14"/>
      <c r="T46" s="14"/>
      <c r="U46" s="14"/>
      <c r="V46" s="14"/>
      <c r="W46" s="14"/>
      <c r="X46" s="14"/>
      <c r="Y46" s="14"/>
      <c r="Z46" s="14"/>
      <c r="AA46" s="14"/>
      <c r="AB46" s="14"/>
      <c r="AC46" s="14"/>
      <c r="AD46" s="35"/>
      <c r="AE46" s="35"/>
      <c r="AF46" s="35"/>
      <c r="AG46" s="35"/>
      <c r="AH46" s="35"/>
      <c r="AI46" s="35"/>
      <c r="AJ46" s="35"/>
      <c r="AK46" s="35"/>
      <c r="AL46" s="35"/>
      <c r="AM46" s="35"/>
      <c r="AN46" s="35"/>
      <c r="AO46" s="35"/>
      <c r="AP46" s="35"/>
      <c r="AQ46" s="35"/>
      <c r="AR46" s="35"/>
      <c r="AS46" s="35"/>
      <c r="AT46" s="52"/>
      <c r="AU46" s="52"/>
      <c r="AV46" s="52"/>
      <c r="AW46" s="52"/>
      <c r="AX46" s="52"/>
      <c r="AY46" s="52"/>
      <c r="AZ46" s="52"/>
      <c r="BA46" s="10"/>
      <c r="BB46" s="14"/>
      <c r="BC46" s="55"/>
      <c r="BD46" s="14"/>
      <c r="BE46" s="14"/>
      <c r="BF46" s="35"/>
      <c r="BG46" s="35"/>
      <c r="BH46" s="14"/>
      <c r="BI46" s="14"/>
      <c r="BJ46" s="14"/>
      <c r="BK46" s="14"/>
      <c r="BL46" s="14"/>
      <c r="BM46" s="10"/>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row>
    <row r="47" spans="1:96" s="2" customFormat="1" ht="12.95" customHeight="1" x14ac:dyDescent="0.25">
      <c r="A47" s="94" t="s">
        <v>139</v>
      </c>
      <c r="B47" s="95"/>
      <c r="C47" s="95"/>
      <c r="D47" s="73" t="s">
        <v>162</v>
      </c>
      <c r="E47" s="95"/>
      <c r="F47" s="100"/>
      <c r="G47" s="95" t="s">
        <v>141</v>
      </c>
      <c r="H47" s="95"/>
      <c r="I47" s="95" t="s">
        <v>142</v>
      </c>
      <c r="J47" s="95" t="s">
        <v>142</v>
      </c>
      <c r="K47" s="95" t="s">
        <v>143</v>
      </c>
      <c r="L47" s="95" t="s">
        <v>144</v>
      </c>
      <c r="M47" s="95"/>
      <c r="N47" s="95">
        <v>100</v>
      </c>
      <c r="O47" s="95">
        <v>230000000</v>
      </c>
      <c r="P47" s="95" t="s">
        <v>145</v>
      </c>
      <c r="Q47" s="73" t="s">
        <v>165</v>
      </c>
      <c r="R47" s="95" t="s">
        <v>128</v>
      </c>
      <c r="S47" s="95" t="s">
        <v>131</v>
      </c>
      <c r="T47" s="95" t="s">
        <v>146</v>
      </c>
      <c r="U47" s="95"/>
      <c r="V47" s="95"/>
      <c r="W47" s="95" t="s">
        <v>147</v>
      </c>
      <c r="X47" s="95" t="s">
        <v>148</v>
      </c>
      <c r="Y47" s="95">
        <v>0</v>
      </c>
      <c r="Z47" s="95">
        <v>100</v>
      </c>
      <c r="AA47" s="95">
        <v>0</v>
      </c>
      <c r="AB47" s="95"/>
      <c r="AC47" s="105" t="s">
        <v>129</v>
      </c>
      <c r="AD47" s="95"/>
      <c r="AE47" s="95"/>
      <c r="AF47" s="99"/>
      <c r="AG47" s="99"/>
      <c r="AH47" s="95">
        <v>1</v>
      </c>
      <c r="AI47" s="111">
        <v>13476770</v>
      </c>
      <c r="AJ47" s="111">
        <f>AI47</f>
        <v>13476770</v>
      </c>
      <c r="AK47" s="111">
        <f>IF($AC$8="С НДС",AJ47*1.12,AJ47)</f>
        <v>13476770</v>
      </c>
      <c r="AL47" s="111">
        <v>1</v>
      </c>
      <c r="AM47" s="111">
        <v>14015840</v>
      </c>
      <c r="AN47" s="111">
        <f>AM47</f>
        <v>14015840</v>
      </c>
      <c r="AO47" s="111">
        <f>IF($AC$8="С НДС",AN47*1.12,AN47)</f>
        <v>14015840</v>
      </c>
      <c r="AP47" s="111">
        <v>1</v>
      </c>
      <c r="AQ47" s="111">
        <v>14576475</v>
      </c>
      <c r="AR47" s="111">
        <f>AQ47</f>
        <v>14576475</v>
      </c>
      <c r="AS47" s="111">
        <f>IF($AC$8="С НДС",AR47*1.12,AR47)</f>
        <v>14576475</v>
      </c>
      <c r="AT47" s="111"/>
      <c r="AU47" s="111"/>
      <c r="AV47" s="111"/>
      <c r="AW47" s="111"/>
      <c r="AX47" s="111"/>
      <c r="AY47" s="111">
        <f>AF47+AJ47+AN47+AR47+AV47</f>
        <v>42069085</v>
      </c>
      <c r="AZ47" s="111">
        <f>AY47*1.12</f>
        <v>47117375.200000003</v>
      </c>
      <c r="BA47" s="95" t="s">
        <v>130</v>
      </c>
      <c r="BB47" s="95" t="s">
        <v>149</v>
      </c>
      <c r="BC47" s="95" t="s">
        <v>150</v>
      </c>
      <c r="BD47" s="95"/>
      <c r="BE47" s="95"/>
      <c r="BF47" s="95"/>
      <c r="BG47" s="95"/>
      <c r="BH47" s="95"/>
      <c r="BI47" s="95"/>
      <c r="BJ47" s="95"/>
      <c r="BK47" s="95"/>
      <c r="BL47" s="95"/>
      <c r="BM47" s="97">
        <v>14</v>
      </c>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row>
    <row r="48" spans="1:96" s="2" customFormat="1" ht="12.95" customHeight="1" x14ac:dyDescent="0.25">
      <c r="A48" s="94" t="s">
        <v>139</v>
      </c>
      <c r="B48" s="95"/>
      <c r="C48" s="95"/>
      <c r="D48" s="73" t="s">
        <v>163</v>
      </c>
      <c r="E48" s="95"/>
      <c r="F48" s="100"/>
      <c r="G48" s="95" t="s">
        <v>152</v>
      </c>
      <c r="H48" s="95"/>
      <c r="I48" s="95" t="s">
        <v>153</v>
      </c>
      <c r="J48" s="95" t="s">
        <v>153</v>
      </c>
      <c r="K48" s="95" t="s">
        <v>143</v>
      </c>
      <c r="L48" s="95" t="s">
        <v>144</v>
      </c>
      <c r="M48" s="95"/>
      <c r="N48" s="95">
        <v>100</v>
      </c>
      <c r="O48" s="95">
        <v>230000000</v>
      </c>
      <c r="P48" s="95" t="s">
        <v>145</v>
      </c>
      <c r="Q48" s="73" t="s">
        <v>165</v>
      </c>
      <c r="R48" s="95" t="s">
        <v>128</v>
      </c>
      <c r="S48" s="95" t="s">
        <v>131</v>
      </c>
      <c r="T48" s="95" t="s">
        <v>146</v>
      </c>
      <c r="U48" s="95"/>
      <c r="V48" s="95"/>
      <c r="W48" s="95" t="s">
        <v>147</v>
      </c>
      <c r="X48" s="95" t="s">
        <v>148</v>
      </c>
      <c r="Y48" s="95">
        <v>0</v>
      </c>
      <c r="Z48" s="95">
        <v>100</v>
      </c>
      <c r="AA48" s="95">
        <v>0</v>
      </c>
      <c r="AB48" s="95"/>
      <c r="AC48" s="105" t="s">
        <v>129</v>
      </c>
      <c r="AD48" s="95"/>
      <c r="AE48" s="95"/>
      <c r="AF48" s="99"/>
      <c r="AG48" s="99"/>
      <c r="AH48" s="95">
        <v>1</v>
      </c>
      <c r="AI48" s="111">
        <v>131880450</v>
      </c>
      <c r="AJ48" s="111">
        <f>AI48</f>
        <v>131880450</v>
      </c>
      <c r="AK48" s="111">
        <f>IF($AC$9="С НДС",AJ48*1.12,AJ48)</f>
        <v>131880450</v>
      </c>
      <c r="AL48" s="111">
        <v>1</v>
      </c>
      <c r="AM48" s="111">
        <v>137155680</v>
      </c>
      <c r="AN48" s="111">
        <f>AM48</f>
        <v>137155680</v>
      </c>
      <c r="AO48" s="111">
        <f>IF($AC$9="С НДС",AN48*1.12,AN48)</f>
        <v>137155680</v>
      </c>
      <c r="AP48" s="111">
        <v>1</v>
      </c>
      <c r="AQ48" s="111">
        <v>142641910</v>
      </c>
      <c r="AR48" s="111">
        <f>AQ48</f>
        <v>142641910</v>
      </c>
      <c r="AS48" s="111">
        <f>IF($AC$9="С НДС",AR48*1.12,AR48)</f>
        <v>142641910</v>
      </c>
      <c r="AT48" s="111"/>
      <c r="AU48" s="111"/>
      <c r="AV48" s="111"/>
      <c r="AW48" s="111"/>
      <c r="AX48" s="111"/>
      <c r="AY48" s="111">
        <f t="shared" ref="AY48:AY49" si="11">AF48+AJ48+AN48+AR48+AV48</f>
        <v>411678040</v>
      </c>
      <c r="AZ48" s="111">
        <f t="shared" ref="AZ48:AZ49" si="12">AY48*1.12</f>
        <v>461079404.80000007</v>
      </c>
      <c r="BA48" s="95" t="s">
        <v>130</v>
      </c>
      <c r="BB48" s="95" t="s">
        <v>154</v>
      </c>
      <c r="BC48" s="95" t="s">
        <v>155</v>
      </c>
      <c r="BD48" s="95"/>
      <c r="BE48" s="95"/>
      <c r="BF48" s="95"/>
      <c r="BG48" s="95"/>
      <c r="BH48" s="95"/>
      <c r="BI48" s="95"/>
      <c r="BJ48" s="95"/>
      <c r="BK48" s="95"/>
      <c r="BL48" s="95"/>
      <c r="BM48" s="97">
        <v>14</v>
      </c>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2" customFormat="1" ht="12.95" customHeight="1" x14ac:dyDescent="0.25">
      <c r="A49" s="94" t="s">
        <v>139</v>
      </c>
      <c r="B49" s="95"/>
      <c r="C49" s="95"/>
      <c r="D49" s="73" t="s">
        <v>164</v>
      </c>
      <c r="E49" s="95"/>
      <c r="F49" s="100"/>
      <c r="G49" s="95" t="s">
        <v>157</v>
      </c>
      <c r="H49" s="95"/>
      <c r="I49" s="95" t="s">
        <v>158</v>
      </c>
      <c r="J49" s="95" t="s">
        <v>159</v>
      </c>
      <c r="K49" s="95" t="s">
        <v>143</v>
      </c>
      <c r="L49" s="95" t="s">
        <v>144</v>
      </c>
      <c r="M49" s="95"/>
      <c r="N49" s="95">
        <v>100</v>
      </c>
      <c r="O49" s="95">
        <v>230000000</v>
      </c>
      <c r="P49" s="95" t="s">
        <v>145</v>
      </c>
      <c r="Q49" s="73" t="s">
        <v>165</v>
      </c>
      <c r="R49" s="95" t="s">
        <v>128</v>
      </c>
      <c r="S49" s="95" t="s">
        <v>131</v>
      </c>
      <c r="T49" s="95" t="s">
        <v>146</v>
      </c>
      <c r="U49" s="95"/>
      <c r="V49" s="95"/>
      <c r="W49" s="95" t="s">
        <v>147</v>
      </c>
      <c r="X49" s="95" t="s">
        <v>148</v>
      </c>
      <c r="Y49" s="95">
        <v>0</v>
      </c>
      <c r="Z49" s="95">
        <v>100</v>
      </c>
      <c r="AA49" s="95">
        <v>0</v>
      </c>
      <c r="AB49" s="95"/>
      <c r="AC49" s="105" t="s">
        <v>129</v>
      </c>
      <c r="AD49" s="95"/>
      <c r="AE49" s="95"/>
      <c r="AF49" s="99"/>
      <c r="AG49" s="99"/>
      <c r="AH49" s="95">
        <v>1</v>
      </c>
      <c r="AI49" s="111">
        <v>69733800</v>
      </c>
      <c r="AJ49" s="111">
        <f>AI49</f>
        <v>69733800</v>
      </c>
      <c r="AK49" s="111">
        <f>IF($AC$10="С НДС",AJ49*1.12,AJ49)</f>
        <v>78101856</v>
      </c>
      <c r="AL49" s="111">
        <v>1</v>
      </c>
      <c r="AM49" s="111">
        <v>72523150</v>
      </c>
      <c r="AN49" s="111">
        <f>AM49</f>
        <v>72523150</v>
      </c>
      <c r="AO49" s="111">
        <f>IF($AC$10="С НДС",AN49*1.12,AN49)</f>
        <v>81225928.000000015</v>
      </c>
      <c r="AP49" s="111">
        <v>1</v>
      </c>
      <c r="AQ49" s="111">
        <v>75424080</v>
      </c>
      <c r="AR49" s="111">
        <f>AQ49</f>
        <v>75424080</v>
      </c>
      <c r="AS49" s="111">
        <f>IF($AC$10="С НДС",AR49*1.12,AR49)</f>
        <v>84474969.600000009</v>
      </c>
      <c r="AT49" s="111"/>
      <c r="AU49" s="111"/>
      <c r="AV49" s="111"/>
      <c r="AW49" s="111"/>
      <c r="AX49" s="111"/>
      <c r="AY49" s="111">
        <f t="shared" si="11"/>
        <v>217681030</v>
      </c>
      <c r="AZ49" s="111">
        <f t="shared" si="12"/>
        <v>243802753.60000002</v>
      </c>
      <c r="BA49" s="95" t="s">
        <v>130</v>
      </c>
      <c r="BB49" s="95" t="s">
        <v>160</v>
      </c>
      <c r="BC49" s="95" t="s">
        <v>161</v>
      </c>
      <c r="BD49" s="95"/>
      <c r="BE49" s="95"/>
      <c r="BF49" s="95"/>
      <c r="BG49" s="95"/>
      <c r="BH49" s="95"/>
      <c r="BI49" s="95"/>
      <c r="BJ49" s="95"/>
      <c r="BK49" s="95"/>
      <c r="BL49" s="95"/>
      <c r="BM49" s="97">
        <v>14</v>
      </c>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2" customFormat="1" ht="12.95" customHeight="1" x14ac:dyDescent="0.25">
      <c r="A50" s="94" t="s">
        <v>195</v>
      </c>
      <c r="B50" s="95"/>
      <c r="C50" s="95"/>
      <c r="D50" s="73" t="s">
        <v>210</v>
      </c>
      <c r="E50" s="95"/>
      <c r="F50" s="100"/>
      <c r="G50" s="95" t="s">
        <v>206</v>
      </c>
      <c r="H50" s="95"/>
      <c r="I50" s="95" t="s">
        <v>207</v>
      </c>
      <c r="J50" s="95" t="s">
        <v>207</v>
      </c>
      <c r="K50" s="95" t="s">
        <v>127</v>
      </c>
      <c r="L50" s="95"/>
      <c r="M50" s="95"/>
      <c r="N50" s="95">
        <v>80</v>
      </c>
      <c r="O50" s="95" t="s">
        <v>131</v>
      </c>
      <c r="P50" s="95" t="s">
        <v>208</v>
      </c>
      <c r="Q50" s="73" t="s">
        <v>165</v>
      </c>
      <c r="R50" s="95" t="s">
        <v>128</v>
      </c>
      <c r="S50" s="95">
        <v>230000000</v>
      </c>
      <c r="T50" s="95" t="s">
        <v>201</v>
      </c>
      <c r="U50" s="95"/>
      <c r="V50" s="95" t="s">
        <v>202</v>
      </c>
      <c r="W50" s="95"/>
      <c r="X50" s="95"/>
      <c r="Y50" s="95">
        <v>0</v>
      </c>
      <c r="Z50" s="95">
        <v>90</v>
      </c>
      <c r="AA50" s="95">
        <v>10</v>
      </c>
      <c r="AB50" s="95"/>
      <c r="AC50" s="105" t="s">
        <v>129</v>
      </c>
      <c r="AD50" s="95"/>
      <c r="AE50" s="95"/>
      <c r="AF50" s="99"/>
      <c r="AG50" s="99"/>
      <c r="AH50" s="95"/>
      <c r="AI50" s="111"/>
      <c r="AJ50" s="111">
        <v>27835000</v>
      </c>
      <c r="AK50" s="111">
        <f t="shared" ref="AK50" si="13">AJ50*1.12</f>
        <v>31175200.000000004</v>
      </c>
      <c r="AL50" s="111"/>
      <c r="AM50" s="111"/>
      <c r="AN50" s="111">
        <v>1681563</v>
      </c>
      <c r="AO50" s="111">
        <v>1883350.5600000003</v>
      </c>
      <c r="AP50" s="111"/>
      <c r="AQ50" s="111"/>
      <c r="AR50" s="111"/>
      <c r="AS50" s="111"/>
      <c r="AT50" s="111"/>
      <c r="AU50" s="111"/>
      <c r="AV50" s="111"/>
      <c r="AW50" s="111"/>
      <c r="AX50" s="111"/>
      <c r="AY50" s="111">
        <f>AF50+AJ50+AN50+AR50+AV50</f>
        <v>29516563</v>
      </c>
      <c r="AZ50" s="111">
        <f>AY50*1.12</f>
        <v>33058550.560000002</v>
      </c>
      <c r="BA50" s="95" t="s">
        <v>130</v>
      </c>
      <c r="BB50" s="95" t="s">
        <v>209</v>
      </c>
      <c r="BC50" s="95" t="s">
        <v>209</v>
      </c>
      <c r="BD50" s="95"/>
      <c r="BE50" s="95"/>
      <c r="BF50" s="95"/>
      <c r="BG50" s="95"/>
      <c r="BH50" s="95"/>
      <c r="BI50" s="95"/>
      <c r="BJ50" s="95"/>
      <c r="BK50" s="95"/>
      <c r="BL50" s="95"/>
      <c r="BM50" s="97">
        <v>14</v>
      </c>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62" customFormat="1" ht="12.95" customHeight="1" x14ac:dyDescent="0.25">
      <c r="A51" s="57"/>
      <c r="B51" s="37"/>
      <c r="C51" s="37"/>
      <c r="D51" s="37"/>
      <c r="E51" s="37"/>
      <c r="F51" s="38"/>
      <c r="G51" s="38"/>
      <c r="H51" s="37"/>
      <c r="I51" s="38"/>
      <c r="J51" s="38"/>
      <c r="K51" s="37"/>
      <c r="L51" s="37"/>
      <c r="M51" s="37"/>
      <c r="N51" s="39"/>
      <c r="O51" s="37"/>
      <c r="P51" s="37"/>
      <c r="Q51" s="40"/>
      <c r="R51" s="37"/>
      <c r="S51" s="37"/>
      <c r="T51" s="38"/>
      <c r="U51" s="37"/>
      <c r="V51" s="37"/>
      <c r="W51" s="37"/>
      <c r="X51" s="37"/>
      <c r="Y51" s="38"/>
      <c r="Z51" s="39"/>
      <c r="AA51" s="38"/>
      <c r="AB51" s="37"/>
      <c r="AC51" s="37"/>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58"/>
      <c r="BB51" s="37"/>
      <c r="BC51" s="59"/>
      <c r="BD51" s="37"/>
      <c r="BE51" s="37"/>
      <c r="BF51" s="37"/>
      <c r="BG51" s="37"/>
      <c r="BH51" s="37"/>
      <c r="BI51" s="37"/>
      <c r="BJ51" s="37"/>
      <c r="BK51" s="37"/>
      <c r="BL51" s="60"/>
      <c r="BM51" s="37"/>
      <c r="BN51" s="3"/>
    </row>
    <row r="52" spans="1:96" s="62" customFormat="1" ht="12.95" customHeight="1" x14ac:dyDescent="0.25">
      <c r="A52" s="57"/>
      <c r="B52" s="37"/>
      <c r="C52" s="37"/>
      <c r="D52" s="37"/>
      <c r="E52" s="37"/>
      <c r="F52" s="38"/>
      <c r="G52" s="38"/>
      <c r="H52" s="37"/>
      <c r="I52" s="38"/>
      <c r="J52" s="38"/>
      <c r="K52" s="37"/>
      <c r="L52" s="37"/>
      <c r="M52" s="37"/>
      <c r="N52" s="39"/>
      <c r="O52" s="37"/>
      <c r="P52" s="37"/>
      <c r="Q52" s="40"/>
      <c r="R52" s="37"/>
      <c r="S52" s="37"/>
      <c r="T52" s="38"/>
      <c r="U52" s="37"/>
      <c r="V52" s="37"/>
      <c r="W52" s="37"/>
      <c r="X52" s="37"/>
      <c r="Y52" s="38"/>
      <c r="Z52" s="39"/>
      <c r="AA52" s="38"/>
      <c r="AB52" s="37"/>
      <c r="AC52" s="37"/>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58"/>
      <c r="BB52" s="37"/>
      <c r="BC52" s="59"/>
      <c r="BD52" s="37"/>
      <c r="BE52" s="37"/>
      <c r="BF52" s="37"/>
      <c r="BG52" s="37"/>
      <c r="BH52" s="37"/>
      <c r="BI52" s="37"/>
      <c r="BJ52" s="37"/>
      <c r="BK52" s="37"/>
      <c r="BL52" s="60"/>
      <c r="BM52" s="37"/>
      <c r="BN52" s="3"/>
    </row>
    <row r="53" spans="1:96" s="62" customFormat="1" ht="12.95" customHeight="1" x14ac:dyDescent="0.25">
      <c r="A53" s="57"/>
      <c r="B53" s="37"/>
      <c r="C53" s="37"/>
      <c r="D53" s="37"/>
      <c r="E53" s="37"/>
      <c r="F53" s="38"/>
      <c r="G53" s="38"/>
      <c r="H53" s="37"/>
      <c r="I53" s="38"/>
      <c r="J53" s="38"/>
      <c r="K53" s="37"/>
      <c r="L53" s="37"/>
      <c r="M53" s="37"/>
      <c r="N53" s="39"/>
      <c r="O53" s="37"/>
      <c r="P53" s="37"/>
      <c r="Q53" s="40"/>
      <c r="R53" s="37"/>
      <c r="S53" s="37"/>
      <c r="T53" s="38"/>
      <c r="U53" s="37"/>
      <c r="V53" s="37"/>
      <c r="W53" s="37"/>
      <c r="X53" s="37"/>
      <c r="Y53" s="38"/>
      <c r="Z53" s="39"/>
      <c r="AA53" s="38"/>
      <c r="AB53" s="37"/>
      <c r="AC53" s="37"/>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58"/>
      <c r="BB53" s="37"/>
      <c r="BC53" s="59"/>
      <c r="BD53" s="37"/>
      <c r="BE53" s="37"/>
      <c r="BF53" s="37"/>
      <c r="BG53" s="37"/>
      <c r="BH53" s="37"/>
      <c r="BI53" s="37"/>
      <c r="BJ53" s="37"/>
      <c r="BK53" s="37"/>
      <c r="BL53" s="60"/>
      <c r="BM53" s="37"/>
      <c r="BN53" s="3"/>
    </row>
    <row r="54" spans="1:96" s="46" customFormat="1" ht="12.95" customHeight="1" x14ac:dyDescent="0.25">
      <c r="A54" s="36"/>
      <c r="B54" s="37"/>
      <c r="C54" s="37"/>
      <c r="D54" s="37"/>
      <c r="E54" s="37"/>
      <c r="F54" s="37"/>
      <c r="G54" s="37"/>
      <c r="H54" s="37"/>
      <c r="I54" s="37"/>
      <c r="J54" s="37"/>
      <c r="K54" s="37"/>
      <c r="L54" s="37"/>
      <c r="M54" s="37"/>
      <c r="N54" s="45"/>
      <c r="O54" s="45"/>
      <c r="P54" s="37"/>
      <c r="Q54" s="40"/>
      <c r="R54" s="37"/>
      <c r="S54" s="37"/>
      <c r="T54" s="37"/>
      <c r="U54" s="37"/>
      <c r="V54" s="37"/>
      <c r="W54" s="37"/>
      <c r="X54" s="37"/>
      <c r="Y54" s="45"/>
      <c r="Z54" s="45"/>
      <c r="AA54" s="45"/>
      <c r="AB54" s="37"/>
      <c r="AC54" s="37"/>
      <c r="AD54" s="51"/>
      <c r="AE54" s="51"/>
      <c r="AF54" s="51"/>
      <c r="AG54" s="51"/>
      <c r="AH54" s="51"/>
      <c r="AI54" s="51"/>
      <c r="AJ54" s="51"/>
      <c r="AK54" s="51"/>
      <c r="AL54" s="51"/>
      <c r="AM54" s="51"/>
      <c r="AN54" s="51"/>
      <c r="AO54" s="51"/>
      <c r="AP54" s="51"/>
      <c r="AQ54" s="51"/>
      <c r="AR54" s="51"/>
      <c r="AS54" s="51"/>
      <c r="AT54" s="51"/>
      <c r="AU54" s="51"/>
      <c r="AV54" s="51"/>
      <c r="AW54" s="51"/>
      <c r="AX54" s="51"/>
      <c r="AY54" s="42"/>
      <c r="AZ54" s="42"/>
      <c r="BA54" s="37"/>
      <c r="BB54" s="37"/>
      <c r="BC54" s="37"/>
      <c r="BD54" s="37"/>
      <c r="BE54" s="37"/>
      <c r="BF54" s="37"/>
      <c r="BG54" s="37"/>
      <c r="BH54" s="37"/>
      <c r="BI54" s="37"/>
      <c r="BJ54" s="37"/>
      <c r="BK54" s="37"/>
      <c r="BL54" s="37"/>
      <c r="BM54" s="61"/>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row>
    <row r="55" spans="1:96" s="46" customFormat="1" ht="12.95" customHeight="1" x14ac:dyDescent="0.25">
      <c r="A55" s="36"/>
      <c r="B55" s="37"/>
      <c r="C55" s="37"/>
      <c r="D55" s="37"/>
      <c r="E55" s="37"/>
      <c r="F55" s="37"/>
      <c r="G55" s="37"/>
      <c r="H55" s="37"/>
      <c r="I55" s="37"/>
      <c r="J55" s="37"/>
      <c r="K55" s="37"/>
      <c r="L55" s="37"/>
      <c r="M55" s="37"/>
      <c r="N55" s="45"/>
      <c r="O55" s="45"/>
      <c r="P55" s="37"/>
      <c r="Q55" s="40"/>
      <c r="R55" s="37"/>
      <c r="S55" s="37"/>
      <c r="T55" s="37"/>
      <c r="U55" s="37"/>
      <c r="V55" s="37"/>
      <c r="W55" s="37"/>
      <c r="X55" s="37"/>
      <c r="Y55" s="45"/>
      <c r="Z55" s="45"/>
      <c r="AA55" s="45"/>
      <c r="AB55" s="37"/>
      <c r="AC55" s="37"/>
      <c r="AD55" s="51"/>
      <c r="AE55" s="51"/>
      <c r="AF55" s="51"/>
      <c r="AG55" s="51"/>
      <c r="AH55" s="51"/>
      <c r="AI55" s="51"/>
      <c r="AJ55" s="51"/>
      <c r="AK55" s="51"/>
      <c r="AL55" s="51"/>
      <c r="AM55" s="51"/>
      <c r="AN55" s="51"/>
      <c r="AO55" s="51"/>
      <c r="AP55" s="51"/>
      <c r="AQ55" s="51"/>
      <c r="AR55" s="51"/>
      <c r="AS55" s="51"/>
      <c r="AT55" s="51"/>
      <c r="AU55" s="51"/>
      <c r="AV55" s="51"/>
      <c r="AW55" s="51"/>
      <c r="AX55" s="51"/>
      <c r="AY55" s="42"/>
      <c r="AZ55" s="49"/>
      <c r="BA55" s="37"/>
      <c r="BB55" s="37"/>
      <c r="BC55" s="37"/>
      <c r="BD55" s="37"/>
      <c r="BE55" s="37"/>
      <c r="BF55" s="37"/>
      <c r="BG55" s="37"/>
      <c r="BH55" s="37"/>
      <c r="BI55" s="37"/>
      <c r="BJ55" s="37"/>
      <c r="BK55" s="37"/>
      <c r="BL55" s="37"/>
      <c r="BM55" s="61"/>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row>
    <row r="56" spans="1:96" s="46" customFormat="1" ht="12.95" customHeight="1" x14ac:dyDescent="0.25">
      <c r="A56" s="36"/>
      <c r="B56" s="37"/>
      <c r="C56" s="37"/>
      <c r="D56" s="37"/>
      <c r="E56" s="37"/>
      <c r="F56" s="37"/>
      <c r="G56" s="37"/>
      <c r="H56" s="37"/>
      <c r="I56" s="37"/>
      <c r="J56" s="37"/>
      <c r="K56" s="37"/>
      <c r="L56" s="37"/>
      <c r="M56" s="37"/>
      <c r="N56" s="45"/>
      <c r="O56" s="45"/>
      <c r="P56" s="37"/>
      <c r="Q56" s="40"/>
      <c r="R56" s="37"/>
      <c r="S56" s="37"/>
      <c r="T56" s="37"/>
      <c r="U56" s="37"/>
      <c r="V56" s="37"/>
      <c r="W56" s="37"/>
      <c r="X56" s="37"/>
      <c r="Y56" s="45"/>
      <c r="Z56" s="45"/>
      <c r="AA56" s="45"/>
      <c r="AB56" s="37"/>
      <c r="AC56" s="37"/>
      <c r="AD56" s="51"/>
      <c r="AE56" s="51"/>
      <c r="AF56" s="51"/>
      <c r="AG56" s="51"/>
      <c r="AH56" s="51"/>
      <c r="AI56" s="51"/>
      <c r="AJ56" s="51"/>
      <c r="AK56" s="51"/>
      <c r="AL56" s="51"/>
      <c r="AM56" s="51"/>
      <c r="AN56" s="51"/>
      <c r="AO56" s="51"/>
      <c r="AP56" s="51"/>
      <c r="AQ56" s="51"/>
      <c r="AR56" s="51"/>
      <c r="AS56" s="51"/>
      <c r="AT56" s="51"/>
      <c r="AU56" s="51"/>
      <c r="AV56" s="51"/>
      <c r="AW56" s="51"/>
      <c r="AX56" s="51"/>
      <c r="AY56" s="42"/>
      <c r="AZ56" s="49"/>
      <c r="BA56" s="37"/>
      <c r="BB56" s="37"/>
      <c r="BC56" s="37"/>
      <c r="BD56" s="37"/>
      <c r="BE56" s="37"/>
      <c r="BF56" s="37"/>
      <c r="BG56" s="37"/>
      <c r="BH56" s="37"/>
      <c r="BI56" s="37"/>
      <c r="BJ56" s="37"/>
      <c r="BK56" s="37"/>
      <c r="BL56" s="37"/>
      <c r="BM56" s="61"/>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row>
    <row r="57" spans="1:96" s="46" customFormat="1" ht="12.95" customHeight="1" x14ac:dyDescent="0.25">
      <c r="A57" s="36"/>
      <c r="B57" s="37"/>
      <c r="C57" s="37"/>
      <c r="D57" s="37"/>
      <c r="E57" s="37"/>
      <c r="F57" s="37"/>
      <c r="G57" s="37"/>
      <c r="H57" s="37"/>
      <c r="I57" s="37"/>
      <c r="J57" s="37"/>
      <c r="K57" s="37"/>
      <c r="L57" s="37"/>
      <c r="M57" s="37"/>
      <c r="N57" s="45"/>
      <c r="O57" s="45"/>
      <c r="P57" s="37"/>
      <c r="Q57" s="37"/>
      <c r="R57" s="37"/>
      <c r="S57" s="37"/>
      <c r="T57" s="37"/>
      <c r="U57" s="37"/>
      <c r="V57" s="37"/>
      <c r="W57" s="37"/>
      <c r="X57" s="37"/>
      <c r="Y57" s="45"/>
      <c r="Z57" s="45"/>
      <c r="AA57" s="45"/>
      <c r="AB57" s="37"/>
      <c r="AC57" s="37"/>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37"/>
      <c r="BB57" s="37"/>
      <c r="BC57" s="37"/>
      <c r="BD57" s="37"/>
      <c r="BE57" s="37"/>
      <c r="BF57" s="37"/>
      <c r="BG57" s="37"/>
      <c r="BH57" s="37"/>
      <c r="BI57" s="37"/>
      <c r="BJ57" s="37"/>
      <c r="BK57" s="37"/>
      <c r="BL57" s="37"/>
      <c r="BM57" s="61"/>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row>
    <row r="58" spans="1:96" ht="12.95" customHeight="1" thickBot="1" x14ac:dyDescent="0.3">
      <c r="A58" s="63"/>
      <c r="B58" s="64"/>
      <c r="C58" s="64"/>
      <c r="D58" s="64"/>
      <c r="E58" s="64"/>
      <c r="F58" s="65" t="s">
        <v>113</v>
      </c>
      <c r="G58" s="64"/>
      <c r="H58" s="64"/>
      <c r="I58" s="64"/>
      <c r="J58" s="64"/>
      <c r="K58" s="64"/>
      <c r="L58" s="64"/>
      <c r="M58" s="64"/>
      <c r="N58" s="64"/>
      <c r="O58" s="64"/>
      <c r="P58" s="64"/>
      <c r="Q58" s="64"/>
      <c r="R58" s="64"/>
      <c r="S58" s="64"/>
      <c r="T58" s="64"/>
      <c r="U58" s="64"/>
      <c r="V58" s="64"/>
      <c r="W58" s="64"/>
      <c r="X58" s="64"/>
      <c r="Y58" s="64"/>
      <c r="Z58" s="64"/>
      <c r="AA58" s="64"/>
      <c r="AB58" s="64"/>
      <c r="AC58" s="64"/>
      <c r="AD58" s="66"/>
      <c r="AE58" s="67"/>
      <c r="AF58" s="67">
        <f t="shared" ref="AF58:AZ58" si="14">SUM(AF47:AF57)</f>
        <v>0</v>
      </c>
      <c r="AG58" s="67">
        <f t="shared" si="14"/>
        <v>0</v>
      </c>
      <c r="AH58" s="67">
        <f t="shared" si="14"/>
        <v>3</v>
      </c>
      <c r="AI58" s="67">
        <f t="shared" si="14"/>
        <v>215091020</v>
      </c>
      <c r="AJ58" s="67">
        <f t="shared" si="14"/>
        <v>242926020</v>
      </c>
      <c r="AK58" s="67">
        <f t="shared" si="14"/>
        <v>254634276</v>
      </c>
      <c r="AL58" s="67">
        <f t="shared" si="14"/>
        <v>3</v>
      </c>
      <c r="AM58" s="67">
        <f t="shared" si="14"/>
        <v>223694670</v>
      </c>
      <c r="AN58" s="67">
        <f t="shared" si="14"/>
        <v>225376233</v>
      </c>
      <c r="AO58" s="67">
        <f t="shared" si="14"/>
        <v>234280798.56</v>
      </c>
      <c r="AP58" s="67">
        <f t="shared" si="14"/>
        <v>3</v>
      </c>
      <c r="AQ58" s="67">
        <f t="shared" si="14"/>
        <v>232642465</v>
      </c>
      <c r="AR58" s="67">
        <f t="shared" si="14"/>
        <v>232642465</v>
      </c>
      <c r="AS58" s="67">
        <f t="shared" si="14"/>
        <v>241693354.60000002</v>
      </c>
      <c r="AT58" s="67">
        <f t="shared" si="14"/>
        <v>0</v>
      </c>
      <c r="AU58" s="67">
        <f t="shared" si="14"/>
        <v>0</v>
      </c>
      <c r="AV58" s="67">
        <f t="shared" si="14"/>
        <v>0</v>
      </c>
      <c r="AW58" s="67">
        <f t="shared" si="14"/>
        <v>0</v>
      </c>
      <c r="AX58" s="67">
        <f t="shared" si="14"/>
        <v>0</v>
      </c>
      <c r="AY58" s="67">
        <f t="shared" si="14"/>
        <v>700944718</v>
      </c>
      <c r="AZ58" s="67">
        <f t="shared" si="14"/>
        <v>785058084.16000009</v>
      </c>
      <c r="BA58" s="68"/>
      <c r="BB58" s="68"/>
      <c r="BC58" s="68"/>
      <c r="BD58" s="64"/>
      <c r="BE58" s="64"/>
      <c r="BF58" s="64"/>
      <c r="BG58" s="69"/>
      <c r="BH58" s="69"/>
      <c r="BI58" s="64"/>
      <c r="BJ58" s="64"/>
      <c r="BK58" s="64"/>
      <c r="BL58" s="64"/>
      <c r="BM58" s="70"/>
    </row>
  </sheetData>
  <protectedRanges>
    <protectedRange sqref="I51" name="Диапазон3_27_1_2_1_1_1_24_1_1_1_8_1_1_1_1_1_1_1_1" securityDescriptor="O:WDG:WDD:(A;;CC;;;S-1-5-21-1281035640-548247933-376692995-11259)(A;;CC;;;S-1-5-21-1281035640-548247933-376692995-11258)(A;;CC;;;S-1-5-21-1281035640-548247933-376692995-5864)"/>
    <protectedRange sqref="J51" name="Диапазон3_27_1_2_2_1_1_24_1_1_1_7_1_1_1_1_1_1_1_1" securityDescriptor="O:WDG:WDD:(A;;CC;;;S-1-5-21-1281035640-548247933-376692995-11259)(A;;CC;;;S-1-5-21-1281035640-548247933-376692995-11258)(A;;CC;;;S-1-5-21-1281035640-548247933-376692995-5864)"/>
    <protectedRange sqref="I52" name="Диапазон3_27_1_2_1_1_1_24_1_1_1_7_1_1_1_1_1_1_1_1" securityDescriptor="O:WDG:WDD:(A;;CC;;;S-1-5-21-1281035640-548247933-376692995-11259)(A;;CC;;;S-1-5-21-1281035640-548247933-376692995-11258)(A;;CC;;;S-1-5-21-1281035640-548247933-376692995-5864)"/>
    <protectedRange sqref="J52" name="Диапазон3_27_1_2_2_1_1_24_1_1_1_6_1_1_1_1_1_1_1_1" securityDescriptor="O:WDG:WDD:(A;;CC;;;S-1-5-21-1281035640-548247933-376692995-11259)(A;;CC;;;S-1-5-21-1281035640-548247933-376692995-11258)(A;;CC;;;S-1-5-21-1281035640-548247933-376692995-5864)"/>
    <protectedRange sqref="I53" name="Диапазон3_27_1_2_1_1_1_24_1_1_1_6_1_4_1_1_1_1_1_1" securityDescriptor="O:WDG:WDD:(A;;CC;;;S-1-5-21-1281035640-548247933-376692995-11259)(A;;CC;;;S-1-5-21-1281035640-548247933-376692995-11258)(A;;CC;;;S-1-5-21-1281035640-548247933-376692995-5864)"/>
    <protectedRange sqref="J53" name="Диапазон3_27_1_2_2_1_1_24_1_1_1_5_1_4_1_1_1_1_1_1" securityDescriptor="O:WDG:WDD:(A;;CC;;;S-1-5-21-1281035640-548247933-376692995-11259)(A;;CC;;;S-1-5-21-1281035640-548247933-376692995-11258)(A;;CC;;;S-1-5-21-1281035640-548247933-376692995-5864)"/>
    <protectedRange sqref="I54:I56" name="Диапазон3_27_1_2_1_1_1_24_1_1_1_6_1_4_1_1_1_1_1_1_1" securityDescriptor="O:WDG:WDD:(A;;CC;;;S-1-5-21-1281035640-548247933-376692995-11259)(A;;CC;;;S-1-5-21-1281035640-548247933-376692995-11258)(A;;CC;;;S-1-5-21-1281035640-548247933-376692995-5864)"/>
    <protectedRange sqref="J54:J56" name="Диапазон3_27_1_2_2_1_1_24_1_1_1_5_1_4_1_1_1_1_1_1_1" securityDescriptor="O:WDG:WDD:(A;;CC;;;S-1-5-21-1281035640-548247933-376692995-11259)(A;;CC;;;S-1-5-21-1281035640-548247933-376692995-11258)(A;;CC;;;S-1-5-21-1281035640-548247933-376692995-5864)"/>
    <protectedRange sqref="I39" name="Диапазон3_27_1_2_1_1_1_24_1_1_1_6_1_4_1_1_1_1_1_1_1_1" securityDescriptor="O:WDG:WDD:(A;;CC;;;S-1-5-21-1281035640-548247933-376692995-11259)(A;;CC;;;S-1-5-21-1281035640-548247933-376692995-11258)(A;;CC;;;S-1-5-21-1281035640-548247933-376692995-5864)"/>
    <protectedRange sqref="J39" name="Диапазон3_27_1_2_2_1_1_24_1_1_1_5_1_4_1_1_1_1_1_1_1_1" securityDescriptor="O:WDG:WDD:(A;;CC;;;S-1-5-21-1281035640-548247933-376692995-11259)(A;;CC;;;S-1-5-21-1281035640-548247933-376692995-11258)(A;;CC;;;S-1-5-21-1281035640-548247933-376692995-5864)"/>
  </protectedRanges>
  <autoFilter ref="A7:BM57"/>
  <dataValidations count="11">
    <dataValidation type="list" allowBlank="1" showInputMessage="1" showErrorMessage="1" sqref="WSY982995:WSY983867 L65498:L66370 GM65491:GM66363 QI65491:QI66363 AAE65491:AAE66363 AKA65491:AKA66363 ATW65491:ATW66363 BDS65491:BDS66363 BNO65491:BNO66363 BXK65491:BXK66363 CHG65491:CHG66363 CRC65491:CRC66363 DAY65491:DAY66363 DKU65491:DKU66363 DUQ65491:DUQ66363 EEM65491:EEM66363 EOI65491:EOI66363 EYE65491:EYE66363 FIA65491:FIA66363 FRW65491:FRW66363 GBS65491:GBS66363 GLO65491:GLO66363 GVK65491:GVK66363 HFG65491:HFG66363 HPC65491:HPC66363 HYY65491:HYY66363 IIU65491:IIU66363 ISQ65491:ISQ66363 JCM65491:JCM66363 JMI65491:JMI66363 JWE65491:JWE66363 KGA65491:KGA66363 KPW65491:KPW66363 KZS65491:KZS66363 LJO65491:LJO66363 LTK65491:LTK66363 MDG65491:MDG66363 MNC65491:MNC66363 MWY65491:MWY66363 NGU65491:NGU66363 NQQ65491:NQQ66363 OAM65491:OAM66363 OKI65491:OKI66363 OUE65491:OUE66363 PEA65491:PEA66363 PNW65491:PNW66363 PXS65491:PXS66363 QHO65491:QHO66363 QRK65491:QRK66363 RBG65491:RBG66363 RLC65491:RLC66363 RUY65491:RUY66363 SEU65491:SEU66363 SOQ65491:SOQ66363 SYM65491:SYM66363 TII65491:TII66363 TSE65491:TSE66363 UCA65491:UCA66363 ULW65491:ULW66363 UVS65491:UVS66363 VFO65491:VFO66363 VPK65491:VPK66363 VZG65491:VZG66363 WJC65491:WJC66363 WSY65491:WSY66363 L131034:L131906 GM131027:GM131899 QI131027:QI131899 AAE131027:AAE131899 AKA131027:AKA131899 ATW131027:ATW131899 BDS131027:BDS131899 BNO131027:BNO131899 BXK131027:BXK131899 CHG131027:CHG131899 CRC131027:CRC131899 DAY131027:DAY131899 DKU131027:DKU131899 DUQ131027:DUQ131899 EEM131027:EEM131899 EOI131027:EOI131899 EYE131027:EYE131899 FIA131027:FIA131899 FRW131027:FRW131899 GBS131027:GBS131899 GLO131027:GLO131899 GVK131027:GVK131899 HFG131027:HFG131899 HPC131027:HPC131899 HYY131027:HYY131899 IIU131027:IIU131899 ISQ131027:ISQ131899 JCM131027:JCM131899 JMI131027:JMI131899 JWE131027:JWE131899 KGA131027:KGA131899 KPW131027:KPW131899 KZS131027:KZS131899 LJO131027:LJO131899 LTK131027:LTK131899 MDG131027:MDG131899 MNC131027:MNC131899 MWY131027:MWY131899 NGU131027:NGU131899 NQQ131027:NQQ131899 OAM131027:OAM131899 OKI131027:OKI131899 OUE131027:OUE131899 PEA131027:PEA131899 PNW131027:PNW131899 PXS131027:PXS131899 QHO131027:QHO131899 QRK131027:QRK131899 RBG131027:RBG131899 RLC131027:RLC131899 RUY131027:RUY131899 SEU131027:SEU131899 SOQ131027:SOQ131899 SYM131027:SYM131899 TII131027:TII131899 TSE131027:TSE131899 UCA131027:UCA131899 ULW131027:ULW131899 UVS131027:UVS131899 VFO131027:VFO131899 VPK131027:VPK131899 VZG131027:VZG131899 WJC131027:WJC131899 WSY131027:WSY131899 L196570:L197442 GM196563:GM197435 QI196563:QI197435 AAE196563:AAE197435 AKA196563:AKA197435 ATW196563:ATW197435 BDS196563:BDS197435 BNO196563:BNO197435 BXK196563:BXK197435 CHG196563:CHG197435 CRC196563:CRC197435 DAY196563:DAY197435 DKU196563:DKU197435 DUQ196563:DUQ197435 EEM196563:EEM197435 EOI196563:EOI197435 EYE196563:EYE197435 FIA196563:FIA197435 FRW196563:FRW197435 GBS196563:GBS197435 GLO196563:GLO197435 GVK196563:GVK197435 HFG196563:HFG197435 HPC196563:HPC197435 HYY196563:HYY197435 IIU196563:IIU197435 ISQ196563:ISQ197435 JCM196563:JCM197435 JMI196563:JMI197435 JWE196563:JWE197435 KGA196563:KGA197435 KPW196563:KPW197435 KZS196563:KZS197435 LJO196563:LJO197435 LTK196563:LTK197435 MDG196563:MDG197435 MNC196563:MNC197435 MWY196563:MWY197435 NGU196563:NGU197435 NQQ196563:NQQ197435 OAM196563:OAM197435 OKI196563:OKI197435 OUE196563:OUE197435 PEA196563:PEA197435 PNW196563:PNW197435 PXS196563:PXS197435 QHO196563:QHO197435 QRK196563:QRK197435 RBG196563:RBG197435 RLC196563:RLC197435 RUY196563:RUY197435 SEU196563:SEU197435 SOQ196563:SOQ197435 SYM196563:SYM197435 TII196563:TII197435 TSE196563:TSE197435 UCA196563:UCA197435 ULW196563:ULW197435 UVS196563:UVS197435 VFO196563:VFO197435 VPK196563:VPK197435 VZG196563:VZG197435 WJC196563:WJC197435 WSY196563:WSY197435 L262106:L262978 GM262099:GM262971 QI262099:QI262971 AAE262099:AAE262971 AKA262099:AKA262971 ATW262099:ATW262971 BDS262099:BDS262971 BNO262099:BNO262971 BXK262099:BXK262971 CHG262099:CHG262971 CRC262099:CRC262971 DAY262099:DAY262971 DKU262099:DKU262971 DUQ262099:DUQ262971 EEM262099:EEM262971 EOI262099:EOI262971 EYE262099:EYE262971 FIA262099:FIA262971 FRW262099:FRW262971 GBS262099:GBS262971 GLO262099:GLO262971 GVK262099:GVK262971 HFG262099:HFG262971 HPC262099:HPC262971 HYY262099:HYY262971 IIU262099:IIU262971 ISQ262099:ISQ262971 JCM262099:JCM262971 JMI262099:JMI262971 JWE262099:JWE262971 KGA262099:KGA262971 KPW262099:KPW262971 KZS262099:KZS262971 LJO262099:LJO262971 LTK262099:LTK262971 MDG262099:MDG262971 MNC262099:MNC262971 MWY262099:MWY262971 NGU262099:NGU262971 NQQ262099:NQQ262971 OAM262099:OAM262971 OKI262099:OKI262971 OUE262099:OUE262971 PEA262099:PEA262971 PNW262099:PNW262971 PXS262099:PXS262971 QHO262099:QHO262971 QRK262099:QRK262971 RBG262099:RBG262971 RLC262099:RLC262971 RUY262099:RUY262971 SEU262099:SEU262971 SOQ262099:SOQ262971 SYM262099:SYM262971 TII262099:TII262971 TSE262099:TSE262971 UCA262099:UCA262971 ULW262099:ULW262971 UVS262099:UVS262971 VFO262099:VFO262971 VPK262099:VPK262971 VZG262099:VZG262971 WJC262099:WJC262971 WSY262099:WSY262971 L327642:L328514 GM327635:GM328507 QI327635:QI328507 AAE327635:AAE328507 AKA327635:AKA328507 ATW327635:ATW328507 BDS327635:BDS328507 BNO327635:BNO328507 BXK327635:BXK328507 CHG327635:CHG328507 CRC327635:CRC328507 DAY327635:DAY328507 DKU327635:DKU328507 DUQ327635:DUQ328507 EEM327635:EEM328507 EOI327635:EOI328507 EYE327635:EYE328507 FIA327635:FIA328507 FRW327635:FRW328507 GBS327635:GBS328507 GLO327635:GLO328507 GVK327635:GVK328507 HFG327635:HFG328507 HPC327635:HPC328507 HYY327635:HYY328507 IIU327635:IIU328507 ISQ327635:ISQ328507 JCM327635:JCM328507 JMI327635:JMI328507 JWE327635:JWE328507 KGA327635:KGA328507 KPW327635:KPW328507 KZS327635:KZS328507 LJO327635:LJO328507 LTK327635:LTK328507 MDG327635:MDG328507 MNC327635:MNC328507 MWY327635:MWY328507 NGU327635:NGU328507 NQQ327635:NQQ328507 OAM327635:OAM328507 OKI327635:OKI328507 OUE327635:OUE328507 PEA327635:PEA328507 PNW327635:PNW328507 PXS327635:PXS328507 QHO327635:QHO328507 QRK327635:QRK328507 RBG327635:RBG328507 RLC327635:RLC328507 RUY327635:RUY328507 SEU327635:SEU328507 SOQ327635:SOQ328507 SYM327635:SYM328507 TII327635:TII328507 TSE327635:TSE328507 UCA327635:UCA328507 ULW327635:ULW328507 UVS327635:UVS328507 VFO327635:VFO328507 VPK327635:VPK328507 VZG327635:VZG328507 WJC327635:WJC328507 WSY327635:WSY328507 L393178:L394050 GM393171:GM394043 QI393171:QI394043 AAE393171:AAE394043 AKA393171:AKA394043 ATW393171:ATW394043 BDS393171:BDS394043 BNO393171:BNO394043 BXK393171:BXK394043 CHG393171:CHG394043 CRC393171:CRC394043 DAY393171:DAY394043 DKU393171:DKU394043 DUQ393171:DUQ394043 EEM393171:EEM394043 EOI393171:EOI394043 EYE393171:EYE394043 FIA393171:FIA394043 FRW393171:FRW394043 GBS393171:GBS394043 GLO393171:GLO394043 GVK393171:GVK394043 HFG393171:HFG394043 HPC393171:HPC394043 HYY393171:HYY394043 IIU393171:IIU394043 ISQ393171:ISQ394043 JCM393171:JCM394043 JMI393171:JMI394043 JWE393171:JWE394043 KGA393171:KGA394043 KPW393171:KPW394043 KZS393171:KZS394043 LJO393171:LJO394043 LTK393171:LTK394043 MDG393171:MDG394043 MNC393171:MNC394043 MWY393171:MWY394043 NGU393171:NGU394043 NQQ393171:NQQ394043 OAM393171:OAM394043 OKI393171:OKI394043 OUE393171:OUE394043 PEA393171:PEA394043 PNW393171:PNW394043 PXS393171:PXS394043 QHO393171:QHO394043 QRK393171:QRK394043 RBG393171:RBG394043 RLC393171:RLC394043 RUY393171:RUY394043 SEU393171:SEU394043 SOQ393171:SOQ394043 SYM393171:SYM394043 TII393171:TII394043 TSE393171:TSE394043 UCA393171:UCA394043 ULW393171:ULW394043 UVS393171:UVS394043 VFO393171:VFO394043 VPK393171:VPK394043 VZG393171:VZG394043 WJC393171:WJC394043 WSY393171:WSY394043 L458714:L459586 GM458707:GM459579 QI458707:QI459579 AAE458707:AAE459579 AKA458707:AKA459579 ATW458707:ATW459579 BDS458707:BDS459579 BNO458707:BNO459579 BXK458707:BXK459579 CHG458707:CHG459579 CRC458707:CRC459579 DAY458707:DAY459579 DKU458707:DKU459579 DUQ458707:DUQ459579 EEM458707:EEM459579 EOI458707:EOI459579 EYE458707:EYE459579 FIA458707:FIA459579 FRW458707:FRW459579 GBS458707:GBS459579 GLO458707:GLO459579 GVK458707:GVK459579 HFG458707:HFG459579 HPC458707:HPC459579 HYY458707:HYY459579 IIU458707:IIU459579 ISQ458707:ISQ459579 JCM458707:JCM459579 JMI458707:JMI459579 JWE458707:JWE459579 KGA458707:KGA459579 KPW458707:KPW459579 KZS458707:KZS459579 LJO458707:LJO459579 LTK458707:LTK459579 MDG458707:MDG459579 MNC458707:MNC459579 MWY458707:MWY459579 NGU458707:NGU459579 NQQ458707:NQQ459579 OAM458707:OAM459579 OKI458707:OKI459579 OUE458707:OUE459579 PEA458707:PEA459579 PNW458707:PNW459579 PXS458707:PXS459579 QHO458707:QHO459579 QRK458707:QRK459579 RBG458707:RBG459579 RLC458707:RLC459579 RUY458707:RUY459579 SEU458707:SEU459579 SOQ458707:SOQ459579 SYM458707:SYM459579 TII458707:TII459579 TSE458707:TSE459579 UCA458707:UCA459579 ULW458707:ULW459579 UVS458707:UVS459579 VFO458707:VFO459579 VPK458707:VPK459579 VZG458707:VZG459579 WJC458707:WJC459579 WSY458707:WSY459579 L524250:L525122 GM524243:GM525115 QI524243:QI525115 AAE524243:AAE525115 AKA524243:AKA525115 ATW524243:ATW525115 BDS524243:BDS525115 BNO524243:BNO525115 BXK524243:BXK525115 CHG524243:CHG525115 CRC524243:CRC525115 DAY524243:DAY525115 DKU524243:DKU525115 DUQ524243:DUQ525115 EEM524243:EEM525115 EOI524243:EOI525115 EYE524243:EYE525115 FIA524243:FIA525115 FRW524243:FRW525115 GBS524243:GBS525115 GLO524243:GLO525115 GVK524243:GVK525115 HFG524243:HFG525115 HPC524243:HPC525115 HYY524243:HYY525115 IIU524243:IIU525115 ISQ524243:ISQ525115 JCM524243:JCM525115 JMI524243:JMI525115 JWE524243:JWE525115 KGA524243:KGA525115 KPW524243:KPW525115 KZS524243:KZS525115 LJO524243:LJO525115 LTK524243:LTK525115 MDG524243:MDG525115 MNC524243:MNC525115 MWY524243:MWY525115 NGU524243:NGU525115 NQQ524243:NQQ525115 OAM524243:OAM525115 OKI524243:OKI525115 OUE524243:OUE525115 PEA524243:PEA525115 PNW524243:PNW525115 PXS524243:PXS525115 QHO524243:QHO525115 QRK524243:QRK525115 RBG524243:RBG525115 RLC524243:RLC525115 RUY524243:RUY525115 SEU524243:SEU525115 SOQ524243:SOQ525115 SYM524243:SYM525115 TII524243:TII525115 TSE524243:TSE525115 UCA524243:UCA525115 ULW524243:ULW525115 UVS524243:UVS525115 VFO524243:VFO525115 VPK524243:VPK525115 VZG524243:VZG525115 WJC524243:WJC525115 WSY524243:WSY525115 L589786:L590658 GM589779:GM590651 QI589779:QI590651 AAE589779:AAE590651 AKA589779:AKA590651 ATW589779:ATW590651 BDS589779:BDS590651 BNO589779:BNO590651 BXK589779:BXK590651 CHG589779:CHG590651 CRC589779:CRC590651 DAY589779:DAY590651 DKU589779:DKU590651 DUQ589779:DUQ590651 EEM589779:EEM590651 EOI589779:EOI590651 EYE589779:EYE590651 FIA589779:FIA590651 FRW589779:FRW590651 GBS589779:GBS590651 GLO589779:GLO590651 GVK589779:GVK590651 HFG589779:HFG590651 HPC589779:HPC590651 HYY589779:HYY590651 IIU589779:IIU590651 ISQ589779:ISQ590651 JCM589779:JCM590651 JMI589779:JMI590651 JWE589779:JWE590651 KGA589779:KGA590651 KPW589779:KPW590651 KZS589779:KZS590651 LJO589779:LJO590651 LTK589779:LTK590651 MDG589779:MDG590651 MNC589779:MNC590651 MWY589779:MWY590651 NGU589779:NGU590651 NQQ589779:NQQ590651 OAM589779:OAM590651 OKI589779:OKI590651 OUE589779:OUE590651 PEA589779:PEA590651 PNW589779:PNW590651 PXS589779:PXS590651 QHO589779:QHO590651 QRK589779:QRK590651 RBG589779:RBG590651 RLC589779:RLC590651 RUY589779:RUY590651 SEU589779:SEU590651 SOQ589779:SOQ590651 SYM589779:SYM590651 TII589779:TII590651 TSE589779:TSE590651 UCA589779:UCA590651 ULW589779:ULW590651 UVS589779:UVS590651 VFO589779:VFO590651 VPK589779:VPK590651 VZG589779:VZG590651 WJC589779:WJC590651 WSY589779:WSY590651 L655322:L656194 GM655315:GM656187 QI655315:QI656187 AAE655315:AAE656187 AKA655315:AKA656187 ATW655315:ATW656187 BDS655315:BDS656187 BNO655315:BNO656187 BXK655315:BXK656187 CHG655315:CHG656187 CRC655315:CRC656187 DAY655315:DAY656187 DKU655315:DKU656187 DUQ655315:DUQ656187 EEM655315:EEM656187 EOI655315:EOI656187 EYE655315:EYE656187 FIA655315:FIA656187 FRW655315:FRW656187 GBS655315:GBS656187 GLO655315:GLO656187 GVK655315:GVK656187 HFG655315:HFG656187 HPC655315:HPC656187 HYY655315:HYY656187 IIU655315:IIU656187 ISQ655315:ISQ656187 JCM655315:JCM656187 JMI655315:JMI656187 JWE655315:JWE656187 KGA655315:KGA656187 KPW655315:KPW656187 KZS655315:KZS656187 LJO655315:LJO656187 LTK655315:LTK656187 MDG655315:MDG656187 MNC655315:MNC656187 MWY655315:MWY656187 NGU655315:NGU656187 NQQ655315:NQQ656187 OAM655315:OAM656187 OKI655315:OKI656187 OUE655315:OUE656187 PEA655315:PEA656187 PNW655315:PNW656187 PXS655315:PXS656187 QHO655315:QHO656187 QRK655315:QRK656187 RBG655315:RBG656187 RLC655315:RLC656187 RUY655315:RUY656187 SEU655315:SEU656187 SOQ655315:SOQ656187 SYM655315:SYM656187 TII655315:TII656187 TSE655315:TSE656187 UCA655315:UCA656187 ULW655315:ULW656187 UVS655315:UVS656187 VFO655315:VFO656187 VPK655315:VPK656187 VZG655315:VZG656187 WJC655315:WJC656187 WSY655315:WSY656187 L720858:L721730 GM720851:GM721723 QI720851:QI721723 AAE720851:AAE721723 AKA720851:AKA721723 ATW720851:ATW721723 BDS720851:BDS721723 BNO720851:BNO721723 BXK720851:BXK721723 CHG720851:CHG721723 CRC720851:CRC721723 DAY720851:DAY721723 DKU720851:DKU721723 DUQ720851:DUQ721723 EEM720851:EEM721723 EOI720851:EOI721723 EYE720851:EYE721723 FIA720851:FIA721723 FRW720851:FRW721723 GBS720851:GBS721723 GLO720851:GLO721723 GVK720851:GVK721723 HFG720851:HFG721723 HPC720851:HPC721723 HYY720851:HYY721723 IIU720851:IIU721723 ISQ720851:ISQ721723 JCM720851:JCM721723 JMI720851:JMI721723 JWE720851:JWE721723 KGA720851:KGA721723 KPW720851:KPW721723 KZS720851:KZS721723 LJO720851:LJO721723 LTK720851:LTK721723 MDG720851:MDG721723 MNC720851:MNC721723 MWY720851:MWY721723 NGU720851:NGU721723 NQQ720851:NQQ721723 OAM720851:OAM721723 OKI720851:OKI721723 OUE720851:OUE721723 PEA720851:PEA721723 PNW720851:PNW721723 PXS720851:PXS721723 QHO720851:QHO721723 QRK720851:QRK721723 RBG720851:RBG721723 RLC720851:RLC721723 RUY720851:RUY721723 SEU720851:SEU721723 SOQ720851:SOQ721723 SYM720851:SYM721723 TII720851:TII721723 TSE720851:TSE721723 UCA720851:UCA721723 ULW720851:ULW721723 UVS720851:UVS721723 VFO720851:VFO721723 VPK720851:VPK721723 VZG720851:VZG721723 WJC720851:WJC721723 WSY720851:WSY721723 L786394:L787266 GM786387:GM787259 QI786387:QI787259 AAE786387:AAE787259 AKA786387:AKA787259 ATW786387:ATW787259 BDS786387:BDS787259 BNO786387:BNO787259 BXK786387:BXK787259 CHG786387:CHG787259 CRC786387:CRC787259 DAY786387:DAY787259 DKU786387:DKU787259 DUQ786387:DUQ787259 EEM786387:EEM787259 EOI786387:EOI787259 EYE786387:EYE787259 FIA786387:FIA787259 FRW786387:FRW787259 GBS786387:GBS787259 GLO786387:GLO787259 GVK786387:GVK787259 HFG786387:HFG787259 HPC786387:HPC787259 HYY786387:HYY787259 IIU786387:IIU787259 ISQ786387:ISQ787259 JCM786387:JCM787259 JMI786387:JMI787259 JWE786387:JWE787259 KGA786387:KGA787259 KPW786387:KPW787259 KZS786387:KZS787259 LJO786387:LJO787259 LTK786387:LTK787259 MDG786387:MDG787259 MNC786387:MNC787259 MWY786387:MWY787259 NGU786387:NGU787259 NQQ786387:NQQ787259 OAM786387:OAM787259 OKI786387:OKI787259 OUE786387:OUE787259 PEA786387:PEA787259 PNW786387:PNW787259 PXS786387:PXS787259 QHO786387:QHO787259 QRK786387:QRK787259 RBG786387:RBG787259 RLC786387:RLC787259 RUY786387:RUY787259 SEU786387:SEU787259 SOQ786387:SOQ787259 SYM786387:SYM787259 TII786387:TII787259 TSE786387:TSE787259 UCA786387:UCA787259 ULW786387:ULW787259 UVS786387:UVS787259 VFO786387:VFO787259 VPK786387:VPK787259 VZG786387:VZG787259 WJC786387:WJC787259 WSY786387:WSY787259 L851930:L852802 GM851923:GM852795 QI851923:QI852795 AAE851923:AAE852795 AKA851923:AKA852795 ATW851923:ATW852795 BDS851923:BDS852795 BNO851923:BNO852795 BXK851923:BXK852795 CHG851923:CHG852795 CRC851923:CRC852795 DAY851923:DAY852795 DKU851923:DKU852795 DUQ851923:DUQ852795 EEM851923:EEM852795 EOI851923:EOI852795 EYE851923:EYE852795 FIA851923:FIA852795 FRW851923:FRW852795 GBS851923:GBS852795 GLO851923:GLO852795 GVK851923:GVK852795 HFG851923:HFG852795 HPC851923:HPC852795 HYY851923:HYY852795 IIU851923:IIU852795 ISQ851923:ISQ852795 JCM851923:JCM852795 JMI851923:JMI852795 JWE851923:JWE852795 KGA851923:KGA852795 KPW851923:KPW852795 KZS851923:KZS852795 LJO851923:LJO852795 LTK851923:LTK852795 MDG851923:MDG852795 MNC851923:MNC852795 MWY851923:MWY852795 NGU851923:NGU852795 NQQ851923:NQQ852795 OAM851923:OAM852795 OKI851923:OKI852795 OUE851923:OUE852795 PEA851923:PEA852795 PNW851923:PNW852795 PXS851923:PXS852795 QHO851923:QHO852795 QRK851923:QRK852795 RBG851923:RBG852795 RLC851923:RLC852795 RUY851923:RUY852795 SEU851923:SEU852795 SOQ851923:SOQ852795 SYM851923:SYM852795 TII851923:TII852795 TSE851923:TSE852795 UCA851923:UCA852795 ULW851923:ULW852795 UVS851923:UVS852795 VFO851923:VFO852795 VPK851923:VPK852795 VZG851923:VZG852795 WJC851923:WJC852795 WSY851923:WSY852795 L917466:L918338 GM917459:GM918331 QI917459:QI918331 AAE917459:AAE918331 AKA917459:AKA918331 ATW917459:ATW918331 BDS917459:BDS918331 BNO917459:BNO918331 BXK917459:BXK918331 CHG917459:CHG918331 CRC917459:CRC918331 DAY917459:DAY918331 DKU917459:DKU918331 DUQ917459:DUQ918331 EEM917459:EEM918331 EOI917459:EOI918331 EYE917459:EYE918331 FIA917459:FIA918331 FRW917459:FRW918331 GBS917459:GBS918331 GLO917459:GLO918331 GVK917459:GVK918331 HFG917459:HFG918331 HPC917459:HPC918331 HYY917459:HYY918331 IIU917459:IIU918331 ISQ917459:ISQ918331 JCM917459:JCM918331 JMI917459:JMI918331 JWE917459:JWE918331 KGA917459:KGA918331 KPW917459:KPW918331 KZS917459:KZS918331 LJO917459:LJO918331 LTK917459:LTK918331 MDG917459:MDG918331 MNC917459:MNC918331 MWY917459:MWY918331 NGU917459:NGU918331 NQQ917459:NQQ918331 OAM917459:OAM918331 OKI917459:OKI918331 OUE917459:OUE918331 PEA917459:PEA918331 PNW917459:PNW918331 PXS917459:PXS918331 QHO917459:QHO918331 QRK917459:QRK918331 RBG917459:RBG918331 RLC917459:RLC918331 RUY917459:RUY918331 SEU917459:SEU918331 SOQ917459:SOQ918331 SYM917459:SYM918331 TII917459:TII918331 TSE917459:TSE918331 UCA917459:UCA918331 ULW917459:ULW918331 UVS917459:UVS918331 VFO917459:VFO918331 VPK917459:VPK918331 VZG917459:VZG918331 WJC917459:WJC918331 WSY917459:WSY918331 L983002:L983874 GM982995:GM983867 QI982995:QI983867 AAE982995:AAE983867 AKA982995:AKA983867 ATW982995:ATW983867 BDS982995:BDS983867 BNO982995:BNO983867 BXK982995:BXK983867 CHG982995:CHG983867 CRC982995:CRC983867 DAY982995:DAY983867 DKU982995:DKU983867 DUQ982995:DUQ983867 EEM982995:EEM983867 EOI982995:EOI983867 EYE982995:EYE983867 FIA982995:FIA983867 FRW982995:FRW983867 GBS982995:GBS983867 GLO982995:GLO983867 GVK982995:GVK983867 HFG982995:HFG983867 HPC982995:HPC983867 HYY982995:HYY983867 IIU982995:IIU983867 ISQ982995:ISQ983867 JCM982995:JCM983867 JMI982995:JMI983867 JWE982995:JWE983867 KGA982995:KGA983867 KPW982995:KPW983867 KZS982995:KZS983867 LJO982995:LJO983867 LTK982995:LTK983867 MDG982995:MDG983867 MNC982995:MNC983867 MWY982995:MWY983867 NGU982995:NGU983867 NQQ982995:NQQ983867 OAM982995:OAM983867 OKI982995:OKI983867 OUE982995:OUE983867 PEA982995:PEA983867 PNW982995:PNW983867 PXS982995:PXS983867 QHO982995:QHO983867 QRK982995:QRK983867 RBG982995:RBG983867 RLC982995:RLC983867 RUY982995:RUY983867 SEU982995:SEU983867 SOQ982995:SOQ983867 SYM982995:SYM983867 TII982995:TII983867 TSE982995:TSE983867 UCA982995:UCA983867 ULW982995:ULW983867 UVS982995:UVS983867 VFO982995:VFO983867 VPK982995:VPK983867 VZG982995:VZG983867 WJC982995:WJC983867 L54:L58 GC37 BDI37 ATM37 AJQ37 ZU37 PY37 WSO37 WIS37 VYW37 VPA37 VFE37 UVI37 ULM37 UBQ37 TRU37 THY37 SYC37 SOG37 SEK37 RUO37 RKS37 RAW37 QRA37 QHE37 PXI37 PNM37 PDQ37 OTU37 OJY37 OAC37 NQG37 NGK37 MWO37 MMS37 MCW37 LTA37 LJE37 KZI37 KPM37 KFQ37 JVU37 JLY37 JCC37 ISG37 IIK37 HYO37 HOS37 HEW37 GVA37 GLE37 GBI37 FRM37 FHQ37 EXU37 ENY37 EEC37 DUG37 DKK37 DAO37 CQS37 CGW37 BXA37 BNE37 HOZ8:HOZ9 HYV8:HYV9 IIR8:IIR9 ISN8:ISN9 JCJ8:JCJ9 JMF8:JMF9 JWB8:JWB9 KFX8:KFX9 KPT8:KPT9 KZP8:KZP9 LJL8:LJL9 LTH8:LTH9 MDD8:MDD9 MMZ8:MMZ9 MWV8:MWV9 NGR8:NGR9 NQN8:NQN9 OAJ8:OAJ9 OKF8:OKF9 OUB8:OUB9 PDX8:PDX9 PNT8:PNT9 PXP8:PXP9 QHL8:QHL9 QRH8:QRH9 RBD8:RBD9 RKZ8:RKZ9 RUV8:RUV9 SER8:SER9 SON8:SON9 SYJ8:SYJ9 TIF8:TIF9 TSB8:TSB9 UBX8:UBX9 ULT8:ULT9 UVP8:UVP9 VFL8:VFL9 VPH8:VPH9 VZD8:VZD9 WIZ8:WIZ9 WSV8:WSV9 GJ8:GJ9 QF8:QF9 AAB8:AAB9 AJX8:AJX9 ATT8:ATT9 BDP8:BDP9 BNL8:BNL9 BXH8:BXH9 CHD8:CHD9 CQZ8:CQZ9 DAV8:DAV9 DKR8:DKR9 DUN8:DUN9 EEJ8:EEJ9 EOF8:EOF9 EYB8:EYB9 FHX8:FHX9 FRT8:FRT9 GBP8:GBP9 GLL8:GLL9 GVH8:GVH9 M37 ULW62:ULW827 HFD8:HFD9 UCA62:UCA827 TSE62:TSE827 TII62:TII827 SYM62:SYM827 SOQ62:SOQ827 SEU62:SEU827 RUY62:RUY827 RLC62:RLC827 RBG62:RBG827 QRK62:QRK827 QHO62:QHO827 PXS62:PXS827 PNW62:PNW827 PEA62:PEA827 OUE62:OUE827 OKI62:OKI827 OAM62:OAM827 NQQ62:NQQ827 NGU62:NGU827 MWY62:MWY827 MNC62:MNC827 MDG62:MDG827 LTK62:LTK827 LJO62:LJO827 KZS62:KZS827 KPW62:KPW827 KGA62:KGA827 JWE62:JWE827 JMI62:JMI827 JCM62:JCM827 ISQ62:ISQ827 IIU62:IIU827 HYY62:HYY827 HPC62:HPC827 HFG62:HFG827 GVK62:GVK827 GLO62:GLO827 GBS62:GBS827 FRW62:FRW827 FIA62:FIA827 EYE62:EYE827 EOI62:EOI827 EEM62:EEM827 DUQ62:DUQ827 DKU62:DKU827 DAY62:DAY827 CRC62:CRC827 CHG62:CHG827 BXK62:BXK827 BNO62:BNO827 BDS62:BDS827 ATW62:ATW827 AKA62:AKA827 AAE62:AAE827 QI62:QI827 GM62:GM827 L62:L834 WSY62:WSY827 WJC62:WJC827 VZG62:VZG827 VPK62:VPK827 VFO62:VFO827 L8:L9 ATO17 BDK17 BNG17 BXC17 CGY17 CQU17 DAQ17 DKM17 DUI17 EEE17 EOA17 EXW17 FHS17 FRO17 GBK17 GLG17 GVC17 HEY17 HOU17 HYQ17 IIM17 ISI17 JCE17 JMA17 JVW17 KFS17 KPO17 KZK17 LJG17 LTC17 MCY17 MMU17 MWQ17 NGM17 NQI17 OAE17 OKA17 OTW17 PDS17 PNO17 PXK17 QHG17 QRC17 RAY17 RKU17 RUQ17 SEM17 SOI17 SYE17 TIA17 TRW17 UBS17 ULO17 UVK17 VFG17 VPC17 VYY17 WIU17 WSQ17 GE17 QA17 ZW17 AJS17 UVS62:UVS827 GK59 QG59 AAC59 AJY59 ATU59 BDQ59 BNM59 BXI59 CHE59 CRA59 DAW59 DKS59 DUO59 EEK59 EOG59 EYC59 FHY59 FRU59 GBQ59 GLM59 GVI59 HFE59 HPA59 HYW59 IIS59 ISO59 JCK59 JMG59 JWC59 KFY59 KPU59 KZQ59 LJM59 LTI59 MDE59 MNA59 MWW59 NGS59 NQO59 OAK59 OKG59 OUC59 PDY59 PNU59 PXQ59 QHM59 QRI59 RBE59 RLA59 RUW59 SES59 SOO59 SYK59 TIG59 TSC59 UBY59 ULU59 UVQ59 VFM59 VPI59 VZE59 WJA59 WSW59 K29:K30 SYK18 TIG18 TSC18 UBY18 ULU18 UVQ18 VFM18 VPI18 VZE18 WJA18 WSW18 GK18 QG18 AAC18 AJY18 ATU18 BDQ18 BNM18 BXI18 CHE18 CRA18 DAW18 DKS18 DUO18 EEK18 EOG18 EYC18 FHY18 FRU18 GBQ18 GLM18 GVI18 HFE18 HPA18 HYW18 IIS18 ISO18 JCK18 JMG18 JWC18 KFY18 KPU18 KZQ18 LJM18 LTI18 MDE18 MNA18 MWW18 NGS18 NQO18 OAK18 OKG18 OUC18 PDY18 PNU18 PXQ18 QHM18 QRI18 RBE18 RLA18 RUW18 SES18 SOO18 ACM12 QRE13 RBA13 RKW13 RUS13 SEO13 SOK13 SYG13 TIC13 TRY13 UBU13 ULQ13 UVM13 VFI13 VPE13 VZA13 WIW13 WSS13 GG13 QC13 ZY13 AJU13 ATQ13 K13 BDM13 BNI13 BXE13 CHA13 CQW13 DAS13 DKO13 DUK13 EEG13 EOC13 EXY13 FHU13 FRQ13 GBM13 GLI13 GVE13 HFA13 HOW13 HYS13 IIO13 ISK13 JCG13 JMC13 JVY13 KFU13 KPQ13 KZM13 LJI13 LTE13 MDA13 MMW13 MWS13 NGO13 NQK13 OAG13 OKC13 OTY13 PDU13 PNQ13 PXM13 QHI13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IU12 SQ12 L39:L42 L47:L49 L35:L36 L23:L28 L17:L21 L31:L33 P12">
      <formula1>осн</formula1>
    </dataValidation>
    <dataValidation type="list" allowBlank="1" showInputMessage="1" sqref="BD65498:BD66370 II65491:II66363 SE65491:SE66363 ACA65491:ACA66363 ALW65491:ALW66363 AVS65491:AVS66363 BFO65491:BFO66363 BPK65491:BPK66363 BZG65491:BZG66363 CJC65491:CJC66363 CSY65491:CSY66363 DCU65491:DCU66363 DMQ65491:DMQ66363 DWM65491:DWM66363 EGI65491:EGI66363 EQE65491:EQE66363 FAA65491:FAA66363 FJW65491:FJW66363 FTS65491:FTS66363 GDO65491:GDO66363 GNK65491:GNK66363 GXG65491:GXG66363 HHC65491:HHC66363 HQY65491:HQY66363 IAU65491:IAU66363 IKQ65491:IKQ66363 IUM65491:IUM66363 JEI65491:JEI66363 JOE65491:JOE66363 JYA65491:JYA66363 KHW65491:KHW66363 KRS65491:KRS66363 LBO65491:LBO66363 LLK65491:LLK66363 LVG65491:LVG66363 MFC65491:MFC66363 MOY65491:MOY66363 MYU65491:MYU66363 NIQ65491:NIQ66363 NSM65491:NSM66363 OCI65491:OCI66363 OME65491:OME66363 OWA65491:OWA66363 PFW65491:PFW66363 PPS65491:PPS66363 PZO65491:PZO66363 QJK65491:QJK66363 QTG65491:QTG66363 RDC65491:RDC66363 RMY65491:RMY66363 RWU65491:RWU66363 SGQ65491:SGQ66363 SQM65491:SQM66363 TAI65491:TAI66363 TKE65491:TKE66363 TUA65491:TUA66363 UDW65491:UDW66363 UNS65491:UNS66363 UXO65491:UXO66363 VHK65491:VHK66363 VRG65491:VRG66363 WBC65491:WBC66363 WKY65491:WKY66363 WUU65491:WUU66363 BD131034:BD131906 II131027:II131899 SE131027:SE131899 ACA131027:ACA131899 ALW131027:ALW131899 AVS131027:AVS131899 BFO131027:BFO131899 BPK131027:BPK131899 BZG131027:BZG131899 CJC131027:CJC131899 CSY131027:CSY131899 DCU131027:DCU131899 DMQ131027:DMQ131899 DWM131027:DWM131899 EGI131027:EGI131899 EQE131027:EQE131899 FAA131027:FAA131899 FJW131027:FJW131899 FTS131027:FTS131899 GDO131027:GDO131899 GNK131027:GNK131899 GXG131027:GXG131899 HHC131027:HHC131899 HQY131027:HQY131899 IAU131027:IAU131899 IKQ131027:IKQ131899 IUM131027:IUM131899 JEI131027:JEI131899 JOE131027:JOE131899 JYA131027:JYA131899 KHW131027:KHW131899 KRS131027:KRS131899 LBO131027:LBO131899 LLK131027:LLK131899 LVG131027:LVG131899 MFC131027:MFC131899 MOY131027:MOY131899 MYU131027:MYU131899 NIQ131027:NIQ131899 NSM131027:NSM131899 OCI131027:OCI131899 OME131027:OME131899 OWA131027:OWA131899 PFW131027:PFW131899 PPS131027:PPS131899 PZO131027:PZO131899 QJK131027:QJK131899 QTG131027:QTG131899 RDC131027:RDC131899 RMY131027:RMY131899 RWU131027:RWU131899 SGQ131027:SGQ131899 SQM131027:SQM131899 TAI131027:TAI131899 TKE131027:TKE131899 TUA131027:TUA131899 UDW131027:UDW131899 UNS131027:UNS131899 UXO131027:UXO131899 VHK131027:VHK131899 VRG131027:VRG131899 WBC131027:WBC131899 WKY131027:WKY131899 WUU131027:WUU131899 BD196570:BD197442 II196563:II197435 SE196563:SE197435 ACA196563:ACA197435 ALW196563:ALW197435 AVS196563:AVS197435 BFO196563:BFO197435 BPK196563:BPK197435 BZG196563:BZG197435 CJC196563:CJC197435 CSY196563:CSY197435 DCU196563:DCU197435 DMQ196563:DMQ197435 DWM196563:DWM197435 EGI196563:EGI197435 EQE196563:EQE197435 FAA196563:FAA197435 FJW196563:FJW197435 FTS196563:FTS197435 GDO196563:GDO197435 GNK196563:GNK197435 GXG196563:GXG197435 HHC196563:HHC197435 HQY196563:HQY197435 IAU196563:IAU197435 IKQ196563:IKQ197435 IUM196563:IUM197435 JEI196563:JEI197435 JOE196563:JOE197435 JYA196563:JYA197435 KHW196563:KHW197435 KRS196563:KRS197435 LBO196563:LBO197435 LLK196563:LLK197435 LVG196563:LVG197435 MFC196563:MFC197435 MOY196563:MOY197435 MYU196563:MYU197435 NIQ196563:NIQ197435 NSM196563:NSM197435 OCI196563:OCI197435 OME196563:OME197435 OWA196563:OWA197435 PFW196563:PFW197435 PPS196563:PPS197435 PZO196563:PZO197435 QJK196563:QJK197435 QTG196563:QTG197435 RDC196563:RDC197435 RMY196563:RMY197435 RWU196563:RWU197435 SGQ196563:SGQ197435 SQM196563:SQM197435 TAI196563:TAI197435 TKE196563:TKE197435 TUA196563:TUA197435 UDW196563:UDW197435 UNS196563:UNS197435 UXO196563:UXO197435 VHK196563:VHK197435 VRG196563:VRG197435 WBC196563:WBC197435 WKY196563:WKY197435 WUU196563:WUU197435 BD262106:BD262978 II262099:II262971 SE262099:SE262971 ACA262099:ACA262971 ALW262099:ALW262971 AVS262099:AVS262971 BFO262099:BFO262971 BPK262099:BPK262971 BZG262099:BZG262971 CJC262099:CJC262971 CSY262099:CSY262971 DCU262099:DCU262971 DMQ262099:DMQ262971 DWM262099:DWM262971 EGI262099:EGI262971 EQE262099:EQE262971 FAA262099:FAA262971 FJW262099:FJW262971 FTS262099:FTS262971 GDO262099:GDO262971 GNK262099:GNK262971 GXG262099:GXG262971 HHC262099:HHC262971 HQY262099:HQY262971 IAU262099:IAU262971 IKQ262099:IKQ262971 IUM262099:IUM262971 JEI262099:JEI262971 JOE262099:JOE262971 JYA262099:JYA262971 KHW262099:KHW262971 KRS262099:KRS262971 LBO262099:LBO262971 LLK262099:LLK262971 LVG262099:LVG262971 MFC262099:MFC262971 MOY262099:MOY262971 MYU262099:MYU262971 NIQ262099:NIQ262971 NSM262099:NSM262971 OCI262099:OCI262971 OME262099:OME262971 OWA262099:OWA262971 PFW262099:PFW262971 PPS262099:PPS262971 PZO262099:PZO262971 QJK262099:QJK262971 QTG262099:QTG262971 RDC262099:RDC262971 RMY262099:RMY262971 RWU262099:RWU262971 SGQ262099:SGQ262971 SQM262099:SQM262971 TAI262099:TAI262971 TKE262099:TKE262971 TUA262099:TUA262971 UDW262099:UDW262971 UNS262099:UNS262971 UXO262099:UXO262971 VHK262099:VHK262971 VRG262099:VRG262971 WBC262099:WBC262971 WKY262099:WKY262971 WUU262099:WUU262971 BD327642:BD328514 II327635:II328507 SE327635:SE328507 ACA327635:ACA328507 ALW327635:ALW328507 AVS327635:AVS328507 BFO327635:BFO328507 BPK327635:BPK328507 BZG327635:BZG328507 CJC327635:CJC328507 CSY327635:CSY328507 DCU327635:DCU328507 DMQ327635:DMQ328507 DWM327635:DWM328507 EGI327635:EGI328507 EQE327635:EQE328507 FAA327635:FAA328507 FJW327635:FJW328507 FTS327635:FTS328507 GDO327635:GDO328507 GNK327635:GNK328507 GXG327635:GXG328507 HHC327635:HHC328507 HQY327635:HQY328507 IAU327635:IAU328507 IKQ327635:IKQ328507 IUM327635:IUM328507 JEI327635:JEI328507 JOE327635:JOE328507 JYA327635:JYA328507 KHW327635:KHW328507 KRS327635:KRS328507 LBO327635:LBO328507 LLK327635:LLK328507 LVG327635:LVG328507 MFC327635:MFC328507 MOY327635:MOY328507 MYU327635:MYU328507 NIQ327635:NIQ328507 NSM327635:NSM328507 OCI327635:OCI328507 OME327635:OME328507 OWA327635:OWA328507 PFW327635:PFW328507 PPS327635:PPS328507 PZO327635:PZO328507 QJK327635:QJK328507 QTG327635:QTG328507 RDC327635:RDC328507 RMY327635:RMY328507 RWU327635:RWU328507 SGQ327635:SGQ328507 SQM327635:SQM328507 TAI327635:TAI328507 TKE327635:TKE328507 TUA327635:TUA328507 UDW327635:UDW328507 UNS327635:UNS328507 UXO327635:UXO328507 VHK327635:VHK328507 VRG327635:VRG328507 WBC327635:WBC328507 WKY327635:WKY328507 WUU327635:WUU328507 BD393178:BD394050 II393171:II394043 SE393171:SE394043 ACA393171:ACA394043 ALW393171:ALW394043 AVS393171:AVS394043 BFO393171:BFO394043 BPK393171:BPK394043 BZG393171:BZG394043 CJC393171:CJC394043 CSY393171:CSY394043 DCU393171:DCU394043 DMQ393171:DMQ394043 DWM393171:DWM394043 EGI393171:EGI394043 EQE393171:EQE394043 FAA393171:FAA394043 FJW393171:FJW394043 FTS393171:FTS394043 GDO393171:GDO394043 GNK393171:GNK394043 GXG393171:GXG394043 HHC393171:HHC394043 HQY393171:HQY394043 IAU393171:IAU394043 IKQ393171:IKQ394043 IUM393171:IUM394043 JEI393171:JEI394043 JOE393171:JOE394043 JYA393171:JYA394043 KHW393171:KHW394043 KRS393171:KRS394043 LBO393171:LBO394043 LLK393171:LLK394043 LVG393171:LVG394043 MFC393171:MFC394043 MOY393171:MOY394043 MYU393171:MYU394043 NIQ393171:NIQ394043 NSM393171:NSM394043 OCI393171:OCI394043 OME393171:OME394043 OWA393171:OWA394043 PFW393171:PFW394043 PPS393171:PPS394043 PZO393171:PZO394043 QJK393171:QJK394043 QTG393171:QTG394043 RDC393171:RDC394043 RMY393171:RMY394043 RWU393171:RWU394043 SGQ393171:SGQ394043 SQM393171:SQM394043 TAI393171:TAI394043 TKE393171:TKE394043 TUA393171:TUA394043 UDW393171:UDW394043 UNS393171:UNS394043 UXO393171:UXO394043 VHK393171:VHK394043 VRG393171:VRG394043 WBC393171:WBC394043 WKY393171:WKY394043 WUU393171:WUU394043 BD458714:BD459586 II458707:II459579 SE458707:SE459579 ACA458707:ACA459579 ALW458707:ALW459579 AVS458707:AVS459579 BFO458707:BFO459579 BPK458707:BPK459579 BZG458707:BZG459579 CJC458707:CJC459579 CSY458707:CSY459579 DCU458707:DCU459579 DMQ458707:DMQ459579 DWM458707:DWM459579 EGI458707:EGI459579 EQE458707:EQE459579 FAA458707:FAA459579 FJW458707:FJW459579 FTS458707:FTS459579 GDO458707:GDO459579 GNK458707:GNK459579 GXG458707:GXG459579 HHC458707:HHC459579 HQY458707:HQY459579 IAU458707:IAU459579 IKQ458707:IKQ459579 IUM458707:IUM459579 JEI458707:JEI459579 JOE458707:JOE459579 JYA458707:JYA459579 KHW458707:KHW459579 KRS458707:KRS459579 LBO458707:LBO459579 LLK458707:LLK459579 LVG458707:LVG459579 MFC458707:MFC459579 MOY458707:MOY459579 MYU458707:MYU459579 NIQ458707:NIQ459579 NSM458707:NSM459579 OCI458707:OCI459579 OME458707:OME459579 OWA458707:OWA459579 PFW458707:PFW459579 PPS458707:PPS459579 PZO458707:PZO459579 QJK458707:QJK459579 QTG458707:QTG459579 RDC458707:RDC459579 RMY458707:RMY459579 RWU458707:RWU459579 SGQ458707:SGQ459579 SQM458707:SQM459579 TAI458707:TAI459579 TKE458707:TKE459579 TUA458707:TUA459579 UDW458707:UDW459579 UNS458707:UNS459579 UXO458707:UXO459579 VHK458707:VHK459579 VRG458707:VRG459579 WBC458707:WBC459579 WKY458707:WKY459579 WUU458707:WUU459579 BD524250:BD525122 II524243:II525115 SE524243:SE525115 ACA524243:ACA525115 ALW524243:ALW525115 AVS524243:AVS525115 BFO524243:BFO525115 BPK524243:BPK525115 BZG524243:BZG525115 CJC524243:CJC525115 CSY524243:CSY525115 DCU524243:DCU525115 DMQ524243:DMQ525115 DWM524243:DWM525115 EGI524243:EGI525115 EQE524243:EQE525115 FAA524243:FAA525115 FJW524243:FJW525115 FTS524243:FTS525115 GDO524243:GDO525115 GNK524243:GNK525115 GXG524243:GXG525115 HHC524243:HHC525115 HQY524243:HQY525115 IAU524243:IAU525115 IKQ524243:IKQ525115 IUM524243:IUM525115 JEI524243:JEI525115 JOE524243:JOE525115 JYA524243:JYA525115 KHW524243:KHW525115 KRS524243:KRS525115 LBO524243:LBO525115 LLK524243:LLK525115 LVG524243:LVG525115 MFC524243:MFC525115 MOY524243:MOY525115 MYU524243:MYU525115 NIQ524243:NIQ525115 NSM524243:NSM525115 OCI524243:OCI525115 OME524243:OME525115 OWA524243:OWA525115 PFW524243:PFW525115 PPS524243:PPS525115 PZO524243:PZO525115 QJK524243:QJK525115 QTG524243:QTG525115 RDC524243:RDC525115 RMY524243:RMY525115 RWU524243:RWU525115 SGQ524243:SGQ525115 SQM524243:SQM525115 TAI524243:TAI525115 TKE524243:TKE525115 TUA524243:TUA525115 UDW524243:UDW525115 UNS524243:UNS525115 UXO524243:UXO525115 VHK524243:VHK525115 VRG524243:VRG525115 WBC524243:WBC525115 WKY524243:WKY525115 WUU524243:WUU525115 BD589786:BD590658 II589779:II590651 SE589779:SE590651 ACA589779:ACA590651 ALW589779:ALW590651 AVS589779:AVS590651 BFO589779:BFO590651 BPK589779:BPK590651 BZG589779:BZG590651 CJC589779:CJC590651 CSY589779:CSY590651 DCU589779:DCU590651 DMQ589779:DMQ590651 DWM589779:DWM590651 EGI589779:EGI590651 EQE589779:EQE590651 FAA589779:FAA590651 FJW589779:FJW590651 FTS589779:FTS590651 GDO589779:GDO590651 GNK589779:GNK590651 GXG589779:GXG590651 HHC589779:HHC590651 HQY589779:HQY590651 IAU589779:IAU590651 IKQ589779:IKQ590651 IUM589779:IUM590651 JEI589779:JEI590651 JOE589779:JOE590651 JYA589779:JYA590651 KHW589779:KHW590651 KRS589779:KRS590651 LBO589779:LBO590651 LLK589779:LLK590651 LVG589779:LVG590651 MFC589779:MFC590651 MOY589779:MOY590651 MYU589779:MYU590651 NIQ589779:NIQ590651 NSM589779:NSM590651 OCI589779:OCI590651 OME589779:OME590651 OWA589779:OWA590651 PFW589779:PFW590651 PPS589779:PPS590651 PZO589779:PZO590651 QJK589779:QJK590651 QTG589779:QTG590651 RDC589779:RDC590651 RMY589779:RMY590651 RWU589779:RWU590651 SGQ589779:SGQ590651 SQM589779:SQM590651 TAI589779:TAI590651 TKE589779:TKE590651 TUA589779:TUA590651 UDW589779:UDW590651 UNS589779:UNS590651 UXO589779:UXO590651 VHK589779:VHK590651 VRG589779:VRG590651 WBC589779:WBC590651 WKY589779:WKY590651 WUU589779:WUU590651 BD655322:BD656194 II655315:II656187 SE655315:SE656187 ACA655315:ACA656187 ALW655315:ALW656187 AVS655315:AVS656187 BFO655315:BFO656187 BPK655315:BPK656187 BZG655315:BZG656187 CJC655315:CJC656187 CSY655315:CSY656187 DCU655315:DCU656187 DMQ655315:DMQ656187 DWM655315:DWM656187 EGI655315:EGI656187 EQE655315:EQE656187 FAA655315:FAA656187 FJW655315:FJW656187 FTS655315:FTS656187 GDO655315:GDO656187 GNK655315:GNK656187 GXG655315:GXG656187 HHC655315:HHC656187 HQY655315:HQY656187 IAU655315:IAU656187 IKQ655315:IKQ656187 IUM655315:IUM656187 JEI655315:JEI656187 JOE655315:JOE656187 JYA655315:JYA656187 KHW655315:KHW656187 KRS655315:KRS656187 LBO655315:LBO656187 LLK655315:LLK656187 LVG655315:LVG656187 MFC655315:MFC656187 MOY655315:MOY656187 MYU655315:MYU656187 NIQ655315:NIQ656187 NSM655315:NSM656187 OCI655315:OCI656187 OME655315:OME656187 OWA655315:OWA656187 PFW655315:PFW656187 PPS655315:PPS656187 PZO655315:PZO656187 QJK655315:QJK656187 QTG655315:QTG656187 RDC655315:RDC656187 RMY655315:RMY656187 RWU655315:RWU656187 SGQ655315:SGQ656187 SQM655315:SQM656187 TAI655315:TAI656187 TKE655315:TKE656187 TUA655315:TUA656187 UDW655315:UDW656187 UNS655315:UNS656187 UXO655315:UXO656187 VHK655315:VHK656187 VRG655315:VRG656187 WBC655315:WBC656187 WKY655315:WKY656187 WUU655315:WUU656187 BD720858:BD721730 II720851:II721723 SE720851:SE721723 ACA720851:ACA721723 ALW720851:ALW721723 AVS720851:AVS721723 BFO720851:BFO721723 BPK720851:BPK721723 BZG720851:BZG721723 CJC720851:CJC721723 CSY720851:CSY721723 DCU720851:DCU721723 DMQ720851:DMQ721723 DWM720851:DWM721723 EGI720851:EGI721723 EQE720851:EQE721723 FAA720851:FAA721723 FJW720851:FJW721723 FTS720851:FTS721723 GDO720851:GDO721723 GNK720851:GNK721723 GXG720851:GXG721723 HHC720851:HHC721723 HQY720851:HQY721723 IAU720851:IAU721723 IKQ720851:IKQ721723 IUM720851:IUM721723 JEI720851:JEI721723 JOE720851:JOE721723 JYA720851:JYA721723 KHW720851:KHW721723 KRS720851:KRS721723 LBO720851:LBO721723 LLK720851:LLK721723 LVG720851:LVG721723 MFC720851:MFC721723 MOY720851:MOY721723 MYU720851:MYU721723 NIQ720851:NIQ721723 NSM720851:NSM721723 OCI720851:OCI721723 OME720851:OME721723 OWA720851:OWA721723 PFW720851:PFW721723 PPS720851:PPS721723 PZO720851:PZO721723 QJK720851:QJK721723 QTG720851:QTG721723 RDC720851:RDC721723 RMY720851:RMY721723 RWU720851:RWU721723 SGQ720851:SGQ721723 SQM720851:SQM721723 TAI720851:TAI721723 TKE720851:TKE721723 TUA720851:TUA721723 UDW720851:UDW721723 UNS720851:UNS721723 UXO720851:UXO721723 VHK720851:VHK721723 VRG720851:VRG721723 WBC720851:WBC721723 WKY720851:WKY721723 WUU720851:WUU721723 BD786394:BD787266 II786387:II787259 SE786387:SE787259 ACA786387:ACA787259 ALW786387:ALW787259 AVS786387:AVS787259 BFO786387:BFO787259 BPK786387:BPK787259 BZG786387:BZG787259 CJC786387:CJC787259 CSY786387:CSY787259 DCU786387:DCU787259 DMQ786387:DMQ787259 DWM786387:DWM787259 EGI786387:EGI787259 EQE786387:EQE787259 FAA786387:FAA787259 FJW786387:FJW787259 FTS786387:FTS787259 GDO786387:GDO787259 GNK786387:GNK787259 GXG786387:GXG787259 HHC786387:HHC787259 HQY786387:HQY787259 IAU786387:IAU787259 IKQ786387:IKQ787259 IUM786387:IUM787259 JEI786387:JEI787259 JOE786387:JOE787259 JYA786387:JYA787259 KHW786387:KHW787259 KRS786387:KRS787259 LBO786387:LBO787259 LLK786387:LLK787259 LVG786387:LVG787259 MFC786387:MFC787259 MOY786387:MOY787259 MYU786387:MYU787259 NIQ786387:NIQ787259 NSM786387:NSM787259 OCI786387:OCI787259 OME786387:OME787259 OWA786387:OWA787259 PFW786387:PFW787259 PPS786387:PPS787259 PZO786387:PZO787259 QJK786387:QJK787259 QTG786387:QTG787259 RDC786387:RDC787259 RMY786387:RMY787259 RWU786387:RWU787259 SGQ786387:SGQ787259 SQM786387:SQM787259 TAI786387:TAI787259 TKE786387:TKE787259 TUA786387:TUA787259 UDW786387:UDW787259 UNS786387:UNS787259 UXO786387:UXO787259 VHK786387:VHK787259 VRG786387:VRG787259 WBC786387:WBC787259 WKY786387:WKY787259 WUU786387:WUU787259 BD851930:BD852802 II851923:II852795 SE851923:SE852795 ACA851923:ACA852795 ALW851923:ALW852795 AVS851923:AVS852795 BFO851923:BFO852795 BPK851923:BPK852795 BZG851923:BZG852795 CJC851923:CJC852795 CSY851923:CSY852795 DCU851923:DCU852795 DMQ851923:DMQ852795 DWM851923:DWM852795 EGI851923:EGI852795 EQE851923:EQE852795 FAA851923:FAA852795 FJW851923:FJW852795 FTS851923:FTS852795 GDO851923:GDO852795 GNK851923:GNK852795 GXG851923:GXG852795 HHC851923:HHC852795 HQY851923:HQY852795 IAU851923:IAU852795 IKQ851923:IKQ852795 IUM851923:IUM852795 JEI851923:JEI852795 JOE851923:JOE852795 JYA851923:JYA852795 KHW851923:KHW852795 KRS851923:KRS852795 LBO851923:LBO852795 LLK851923:LLK852795 LVG851923:LVG852795 MFC851923:MFC852795 MOY851923:MOY852795 MYU851923:MYU852795 NIQ851923:NIQ852795 NSM851923:NSM852795 OCI851923:OCI852795 OME851923:OME852795 OWA851923:OWA852795 PFW851923:PFW852795 PPS851923:PPS852795 PZO851923:PZO852795 QJK851923:QJK852795 QTG851923:QTG852795 RDC851923:RDC852795 RMY851923:RMY852795 RWU851923:RWU852795 SGQ851923:SGQ852795 SQM851923:SQM852795 TAI851923:TAI852795 TKE851923:TKE852795 TUA851923:TUA852795 UDW851923:UDW852795 UNS851923:UNS852795 UXO851923:UXO852795 VHK851923:VHK852795 VRG851923:VRG852795 WBC851923:WBC852795 WKY851923:WKY852795 WUU851923:WUU852795 BD917466:BD918338 II917459:II918331 SE917459:SE918331 ACA917459:ACA918331 ALW917459:ALW918331 AVS917459:AVS918331 BFO917459:BFO918331 BPK917459:BPK918331 BZG917459:BZG918331 CJC917459:CJC918331 CSY917459:CSY918331 DCU917459:DCU918331 DMQ917459:DMQ918331 DWM917459:DWM918331 EGI917459:EGI918331 EQE917459:EQE918331 FAA917459:FAA918331 FJW917459:FJW918331 FTS917459:FTS918331 GDO917459:GDO918331 GNK917459:GNK918331 GXG917459:GXG918331 HHC917459:HHC918331 HQY917459:HQY918331 IAU917459:IAU918331 IKQ917459:IKQ918331 IUM917459:IUM918331 JEI917459:JEI918331 JOE917459:JOE918331 JYA917459:JYA918331 KHW917459:KHW918331 KRS917459:KRS918331 LBO917459:LBO918331 LLK917459:LLK918331 LVG917459:LVG918331 MFC917459:MFC918331 MOY917459:MOY918331 MYU917459:MYU918331 NIQ917459:NIQ918331 NSM917459:NSM918331 OCI917459:OCI918331 OME917459:OME918331 OWA917459:OWA918331 PFW917459:PFW918331 PPS917459:PPS918331 PZO917459:PZO918331 QJK917459:QJK918331 QTG917459:QTG918331 RDC917459:RDC918331 RMY917459:RMY918331 RWU917459:RWU918331 SGQ917459:SGQ918331 SQM917459:SQM918331 TAI917459:TAI918331 TKE917459:TKE918331 TUA917459:TUA918331 UDW917459:UDW918331 UNS917459:UNS918331 UXO917459:UXO918331 VHK917459:VHK918331 VRG917459:VRG918331 WBC917459:WBC918331 WKY917459:WKY918331 WUU917459:WUU918331 BD983002:BD983874 II982995:II983867 SE982995:SE983867 ACA982995:ACA983867 ALW982995:ALW983867 AVS982995:AVS983867 BFO982995:BFO983867 BPK982995:BPK983867 BZG982995:BZG983867 CJC982995:CJC983867 CSY982995:CSY983867 DCU982995:DCU983867 DMQ982995:DMQ983867 DWM982995:DWM983867 EGI982995:EGI983867 EQE982995:EQE983867 FAA982995:FAA983867 FJW982995:FJW983867 FTS982995:FTS983867 GDO982995:GDO983867 GNK982995:GNK983867 GXG982995:GXG983867 HHC982995:HHC983867 HQY982995:HQY983867 IAU982995:IAU983867 IKQ982995:IKQ983867 IUM982995:IUM983867 JEI982995:JEI983867 JOE982995:JOE983867 JYA982995:JYA983867 KHW982995:KHW983867 KRS982995:KRS983867 LBO982995:LBO983867 LLK982995:LLK983867 LVG982995:LVG983867 MFC982995:MFC983867 MOY982995:MOY983867 MYU982995:MYU983867 NIQ982995:NIQ983867 NSM982995:NSM983867 OCI982995:OCI983867 OME982995:OME983867 OWA982995:OWA983867 PFW982995:PFW983867 PPS982995:PPS983867 PZO982995:PZO983867 QJK982995:QJK983867 QTG982995:QTG983867 RDC982995:RDC983867 RMY982995:RMY983867 RWU982995:RWU983867 SGQ982995:SGQ983867 SQM982995:SQM983867 TAI982995:TAI983867 TKE982995:TKE983867 TUA982995:TUA983867 UDW982995:UDW983867 UNS982995:UNS983867 UXO982995:UXO983867 VHK982995:VHK983867 VRG982995:VRG983867 WBC982995:WBC983867 WKY982995:WKY983867 WUU982995:WUU983867 BJ65492:BJ66366 IO65491:IO66365 SK65491:SK66365 ACG65491:ACG66365 AMC65491:AMC66365 AVY65491:AVY66365 BFU65491:BFU66365 BPQ65491:BPQ66365 BZM65491:BZM66365 CJI65491:CJI66365 CTE65491:CTE66365 DDA65491:DDA66365 DMW65491:DMW66365 DWS65491:DWS66365 EGO65491:EGO66365 EQK65491:EQK66365 FAG65491:FAG66365 FKC65491:FKC66365 FTY65491:FTY66365 GDU65491:GDU66365 GNQ65491:GNQ66365 GXM65491:GXM66365 HHI65491:HHI66365 HRE65491:HRE66365 IBA65491:IBA66365 IKW65491:IKW66365 IUS65491:IUS66365 JEO65491:JEO66365 JOK65491:JOK66365 JYG65491:JYG66365 KIC65491:KIC66365 KRY65491:KRY66365 LBU65491:LBU66365 LLQ65491:LLQ66365 LVM65491:LVM66365 MFI65491:MFI66365 MPE65491:MPE66365 MZA65491:MZA66365 NIW65491:NIW66365 NSS65491:NSS66365 OCO65491:OCO66365 OMK65491:OMK66365 OWG65491:OWG66365 PGC65491:PGC66365 PPY65491:PPY66365 PZU65491:PZU66365 QJQ65491:QJQ66365 QTM65491:QTM66365 RDI65491:RDI66365 RNE65491:RNE66365 RXA65491:RXA66365 SGW65491:SGW66365 SQS65491:SQS66365 TAO65491:TAO66365 TKK65491:TKK66365 TUG65491:TUG66365 UEC65491:UEC66365 UNY65491:UNY66365 UXU65491:UXU66365 VHQ65491:VHQ66365 VRM65491:VRM66365 WBI65491:WBI66365 WLE65491:WLE66365 WVA65491:WVA66365 BJ131028:BJ131902 IO131027:IO131901 SK131027:SK131901 ACG131027:ACG131901 AMC131027:AMC131901 AVY131027:AVY131901 BFU131027:BFU131901 BPQ131027:BPQ131901 BZM131027:BZM131901 CJI131027:CJI131901 CTE131027:CTE131901 DDA131027:DDA131901 DMW131027:DMW131901 DWS131027:DWS131901 EGO131027:EGO131901 EQK131027:EQK131901 FAG131027:FAG131901 FKC131027:FKC131901 FTY131027:FTY131901 GDU131027:GDU131901 GNQ131027:GNQ131901 GXM131027:GXM131901 HHI131027:HHI131901 HRE131027:HRE131901 IBA131027:IBA131901 IKW131027:IKW131901 IUS131027:IUS131901 JEO131027:JEO131901 JOK131027:JOK131901 JYG131027:JYG131901 KIC131027:KIC131901 KRY131027:KRY131901 LBU131027:LBU131901 LLQ131027:LLQ131901 LVM131027:LVM131901 MFI131027:MFI131901 MPE131027:MPE131901 MZA131027:MZA131901 NIW131027:NIW131901 NSS131027:NSS131901 OCO131027:OCO131901 OMK131027:OMK131901 OWG131027:OWG131901 PGC131027:PGC131901 PPY131027:PPY131901 PZU131027:PZU131901 QJQ131027:QJQ131901 QTM131027:QTM131901 RDI131027:RDI131901 RNE131027:RNE131901 RXA131027:RXA131901 SGW131027:SGW131901 SQS131027:SQS131901 TAO131027:TAO131901 TKK131027:TKK131901 TUG131027:TUG131901 UEC131027:UEC131901 UNY131027:UNY131901 UXU131027:UXU131901 VHQ131027:VHQ131901 VRM131027:VRM131901 WBI131027:WBI131901 WLE131027:WLE131901 WVA131027:WVA131901 BJ196564:BJ197438 IO196563:IO197437 SK196563:SK197437 ACG196563:ACG197437 AMC196563:AMC197437 AVY196563:AVY197437 BFU196563:BFU197437 BPQ196563:BPQ197437 BZM196563:BZM197437 CJI196563:CJI197437 CTE196563:CTE197437 DDA196563:DDA197437 DMW196563:DMW197437 DWS196563:DWS197437 EGO196563:EGO197437 EQK196563:EQK197437 FAG196563:FAG197437 FKC196563:FKC197437 FTY196563:FTY197437 GDU196563:GDU197437 GNQ196563:GNQ197437 GXM196563:GXM197437 HHI196563:HHI197437 HRE196563:HRE197437 IBA196563:IBA197437 IKW196563:IKW197437 IUS196563:IUS197437 JEO196563:JEO197437 JOK196563:JOK197437 JYG196563:JYG197437 KIC196563:KIC197437 KRY196563:KRY197437 LBU196563:LBU197437 LLQ196563:LLQ197437 LVM196563:LVM197437 MFI196563:MFI197437 MPE196563:MPE197437 MZA196563:MZA197437 NIW196563:NIW197437 NSS196563:NSS197437 OCO196563:OCO197437 OMK196563:OMK197437 OWG196563:OWG197437 PGC196563:PGC197437 PPY196563:PPY197437 PZU196563:PZU197437 QJQ196563:QJQ197437 QTM196563:QTM197437 RDI196563:RDI197437 RNE196563:RNE197437 RXA196563:RXA197437 SGW196563:SGW197437 SQS196563:SQS197437 TAO196563:TAO197437 TKK196563:TKK197437 TUG196563:TUG197437 UEC196563:UEC197437 UNY196563:UNY197437 UXU196563:UXU197437 VHQ196563:VHQ197437 VRM196563:VRM197437 WBI196563:WBI197437 WLE196563:WLE197437 WVA196563:WVA197437 BJ262100:BJ262974 IO262099:IO262973 SK262099:SK262973 ACG262099:ACG262973 AMC262099:AMC262973 AVY262099:AVY262973 BFU262099:BFU262973 BPQ262099:BPQ262973 BZM262099:BZM262973 CJI262099:CJI262973 CTE262099:CTE262973 DDA262099:DDA262973 DMW262099:DMW262973 DWS262099:DWS262973 EGO262099:EGO262973 EQK262099:EQK262973 FAG262099:FAG262973 FKC262099:FKC262973 FTY262099:FTY262973 GDU262099:GDU262973 GNQ262099:GNQ262973 GXM262099:GXM262973 HHI262099:HHI262973 HRE262099:HRE262973 IBA262099:IBA262973 IKW262099:IKW262973 IUS262099:IUS262973 JEO262099:JEO262973 JOK262099:JOK262973 JYG262099:JYG262973 KIC262099:KIC262973 KRY262099:KRY262973 LBU262099:LBU262973 LLQ262099:LLQ262973 LVM262099:LVM262973 MFI262099:MFI262973 MPE262099:MPE262973 MZA262099:MZA262973 NIW262099:NIW262973 NSS262099:NSS262973 OCO262099:OCO262973 OMK262099:OMK262973 OWG262099:OWG262973 PGC262099:PGC262973 PPY262099:PPY262973 PZU262099:PZU262973 QJQ262099:QJQ262973 QTM262099:QTM262973 RDI262099:RDI262973 RNE262099:RNE262973 RXA262099:RXA262973 SGW262099:SGW262973 SQS262099:SQS262973 TAO262099:TAO262973 TKK262099:TKK262973 TUG262099:TUG262973 UEC262099:UEC262973 UNY262099:UNY262973 UXU262099:UXU262973 VHQ262099:VHQ262973 VRM262099:VRM262973 WBI262099:WBI262973 WLE262099:WLE262973 WVA262099:WVA262973 BJ327636:BJ328510 IO327635:IO328509 SK327635:SK328509 ACG327635:ACG328509 AMC327635:AMC328509 AVY327635:AVY328509 BFU327635:BFU328509 BPQ327635:BPQ328509 BZM327635:BZM328509 CJI327635:CJI328509 CTE327635:CTE328509 DDA327635:DDA328509 DMW327635:DMW328509 DWS327635:DWS328509 EGO327635:EGO328509 EQK327635:EQK328509 FAG327635:FAG328509 FKC327635:FKC328509 FTY327635:FTY328509 GDU327635:GDU328509 GNQ327635:GNQ328509 GXM327635:GXM328509 HHI327635:HHI328509 HRE327635:HRE328509 IBA327635:IBA328509 IKW327635:IKW328509 IUS327635:IUS328509 JEO327635:JEO328509 JOK327635:JOK328509 JYG327635:JYG328509 KIC327635:KIC328509 KRY327635:KRY328509 LBU327635:LBU328509 LLQ327635:LLQ328509 LVM327635:LVM328509 MFI327635:MFI328509 MPE327635:MPE328509 MZA327635:MZA328509 NIW327635:NIW328509 NSS327635:NSS328509 OCO327635:OCO328509 OMK327635:OMK328509 OWG327635:OWG328509 PGC327635:PGC328509 PPY327635:PPY328509 PZU327635:PZU328509 QJQ327635:QJQ328509 QTM327635:QTM328509 RDI327635:RDI328509 RNE327635:RNE328509 RXA327635:RXA328509 SGW327635:SGW328509 SQS327635:SQS328509 TAO327635:TAO328509 TKK327635:TKK328509 TUG327635:TUG328509 UEC327635:UEC328509 UNY327635:UNY328509 UXU327635:UXU328509 VHQ327635:VHQ328509 VRM327635:VRM328509 WBI327635:WBI328509 WLE327635:WLE328509 WVA327635:WVA328509 BJ393172:BJ394046 IO393171:IO394045 SK393171:SK394045 ACG393171:ACG394045 AMC393171:AMC394045 AVY393171:AVY394045 BFU393171:BFU394045 BPQ393171:BPQ394045 BZM393171:BZM394045 CJI393171:CJI394045 CTE393171:CTE394045 DDA393171:DDA394045 DMW393171:DMW394045 DWS393171:DWS394045 EGO393171:EGO394045 EQK393171:EQK394045 FAG393171:FAG394045 FKC393171:FKC394045 FTY393171:FTY394045 GDU393171:GDU394045 GNQ393171:GNQ394045 GXM393171:GXM394045 HHI393171:HHI394045 HRE393171:HRE394045 IBA393171:IBA394045 IKW393171:IKW394045 IUS393171:IUS394045 JEO393171:JEO394045 JOK393171:JOK394045 JYG393171:JYG394045 KIC393171:KIC394045 KRY393171:KRY394045 LBU393171:LBU394045 LLQ393171:LLQ394045 LVM393171:LVM394045 MFI393171:MFI394045 MPE393171:MPE394045 MZA393171:MZA394045 NIW393171:NIW394045 NSS393171:NSS394045 OCO393171:OCO394045 OMK393171:OMK394045 OWG393171:OWG394045 PGC393171:PGC394045 PPY393171:PPY394045 PZU393171:PZU394045 QJQ393171:QJQ394045 QTM393171:QTM394045 RDI393171:RDI394045 RNE393171:RNE394045 RXA393171:RXA394045 SGW393171:SGW394045 SQS393171:SQS394045 TAO393171:TAO394045 TKK393171:TKK394045 TUG393171:TUG394045 UEC393171:UEC394045 UNY393171:UNY394045 UXU393171:UXU394045 VHQ393171:VHQ394045 VRM393171:VRM394045 WBI393171:WBI394045 WLE393171:WLE394045 WVA393171:WVA394045 BJ458708:BJ459582 IO458707:IO459581 SK458707:SK459581 ACG458707:ACG459581 AMC458707:AMC459581 AVY458707:AVY459581 BFU458707:BFU459581 BPQ458707:BPQ459581 BZM458707:BZM459581 CJI458707:CJI459581 CTE458707:CTE459581 DDA458707:DDA459581 DMW458707:DMW459581 DWS458707:DWS459581 EGO458707:EGO459581 EQK458707:EQK459581 FAG458707:FAG459581 FKC458707:FKC459581 FTY458707:FTY459581 GDU458707:GDU459581 GNQ458707:GNQ459581 GXM458707:GXM459581 HHI458707:HHI459581 HRE458707:HRE459581 IBA458707:IBA459581 IKW458707:IKW459581 IUS458707:IUS459581 JEO458707:JEO459581 JOK458707:JOK459581 JYG458707:JYG459581 KIC458707:KIC459581 KRY458707:KRY459581 LBU458707:LBU459581 LLQ458707:LLQ459581 LVM458707:LVM459581 MFI458707:MFI459581 MPE458707:MPE459581 MZA458707:MZA459581 NIW458707:NIW459581 NSS458707:NSS459581 OCO458707:OCO459581 OMK458707:OMK459581 OWG458707:OWG459581 PGC458707:PGC459581 PPY458707:PPY459581 PZU458707:PZU459581 QJQ458707:QJQ459581 QTM458707:QTM459581 RDI458707:RDI459581 RNE458707:RNE459581 RXA458707:RXA459581 SGW458707:SGW459581 SQS458707:SQS459581 TAO458707:TAO459581 TKK458707:TKK459581 TUG458707:TUG459581 UEC458707:UEC459581 UNY458707:UNY459581 UXU458707:UXU459581 VHQ458707:VHQ459581 VRM458707:VRM459581 WBI458707:WBI459581 WLE458707:WLE459581 WVA458707:WVA459581 BJ524244:BJ525118 IO524243:IO525117 SK524243:SK525117 ACG524243:ACG525117 AMC524243:AMC525117 AVY524243:AVY525117 BFU524243:BFU525117 BPQ524243:BPQ525117 BZM524243:BZM525117 CJI524243:CJI525117 CTE524243:CTE525117 DDA524243:DDA525117 DMW524243:DMW525117 DWS524243:DWS525117 EGO524243:EGO525117 EQK524243:EQK525117 FAG524243:FAG525117 FKC524243:FKC525117 FTY524243:FTY525117 GDU524243:GDU525117 GNQ524243:GNQ525117 GXM524243:GXM525117 HHI524243:HHI525117 HRE524243:HRE525117 IBA524243:IBA525117 IKW524243:IKW525117 IUS524243:IUS525117 JEO524243:JEO525117 JOK524243:JOK525117 JYG524243:JYG525117 KIC524243:KIC525117 KRY524243:KRY525117 LBU524243:LBU525117 LLQ524243:LLQ525117 LVM524243:LVM525117 MFI524243:MFI525117 MPE524243:MPE525117 MZA524243:MZA525117 NIW524243:NIW525117 NSS524243:NSS525117 OCO524243:OCO525117 OMK524243:OMK525117 OWG524243:OWG525117 PGC524243:PGC525117 PPY524243:PPY525117 PZU524243:PZU525117 QJQ524243:QJQ525117 QTM524243:QTM525117 RDI524243:RDI525117 RNE524243:RNE525117 RXA524243:RXA525117 SGW524243:SGW525117 SQS524243:SQS525117 TAO524243:TAO525117 TKK524243:TKK525117 TUG524243:TUG525117 UEC524243:UEC525117 UNY524243:UNY525117 UXU524243:UXU525117 VHQ524243:VHQ525117 VRM524243:VRM525117 WBI524243:WBI525117 WLE524243:WLE525117 WVA524243:WVA525117 BJ589780:BJ590654 IO589779:IO590653 SK589779:SK590653 ACG589779:ACG590653 AMC589779:AMC590653 AVY589779:AVY590653 BFU589779:BFU590653 BPQ589779:BPQ590653 BZM589779:BZM590653 CJI589779:CJI590653 CTE589779:CTE590653 DDA589779:DDA590653 DMW589779:DMW590653 DWS589779:DWS590653 EGO589779:EGO590653 EQK589779:EQK590653 FAG589779:FAG590653 FKC589779:FKC590653 FTY589779:FTY590653 GDU589779:GDU590653 GNQ589779:GNQ590653 GXM589779:GXM590653 HHI589779:HHI590653 HRE589779:HRE590653 IBA589779:IBA590653 IKW589779:IKW590653 IUS589779:IUS590653 JEO589779:JEO590653 JOK589779:JOK590653 JYG589779:JYG590653 KIC589779:KIC590653 KRY589779:KRY590653 LBU589779:LBU590653 LLQ589779:LLQ590653 LVM589779:LVM590653 MFI589779:MFI590653 MPE589779:MPE590653 MZA589779:MZA590653 NIW589779:NIW590653 NSS589779:NSS590653 OCO589779:OCO590653 OMK589779:OMK590653 OWG589779:OWG590653 PGC589779:PGC590653 PPY589779:PPY590653 PZU589779:PZU590653 QJQ589779:QJQ590653 QTM589779:QTM590653 RDI589779:RDI590653 RNE589779:RNE590653 RXA589779:RXA590653 SGW589779:SGW590653 SQS589779:SQS590653 TAO589779:TAO590653 TKK589779:TKK590653 TUG589779:TUG590653 UEC589779:UEC590653 UNY589779:UNY590653 UXU589779:UXU590653 VHQ589779:VHQ590653 VRM589779:VRM590653 WBI589779:WBI590653 WLE589779:WLE590653 WVA589779:WVA590653 BJ655316:BJ656190 IO655315:IO656189 SK655315:SK656189 ACG655315:ACG656189 AMC655315:AMC656189 AVY655315:AVY656189 BFU655315:BFU656189 BPQ655315:BPQ656189 BZM655315:BZM656189 CJI655315:CJI656189 CTE655315:CTE656189 DDA655315:DDA656189 DMW655315:DMW656189 DWS655315:DWS656189 EGO655315:EGO656189 EQK655315:EQK656189 FAG655315:FAG656189 FKC655315:FKC656189 FTY655315:FTY656189 GDU655315:GDU656189 GNQ655315:GNQ656189 GXM655315:GXM656189 HHI655315:HHI656189 HRE655315:HRE656189 IBA655315:IBA656189 IKW655315:IKW656189 IUS655315:IUS656189 JEO655315:JEO656189 JOK655315:JOK656189 JYG655315:JYG656189 KIC655315:KIC656189 KRY655315:KRY656189 LBU655315:LBU656189 LLQ655315:LLQ656189 LVM655315:LVM656189 MFI655315:MFI656189 MPE655315:MPE656189 MZA655315:MZA656189 NIW655315:NIW656189 NSS655315:NSS656189 OCO655315:OCO656189 OMK655315:OMK656189 OWG655315:OWG656189 PGC655315:PGC656189 PPY655315:PPY656189 PZU655315:PZU656189 QJQ655315:QJQ656189 QTM655315:QTM656189 RDI655315:RDI656189 RNE655315:RNE656189 RXA655315:RXA656189 SGW655315:SGW656189 SQS655315:SQS656189 TAO655315:TAO656189 TKK655315:TKK656189 TUG655315:TUG656189 UEC655315:UEC656189 UNY655315:UNY656189 UXU655315:UXU656189 VHQ655315:VHQ656189 VRM655315:VRM656189 WBI655315:WBI656189 WLE655315:WLE656189 WVA655315:WVA656189 BJ720852:BJ721726 IO720851:IO721725 SK720851:SK721725 ACG720851:ACG721725 AMC720851:AMC721725 AVY720851:AVY721725 BFU720851:BFU721725 BPQ720851:BPQ721725 BZM720851:BZM721725 CJI720851:CJI721725 CTE720851:CTE721725 DDA720851:DDA721725 DMW720851:DMW721725 DWS720851:DWS721725 EGO720851:EGO721725 EQK720851:EQK721725 FAG720851:FAG721725 FKC720851:FKC721725 FTY720851:FTY721725 GDU720851:GDU721725 GNQ720851:GNQ721725 GXM720851:GXM721725 HHI720851:HHI721725 HRE720851:HRE721725 IBA720851:IBA721725 IKW720851:IKW721725 IUS720851:IUS721725 JEO720851:JEO721725 JOK720851:JOK721725 JYG720851:JYG721725 KIC720851:KIC721725 KRY720851:KRY721725 LBU720851:LBU721725 LLQ720851:LLQ721725 LVM720851:LVM721725 MFI720851:MFI721725 MPE720851:MPE721725 MZA720851:MZA721725 NIW720851:NIW721725 NSS720851:NSS721725 OCO720851:OCO721725 OMK720851:OMK721725 OWG720851:OWG721725 PGC720851:PGC721725 PPY720851:PPY721725 PZU720851:PZU721725 QJQ720851:QJQ721725 QTM720851:QTM721725 RDI720851:RDI721725 RNE720851:RNE721725 RXA720851:RXA721725 SGW720851:SGW721725 SQS720851:SQS721725 TAO720851:TAO721725 TKK720851:TKK721725 TUG720851:TUG721725 UEC720851:UEC721725 UNY720851:UNY721725 UXU720851:UXU721725 VHQ720851:VHQ721725 VRM720851:VRM721725 WBI720851:WBI721725 WLE720851:WLE721725 WVA720851:WVA721725 BJ786388:BJ787262 IO786387:IO787261 SK786387:SK787261 ACG786387:ACG787261 AMC786387:AMC787261 AVY786387:AVY787261 BFU786387:BFU787261 BPQ786387:BPQ787261 BZM786387:BZM787261 CJI786387:CJI787261 CTE786387:CTE787261 DDA786387:DDA787261 DMW786387:DMW787261 DWS786387:DWS787261 EGO786387:EGO787261 EQK786387:EQK787261 FAG786387:FAG787261 FKC786387:FKC787261 FTY786387:FTY787261 GDU786387:GDU787261 GNQ786387:GNQ787261 GXM786387:GXM787261 HHI786387:HHI787261 HRE786387:HRE787261 IBA786387:IBA787261 IKW786387:IKW787261 IUS786387:IUS787261 JEO786387:JEO787261 JOK786387:JOK787261 JYG786387:JYG787261 KIC786387:KIC787261 KRY786387:KRY787261 LBU786387:LBU787261 LLQ786387:LLQ787261 LVM786387:LVM787261 MFI786387:MFI787261 MPE786387:MPE787261 MZA786387:MZA787261 NIW786387:NIW787261 NSS786387:NSS787261 OCO786387:OCO787261 OMK786387:OMK787261 OWG786387:OWG787261 PGC786387:PGC787261 PPY786387:PPY787261 PZU786387:PZU787261 QJQ786387:QJQ787261 QTM786387:QTM787261 RDI786387:RDI787261 RNE786387:RNE787261 RXA786387:RXA787261 SGW786387:SGW787261 SQS786387:SQS787261 TAO786387:TAO787261 TKK786387:TKK787261 TUG786387:TUG787261 UEC786387:UEC787261 UNY786387:UNY787261 UXU786387:UXU787261 VHQ786387:VHQ787261 VRM786387:VRM787261 WBI786387:WBI787261 WLE786387:WLE787261 WVA786387:WVA787261 BJ851924:BJ852798 IO851923:IO852797 SK851923:SK852797 ACG851923:ACG852797 AMC851923:AMC852797 AVY851923:AVY852797 BFU851923:BFU852797 BPQ851923:BPQ852797 BZM851923:BZM852797 CJI851923:CJI852797 CTE851923:CTE852797 DDA851923:DDA852797 DMW851923:DMW852797 DWS851923:DWS852797 EGO851923:EGO852797 EQK851923:EQK852797 FAG851923:FAG852797 FKC851923:FKC852797 FTY851923:FTY852797 GDU851923:GDU852797 GNQ851923:GNQ852797 GXM851923:GXM852797 HHI851923:HHI852797 HRE851923:HRE852797 IBA851923:IBA852797 IKW851923:IKW852797 IUS851923:IUS852797 JEO851923:JEO852797 JOK851923:JOK852797 JYG851923:JYG852797 KIC851923:KIC852797 KRY851923:KRY852797 LBU851923:LBU852797 LLQ851923:LLQ852797 LVM851923:LVM852797 MFI851923:MFI852797 MPE851923:MPE852797 MZA851923:MZA852797 NIW851923:NIW852797 NSS851923:NSS852797 OCO851923:OCO852797 OMK851923:OMK852797 OWG851923:OWG852797 PGC851923:PGC852797 PPY851923:PPY852797 PZU851923:PZU852797 QJQ851923:QJQ852797 QTM851923:QTM852797 RDI851923:RDI852797 RNE851923:RNE852797 RXA851923:RXA852797 SGW851923:SGW852797 SQS851923:SQS852797 TAO851923:TAO852797 TKK851923:TKK852797 TUG851923:TUG852797 UEC851923:UEC852797 UNY851923:UNY852797 UXU851923:UXU852797 VHQ851923:VHQ852797 VRM851923:VRM852797 WBI851923:WBI852797 WLE851923:WLE852797 WVA851923:WVA852797 BJ917460:BJ918334 IO917459:IO918333 SK917459:SK918333 ACG917459:ACG918333 AMC917459:AMC918333 AVY917459:AVY918333 BFU917459:BFU918333 BPQ917459:BPQ918333 BZM917459:BZM918333 CJI917459:CJI918333 CTE917459:CTE918333 DDA917459:DDA918333 DMW917459:DMW918333 DWS917459:DWS918333 EGO917459:EGO918333 EQK917459:EQK918333 FAG917459:FAG918333 FKC917459:FKC918333 FTY917459:FTY918333 GDU917459:GDU918333 GNQ917459:GNQ918333 GXM917459:GXM918333 HHI917459:HHI918333 HRE917459:HRE918333 IBA917459:IBA918333 IKW917459:IKW918333 IUS917459:IUS918333 JEO917459:JEO918333 JOK917459:JOK918333 JYG917459:JYG918333 KIC917459:KIC918333 KRY917459:KRY918333 LBU917459:LBU918333 LLQ917459:LLQ918333 LVM917459:LVM918333 MFI917459:MFI918333 MPE917459:MPE918333 MZA917459:MZA918333 NIW917459:NIW918333 NSS917459:NSS918333 OCO917459:OCO918333 OMK917459:OMK918333 OWG917459:OWG918333 PGC917459:PGC918333 PPY917459:PPY918333 PZU917459:PZU918333 QJQ917459:QJQ918333 QTM917459:QTM918333 RDI917459:RDI918333 RNE917459:RNE918333 RXA917459:RXA918333 SGW917459:SGW918333 SQS917459:SQS918333 TAO917459:TAO918333 TKK917459:TKK918333 TUG917459:TUG918333 UEC917459:UEC918333 UNY917459:UNY918333 UXU917459:UXU918333 VHQ917459:VHQ918333 VRM917459:VRM918333 WBI917459:WBI918333 WLE917459:WLE918333 WVA917459:WVA918333 BJ982996:BJ983870 IO982995:IO983869 SK982995:SK983869 ACG982995:ACG983869 AMC982995:AMC983869 AVY982995:AVY983869 BFU982995:BFU983869 BPQ982995:BPQ983869 BZM982995:BZM983869 CJI982995:CJI983869 CTE982995:CTE983869 DDA982995:DDA983869 DMW982995:DMW983869 DWS982995:DWS983869 EGO982995:EGO983869 EQK982995:EQK983869 FAG982995:FAG983869 FKC982995:FKC983869 FTY982995:FTY983869 GDU982995:GDU983869 GNQ982995:GNQ983869 GXM982995:GXM983869 HHI982995:HHI983869 HRE982995:HRE983869 IBA982995:IBA983869 IKW982995:IKW983869 IUS982995:IUS983869 JEO982995:JEO983869 JOK982995:JOK983869 JYG982995:JYG983869 KIC982995:KIC983869 KRY982995:KRY983869 LBU982995:LBU983869 LLQ982995:LLQ983869 LVM982995:LVM983869 MFI982995:MFI983869 MPE982995:MPE983869 MZA982995:MZA983869 NIW982995:NIW983869 NSS982995:NSS983869 OCO982995:OCO983869 OMK982995:OMK983869 OWG982995:OWG983869 PGC982995:PGC983869 PPY982995:PPY983869 PZU982995:PZU983869 QJQ982995:QJQ983869 QTM982995:QTM983869 RDI982995:RDI983869 RNE982995:RNE983869 RXA982995:RXA983869 SGW982995:SGW983869 SQS982995:SQS983869 TAO982995:TAO983869 TKK982995:TKK983869 TUG982995:TUG983869 UEC982995:UEC983869 UNY982995:UNY983869 UXU982995:UXU983869 VHQ982995:VHQ983869 VRM982995:VRM983869 WBI982995:WBI983869 WLE982995:WLE983869 WVA982995:WVA983869 BG65498:BG66370 IL65491:IL66363 SH65491:SH66363 ACD65491:ACD66363 ALZ65491:ALZ66363 AVV65491:AVV66363 BFR65491:BFR66363 BPN65491:BPN66363 BZJ65491:BZJ66363 CJF65491:CJF66363 CTB65491:CTB66363 DCX65491:DCX66363 DMT65491:DMT66363 DWP65491:DWP66363 EGL65491:EGL66363 EQH65491:EQH66363 FAD65491:FAD66363 FJZ65491:FJZ66363 FTV65491:FTV66363 GDR65491:GDR66363 GNN65491:GNN66363 GXJ65491:GXJ66363 HHF65491:HHF66363 HRB65491:HRB66363 IAX65491:IAX66363 IKT65491:IKT66363 IUP65491:IUP66363 JEL65491:JEL66363 JOH65491:JOH66363 JYD65491:JYD66363 KHZ65491:KHZ66363 KRV65491:KRV66363 LBR65491:LBR66363 LLN65491:LLN66363 LVJ65491:LVJ66363 MFF65491:MFF66363 MPB65491:MPB66363 MYX65491:MYX66363 NIT65491:NIT66363 NSP65491:NSP66363 OCL65491:OCL66363 OMH65491:OMH66363 OWD65491:OWD66363 PFZ65491:PFZ66363 PPV65491:PPV66363 PZR65491:PZR66363 QJN65491:QJN66363 QTJ65491:QTJ66363 RDF65491:RDF66363 RNB65491:RNB66363 RWX65491:RWX66363 SGT65491:SGT66363 SQP65491:SQP66363 TAL65491:TAL66363 TKH65491:TKH66363 TUD65491:TUD66363 UDZ65491:UDZ66363 UNV65491:UNV66363 UXR65491:UXR66363 VHN65491:VHN66363 VRJ65491:VRJ66363 WBF65491:WBF66363 WLB65491:WLB66363 WUX65491:WUX66363 BG131034:BG131906 IL131027:IL131899 SH131027:SH131899 ACD131027:ACD131899 ALZ131027:ALZ131899 AVV131027:AVV131899 BFR131027:BFR131899 BPN131027:BPN131899 BZJ131027:BZJ131899 CJF131027:CJF131899 CTB131027:CTB131899 DCX131027:DCX131899 DMT131027:DMT131899 DWP131027:DWP131899 EGL131027:EGL131899 EQH131027:EQH131899 FAD131027:FAD131899 FJZ131027:FJZ131899 FTV131027:FTV131899 GDR131027:GDR131899 GNN131027:GNN131899 GXJ131027:GXJ131899 HHF131027:HHF131899 HRB131027:HRB131899 IAX131027:IAX131899 IKT131027:IKT131899 IUP131027:IUP131899 JEL131027:JEL131899 JOH131027:JOH131899 JYD131027:JYD131899 KHZ131027:KHZ131899 KRV131027:KRV131899 LBR131027:LBR131899 LLN131027:LLN131899 LVJ131027:LVJ131899 MFF131027:MFF131899 MPB131027:MPB131899 MYX131027:MYX131899 NIT131027:NIT131899 NSP131027:NSP131899 OCL131027:OCL131899 OMH131027:OMH131899 OWD131027:OWD131899 PFZ131027:PFZ131899 PPV131027:PPV131899 PZR131027:PZR131899 QJN131027:QJN131899 QTJ131027:QTJ131899 RDF131027:RDF131899 RNB131027:RNB131899 RWX131027:RWX131899 SGT131027:SGT131899 SQP131027:SQP131899 TAL131027:TAL131899 TKH131027:TKH131899 TUD131027:TUD131899 UDZ131027:UDZ131899 UNV131027:UNV131899 UXR131027:UXR131899 VHN131027:VHN131899 VRJ131027:VRJ131899 WBF131027:WBF131899 WLB131027:WLB131899 WUX131027:WUX131899 BG196570:BG197442 IL196563:IL197435 SH196563:SH197435 ACD196563:ACD197435 ALZ196563:ALZ197435 AVV196563:AVV197435 BFR196563:BFR197435 BPN196563:BPN197435 BZJ196563:BZJ197435 CJF196563:CJF197435 CTB196563:CTB197435 DCX196563:DCX197435 DMT196563:DMT197435 DWP196563:DWP197435 EGL196563:EGL197435 EQH196563:EQH197435 FAD196563:FAD197435 FJZ196563:FJZ197435 FTV196563:FTV197435 GDR196563:GDR197435 GNN196563:GNN197435 GXJ196563:GXJ197435 HHF196563:HHF197435 HRB196563:HRB197435 IAX196563:IAX197435 IKT196563:IKT197435 IUP196563:IUP197435 JEL196563:JEL197435 JOH196563:JOH197435 JYD196563:JYD197435 KHZ196563:KHZ197435 KRV196563:KRV197435 LBR196563:LBR197435 LLN196563:LLN197435 LVJ196563:LVJ197435 MFF196563:MFF197435 MPB196563:MPB197435 MYX196563:MYX197435 NIT196563:NIT197435 NSP196563:NSP197435 OCL196563:OCL197435 OMH196563:OMH197435 OWD196563:OWD197435 PFZ196563:PFZ197435 PPV196563:PPV197435 PZR196563:PZR197435 QJN196563:QJN197435 QTJ196563:QTJ197435 RDF196563:RDF197435 RNB196563:RNB197435 RWX196563:RWX197435 SGT196563:SGT197435 SQP196563:SQP197435 TAL196563:TAL197435 TKH196563:TKH197435 TUD196563:TUD197435 UDZ196563:UDZ197435 UNV196563:UNV197435 UXR196563:UXR197435 VHN196563:VHN197435 VRJ196563:VRJ197435 WBF196563:WBF197435 WLB196563:WLB197435 WUX196563:WUX197435 BG262106:BG262978 IL262099:IL262971 SH262099:SH262971 ACD262099:ACD262971 ALZ262099:ALZ262971 AVV262099:AVV262971 BFR262099:BFR262971 BPN262099:BPN262971 BZJ262099:BZJ262971 CJF262099:CJF262971 CTB262099:CTB262971 DCX262099:DCX262971 DMT262099:DMT262971 DWP262099:DWP262971 EGL262099:EGL262971 EQH262099:EQH262971 FAD262099:FAD262971 FJZ262099:FJZ262971 FTV262099:FTV262971 GDR262099:GDR262971 GNN262099:GNN262971 GXJ262099:GXJ262971 HHF262099:HHF262971 HRB262099:HRB262971 IAX262099:IAX262971 IKT262099:IKT262971 IUP262099:IUP262971 JEL262099:JEL262971 JOH262099:JOH262971 JYD262099:JYD262971 KHZ262099:KHZ262971 KRV262099:KRV262971 LBR262099:LBR262971 LLN262099:LLN262971 LVJ262099:LVJ262971 MFF262099:MFF262971 MPB262099:MPB262971 MYX262099:MYX262971 NIT262099:NIT262971 NSP262099:NSP262971 OCL262099:OCL262971 OMH262099:OMH262971 OWD262099:OWD262971 PFZ262099:PFZ262971 PPV262099:PPV262971 PZR262099:PZR262971 QJN262099:QJN262971 QTJ262099:QTJ262971 RDF262099:RDF262971 RNB262099:RNB262971 RWX262099:RWX262971 SGT262099:SGT262971 SQP262099:SQP262971 TAL262099:TAL262971 TKH262099:TKH262971 TUD262099:TUD262971 UDZ262099:UDZ262971 UNV262099:UNV262971 UXR262099:UXR262971 VHN262099:VHN262971 VRJ262099:VRJ262971 WBF262099:WBF262971 WLB262099:WLB262971 WUX262099:WUX262971 BG327642:BG328514 IL327635:IL328507 SH327635:SH328507 ACD327635:ACD328507 ALZ327635:ALZ328507 AVV327635:AVV328507 BFR327635:BFR328507 BPN327635:BPN328507 BZJ327635:BZJ328507 CJF327635:CJF328507 CTB327635:CTB328507 DCX327635:DCX328507 DMT327635:DMT328507 DWP327635:DWP328507 EGL327635:EGL328507 EQH327635:EQH328507 FAD327635:FAD328507 FJZ327635:FJZ328507 FTV327635:FTV328507 GDR327635:GDR328507 GNN327635:GNN328507 GXJ327635:GXJ328507 HHF327635:HHF328507 HRB327635:HRB328507 IAX327635:IAX328507 IKT327635:IKT328507 IUP327635:IUP328507 JEL327635:JEL328507 JOH327635:JOH328507 JYD327635:JYD328507 KHZ327635:KHZ328507 KRV327635:KRV328507 LBR327635:LBR328507 LLN327635:LLN328507 LVJ327635:LVJ328507 MFF327635:MFF328507 MPB327635:MPB328507 MYX327635:MYX328507 NIT327635:NIT328507 NSP327635:NSP328507 OCL327635:OCL328507 OMH327635:OMH328507 OWD327635:OWD328507 PFZ327635:PFZ328507 PPV327635:PPV328507 PZR327635:PZR328507 QJN327635:QJN328507 QTJ327635:QTJ328507 RDF327635:RDF328507 RNB327635:RNB328507 RWX327635:RWX328507 SGT327635:SGT328507 SQP327635:SQP328507 TAL327635:TAL328507 TKH327635:TKH328507 TUD327635:TUD328507 UDZ327635:UDZ328507 UNV327635:UNV328507 UXR327635:UXR328507 VHN327635:VHN328507 VRJ327635:VRJ328507 WBF327635:WBF328507 WLB327635:WLB328507 WUX327635:WUX328507 BG393178:BG394050 IL393171:IL394043 SH393171:SH394043 ACD393171:ACD394043 ALZ393171:ALZ394043 AVV393171:AVV394043 BFR393171:BFR394043 BPN393171:BPN394043 BZJ393171:BZJ394043 CJF393171:CJF394043 CTB393171:CTB394043 DCX393171:DCX394043 DMT393171:DMT394043 DWP393171:DWP394043 EGL393171:EGL394043 EQH393171:EQH394043 FAD393171:FAD394043 FJZ393171:FJZ394043 FTV393171:FTV394043 GDR393171:GDR394043 GNN393171:GNN394043 GXJ393171:GXJ394043 HHF393171:HHF394043 HRB393171:HRB394043 IAX393171:IAX394043 IKT393171:IKT394043 IUP393171:IUP394043 JEL393171:JEL394043 JOH393171:JOH394043 JYD393171:JYD394043 KHZ393171:KHZ394043 KRV393171:KRV394043 LBR393171:LBR394043 LLN393171:LLN394043 LVJ393171:LVJ394043 MFF393171:MFF394043 MPB393171:MPB394043 MYX393171:MYX394043 NIT393171:NIT394043 NSP393171:NSP394043 OCL393171:OCL394043 OMH393171:OMH394043 OWD393171:OWD394043 PFZ393171:PFZ394043 PPV393171:PPV394043 PZR393171:PZR394043 QJN393171:QJN394043 QTJ393171:QTJ394043 RDF393171:RDF394043 RNB393171:RNB394043 RWX393171:RWX394043 SGT393171:SGT394043 SQP393171:SQP394043 TAL393171:TAL394043 TKH393171:TKH394043 TUD393171:TUD394043 UDZ393171:UDZ394043 UNV393171:UNV394043 UXR393171:UXR394043 VHN393171:VHN394043 VRJ393171:VRJ394043 WBF393171:WBF394043 WLB393171:WLB394043 WUX393171:WUX394043 BG458714:BG459586 IL458707:IL459579 SH458707:SH459579 ACD458707:ACD459579 ALZ458707:ALZ459579 AVV458707:AVV459579 BFR458707:BFR459579 BPN458707:BPN459579 BZJ458707:BZJ459579 CJF458707:CJF459579 CTB458707:CTB459579 DCX458707:DCX459579 DMT458707:DMT459579 DWP458707:DWP459579 EGL458707:EGL459579 EQH458707:EQH459579 FAD458707:FAD459579 FJZ458707:FJZ459579 FTV458707:FTV459579 GDR458707:GDR459579 GNN458707:GNN459579 GXJ458707:GXJ459579 HHF458707:HHF459579 HRB458707:HRB459579 IAX458707:IAX459579 IKT458707:IKT459579 IUP458707:IUP459579 JEL458707:JEL459579 JOH458707:JOH459579 JYD458707:JYD459579 KHZ458707:KHZ459579 KRV458707:KRV459579 LBR458707:LBR459579 LLN458707:LLN459579 LVJ458707:LVJ459579 MFF458707:MFF459579 MPB458707:MPB459579 MYX458707:MYX459579 NIT458707:NIT459579 NSP458707:NSP459579 OCL458707:OCL459579 OMH458707:OMH459579 OWD458707:OWD459579 PFZ458707:PFZ459579 PPV458707:PPV459579 PZR458707:PZR459579 QJN458707:QJN459579 QTJ458707:QTJ459579 RDF458707:RDF459579 RNB458707:RNB459579 RWX458707:RWX459579 SGT458707:SGT459579 SQP458707:SQP459579 TAL458707:TAL459579 TKH458707:TKH459579 TUD458707:TUD459579 UDZ458707:UDZ459579 UNV458707:UNV459579 UXR458707:UXR459579 VHN458707:VHN459579 VRJ458707:VRJ459579 WBF458707:WBF459579 WLB458707:WLB459579 WUX458707:WUX459579 BG524250:BG525122 IL524243:IL525115 SH524243:SH525115 ACD524243:ACD525115 ALZ524243:ALZ525115 AVV524243:AVV525115 BFR524243:BFR525115 BPN524243:BPN525115 BZJ524243:BZJ525115 CJF524243:CJF525115 CTB524243:CTB525115 DCX524243:DCX525115 DMT524243:DMT525115 DWP524243:DWP525115 EGL524243:EGL525115 EQH524243:EQH525115 FAD524243:FAD525115 FJZ524243:FJZ525115 FTV524243:FTV525115 GDR524243:GDR525115 GNN524243:GNN525115 GXJ524243:GXJ525115 HHF524243:HHF525115 HRB524243:HRB525115 IAX524243:IAX525115 IKT524243:IKT525115 IUP524243:IUP525115 JEL524243:JEL525115 JOH524243:JOH525115 JYD524243:JYD525115 KHZ524243:KHZ525115 KRV524243:KRV525115 LBR524243:LBR525115 LLN524243:LLN525115 LVJ524243:LVJ525115 MFF524243:MFF525115 MPB524243:MPB525115 MYX524243:MYX525115 NIT524243:NIT525115 NSP524243:NSP525115 OCL524243:OCL525115 OMH524243:OMH525115 OWD524243:OWD525115 PFZ524243:PFZ525115 PPV524243:PPV525115 PZR524243:PZR525115 QJN524243:QJN525115 QTJ524243:QTJ525115 RDF524243:RDF525115 RNB524243:RNB525115 RWX524243:RWX525115 SGT524243:SGT525115 SQP524243:SQP525115 TAL524243:TAL525115 TKH524243:TKH525115 TUD524243:TUD525115 UDZ524243:UDZ525115 UNV524243:UNV525115 UXR524243:UXR525115 VHN524243:VHN525115 VRJ524243:VRJ525115 WBF524243:WBF525115 WLB524243:WLB525115 WUX524243:WUX525115 BG589786:BG590658 IL589779:IL590651 SH589779:SH590651 ACD589779:ACD590651 ALZ589779:ALZ590651 AVV589779:AVV590651 BFR589779:BFR590651 BPN589779:BPN590651 BZJ589779:BZJ590651 CJF589779:CJF590651 CTB589779:CTB590651 DCX589779:DCX590651 DMT589779:DMT590651 DWP589779:DWP590651 EGL589779:EGL590651 EQH589779:EQH590651 FAD589779:FAD590651 FJZ589779:FJZ590651 FTV589779:FTV590651 GDR589779:GDR590651 GNN589779:GNN590651 GXJ589779:GXJ590651 HHF589779:HHF590651 HRB589779:HRB590651 IAX589779:IAX590651 IKT589779:IKT590651 IUP589779:IUP590651 JEL589779:JEL590651 JOH589779:JOH590651 JYD589779:JYD590651 KHZ589779:KHZ590651 KRV589779:KRV590651 LBR589779:LBR590651 LLN589779:LLN590651 LVJ589779:LVJ590651 MFF589779:MFF590651 MPB589779:MPB590651 MYX589779:MYX590651 NIT589779:NIT590651 NSP589779:NSP590651 OCL589779:OCL590651 OMH589779:OMH590651 OWD589779:OWD590651 PFZ589779:PFZ590651 PPV589779:PPV590651 PZR589779:PZR590651 QJN589779:QJN590651 QTJ589779:QTJ590651 RDF589779:RDF590651 RNB589779:RNB590651 RWX589779:RWX590651 SGT589779:SGT590651 SQP589779:SQP590651 TAL589779:TAL590651 TKH589779:TKH590651 TUD589779:TUD590651 UDZ589779:UDZ590651 UNV589779:UNV590651 UXR589779:UXR590651 VHN589779:VHN590651 VRJ589779:VRJ590651 WBF589779:WBF590651 WLB589779:WLB590651 WUX589779:WUX590651 BG655322:BG656194 IL655315:IL656187 SH655315:SH656187 ACD655315:ACD656187 ALZ655315:ALZ656187 AVV655315:AVV656187 BFR655315:BFR656187 BPN655315:BPN656187 BZJ655315:BZJ656187 CJF655315:CJF656187 CTB655315:CTB656187 DCX655315:DCX656187 DMT655315:DMT656187 DWP655315:DWP656187 EGL655315:EGL656187 EQH655315:EQH656187 FAD655315:FAD656187 FJZ655315:FJZ656187 FTV655315:FTV656187 GDR655315:GDR656187 GNN655315:GNN656187 GXJ655315:GXJ656187 HHF655315:HHF656187 HRB655315:HRB656187 IAX655315:IAX656187 IKT655315:IKT656187 IUP655315:IUP656187 JEL655315:JEL656187 JOH655315:JOH656187 JYD655315:JYD656187 KHZ655315:KHZ656187 KRV655315:KRV656187 LBR655315:LBR656187 LLN655315:LLN656187 LVJ655315:LVJ656187 MFF655315:MFF656187 MPB655315:MPB656187 MYX655315:MYX656187 NIT655315:NIT656187 NSP655315:NSP656187 OCL655315:OCL656187 OMH655315:OMH656187 OWD655315:OWD656187 PFZ655315:PFZ656187 PPV655315:PPV656187 PZR655315:PZR656187 QJN655315:QJN656187 QTJ655315:QTJ656187 RDF655315:RDF656187 RNB655315:RNB656187 RWX655315:RWX656187 SGT655315:SGT656187 SQP655315:SQP656187 TAL655315:TAL656187 TKH655315:TKH656187 TUD655315:TUD656187 UDZ655315:UDZ656187 UNV655315:UNV656187 UXR655315:UXR656187 VHN655315:VHN656187 VRJ655315:VRJ656187 WBF655315:WBF656187 WLB655315:WLB656187 WUX655315:WUX656187 BG720858:BG721730 IL720851:IL721723 SH720851:SH721723 ACD720851:ACD721723 ALZ720851:ALZ721723 AVV720851:AVV721723 BFR720851:BFR721723 BPN720851:BPN721723 BZJ720851:BZJ721723 CJF720851:CJF721723 CTB720851:CTB721723 DCX720851:DCX721723 DMT720851:DMT721723 DWP720851:DWP721723 EGL720851:EGL721723 EQH720851:EQH721723 FAD720851:FAD721723 FJZ720851:FJZ721723 FTV720851:FTV721723 GDR720851:GDR721723 GNN720851:GNN721723 GXJ720851:GXJ721723 HHF720851:HHF721723 HRB720851:HRB721723 IAX720851:IAX721723 IKT720851:IKT721723 IUP720851:IUP721723 JEL720851:JEL721723 JOH720851:JOH721723 JYD720851:JYD721723 KHZ720851:KHZ721723 KRV720851:KRV721723 LBR720851:LBR721723 LLN720851:LLN721723 LVJ720851:LVJ721723 MFF720851:MFF721723 MPB720851:MPB721723 MYX720851:MYX721723 NIT720851:NIT721723 NSP720851:NSP721723 OCL720851:OCL721723 OMH720851:OMH721723 OWD720851:OWD721723 PFZ720851:PFZ721723 PPV720851:PPV721723 PZR720851:PZR721723 QJN720851:QJN721723 QTJ720851:QTJ721723 RDF720851:RDF721723 RNB720851:RNB721723 RWX720851:RWX721723 SGT720851:SGT721723 SQP720851:SQP721723 TAL720851:TAL721723 TKH720851:TKH721723 TUD720851:TUD721723 UDZ720851:UDZ721723 UNV720851:UNV721723 UXR720851:UXR721723 VHN720851:VHN721723 VRJ720851:VRJ721723 WBF720851:WBF721723 WLB720851:WLB721723 WUX720851:WUX721723 BG786394:BG787266 IL786387:IL787259 SH786387:SH787259 ACD786387:ACD787259 ALZ786387:ALZ787259 AVV786387:AVV787259 BFR786387:BFR787259 BPN786387:BPN787259 BZJ786387:BZJ787259 CJF786387:CJF787259 CTB786387:CTB787259 DCX786387:DCX787259 DMT786387:DMT787259 DWP786387:DWP787259 EGL786387:EGL787259 EQH786387:EQH787259 FAD786387:FAD787259 FJZ786387:FJZ787259 FTV786387:FTV787259 GDR786387:GDR787259 GNN786387:GNN787259 GXJ786387:GXJ787259 HHF786387:HHF787259 HRB786387:HRB787259 IAX786387:IAX787259 IKT786387:IKT787259 IUP786387:IUP787259 JEL786387:JEL787259 JOH786387:JOH787259 JYD786387:JYD787259 KHZ786387:KHZ787259 KRV786387:KRV787259 LBR786387:LBR787259 LLN786387:LLN787259 LVJ786387:LVJ787259 MFF786387:MFF787259 MPB786387:MPB787259 MYX786387:MYX787259 NIT786387:NIT787259 NSP786387:NSP787259 OCL786387:OCL787259 OMH786387:OMH787259 OWD786387:OWD787259 PFZ786387:PFZ787259 PPV786387:PPV787259 PZR786387:PZR787259 QJN786387:QJN787259 QTJ786387:QTJ787259 RDF786387:RDF787259 RNB786387:RNB787259 RWX786387:RWX787259 SGT786387:SGT787259 SQP786387:SQP787259 TAL786387:TAL787259 TKH786387:TKH787259 TUD786387:TUD787259 UDZ786387:UDZ787259 UNV786387:UNV787259 UXR786387:UXR787259 VHN786387:VHN787259 VRJ786387:VRJ787259 WBF786387:WBF787259 WLB786387:WLB787259 WUX786387:WUX787259 BG851930:BG852802 IL851923:IL852795 SH851923:SH852795 ACD851923:ACD852795 ALZ851923:ALZ852795 AVV851923:AVV852795 BFR851923:BFR852795 BPN851923:BPN852795 BZJ851923:BZJ852795 CJF851923:CJF852795 CTB851923:CTB852795 DCX851923:DCX852795 DMT851923:DMT852795 DWP851923:DWP852795 EGL851923:EGL852795 EQH851923:EQH852795 FAD851923:FAD852795 FJZ851923:FJZ852795 FTV851923:FTV852795 GDR851923:GDR852795 GNN851923:GNN852795 GXJ851923:GXJ852795 HHF851923:HHF852795 HRB851923:HRB852795 IAX851923:IAX852795 IKT851923:IKT852795 IUP851923:IUP852795 JEL851923:JEL852795 JOH851923:JOH852795 JYD851923:JYD852795 KHZ851923:KHZ852795 KRV851923:KRV852795 LBR851923:LBR852795 LLN851923:LLN852795 LVJ851923:LVJ852795 MFF851923:MFF852795 MPB851923:MPB852795 MYX851923:MYX852795 NIT851923:NIT852795 NSP851923:NSP852795 OCL851923:OCL852795 OMH851923:OMH852795 OWD851923:OWD852795 PFZ851923:PFZ852795 PPV851923:PPV852795 PZR851923:PZR852795 QJN851923:QJN852795 QTJ851923:QTJ852795 RDF851923:RDF852795 RNB851923:RNB852795 RWX851923:RWX852795 SGT851923:SGT852795 SQP851923:SQP852795 TAL851923:TAL852795 TKH851923:TKH852795 TUD851923:TUD852795 UDZ851923:UDZ852795 UNV851923:UNV852795 UXR851923:UXR852795 VHN851923:VHN852795 VRJ851923:VRJ852795 WBF851923:WBF852795 WLB851923:WLB852795 WUX851923:WUX852795 BG917466:BG918338 IL917459:IL918331 SH917459:SH918331 ACD917459:ACD918331 ALZ917459:ALZ918331 AVV917459:AVV918331 BFR917459:BFR918331 BPN917459:BPN918331 BZJ917459:BZJ918331 CJF917459:CJF918331 CTB917459:CTB918331 DCX917459:DCX918331 DMT917459:DMT918331 DWP917459:DWP918331 EGL917459:EGL918331 EQH917459:EQH918331 FAD917459:FAD918331 FJZ917459:FJZ918331 FTV917459:FTV918331 GDR917459:GDR918331 GNN917459:GNN918331 GXJ917459:GXJ918331 HHF917459:HHF918331 HRB917459:HRB918331 IAX917459:IAX918331 IKT917459:IKT918331 IUP917459:IUP918331 JEL917459:JEL918331 JOH917459:JOH918331 JYD917459:JYD918331 KHZ917459:KHZ918331 KRV917459:KRV918331 LBR917459:LBR918331 LLN917459:LLN918331 LVJ917459:LVJ918331 MFF917459:MFF918331 MPB917459:MPB918331 MYX917459:MYX918331 NIT917459:NIT918331 NSP917459:NSP918331 OCL917459:OCL918331 OMH917459:OMH918331 OWD917459:OWD918331 PFZ917459:PFZ918331 PPV917459:PPV918331 PZR917459:PZR918331 QJN917459:QJN918331 QTJ917459:QTJ918331 RDF917459:RDF918331 RNB917459:RNB918331 RWX917459:RWX918331 SGT917459:SGT918331 SQP917459:SQP918331 TAL917459:TAL918331 TKH917459:TKH918331 TUD917459:TUD918331 UDZ917459:UDZ918331 UNV917459:UNV918331 UXR917459:UXR918331 VHN917459:VHN918331 VRJ917459:VRJ918331 WBF917459:WBF918331 WLB917459:WLB918331 WUX917459:WUX918331 BG983002:BG983874 IL982995:IL983867 SH982995:SH983867 ACD982995:ACD983867 ALZ982995:ALZ983867 AVV982995:AVV983867 BFR982995:BFR983867 BPN982995:BPN983867 BZJ982995:BZJ983867 CJF982995:CJF983867 CTB982995:CTB983867 DCX982995:DCX983867 DMT982995:DMT983867 DWP982995:DWP983867 EGL982995:EGL983867 EQH982995:EQH983867 FAD982995:FAD983867 FJZ982995:FJZ983867 FTV982995:FTV983867 GDR982995:GDR983867 GNN982995:GNN983867 GXJ982995:GXJ983867 HHF982995:HHF983867 HRB982995:HRB983867 IAX982995:IAX983867 IKT982995:IKT983867 IUP982995:IUP983867 JEL982995:JEL983867 JOH982995:JOH983867 JYD982995:JYD983867 KHZ982995:KHZ983867 KRV982995:KRV983867 LBR982995:LBR983867 LLN982995:LLN983867 LVJ982995:LVJ983867 MFF982995:MFF983867 MPB982995:MPB983867 MYX982995:MYX983867 NIT982995:NIT983867 NSP982995:NSP983867 OCL982995:OCL983867 OMH982995:OMH983867 OWD982995:OWD983867 PFZ982995:PFZ983867 PPV982995:PPV983867 PZR982995:PZR983867 QJN982995:QJN983867 QTJ982995:QTJ983867 RDF982995:RDF983867 RNB982995:RNB983867 RWX982995:RWX983867 SGT982995:SGT983867 SQP982995:SQP983867 TAL982995:TAL983867 TKH982995:TKH983867 TUD982995:TUD983867 UDZ982995:UDZ983867 UNV982995:UNV983867 UXR982995:UXR983867 VHN982995:VHN983867 VRJ982995:VRJ983867 WBF982995:WBF983867 WLB982995:WLB983867 WUX982995:WUX983867 WKR37 WAV37 VQZ37 VHD37 UXH37 UNL37 UDP37 TTT37 TJX37 TAB37 SQF37 SGJ37 RWN37 RMR37 RCV37 QSZ37 QJD37 PZH37 PPL37 PFP37 OVT37 OLX37 OCB37 NSF37 NIJ37 MYN37 MOR37 MEV37 LUZ37 LLD37 LBH37 KRL37 KHP37 JXT37 JNX37 JEB37 IUF37 IKJ37 IAN37 HQR37 HGV37 GWZ37 GND37 GDH37 FTL37 FJP37 EZT37 EPX37 EGB37 DWF37 DMJ37 DCN37 CSR37 CIV37 BYZ37 BPD37 BFH37 AVL37 ALP37 ABT37 RX37 IB37 WUQ37 WKU37 WAY37 VRC37 VHG37 UXK37 UNO37 UDS37 TTW37 TKA37 TAE37 SQI37 SGM37 RWQ37 RMU37 RCY37 QTC37 QJG37 PZK37 PPO37 PFS37 OVW37 OMA37 OCE37 NSI37 NIM37 MYQ37 MOU37 MEY37 LVC37 LLG37 LBK37 KRO37 KHS37 JXW37 JOA37 JEE37 IUI37 IKM37 IAQ37 HQU37 HGY37 GXC37 GNG37 GDK37 FTO37 FJS37 EZW37 EQA37 EGE37 DWI37 DMM37 DCQ37 CSU37 CIY37 BZC37 BPG37 BFK37 AVO37 ALS37 ABW37 SA37 IE37 WUN37 FAD8:FAD9 FJZ8:FJZ9 FTV8:FTV9 GDR8:GDR9 GNN8:GNN9 GXJ8:GXJ9 HHF8:HHF9 HRB8:HRB9 IAX8:IAX9 IKT8:IKT9 IUP8:IUP9 JEL8:JEL9 JOH8:JOH9 JYD8:JYD9 KHZ8:KHZ9 KRV8:KRV9 LBR8:LBR9 LLN8:LLN9 LVJ8:LVJ9 MFF8:MFF9 MPB8:MPB9 MYX8:MYX9 NIT8:NIT9 NSP8:NSP9 OCL8:OCL9 OMH8:OMH9 OWD8:OWD9 PFZ8:PFZ9 PPV8:PPV9 PZR8:PZR9 QJN8:QJN9 QTJ8:QTJ9 RDF8:RDF9 RNB8:RNB9 RWX8:RWX9 SGT8:SGT9 SQP8:SQP9 TAL8:TAL9 TKH8:TKH9 TUD8:TUD9 UDZ8:UDZ9 UNV8:UNV9 UXR8:UXR9 VHN8:VHN9 VRJ8:VRJ9 WBF8:WBF9 WLB8:WLB9 WUX8:WUX9 BJ8:BJ9 BG8:BG9 BD8:BD9 IL8:IL9 SH8:SH9 ACD8:ACD9 ALZ8:ALZ9 AVV8:AVV9 BFR8:BFR9 BPN8:BPN9 BZJ8:BZJ9 CJF8:CJF9 CTB8:CTB9 DCX8:DCX9 DMT8:DMT9 DWP8:DWP9 EGL8:EGL9 UNV62:UNV827 UDZ62:UDZ827 EQH8:EQH9 WUK37 WKO37 WAS37 VQW37 VHA37 UXE37 UNI37 UDM37 TTQ37 TJU37 SZY37 SQC37 SGG37 RWK37 RMO37 RCS37 QSW37 QJA37 PZE37 PPI37 PFM37 OVQ37 OLU37 OBY37 NSC37 NIG37 MYK37 MOO37 MES37 LUW37 LLA37 LBE37 KRI37 KHM37 JXQ37 JNU37 JDY37 IUC37 IKG37 IAK37 HQO37 HGS37 GWW37 GNA37 GDE37 FTI37 FJM37 EZQ37 EPU37 EFY37 DWC37 DMG37 DCK37 CSO37 CIS37 BYW37 BPA37 BFE37 AVI37 ALM37 ABQ37 RU37 HY37 TUD62:TUD827 TKH62:TKH827 TAL62:TAL827 SQP62:SQP827 SGT62:SGT827 RWX62:RWX827 RNB62:RNB827 RDF62:RDF827 QTJ62:QTJ827 QJN62:QJN827 PZR62:PZR827 PPV62:PPV827 PFZ62:PFZ827 OWD62:OWD827 OMH62:OMH827 OCL62:OCL827 NSP62:NSP827 NIT62:NIT827 MYX62:MYX827 MPB62:MPB827 MFF62:MFF827 LVJ62:LVJ827 LLN62:LLN827 LBR62:LBR827 KRV62:KRV827 KHZ62:KHZ827 JYD62:JYD827 JOH62:JOH827 JEL62:JEL827 IUP62:IUP827 IKT62:IKT827 IAX62:IAX827 HRB62:HRB827 HHF62:HHF827 GXJ62:GXJ827 GNN62:GNN827 GDR62:GDR827 FTV62:FTV827 FJZ62:FJZ827 FAD62:FAD827 EQH62:EQH827 EGL62:EGL827 DWP62:DWP827 DMT62:DMT827 DCX62:DCX827 CTB62:CTB827 CJF62:CJF827 BZJ62:BZJ827 BPN62:BPN827 BFR62:BFR827 AVV62:AVV827 ALZ62:ALZ827 ACD62:ACD827 SH62:SH827 IL62:IL827 WVA62:WVA829 WLE62:WLE829 WBI62:WBI829 VRM62:VRM829 VHQ62:VHQ829 UXU62:UXU829 UNY62:UNY829 UEC62:UEC829 TUG62:TUG829 TKK62:TKK829 TAO62:TAO829 SQS62:SQS829 SGW62:SGW829 RXA62:RXA829 RNE62:RNE829 RDI62:RDI829 QTM62:QTM829 QJQ62:QJQ829 PZU62:PZU829 PPY62:PPY829 PGC62:PGC829 OWG62:OWG829 OMK62:OMK829 OCO62:OCO829 NSS62:NSS829 NIW62:NIW829 MZA62:MZA829 MPE62:MPE829 MFI62:MFI829 LVM62:LVM829 LLQ62:LLQ829 LBU62:LBU829 KRY62:KRY829 KIC62:KIC829 JYG62:JYG829 JOK62:JOK829 JEO62:JEO829 IUS62:IUS829 IKW62:IKW829 IBA62:IBA829 HRE62:HRE829 HHI62:HHI829 GXM62:GXM829 GNQ62:GNQ829 GDU62:GDU829 FTY62:FTY829 FKC62:FKC829 FAG62:FAG829 EQK62:EQK829 EGO62:EGO829 DWS62:DWS829 DMW62:DMW829 DDA62:DDA829 CTE62:CTE829 CJI62:CJI829 BZM62:BZM829 BPQ62:BPQ829 BFU62:BFU829 AVY62:AVY829 AMC62:AMC829 ACG62:ACG829 SK62:SK829 IO62:IO829 WUU62:WUU827 WKY62:WKY827 WBC62:WBC827 VRG62:VRG827 VHK62:VHK827 UXO62:UXO827 UNS62:UNS827 UDW62:UDW827 TUA62:TUA827 TKE62:TKE827 TAI62:TAI827 SQM62:SQM827 SGQ62:SGQ827 RWU62:RWU827 RMY62:RMY827 RDC62:RDC827 QTG62:QTG827 QJK62:QJK827 PZO62:PZO827 PPS62:PPS827 PFW62:PFW827 OWA62:OWA827 OME62:OME827 OCI62:OCI827 NSM62:NSM827 NIQ62:NIQ827 MYU62:MYU827 MOY62:MOY827 MFC62:MFC827 LVG62:LVG827 LLK62:LLK827 LBO62:LBO827 KRS62:KRS827 KHW62:KHW827 JYA62:JYA827 JOE62:JOE827 JEI62:JEI827 IUM62:IUM827 IKQ62:IKQ827 IAU62:IAU827 HQY62:HQY827 HHC62:HHC827 GXG62:GXG827 GNK62:GNK827 GDO62:GDO827 FTS62:FTS827 FJW62:FJW827 FAA62:FAA827 EQE62:EQE827 EGI62:EGI827 DWM62:DWM827 DMQ62:DMQ827 DCU62:DCU827 CSY62:CSY827 CJC62:CJC827 BZG62:BZG827 BPK62:BPK827 BFO62:BFO827 AVS62:AVS827 ALW62:ALW827 ACA62:ACA827 SE62:SE827 II62:II827 BJ62:BJ830 WUX62:WUX827 BG62:BG834 BD62:BD834 WLB62:WLB827 WBF62:WBF827 VRJ62:VRJ827 VHN62:VHN82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IA17 RW17 ABS17 AVK17 ALO17 ABV17 RZ17 ID17 ALR17 AVN17 BFJ17 BPF17 BZB17 CIX17 CST17 DCP17 DML17 DWH17 EGD17 EPZ17 EZV17 FJR17 FTN17 GDJ17 GNF17 GXB17 HGX17 HQT17 IAP17 IKL17 IUH17 JED17 JNZ17 JXV17 KHR17 KRN17 LBJ17 LLF17 LVB17 MEX17 MOT17 MYP17 NIL17 NSH17 OCD17 OLZ17 OVV17 PFR17 PPN17 PZJ17 QJF17 QTB17 RCX17 RMT17 RWP17 SGL17 SQH17 TAD17 TJZ17 TTV17 UDR17 UNN17 UXJ17 VHF17 VRB17 WAX17 WKT17 WUP17 WUV59 BJ59 IG59 SC59 ABY59 ALU59 AVQ59 BFM59 BPI59 BZE59 CJA59 CSW59 DCS59 DMO59 DWK59 EGG59 EQC59 EZY59 FJU59 FTQ59 GDM59 GNI59 GXE59 HHA59 HQW59 IAS59 IKO59 IUK59 JEG59 JOC59 JXY59 KHU59 KRQ59 LBM59 LLI59 LVE59 MFA59 MOW59 MYS59 NIO59 NSK59 OCG59 OMC59 OVY59 PFU59 PPQ59 PZM59 QJI59 QTE59 RDA59 RMW59 RWS59 SGO59 SQK59 TAG59 TKC59 TTY59 UDU59 UNQ59 UXM59 VHI59 VRE59 WBA59 WKW59 WUS59 IM59 SI59 ACE59 AMA59 AVW59 BFS59 BPO59 BZK59 CJG59 CTC59 DCY59 DMU59 DWQ59 EGM59 EQI59 FAE59 FKA59 FTW59 GDS59 GNO59 GXK59 HHG59 HRC59 IAY59 IKU59 IUQ59 JEM59 JOI59 JYE59 KIA59 KRW59 LBS59 LLO59 LVK59 MFG59 MPC59 MYY59 NIU59 NSQ59 OCM59 OMI59 OWE59 PGA59 PPW59 PZS59 QJO59 QTK59 RDG59 RNC59 RWY59 SGU59 SQQ59 TAM59 TKI59 TUE59 UEA59 UNW59 UXS59 VHO59 VRK59 WBG59 WLC59 WUY59 IJ59 SF59 ACB59 ALX59 AVT59 BFP59 BPL59 BZH59 CJD59 CSZ59 DCV59 DMR59 DWN59 EGJ59 EQF59 FAB59 FJX59 FTT59 GDP59 GNL59 GXH59 HHD59 HQZ59 IAV59 IKR59 IUN59 JEJ59 JOF59 JYB59 KHX59 KRT59 LBP59 LLL59 LVH59 MFD59 MOZ59 MYV59 NIR59 NSN59 OCJ59 OMF59 OWB59 PFX59 PPT59 PZP59 QJL59 QTH59 RDD59 RMZ59 RWV59 SGR59 SQN59 TAJ59 TKF59 TUB59 UDX59 UNT59 UXP59 VHL59 VRH59 WBD59 WKZ59 UXR62:UXR827 BJ54:BJ57 BD54:BD57 SGR18 BG54:BG57 AR19:AR21 BG47:BG49 AR24:AR28 AX24:AX28 AU24:AU28 AX35:AX36 SQN18 TAJ18 TKF18 TUB18 WUS17:WUS18 WKW17:WKW18 WBA17:WBA18 VRE17:VRE18 VHI17:VHI18 UXM17:UXM18 UNQ17:UNQ18 UDU17:UDU18 TTY17:TTY18 TKC17:TKC18 TAG17:TAG18 SQK17:SQK18 SGO17:SGO18 RWS17:RWS18 RMW17:RMW18 RDA17:RDA18 QTE17:QTE18 QJI17:QJI18 PZM17:PZM18 PPQ17:PPQ18 PFU17:PFU18 OVY17:OVY18 OMC17:OMC18 OCG17:OCG18 NSK17:NSK18 NIO17:NIO18 MYS17:MYS18 MOW17:MOW18 MFA17:MFA18 LVE17:LVE18 LLI17:LLI18 LBM17:LBM18 KRQ17:KRQ18 KHU17:KHU18 JXY17:JXY18 JOC17:JOC18 JEG17:JEG18 IUK17:IUK18 IKO17:IKO18 IAS17:IAS18 HQW17:HQW18 HHA17:HHA18 GXE17:GXE18 GNI17:GNI18 GDM17:GDM18 FTQ17:FTQ18 FJU17:FJU18 EZY17:EZY18 EQC17:EQC18 EGG17:EGG18 DWK17:DWK18 DMO17:DMO18 DCS17:DCS18 CSW17:CSW18 CJA17:CJA18 BZE17:BZE18 BPI17:BPI18 BFM17:BFM18 AVQ17:AVQ18 ALU17:ALU18 ABY17:ABY18 SC17:SC18 IG17:IG18 AR35:AR36 UDX18 UNT18 UXP18 VHL18 VRH18 WBD18 WKZ18 WUV18 IM18 SI18 ACE18 AMA18 AVW18 BFS18 BPO18 BZK18 CJG18 CTC18 DCY18 DMU18 DWQ18 EGM18 EQI18 FAE18 FKA18 FTW18 GDS18 GNO18 GXK18 HHG18 HRC18 IAY18 IKU18 IUQ18 JEM18 JOI18 JYE18 KIA18 KRW18 LBS18 LLO18 LVK18 MFG18 MPC18 MYY18 NIU18 NSQ18 OCM18 OMI18 OWE18 PGA18 PPW18 PZS18 QJO18 QTK18 RDG18 RNC18 RWY18 SGU18 SQQ18 TAM18 TKI18 TUE18 UEA18 UNW18 UXS18 VHO18 VRK18 WBG18 WLC18 WUY18 IJ18 SF18 ACB18 ALX18 AVT18 BFP18 BPL18 BZH18 CJD18 CSZ18 DCV18 DMR18 DWN18 EGJ18 EQF18 FAB18 FJX18 FTT18 GDP18 GNL18 GXH18 HHD18 HQZ18 IAV18 IKR18 IUN18 JEJ18 JOF18 JYB18 KHX18 KRT18 LBP18 LLL18 LVH18 MFD18 MOZ18 MYV18 NIR18 NSN18 OCJ18 OMF18 OWB18 PFX18 PPT18 PZP18 QJL18 QTH18 RDD18 RMZ18 RWV18 BG29:BG30 BJ47:BJ49 AYA12 VRD8:VRD9 WAZ8:WAZ9 WKV8:WKV9 WUR8:WUR9 II8:II9 SE8:SE9 ACA8:ACA9 ALW8:ALW9 AVS8:AVS9 BFO8:BFO9 BPK8:BPK9 BZG8:BZG9 CJC8:CJC9 CSY8:CSY9 DCU8:DCU9 DMQ8:DMQ9 DWM8:DWM9 EGI8:EGI9 EQE8:EQE9 FAA8:FAA9 FJW8:FJW9 FTS8:FTS9 GDO8:GDO9 GNK8:GNK9 GXG8:GXG9 HHC8:HHC9 HQY8:HQY9 IAU8:IAU9 IKQ8:IKQ9 IUM8:IUM9 JEI8:JEI9 JOE8:JOE9 JYA8:JYA9 KHW8:KHW9 KRS8:KRS9 LBO8:LBO9 LLK8:LLK9 LVG8:LVG9 MFC8:MFC9 MOY8:MOY9 MYU8:MYU9 NIQ8:NIQ9 NSM8:NSM9 OCI8:OCI9 OME8:OME9 OWA8:OWA9 PFW8:PFW9 PPS8:PPS9 PZO8:PZO9 QJK8:QJK9 QTG8:QTG9 RDC8:RDC9 RMY8:RMY9 RWU8:RWU9 SGQ8:SGQ9 SQM8:SQM9 TAI8:TAI9 TKE8:TKE9 TUA8:TUA9 UDW8:UDW9 UNS8:UNS9 UXO8:UXO9 VHK8:VHK9 VRG8:VRG9 WBC8:WBC9 WKY8:WKY9 WUU8:WUU9 ABX8:ABX9 SB8:SB9 IF8:IF9 ALT8:ALT9 AVP8:AVP9 BFL8:BFL9 BPH8:BPH9 BZD8:BZD9 CIZ8:CIZ9 CSV8:CSV9 DCR8:DCR9 DMN8:DMN9 DWJ8:DWJ9 EGF8:EGF9 EQB8:EQB9 EZX8:EZX9 FJT8:FJT9 FTP8:FTP9 GDL8:GDL9 GNH8:GNH9 GXD8:GXD9 HGZ8:HGZ9 HQV8:HQV9 IAR8:IAR9 IKN8:IKN9 IUJ8:IUJ9 JEF8:JEF9 JOB8:JOB9 JXX8:JXX9 KHT8:KHT9 KRP8:KRP9 LBL8:LBL9 LLH8:LLH9 LVD8:LVD9 MEZ8:MEZ9 MOV8:MOV9 MYR8:MYR9 NIN8:NIN9 NSJ8:NSJ9 OCF8:OCF9 OMB8:OMB9 OVX8:OVX9 PFT8:PFT9 PPP8:PPP9 PZL8:PZL9 QJH8:QJH9 QTD8:QTD9 RCZ8:RCZ9 RMV8:RMV9 RWR8:RWR9 SGN8:SGN9 SQJ8:SQJ9 TAF8:TAF9 TKB8:TKB9 TTX8:TTX9 UDT8:UDT9 UNP8:UNP9 UXL8:UXL9 VHH8:VHH9 BD22 BD47:BD49 AX19:AX21 BG39:BG42 PZL13 QJH13 QTD13 RCZ13 RMV13 RWR13 SGN13 SQJ13 TAF13 TKB13 TTX13 UDT13 UNP13 UXL13 VHH13 VRD13 WAZ13 WKV13 WUR13 BPE13 BFI13 BF13 BC13 BZA13 CIW13 CSS13 DCO13 DMK13 DWG13 EGC13 EPY13 EZU13 FJQ13 FTM13 GDI13 GNE13 GXA13 HGW13 HQS13 IAO13 IKK13 IUG13 JEC13 JNY13 JXU13 KHQ13 KRM13 LBI13 LLE13 LVA13 MEW13 MOS13 MYO13 NIK13 NSG13 OCC13 OLY13 OVU13 PFQ13 PPM13 PZI13 QJE13 QTA13 RCW13 RMS13 RWO13 SGK13 SQG13 TAC13 TJY13 TTU13 UDQ13 UNM13 UXI13 VHE13 VRA13 WAW13 WKS13 WUO13 IC13 RY13 ABU13 AVM13 ALQ13 II13 SE13 ACA13 ALW13 AVS13 BFO13 BPK13 BZG13 CJC13 CSY13 DCU13 DMQ13 DWM13 EGI13 EQE13 FAA13 FJW13 FTS13 GDO13 GNK13 GXG13 HHC13 HQY13 IAU13 IKQ13 IUM13 JEI13 JOE13 JYA13 KHW13 KRS13 LBO13 LLK13 LVG13 MFC13 MOY13 MYU13 NIQ13 NSM13 OCI13 OME13 OWA13 PFW13 PPS13 PZO13 QJK13 QTG13 RDC13 RMY13 RWU13 SGQ13 SQM13 TAI13 TKE13 TUA13 UDW13 UNS13 UXO13 VHK13 VRG13 WBC13 WKY13 WUU13 ABX13 SB13 IF13 ALT13 AVP13 BFL13 BPH13 BZD13 CIZ13 CSV13 DCR13 DMN13 DWJ13 EGF13 EQB13 EZX13 FJT13 FTP13 GDL13 GNH13 GXD13 HGZ13 HQV13 IAR13 IKN13 IUJ13 JEF13 JOB13 JXX13 KHT13 KRP13 LBL13 LLH13 LVD13 MEZ13 MOV13 MYR13 NIN13 NSJ13 OCF13 OMB13 OVX13 PFT13 PPP13 BJ39:BJ42 BJ17:BJ18 BG17:BG18 BI12:BI13 AOE12 BHW12 BRS12 CBO12 CLK12 CVG12 DFC12 DOY12 DYU12 EIQ12 ESM12 FCI12 FME12 FWA12 GFW12 GPS12 GZO12 HJK12 HTG12 IDC12 IMY12 IWU12 JGQ12 JQM12 KAI12 KKE12 KUA12 LDW12 LNS12 LXO12 MHK12 MRG12 NBC12 NKY12 NUU12 OEQ12 OOM12 OYI12 PIE12 PSA12 QBW12 QLS12 QVO12 RFK12 RPG12 RZC12 SIY12 SSU12 TCQ12 TMM12 TWI12 UGE12 UQA12 UZW12 VJS12 VTO12 WDK12 WNG12 WXC12 KW12 US12 AEO12 AOK12 AYG12 BIC12 BRY12 CBU12 CLQ12 CVM12 DFI12 DPE12 DZA12 EIW12 ESS12 FCO12 FMK12 FWG12 GGC12 GPY12 GZU12 HJQ12 HTM12 IDI12 INE12 IXA12 JGW12 JQS12 KAO12 KKK12 KUG12 LEC12 LNY12 LXU12 MHQ12 MRM12 NBI12 NLE12 NVA12 OEW12 OOS12 OYO12 PIK12 PSG12 QCC12 QLY12 QVU12 RFQ12 RPM12 RZI12 SJE12 STA12 TCW12 TMS12 TWO12 UGK12 UQG12 VAC12 VJY12 VTU12 WDQ12 WNM12 WXI12 KT12 UP12 AEL12 AOH12 AYD12 BHZ12 BRV12 CBR12 CLN12 CVJ12 DFF12 DPB12 DYX12 EIT12 ESP12 FCL12 FMH12 FWD12 GFZ12 GPV12 GZR12 HJN12 HTJ12 IDF12 INB12 IWX12 JGT12 JQP12 KAL12 KKH12 KUD12 LDZ12 LNV12 LXR12 MHN12 MRJ12 NBF12 NLB12 NUX12 OET12 OOP12 OYL12 PIH12 PSD12 QBZ12 QLV12 QVR12 RFN12 RPJ12 RZF12 SJB12 SSX12 TCT12 TMP12 TWL12 UGH12 UQD12 UZZ12 VJV12 VTR12 WDN12 WNJ12 WXF12 KQ12 UM12 AEI12 BD39:BD42 BD17:BD18 BD34 AU19:AU21 BG22 AR31:AR33 AX31:AX33 AU31:AU33 AU35:AU36 BG34 BH10:BH11 BL12">
      <formula1>атрибут</formula1>
    </dataValidation>
    <dataValidation type="list" allowBlank="1" showInputMessage="1" showErrorMessage="1" sqref="M65498:M66370 GN65491:GN66363 QJ65491:QJ66363 AAF65491:AAF66363 AKB65491:AKB66363 ATX65491:ATX66363 BDT65491:BDT66363 BNP65491:BNP66363 BXL65491:BXL66363 CHH65491:CHH66363 CRD65491:CRD66363 DAZ65491:DAZ66363 DKV65491:DKV66363 DUR65491:DUR66363 EEN65491:EEN66363 EOJ65491:EOJ66363 EYF65491:EYF66363 FIB65491:FIB66363 FRX65491:FRX66363 GBT65491:GBT66363 GLP65491:GLP66363 GVL65491:GVL66363 HFH65491:HFH66363 HPD65491:HPD66363 HYZ65491:HYZ66363 IIV65491:IIV66363 ISR65491:ISR66363 JCN65491:JCN66363 JMJ65491:JMJ66363 JWF65491:JWF66363 KGB65491:KGB66363 KPX65491:KPX66363 KZT65491:KZT66363 LJP65491:LJP66363 LTL65491:LTL66363 MDH65491:MDH66363 MND65491:MND66363 MWZ65491:MWZ66363 NGV65491:NGV66363 NQR65491:NQR66363 OAN65491:OAN66363 OKJ65491:OKJ66363 OUF65491:OUF66363 PEB65491:PEB66363 PNX65491:PNX66363 PXT65491:PXT66363 QHP65491:QHP66363 QRL65491:QRL66363 RBH65491:RBH66363 RLD65491:RLD66363 RUZ65491:RUZ66363 SEV65491:SEV66363 SOR65491:SOR66363 SYN65491:SYN66363 TIJ65491:TIJ66363 TSF65491:TSF66363 UCB65491:UCB66363 ULX65491:ULX66363 UVT65491:UVT66363 VFP65491:VFP66363 VPL65491:VPL66363 VZH65491:VZH66363 WJD65491:WJD66363 WSZ65491:WSZ66363 M131034:M131906 GN131027:GN131899 QJ131027:QJ131899 AAF131027:AAF131899 AKB131027:AKB131899 ATX131027:ATX131899 BDT131027:BDT131899 BNP131027:BNP131899 BXL131027:BXL131899 CHH131027:CHH131899 CRD131027:CRD131899 DAZ131027:DAZ131899 DKV131027:DKV131899 DUR131027:DUR131899 EEN131027:EEN131899 EOJ131027:EOJ131899 EYF131027:EYF131899 FIB131027:FIB131899 FRX131027:FRX131899 GBT131027:GBT131899 GLP131027:GLP131899 GVL131027:GVL131899 HFH131027:HFH131899 HPD131027:HPD131899 HYZ131027:HYZ131899 IIV131027:IIV131899 ISR131027:ISR131899 JCN131027:JCN131899 JMJ131027:JMJ131899 JWF131027:JWF131899 KGB131027:KGB131899 KPX131027:KPX131899 KZT131027:KZT131899 LJP131027:LJP131899 LTL131027:LTL131899 MDH131027:MDH131899 MND131027:MND131899 MWZ131027:MWZ131899 NGV131027:NGV131899 NQR131027:NQR131899 OAN131027:OAN131899 OKJ131027:OKJ131899 OUF131027:OUF131899 PEB131027:PEB131899 PNX131027:PNX131899 PXT131027:PXT131899 QHP131027:QHP131899 QRL131027:QRL131899 RBH131027:RBH131899 RLD131027:RLD131899 RUZ131027:RUZ131899 SEV131027:SEV131899 SOR131027:SOR131899 SYN131027:SYN131899 TIJ131027:TIJ131899 TSF131027:TSF131899 UCB131027:UCB131899 ULX131027:ULX131899 UVT131027:UVT131899 VFP131027:VFP131899 VPL131027:VPL131899 VZH131027:VZH131899 WJD131027:WJD131899 WSZ131027:WSZ131899 M196570:M197442 GN196563:GN197435 QJ196563:QJ197435 AAF196563:AAF197435 AKB196563:AKB197435 ATX196563:ATX197435 BDT196563:BDT197435 BNP196563:BNP197435 BXL196563:BXL197435 CHH196563:CHH197435 CRD196563:CRD197435 DAZ196563:DAZ197435 DKV196563:DKV197435 DUR196563:DUR197435 EEN196563:EEN197435 EOJ196563:EOJ197435 EYF196563:EYF197435 FIB196563:FIB197435 FRX196563:FRX197435 GBT196563:GBT197435 GLP196563:GLP197435 GVL196563:GVL197435 HFH196563:HFH197435 HPD196563:HPD197435 HYZ196563:HYZ197435 IIV196563:IIV197435 ISR196563:ISR197435 JCN196563:JCN197435 JMJ196563:JMJ197435 JWF196563:JWF197435 KGB196563:KGB197435 KPX196563:KPX197435 KZT196563:KZT197435 LJP196563:LJP197435 LTL196563:LTL197435 MDH196563:MDH197435 MND196563:MND197435 MWZ196563:MWZ197435 NGV196563:NGV197435 NQR196563:NQR197435 OAN196563:OAN197435 OKJ196563:OKJ197435 OUF196563:OUF197435 PEB196563:PEB197435 PNX196563:PNX197435 PXT196563:PXT197435 QHP196563:QHP197435 QRL196563:QRL197435 RBH196563:RBH197435 RLD196563:RLD197435 RUZ196563:RUZ197435 SEV196563:SEV197435 SOR196563:SOR197435 SYN196563:SYN197435 TIJ196563:TIJ197435 TSF196563:TSF197435 UCB196563:UCB197435 ULX196563:ULX197435 UVT196563:UVT197435 VFP196563:VFP197435 VPL196563:VPL197435 VZH196563:VZH197435 WJD196563:WJD197435 WSZ196563:WSZ197435 M262106:M262978 GN262099:GN262971 QJ262099:QJ262971 AAF262099:AAF262971 AKB262099:AKB262971 ATX262099:ATX262971 BDT262099:BDT262971 BNP262099:BNP262971 BXL262099:BXL262971 CHH262099:CHH262971 CRD262099:CRD262971 DAZ262099:DAZ262971 DKV262099:DKV262971 DUR262099:DUR262971 EEN262099:EEN262971 EOJ262099:EOJ262971 EYF262099:EYF262971 FIB262099:FIB262971 FRX262099:FRX262971 GBT262099:GBT262971 GLP262099:GLP262971 GVL262099:GVL262971 HFH262099:HFH262971 HPD262099:HPD262971 HYZ262099:HYZ262971 IIV262099:IIV262971 ISR262099:ISR262971 JCN262099:JCN262971 JMJ262099:JMJ262971 JWF262099:JWF262971 KGB262099:KGB262971 KPX262099:KPX262971 KZT262099:KZT262971 LJP262099:LJP262971 LTL262099:LTL262971 MDH262099:MDH262971 MND262099:MND262971 MWZ262099:MWZ262971 NGV262099:NGV262971 NQR262099:NQR262971 OAN262099:OAN262971 OKJ262099:OKJ262971 OUF262099:OUF262971 PEB262099:PEB262971 PNX262099:PNX262971 PXT262099:PXT262971 QHP262099:QHP262971 QRL262099:QRL262971 RBH262099:RBH262971 RLD262099:RLD262971 RUZ262099:RUZ262971 SEV262099:SEV262971 SOR262099:SOR262971 SYN262099:SYN262971 TIJ262099:TIJ262971 TSF262099:TSF262971 UCB262099:UCB262971 ULX262099:ULX262971 UVT262099:UVT262971 VFP262099:VFP262971 VPL262099:VPL262971 VZH262099:VZH262971 WJD262099:WJD262971 WSZ262099:WSZ262971 M327642:M328514 GN327635:GN328507 QJ327635:QJ328507 AAF327635:AAF328507 AKB327635:AKB328507 ATX327635:ATX328507 BDT327635:BDT328507 BNP327635:BNP328507 BXL327635:BXL328507 CHH327635:CHH328507 CRD327635:CRD328507 DAZ327635:DAZ328507 DKV327635:DKV328507 DUR327635:DUR328507 EEN327635:EEN328507 EOJ327635:EOJ328507 EYF327635:EYF328507 FIB327635:FIB328507 FRX327635:FRX328507 GBT327635:GBT328507 GLP327635:GLP328507 GVL327635:GVL328507 HFH327635:HFH328507 HPD327635:HPD328507 HYZ327635:HYZ328507 IIV327635:IIV328507 ISR327635:ISR328507 JCN327635:JCN328507 JMJ327635:JMJ328507 JWF327635:JWF328507 KGB327635:KGB328507 KPX327635:KPX328507 KZT327635:KZT328507 LJP327635:LJP328507 LTL327635:LTL328507 MDH327635:MDH328507 MND327635:MND328507 MWZ327635:MWZ328507 NGV327635:NGV328507 NQR327635:NQR328507 OAN327635:OAN328507 OKJ327635:OKJ328507 OUF327635:OUF328507 PEB327635:PEB328507 PNX327635:PNX328507 PXT327635:PXT328507 QHP327635:QHP328507 QRL327635:QRL328507 RBH327635:RBH328507 RLD327635:RLD328507 RUZ327635:RUZ328507 SEV327635:SEV328507 SOR327635:SOR328507 SYN327635:SYN328507 TIJ327635:TIJ328507 TSF327635:TSF328507 UCB327635:UCB328507 ULX327635:ULX328507 UVT327635:UVT328507 VFP327635:VFP328507 VPL327635:VPL328507 VZH327635:VZH328507 WJD327635:WJD328507 WSZ327635:WSZ328507 M393178:M394050 GN393171:GN394043 QJ393171:QJ394043 AAF393171:AAF394043 AKB393171:AKB394043 ATX393171:ATX394043 BDT393171:BDT394043 BNP393171:BNP394043 BXL393171:BXL394043 CHH393171:CHH394043 CRD393171:CRD394043 DAZ393171:DAZ394043 DKV393171:DKV394043 DUR393171:DUR394043 EEN393171:EEN394043 EOJ393171:EOJ394043 EYF393171:EYF394043 FIB393171:FIB394043 FRX393171:FRX394043 GBT393171:GBT394043 GLP393171:GLP394043 GVL393171:GVL394043 HFH393171:HFH394043 HPD393171:HPD394043 HYZ393171:HYZ394043 IIV393171:IIV394043 ISR393171:ISR394043 JCN393171:JCN394043 JMJ393171:JMJ394043 JWF393171:JWF394043 KGB393171:KGB394043 KPX393171:KPX394043 KZT393171:KZT394043 LJP393171:LJP394043 LTL393171:LTL394043 MDH393171:MDH394043 MND393171:MND394043 MWZ393171:MWZ394043 NGV393171:NGV394043 NQR393171:NQR394043 OAN393171:OAN394043 OKJ393171:OKJ394043 OUF393171:OUF394043 PEB393171:PEB394043 PNX393171:PNX394043 PXT393171:PXT394043 QHP393171:QHP394043 QRL393171:QRL394043 RBH393171:RBH394043 RLD393171:RLD394043 RUZ393171:RUZ394043 SEV393171:SEV394043 SOR393171:SOR394043 SYN393171:SYN394043 TIJ393171:TIJ394043 TSF393171:TSF394043 UCB393171:UCB394043 ULX393171:ULX394043 UVT393171:UVT394043 VFP393171:VFP394043 VPL393171:VPL394043 VZH393171:VZH394043 WJD393171:WJD394043 WSZ393171:WSZ394043 M458714:M459586 GN458707:GN459579 QJ458707:QJ459579 AAF458707:AAF459579 AKB458707:AKB459579 ATX458707:ATX459579 BDT458707:BDT459579 BNP458707:BNP459579 BXL458707:BXL459579 CHH458707:CHH459579 CRD458707:CRD459579 DAZ458707:DAZ459579 DKV458707:DKV459579 DUR458707:DUR459579 EEN458707:EEN459579 EOJ458707:EOJ459579 EYF458707:EYF459579 FIB458707:FIB459579 FRX458707:FRX459579 GBT458707:GBT459579 GLP458707:GLP459579 GVL458707:GVL459579 HFH458707:HFH459579 HPD458707:HPD459579 HYZ458707:HYZ459579 IIV458707:IIV459579 ISR458707:ISR459579 JCN458707:JCN459579 JMJ458707:JMJ459579 JWF458707:JWF459579 KGB458707:KGB459579 KPX458707:KPX459579 KZT458707:KZT459579 LJP458707:LJP459579 LTL458707:LTL459579 MDH458707:MDH459579 MND458707:MND459579 MWZ458707:MWZ459579 NGV458707:NGV459579 NQR458707:NQR459579 OAN458707:OAN459579 OKJ458707:OKJ459579 OUF458707:OUF459579 PEB458707:PEB459579 PNX458707:PNX459579 PXT458707:PXT459579 QHP458707:QHP459579 QRL458707:QRL459579 RBH458707:RBH459579 RLD458707:RLD459579 RUZ458707:RUZ459579 SEV458707:SEV459579 SOR458707:SOR459579 SYN458707:SYN459579 TIJ458707:TIJ459579 TSF458707:TSF459579 UCB458707:UCB459579 ULX458707:ULX459579 UVT458707:UVT459579 VFP458707:VFP459579 VPL458707:VPL459579 VZH458707:VZH459579 WJD458707:WJD459579 WSZ458707:WSZ459579 M524250:M525122 GN524243:GN525115 QJ524243:QJ525115 AAF524243:AAF525115 AKB524243:AKB525115 ATX524243:ATX525115 BDT524243:BDT525115 BNP524243:BNP525115 BXL524243:BXL525115 CHH524243:CHH525115 CRD524243:CRD525115 DAZ524243:DAZ525115 DKV524243:DKV525115 DUR524243:DUR525115 EEN524243:EEN525115 EOJ524243:EOJ525115 EYF524243:EYF525115 FIB524243:FIB525115 FRX524243:FRX525115 GBT524243:GBT525115 GLP524243:GLP525115 GVL524243:GVL525115 HFH524243:HFH525115 HPD524243:HPD525115 HYZ524243:HYZ525115 IIV524243:IIV525115 ISR524243:ISR525115 JCN524243:JCN525115 JMJ524243:JMJ525115 JWF524243:JWF525115 KGB524243:KGB525115 KPX524243:KPX525115 KZT524243:KZT525115 LJP524243:LJP525115 LTL524243:LTL525115 MDH524243:MDH525115 MND524243:MND525115 MWZ524243:MWZ525115 NGV524243:NGV525115 NQR524243:NQR525115 OAN524243:OAN525115 OKJ524243:OKJ525115 OUF524243:OUF525115 PEB524243:PEB525115 PNX524243:PNX525115 PXT524243:PXT525115 QHP524243:QHP525115 QRL524243:QRL525115 RBH524243:RBH525115 RLD524243:RLD525115 RUZ524243:RUZ525115 SEV524243:SEV525115 SOR524243:SOR525115 SYN524243:SYN525115 TIJ524243:TIJ525115 TSF524243:TSF525115 UCB524243:UCB525115 ULX524243:ULX525115 UVT524243:UVT525115 VFP524243:VFP525115 VPL524243:VPL525115 VZH524243:VZH525115 WJD524243:WJD525115 WSZ524243:WSZ525115 M589786:M590658 GN589779:GN590651 QJ589779:QJ590651 AAF589779:AAF590651 AKB589779:AKB590651 ATX589779:ATX590651 BDT589779:BDT590651 BNP589779:BNP590651 BXL589779:BXL590651 CHH589779:CHH590651 CRD589779:CRD590651 DAZ589779:DAZ590651 DKV589779:DKV590651 DUR589779:DUR590651 EEN589779:EEN590651 EOJ589779:EOJ590651 EYF589779:EYF590651 FIB589779:FIB590651 FRX589779:FRX590651 GBT589779:GBT590651 GLP589779:GLP590651 GVL589779:GVL590651 HFH589779:HFH590651 HPD589779:HPD590651 HYZ589779:HYZ590651 IIV589779:IIV590651 ISR589779:ISR590651 JCN589779:JCN590651 JMJ589779:JMJ590651 JWF589779:JWF590651 KGB589779:KGB590651 KPX589779:KPX590651 KZT589779:KZT590651 LJP589779:LJP590651 LTL589779:LTL590651 MDH589779:MDH590651 MND589779:MND590651 MWZ589779:MWZ590651 NGV589779:NGV590651 NQR589779:NQR590651 OAN589779:OAN590651 OKJ589779:OKJ590651 OUF589779:OUF590651 PEB589779:PEB590651 PNX589779:PNX590651 PXT589779:PXT590651 QHP589779:QHP590651 QRL589779:QRL590651 RBH589779:RBH590651 RLD589779:RLD590651 RUZ589779:RUZ590651 SEV589779:SEV590651 SOR589779:SOR590651 SYN589779:SYN590651 TIJ589779:TIJ590651 TSF589779:TSF590651 UCB589779:UCB590651 ULX589779:ULX590651 UVT589779:UVT590651 VFP589779:VFP590651 VPL589779:VPL590651 VZH589779:VZH590651 WJD589779:WJD590651 WSZ589779:WSZ590651 M655322:M656194 GN655315:GN656187 QJ655315:QJ656187 AAF655315:AAF656187 AKB655315:AKB656187 ATX655315:ATX656187 BDT655315:BDT656187 BNP655315:BNP656187 BXL655315:BXL656187 CHH655315:CHH656187 CRD655315:CRD656187 DAZ655315:DAZ656187 DKV655315:DKV656187 DUR655315:DUR656187 EEN655315:EEN656187 EOJ655315:EOJ656187 EYF655315:EYF656187 FIB655315:FIB656187 FRX655315:FRX656187 GBT655315:GBT656187 GLP655315:GLP656187 GVL655315:GVL656187 HFH655315:HFH656187 HPD655315:HPD656187 HYZ655315:HYZ656187 IIV655315:IIV656187 ISR655315:ISR656187 JCN655315:JCN656187 JMJ655315:JMJ656187 JWF655315:JWF656187 KGB655315:KGB656187 KPX655315:KPX656187 KZT655315:KZT656187 LJP655315:LJP656187 LTL655315:LTL656187 MDH655315:MDH656187 MND655315:MND656187 MWZ655315:MWZ656187 NGV655315:NGV656187 NQR655315:NQR656187 OAN655315:OAN656187 OKJ655315:OKJ656187 OUF655315:OUF656187 PEB655315:PEB656187 PNX655315:PNX656187 PXT655315:PXT656187 QHP655315:QHP656187 QRL655315:QRL656187 RBH655315:RBH656187 RLD655315:RLD656187 RUZ655315:RUZ656187 SEV655315:SEV656187 SOR655315:SOR656187 SYN655315:SYN656187 TIJ655315:TIJ656187 TSF655315:TSF656187 UCB655315:UCB656187 ULX655315:ULX656187 UVT655315:UVT656187 VFP655315:VFP656187 VPL655315:VPL656187 VZH655315:VZH656187 WJD655315:WJD656187 WSZ655315:WSZ656187 M720858:M721730 GN720851:GN721723 QJ720851:QJ721723 AAF720851:AAF721723 AKB720851:AKB721723 ATX720851:ATX721723 BDT720851:BDT721723 BNP720851:BNP721723 BXL720851:BXL721723 CHH720851:CHH721723 CRD720851:CRD721723 DAZ720851:DAZ721723 DKV720851:DKV721723 DUR720851:DUR721723 EEN720851:EEN721723 EOJ720851:EOJ721723 EYF720851:EYF721723 FIB720851:FIB721723 FRX720851:FRX721723 GBT720851:GBT721723 GLP720851:GLP721723 GVL720851:GVL721723 HFH720851:HFH721723 HPD720851:HPD721723 HYZ720851:HYZ721723 IIV720851:IIV721723 ISR720851:ISR721723 JCN720851:JCN721723 JMJ720851:JMJ721723 JWF720851:JWF721723 KGB720851:KGB721723 KPX720851:KPX721723 KZT720851:KZT721723 LJP720851:LJP721723 LTL720851:LTL721723 MDH720851:MDH721723 MND720851:MND721723 MWZ720851:MWZ721723 NGV720851:NGV721723 NQR720851:NQR721723 OAN720851:OAN721723 OKJ720851:OKJ721723 OUF720851:OUF721723 PEB720851:PEB721723 PNX720851:PNX721723 PXT720851:PXT721723 QHP720851:QHP721723 QRL720851:QRL721723 RBH720851:RBH721723 RLD720851:RLD721723 RUZ720851:RUZ721723 SEV720851:SEV721723 SOR720851:SOR721723 SYN720851:SYN721723 TIJ720851:TIJ721723 TSF720851:TSF721723 UCB720851:UCB721723 ULX720851:ULX721723 UVT720851:UVT721723 VFP720851:VFP721723 VPL720851:VPL721723 VZH720851:VZH721723 WJD720851:WJD721723 WSZ720851:WSZ721723 M786394:M787266 GN786387:GN787259 QJ786387:QJ787259 AAF786387:AAF787259 AKB786387:AKB787259 ATX786387:ATX787259 BDT786387:BDT787259 BNP786387:BNP787259 BXL786387:BXL787259 CHH786387:CHH787259 CRD786387:CRD787259 DAZ786387:DAZ787259 DKV786387:DKV787259 DUR786387:DUR787259 EEN786387:EEN787259 EOJ786387:EOJ787259 EYF786387:EYF787259 FIB786387:FIB787259 FRX786387:FRX787259 GBT786387:GBT787259 GLP786387:GLP787259 GVL786387:GVL787259 HFH786387:HFH787259 HPD786387:HPD787259 HYZ786387:HYZ787259 IIV786387:IIV787259 ISR786387:ISR787259 JCN786387:JCN787259 JMJ786387:JMJ787259 JWF786387:JWF787259 KGB786387:KGB787259 KPX786387:KPX787259 KZT786387:KZT787259 LJP786387:LJP787259 LTL786387:LTL787259 MDH786387:MDH787259 MND786387:MND787259 MWZ786387:MWZ787259 NGV786387:NGV787259 NQR786387:NQR787259 OAN786387:OAN787259 OKJ786387:OKJ787259 OUF786387:OUF787259 PEB786387:PEB787259 PNX786387:PNX787259 PXT786387:PXT787259 QHP786387:QHP787259 QRL786387:QRL787259 RBH786387:RBH787259 RLD786387:RLD787259 RUZ786387:RUZ787259 SEV786387:SEV787259 SOR786387:SOR787259 SYN786387:SYN787259 TIJ786387:TIJ787259 TSF786387:TSF787259 UCB786387:UCB787259 ULX786387:ULX787259 UVT786387:UVT787259 VFP786387:VFP787259 VPL786387:VPL787259 VZH786387:VZH787259 WJD786387:WJD787259 WSZ786387:WSZ787259 M851930:M852802 GN851923:GN852795 QJ851923:QJ852795 AAF851923:AAF852795 AKB851923:AKB852795 ATX851923:ATX852795 BDT851923:BDT852795 BNP851923:BNP852795 BXL851923:BXL852795 CHH851923:CHH852795 CRD851923:CRD852795 DAZ851923:DAZ852795 DKV851923:DKV852795 DUR851923:DUR852795 EEN851923:EEN852795 EOJ851923:EOJ852795 EYF851923:EYF852795 FIB851923:FIB852795 FRX851923:FRX852795 GBT851923:GBT852795 GLP851923:GLP852795 GVL851923:GVL852795 HFH851923:HFH852795 HPD851923:HPD852795 HYZ851923:HYZ852795 IIV851923:IIV852795 ISR851923:ISR852795 JCN851923:JCN852795 JMJ851923:JMJ852795 JWF851923:JWF852795 KGB851923:KGB852795 KPX851923:KPX852795 KZT851923:KZT852795 LJP851923:LJP852795 LTL851923:LTL852795 MDH851923:MDH852795 MND851923:MND852795 MWZ851923:MWZ852795 NGV851923:NGV852795 NQR851923:NQR852795 OAN851923:OAN852795 OKJ851923:OKJ852795 OUF851923:OUF852795 PEB851923:PEB852795 PNX851923:PNX852795 PXT851923:PXT852795 QHP851923:QHP852795 QRL851923:QRL852795 RBH851923:RBH852795 RLD851923:RLD852795 RUZ851923:RUZ852795 SEV851923:SEV852795 SOR851923:SOR852795 SYN851923:SYN852795 TIJ851923:TIJ852795 TSF851923:TSF852795 UCB851923:UCB852795 ULX851923:ULX852795 UVT851923:UVT852795 VFP851923:VFP852795 VPL851923:VPL852795 VZH851923:VZH852795 WJD851923:WJD852795 WSZ851923:WSZ852795 M917466:M918338 GN917459:GN918331 QJ917459:QJ918331 AAF917459:AAF918331 AKB917459:AKB918331 ATX917459:ATX918331 BDT917459:BDT918331 BNP917459:BNP918331 BXL917459:BXL918331 CHH917459:CHH918331 CRD917459:CRD918331 DAZ917459:DAZ918331 DKV917459:DKV918331 DUR917459:DUR918331 EEN917459:EEN918331 EOJ917459:EOJ918331 EYF917459:EYF918331 FIB917459:FIB918331 FRX917459:FRX918331 GBT917459:GBT918331 GLP917459:GLP918331 GVL917459:GVL918331 HFH917459:HFH918331 HPD917459:HPD918331 HYZ917459:HYZ918331 IIV917459:IIV918331 ISR917459:ISR918331 JCN917459:JCN918331 JMJ917459:JMJ918331 JWF917459:JWF918331 KGB917459:KGB918331 KPX917459:KPX918331 KZT917459:KZT918331 LJP917459:LJP918331 LTL917459:LTL918331 MDH917459:MDH918331 MND917459:MND918331 MWZ917459:MWZ918331 NGV917459:NGV918331 NQR917459:NQR918331 OAN917459:OAN918331 OKJ917459:OKJ918331 OUF917459:OUF918331 PEB917459:PEB918331 PNX917459:PNX918331 PXT917459:PXT918331 QHP917459:QHP918331 QRL917459:QRL918331 RBH917459:RBH918331 RLD917459:RLD918331 RUZ917459:RUZ918331 SEV917459:SEV918331 SOR917459:SOR918331 SYN917459:SYN918331 TIJ917459:TIJ918331 TSF917459:TSF918331 UCB917459:UCB918331 ULX917459:ULX918331 UVT917459:UVT918331 VFP917459:VFP918331 VPL917459:VPL918331 VZH917459:VZH918331 WJD917459:WJD918331 WSZ917459:WSZ918331 M983002:M983874 GN982995:GN983867 QJ982995:QJ983867 AAF982995:AAF983867 AKB982995:AKB983867 ATX982995:ATX983867 BDT982995:BDT983867 BNP982995:BNP983867 BXL982995:BXL983867 CHH982995:CHH983867 CRD982995:CRD983867 DAZ982995:DAZ983867 DKV982995:DKV983867 DUR982995:DUR983867 EEN982995:EEN983867 EOJ982995:EOJ983867 EYF982995:EYF983867 FIB982995:FIB983867 FRX982995:FRX983867 GBT982995:GBT983867 GLP982995:GLP983867 GVL982995:GVL983867 HFH982995:HFH983867 HPD982995:HPD983867 HYZ982995:HYZ983867 IIV982995:IIV983867 ISR982995:ISR983867 JCN982995:JCN983867 JMJ982995:JMJ983867 JWF982995:JWF983867 KGB982995:KGB983867 KPX982995:KPX983867 KZT982995:KZT983867 LJP982995:LJP983867 LTL982995:LTL983867 MDH982995:MDH983867 MND982995:MND983867 MWZ982995:MWZ983867 NGV982995:NGV983867 NQR982995:NQR983867 OAN982995:OAN983867 OKJ982995:OKJ983867 OUF982995:OUF983867 PEB982995:PEB983867 PNX982995:PNX983867 PXT982995:PXT983867 QHP982995:QHP983867 QRL982995:QRL983867 RBH982995:RBH983867 RLD982995:RLD983867 RUZ982995:RUZ983867 SEV982995:SEV983867 SOR982995:SOR983867 SYN982995:SYN983867 TIJ982995:TIJ983867 TSF982995:TSF983867 UCB982995:UCB983867 ULX982995:ULX983867 UVT982995:UVT983867 VFP982995:VFP983867 VPL982995:VPL983867 VZH982995:VZH983867 WJD982995:WJD983867 WSZ982995:WSZ983867 M54:M58 GD37 CQT37 CGX37 BXB37 BNF37 BDJ37 ATN37 AJR37 ZV37 PZ37 WSP37 WIT37 VYX37 VPB37 VFF37 UVJ37 ULN37 UBR37 TRV37 THZ37 SYD37 SOH37 SEL37 RUP37 RKT37 RAX37 QRB37 QHF37 PXJ37 PNN37 PDR37 OTV37 OJZ37 OAD37 NQH37 NGL37 MWP37 MMT37 MCX37 LTB37 LJF37 KZJ37 KPN37 KFR37 JVV37 JLZ37 JCD37 ISH37 IIL37 HYP37 HOT37 HEX37 GVB37 GLF37 GBJ37 FRN37 FHR37 EXV37 ENZ37 EED37 DUH37 DKL37 DAP37 GVI8:GVI9 HFE8:HFE9 HPA8:HPA9 HYW8:HYW9 IIS8:IIS9 ISO8:ISO9 JCK8:JCK9 JMG8:JMG9 JWC8:JWC9 KFY8:KFY9 KPU8:KPU9 KZQ8:KZQ9 LJM8:LJM9 LTI8:LTI9 MDE8:MDE9 MNA8:MNA9 MWW8:MWW9 NGS8:NGS9 NQO8:NQO9 OAK8:OAK9 OKG8:OKG9 OUC8:OUC9 PDY8:PDY9 PNU8:PNU9 PXQ8:PXQ9 QHM8:QHM9 QRI8:QRI9 RBE8:RBE9 RLA8:RLA9 RUW8:RUW9 SES8:SES9 SOO8:SOO9 SYK8:SYK9 TIG8:TIG9 TSC8:TSC9 UBY8:UBY9 ULU8:ULU9 UVQ8:UVQ9 VFM8:VFM9 VPI8:VPI9 VZE8:VZE9 WJA8:WJA9 WSW8:WSW9 GK8:GK9 M8:M9 QG8:QG9 AAC8:AAC9 AJY8:AJY9 ATU8:ATU9 BDQ8:BDQ9 BNM8:BNM9 BXI8:BXI9 CHE8:CHE9 CRA8:CRA9 DAW8:DAW9 DKS8:DKS9 DUO8:DUO9 EEK8:EEK9 EOG8:EOG9 EYC8:EYC9 FHY8:FHY9 FRU8:FRU9 GBQ8:GBQ9 N37 UCB62:UCB827 GLM8:GLM9 TSF62:TSF827 TIJ62:TIJ827 SYN62:SYN827 SOR62:SOR827 SEV62:SEV827 RUZ62:RUZ827 RLD62:RLD827 RBH62:RBH827 QRL62:QRL827 QHP62:QHP827 PXT62:PXT827 PNX62:PNX827 PEB62:PEB827 OUF62:OUF827 OKJ62:OKJ827 OAN62:OAN827 NQR62:NQR827 NGV62:NGV827 MWZ62:MWZ827 MND62:MND827 MDH62:MDH827 LTL62:LTL827 LJP62:LJP827 KZT62:KZT827 KPX62:KPX827 KGB62:KGB827 JWF62:JWF827 JMJ62:JMJ827 JCN62:JCN827 ISR62:ISR827 IIV62:IIV827 HYZ62:HYZ827 HPD62:HPD827 HFH62:HFH827 GVL62:GVL827 GLP62:GLP827 GBT62:GBT827 FRX62:FRX827 FIB62:FIB827 EYF62:EYF827 EOJ62:EOJ827 EEN62:EEN827 DUR62:DUR827 DKV62:DKV827 DAZ62:DAZ827 CRD62:CRD827 CHH62:CHH827 BXL62:BXL827 BNP62:BNP827 BDT62:BDT827 ATX62:ATX827 AKB62:AKB827 AAF62:AAF827 QJ62:QJ827 GN62:GN827 WSZ62:WSZ827 M62:M834 WJD62:WJD827 VZH62:VZH827 VPL62:VPL827 VFP62:VFP827 ATP17 BDL17 BNH17 BXD17 CGZ17 CQV17 DAR17 DKN17 DUJ17 EEF17 EOB17 EXX17 FHT17 FRP17 GBL17 GLH17 GVD17 HEZ17 HOV17 HYR17 IIN17 ISJ17 JCF17 JMB17 JVX17 KFT17 KPP17 KZL17 LJH17 LTD17 MCZ17 MMV17 MWR17 NGN17 NQJ17 OAF17 OKB17 OTX17 PDT17 PNP17 PXL17 QHH17 QRD17 RAZ17 RKV17 RUR17 SEN17 SOJ17 SYF17 TIB17 TRX17 UBT17 ULP17 UVL17 VFH17 VPD17 VYZ17 WIV17 WSR17 GF17 QB17 ZX17 AJT17 ULX62:ULX827 WSX59 GL59 QH59 AAD59 AJZ59 ATV59 BDR59 BNN59 BXJ59 CHF59 CRB59 DAX59 DKT59 DUP59 EEL59 EOH59 EYD59 FHZ59 FRV59 GBR59 GLN59 GVJ59 HFF59 HPB59 HYX59 IIT59 ISP59 JCL59 JMH59 JWD59 KFZ59 KPV59 KZR59 LJN59 LTJ59 MDF59 MNB59 MWX59 NGT59 NQP59 OAL59 OKH59 OUD59 PDZ59 PNV59 PXR59 QHN59 QRJ59 RBF59 RLB59 RUX59 SET59 SOP59 SYL59 TIH59 TSD59 UBZ59 ULV59 UVR59 VFN59 VPJ59 VZF59 WJB59 UVT62:UVT827 L29:L30 M24:M28 SYL18 TIH18 TSD18 UBZ18 ULV18 UVR18 VFN18 VPJ18 VZF18 WJB18 WSX18 GL18 QH18 AAD18 AJZ18 ATV18 BDR18 BNN18 BXJ18 CHF18 CRB18 DAX18 DKT18 DUP18 EEL18 EOH18 EYD18 FHZ18 FRV18 GBR18 GLN18 GVJ18 HFF18 HPB18 HYX18 IIT18 ISP18 JCL18 JMH18 JWD18 KFZ18 KPV18 KZR18 LJN18 LTJ18 MDF18 MNB18 MWX18 NGT18 NQP18 OAL18 OKH18 OUD18 PDZ18 PNV18 PXR18 QHN18 QRJ18 RBF18 RLB18 RUX18 SET18 SOP18 BGB12 QRF13 RBB13 RKX13 RUT13 SEP13 SOL13 SYH13 TID13 TRZ13 UBV13 ULR13 UVN13 VFJ13 VPF13 VZB13 WIX13 WST13 GH13 QD13 ZZ13 AJV13 L13 ATR13 BDN13 BNJ13 BXF13 CHB13 CQX13 DAT13 DKP13 DUL13 EEH13 EOD13 EXZ13 FHV13 FRR13 GBN13 GLJ13 GVF13 HFB13 HOX13 HYT13 IIP13 ISL13 JCH13 JMD13 JVZ13 KFV13 KPR13 KZN13 LJJ13 LTF13 MDB13 MMX13 MWT13 NGP13 NQL13 OAH13 OKD13 OTZ13 PDV13 PNR13 PXN13 QHJ13 M14:M15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IV12 AMJ12 SR12 ACN12 M39:M42 M47:M49 M35:M36 M17:M21 M31:M33 AWF12">
      <formula1>Приоритет_закупок</formula1>
    </dataValidation>
    <dataValidation type="list" allowBlank="1" showInputMessage="1" showErrorMessage="1" sqref="WSX982995:WSX983867 K65498:K66370 GL65491:GL66363 QH65491:QH66363 AAD65491:AAD66363 AJZ65491:AJZ66363 ATV65491:ATV66363 BDR65491:BDR66363 BNN65491:BNN66363 BXJ65491:BXJ66363 CHF65491:CHF66363 CRB65491:CRB66363 DAX65491:DAX66363 DKT65491:DKT66363 DUP65491:DUP66363 EEL65491:EEL66363 EOH65491:EOH66363 EYD65491:EYD66363 FHZ65491:FHZ66363 FRV65491:FRV66363 GBR65491:GBR66363 GLN65491:GLN66363 GVJ65491:GVJ66363 HFF65491:HFF66363 HPB65491:HPB66363 HYX65491:HYX66363 IIT65491:IIT66363 ISP65491:ISP66363 JCL65491:JCL66363 JMH65491:JMH66363 JWD65491:JWD66363 KFZ65491:KFZ66363 KPV65491:KPV66363 KZR65491:KZR66363 LJN65491:LJN66363 LTJ65491:LTJ66363 MDF65491:MDF66363 MNB65491:MNB66363 MWX65491:MWX66363 NGT65491:NGT66363 NQP65491:NQP66363 OAL65491:OAL66363 OKH65491:OKH66363 OUD65491:OUD66363 PDZ65491:PDZ66363 PNV65491:PNV66363 PXR65491:PXR66363 QHN65491:QHN66363 QRJ65491:QRJ66363 RBF65491:RBF66363 RLB65491:RLB66363 RUX65491:RUX66363 SET65491:SET66363 SOP65491:SOP66363 SYL65491:SYL66363 TIH65491:TIH66363 TSD65491:TSD66363 UBZ65491:UBZ66363 ULV65491:ULV66363 UVR65491:UVR66363 VFN65491:VFN66363 VPJ65491:VPJ66363 VZF65491:VZF66363 WJB65491:WJB66363 WSX65491:WSX66363 K131034:K131906 GL131027:GL131899 QH131027:QH131899 AAD131027:AAD131899 AJZ131027:AJZ131899 ATV131027:ATV131899 BDR131027:BDR131899 BNN131027:BNN131899 BXJ131027:BXJ131899 CHF131027:CHF131899 CRB131027:CRB131899 DAX131027:DAX131899 DKT131027:DKT131899 DUP131027:DUP131899 EEL131027:EEL131899 EOH131027:EOH131899 EYD131027:EYD131899 FHZ131027:FHZ131899 FRV131027:FRV131899 GBR131027:GBR131899 GLN131027:GLN131899 GVJ131027:GVJ131899 HFF131027:HFF131899 HPB131027:HPB131899 HYX131027:HYX131899 IIT131027:IIT131899 ISP131027:ISP131899 JCL131027:JCL131899 JMH131027:JMH131899 JWD131027:JWD131899 KFZ131027:KFZ131899 KPV131027:KPV131899 KZR131027:KZR131899 LJN131027:LJN131899 LTJ131027:LTJ131899 MDF131027:MDF131899 MNB131027:MNB131899 MWX131027:MWX131899 NGT131027:NGT131899 NQP131027:NQP131899 OAL131027:OAL131899 OKH131027:OKH131899 OUD131027:OUD131899 PDZ131027:PDZ131899 PNV131027:PNV131899 PXR131027:PXR131899 QHN131027:QHN131899 QRJ131027:QRJ131899 RBF131027:RBF131899 RLB131027:RLB131899 RUX131027:RUX131899 SET131027:SET131899 SOP131027:SOP131899 SYL131027:SYL131899 TIH131027:TIH131899 TSD131027:TSD131899 UBZ131027:UBZ131899 ULV131027:ULV131899 UVR131027:UVR131899 VFN131027:VFN131899 VPJ131027:VPJ131899 VZF131027:VZF131899 WJB131027:WJB131899 WSX131027:WSX131899 K196570:K197442 GL196563:GL197435 QH196563:QH197435 AAD196563:AAD197435 AJZ196563:AJZ197435 ATV196563:ATV197435 BDR196563:BDR197435 BNN196563:BNN197435 BXJ196563:BXJ197435 CHF196563:CHF197435 CRB196563:CRB197435 DAX196563:DAX197435 DKT196563:DKT197435 DUP196563:DUP197435 EEL196563:EEL197435 EOH196563:EOH197435 EYD196563:EYD197435 FHZ196563:FHZ197435 FRV196563:FRV197435 GBR196563:GBR197435 GLN196563:GLN197435 GVJ196563:GVJ197435 HFF196563:HFF197435 HPB196563:HPB197435 HYX196563:HYX197435 IIT196563:IIT197435 ISP196563:ISP197435 JCL196563:JCL197435 JMH196563:JMH197435 JWD196563:JWD197435 KFZ196563:KFZ197435 KPV196563:KPV197435 KZR196563:KZR197435 LJN196563:LJN197435 LTJ196563:LTJ197435 MDF196563:MDF197435 MNB196563:MNB197435 MWX196563:MWX197435 NGT196563:NGT197435 NQP196563:NQP197435 OAL196563:OAL197435 OKH196563:OKH197435 OUD196563:OUD197435 PDZ196563:PDZ197435 PNV196563:PNV197435 PXR196563:PXR197435 QHN196563:QHN197435 QRJ196563:QRJ197435 RBF196563:RBF197435 RLB196563:RLB197435 RUX196563:RUX197435 SET196563:SET197435 SOP196563:SOP197435 SYL196563:SYL197435 TIH196563:TIH197435 TSD196563:TSD197435 UBZ196563:UBZ197435 ULV196563:ULV197435 UVR196563:UVR197435 VFN196563:VFN197435 VPJ196563:VPJ197435 VZF196563:VZF197435 WJB196563:WJB197435 WSX196563:WSX197435 K262106:K262978 GL262099:GL262971 QH262099:QH262971 AAD262099:AAD262971 AJZ262099:AJZ262971 ATV262099:ATV262971 BDR262099:BDR262971 BNN262099:BNN262971 BXJ262099:BXJ262971 CHF262099:CHF262971 CRB262099:CRB262971 DAX262099:DAX262971 DKT262099:DKT262971 DUP262099:DUP262971 EEL262099:EEL262971 EOH262099:EOH262971 EYD262099:EYD262971 FHZ262099:FHZ262971 FRV262099:FRV262971 GBR262099:GBR262971 GLN262099:GLN262971 GVJ262099:GVJ262971 HFF262099:HFF262971 HPB262099:HPB262971 HYX262099:HYX262971 IIT262099:IIT262971 ISP262099:ISP262971 JCL262099:JCL262971 JMH262099:JMH262971 JWD262099:JWD262971 KFZ262099:KFZ262971 KPV262099:KPV262971 KZR262099:KZR262971 LJN262099:LJN262971 LTJ262099:LTJ262971 MDF262099:MDF262971 MNB262099:MNB262971 MWX262099:MWX262971 NGT262099:NGT262971 NQP262099:NQP262971 OAL262099:OAL262971 OKH262099:OKH262971 OUD262099:OUD262971 PDZ262099:PDZ262971 PNV262099:PNV262971 PXR262099:PXR262971 QHN262099:QHN262971 QRJ262099:QRJ262971 RBF262099:RBF262971 RLB262099:RLB262971 RUX262099:RUX262971 SET262099:SET262971 SOP262099:SOP262971 SYL262099:SYL262971 TIH262099:TIH262971 TSD262099:TSD262971 UBZ262099:UBZ262971 ULV262099:ULV262971 UVR262099:UVR262971 VFN262099:VFN262971 VPJ262099:VPJ262971 VZF262099:VZF262971 WJB262099:WJB262971 WSX262099:WSX262971 K327642:K328514 GL327635:GL328507 QH327635:QH328507 AAD327635:AAD328507 AJZ327635:AJZ328507 ATV327635:ATV328507 BDR327635:BDR328507 BNN327635:BNN328507 BXJ327635:BXJ328507 CHF327635:CHF328507 CRB327635:CRB328507 DAX327635:DAX328507 DKT327635:DKT328507 DUP327635:DUP328507 EEL327635:EEL328507 EOH327635:EOH328507 EYD327635:EYD328507 FHZ327635:FHZ328507 FRV327635:FRV328507 GBR327635:GBR328507 GLN327635:GLN328507 GVJ327635:GVJ328507 HFF327635:HFF328507 HPB327635:HPB328507 HYX327635:HYX328507 IIT327635:IIT328507 ISP327635:ISP328507 JCL327635:JCL328507 JMH327635:JMH328507 JWD327635:JWD328507 KFZ327635:KFZ328507 KPV327635:KPV328507 KZR327635:KZR328507 LJN327635:LJN328507 LTJ327635:LTJ328507 MDF327635:MDF328507 MNB327635:MNB328507 MWX327635:MWX328507 NGT327635:NGT328507 NQP327635:NQP328507 OAL327635:OAL328507 OKH327635:OKH328507 OUD327635:OUD328507 PDZ327635:PDZ328507 PNV327635:PNV328507 PXR327635:PXR328507 QHN327635:QHN328507 QRJ327635:QRJ328507 RBF327635:RBF328507 RLB327635:RLB328507 RUX327635:RUX328507 SET327635:SET328507 SOP327635:SOP328507 SYL327635:SYL328507 TIH327635:TIH328507 TSD327635:TSD328507 UBZ327635:UBZ328507 ULV327635:ULV328507 UVR327635:UVR328507 VFN327635:VFN328507 VPJ327635:VPJ328507 VZF327635:VZF328507 WJB327635:WJB328507 WSX327635:WSX328507 K393178:K394050 GL393171:GL394043 QH393171:QH394043 AAD393171:AAD394043 AJZ393171:AJZ394043 ATV393171:ATV394043 BDR393171:BDR394043 BNN393171:BNN394043 BXJ393171:BXJ394043 CHF393171:CHF394043 CRB393171:CRB394043 DAX393171:DAX394043 DKT393171:DKT394043 DUP393171:DUP394043 EEL393171:EEL394043 EOH393171:EOH394043 EYD393171:EYD394043 FHZ393171:FHZ394043 FRV393171:FRV394043 GBR393171:GBR394043 GLN393171:GLN394043 GVJ393171:GVJ394043 HFF393171:HFF394043 HPB393171:HPB394043 HYX393171:HYX394043 IIT393171:IIT394043 ISP393171:ISP394043 JCL393171:JCL394043 JMH393171:JMH394043 JWD393171:JWD394043 KFZ393171:KFZ394043 KPV393171:KPV394043 KZR393171:KZR394043 LJN393171:LJN394043 LTJ393171:LTJ394043 MDF393171:MDF394043 MNB393171:MNB394043 MWX393171:MWX394043 NGT393171:NGT394043 NQP393171:NQP394043 OAL393171:OAL394043 OKH393171:OKH394043 OUD393171:OUD394043 PDZ393171:PDZ394043 PNV393171:PNV394043 PXR393171:PXR394043 QHN393171:QHN394043 QRJ393171:QRJ394043 RBF393171:RBF394043 RLB393171:RLB394043 RUX393171:RUX394043 SET393171:SET394043 SOP393171:SOP394043 SYL393171:SYL394043 TIH393171:TIH394043 TSD393171:TSD394043 UBZ393171:UBZ394043 ULV393171:ULV394043 UVR393171:UVR394043 VFN393171:VFN394043 VPJ393171:VPJ394043 VZF393171:VZF394043 WJB393171:WJB394043 WSX393171:WSX394043 K458714:K459586 GL458707:GL459579 QH458707:QH459579 AAD458707:AAD459579 AJZ458707:AJZ459579 ATV458707:ATV459579 BDR458707:BDR459579 BNN458707:BNN459579 BXJ458707:BXJ459579 CHF458707:CHF459579 CRB458707:CRB459579 DAX458707:DAX459579 DKT458707:DKT459579 DUP458707:DUP459579 EEL458707:EEL459579 EOH458707:EOH459579 EYD458707:EYD459579 FHZ458707:FHZ459579 FRV458707:FRV459579 GBR458707:GBR459579 GLN458707:GLN459579 GVJ458707:GVJ459579 HFF458707:HFF459579 HPB458707:HPB459579 HYX458707:HYX459579 IIT458707:IIT459579 ISP458707:ISP459579 JCL458707:JCL459579 JMH458707:JMH459579 JWD458707:JWD459579 KFZ458707:KFZ459579 KPV458707:KPV459579 KZR458707:KZR459579 LJN458707:LJN459579 LTJ458707:LTJ459579 MDF458707:MDF459579 MNB458707:MNB459579 MWX458707:MWX459579 NGT458707:NGT459579 NQP458707:NQP459579 OAL458707:OAL459579 OKH458707:OKH459579 OUD458707:OUD459579 PDZ458707:PDZ459579 PNV458707:PNV459579 PXR458707:PXR459579 QHN458707:QHN459579 QRJ458707:QRJ459579 RBF458707:RBF459579 RLB458707:RLB459579 RUX458707:RUX459579 SET458707:SET459579 SOP458707:SOP459579 SYL458707:SYL459579 TIH458707:TIH459579 TSD458707:TSD459579 UBZ458707:UBZ459579 ULV458707:ULV459579 UVR458707:UVR459579 VFN458707:VFN459579 VPJ458707:VPJ459579 VZF458707:VZF459579 WJB458707:WJB459579 WSX458707:WSX459579 K524250:K525122 GL524243:GL525115 QH524243:QH525115 AAD524243:AAD525115 AJZ524243:AJZ525115 ATV524243:ATV525115 BDR524243:BDR525115 BNN524243:BNN525115 BXJ524243:BXJ525115 CHF524243:CHF525115 CRB524243:CRB525115 DAX524243:DAX525115 DKT524243:DKT525115 DUP524243:DUP525115 EEL524243:EEL525115 EOH524243:EOH525115 EYD524243:EYD525115 FHZ524243:FHZ525115 FRV524243:FRV525115 GBR524243:GBR525115 GLN524243:GLN525115 GVJ524243:GVJ525115 HFF524243:HFF525115 HPB524243:HPB525115 HYX524243:HYX525115 IIT524243:IIT525115 ISP524243:ISP525115 JCL524243:JCL525115 JMH524243:JMH525115 JWD524243:JWD525115 KFZ524243:KFZ525115 KPV524243:KPV525115 KZR524243:KZR525115 LJN524243:LJN525115 LTJ524243:LTJ525115 MDF524243:MDF525115 MNB524243:MNB525115 MWX524243:MWX525115 NGT524243:NGT525115 NQP524243:NQP525115 OAL524243:OAL525115 OKH524243:OKH525115 OUD524243:OUD525115 PDZ524243:PDZ525115 PNV524243:PNV525115 PXR524243:PXR525115 QHN524243:QHN525115 QRJ524243:QRJ525115 RBF524243:RBF525115 RLB524243:RLB525115 RUX524243:RUX525115 SET524243:SET525115 SOP524243:SOP525115 SYL524243:SYL525115 TIH524243:TIH525115 TSD524243:TSD525115 UBZ524243:UBZ525115 ULV524243:ULV525115 UVR524243:UVR525115 VFN524243:VFN525115 VPJ524243:VPJ525115 VZF524243:VZF525115 WJB524243:WJB525115 WSX524243:WSX525115 K589786:K590658 GL589779:GL590651 QH589779:QH590651 AAD589779:AAD590651 AJZ589779:AJZ590651 ATV589779:ATV590651 BDR589779:BDR590651 BNN589779:BNN590651 BXJ589779:BXJ590651 CHF589779:CHF590651 CRB589779:CRB590651 DAX589779:DAX590651 DKT589779:DKT590651 DUP589779:DUP590651 EEL589779:EEL590651 EOH589779:EOH590651 EYD589779:EYD590651 FHZ589779:FHZ590651 FRV589779:FRV590651 GBR589779:GBR590651 GLN589779:GLN590651 GVJ589779:GVJ590651 HFF589779:HFF590651 HPB589779:HPB590651 HYX589779:HYX590651 IIT589779:IIT590651 ISP589779:ISP590651 JCL589779:JCL590651 JMH589779:JMH590651 JWD589779:JWD590651 KFZ589779:KFZ590651 KPV589779:KPV590651 KZR589779:KZR590651 LJN589779:LJN590651 LTJ589779:LTJ590651 MDF589779:MDF590651 MNB589779:MNB590651 MWX589779:MWX590651 NGT589779:NGT590651 NQP589779:NQP590651 OAL589779:OAL590651 OKH589779:OKH590651 OUD589779:OUD590651 PDZ589779:PDZ590651 PNV589779:PNV590651 PXR589779:PXR590651 QHN589779:QHN590651 QRJ589779:QRJ590651 RBF589779:RBF590651 RLB589779:RLB590651 RUX589779:RUX590651 SET589779:SET590651 SOP589779:SOP590651 SYL589779:SYL590651 TIH589779:TIH590651 TSD589779:TSD590651 UBZ589779:UBZ590651 ULV589779:ULV590651 UVR589779:UVR590651 VFN589779:VFN590651 VPJ589779:VPJ590651 VZF589779:VZF590651 WJB589779:WJB590651 WSX589779:WSX590651 K655322:K656194 GL655315:GL656187 QH655315:QH656187 AAD655315:AAD656187 AJZ655315:AJZ656187 ATV655315:ATV656187 BDR655315:BDR656187 BNN655315:BNN656187 BXJ655315:BXJ656187 CHF655315:CHF656187 CRB655315:CRB656187 DAX655315:DAX656187 DKT655315:DKT656187 DUP655315:DUP656187 EEL655315:EEL656187 EOH655315:EOH656187 EYD655315:EYD656187 FHZ655315:FHZ656187 FRV655315:FRV656187 GBR655315:GBR656187 GLN655315:GLN656187 GVJ655315:GVJ656187 HFF655315:HFF656187 HPB655315:HPB656187 HYX655315:HYX656187 IIT655315:IIT656187 ISP655315:ISP656187 JCL655315:JCL656187 JMH655315:JMH656187 JWD655315:JWD656187 KFZ655315:KFZ656187 KPV655315:KPV656187 KZR655315:KZR656187 LJN655315:LJN656187 LTJ655315:LTJ656187 MDF655315:MDF656187 MNB655315:MNB656187 MWX655315:MWX656187 NGT655315:NGT656187 NQP655315:NQP656187 OAL655315:OAL656187 OKH655315:OKH656187 OUD655315:OUD656187 PDZ655315:PDZ656187 PNV655315:PNV656187 PXR655315:PXR656187 QHN655315:QHN656187 QRJ655315:QRJ656187 RBF655315:RBF656187 RLB655315:RLB656187 RUX655315:RUX656187 SET655315:SET656187 SOP655315:SOP656187 SYL655315:SYL656187 TIH655315:TIH656187 TSD655315:TSD656187 UBZ655315:UBZ656187 ULV655315:ULV656187 UVR655315:UVR656187 VFN655315:VFN656187 VPJ655315:VPJ656187 VZF655315:VZF656187 WJB655315:WJB656187 WSX655315:WSX656187 K720858:K721730 GL720851:GL721723 QH720851:QH721723 AAD720851:AAD721723 AJZ720851:AJZ721723 ATV720851:ATV721723 BDR720851:BDR721723 BNN720851:BNN721723 BXJ720851:BXJ721723 CHF720851:CHF721723 CRB720851:CRB721723 DAX720851:DAX721723 DKT720851:DKT721723 DUP720851:DUP721723 EEL720851:EEL721723 EOH720851:EOH721723 EYD720851:EYD721723 FHZ720851:FHZ721723 FRV720851:FRV721723 GBR720851:GBR721723 GLN720851:GLN721723 GVJ720851:GVJ721723 HFF720851:HFF721723 HPB720851:HPB721723 HYX720851:HYX721723 IIT720851:IIT721723 ISP720851:ISP721723 JCL720851:JCL721723 JMH720851:JMH721723 JWD720851:JWD721723 KFZ720851:KFZ721723 KPV720851:KPV721723 KZR720851:KZR721723 LJN720851:LJN721723 LTJ720851:LTJ721723 MDF720851:MDF721723 MNB720851:MNB721723 MWX720851:MWX721723 NGT720851:NGT721723 NQP720851:NQP721723 OAL720851:OAL721723 OKH720851:OKH721723 OUD720851:OUD721723 PDZ720851:PDZ721723 PNV720851:PNV721723 PXR720851:PXR721723 QHN720851:QHN721723 QRJ720851:QRJ721723 RBF720851:RBF721723 RLB720851:RLB721723 RUX720851:RUX721723 SET720851:SET721723 SOP720851:SOP721723 SYL720851:SYL721723 TIH720851:TIH721723 TSD720851:TSD721723 UBZ720851:UBZ721723 ULV720851:ULV721723 UVR720851:UVR721723 VFN720851:VFN721723 VPJ720851:VPJ721723 VZF720851:VZF721723 WJB720851:WJB721723 WSX720851:WSX721723 K786394:K787266 GL786387:GL787259 QH786387:QH787259 AAD786387:AAD787259 AJZ786387:AJZ787259 ATV786387:ATV787259 BDR786387:BDR787259 BNN786387:BNN787259 BXJ786387:BXJ787259 CHF786387:CHF787259 CRB786387:CRB787259 DAX786387:DAX787259 DKT786387:DKT787259 DUP786387:DUP787259 EEL786387:EEL787259 EOH786387:EOH787259 EYD786387:EYD787259 FHZ786387:FHZ787259 FRV786387:FRV787259 GBR786387:GBR787259 GLN786387:GLN787259 GVJ786387:GVJ787259 HFF786387:HFF787259 HPB786387:HPB787259 HYX786387:HYX787259 IIT786387:IIT787259 ISP786387:ISP787259 JCL786387:JCL787259 JMH786387:JMH787259 JWD786387:JWD787259 KFZ786387:KFZ787259 KPV786387:KPV787259 KZR786387:KZR787259 LJN786387:LJN787259 LTJ786387:LTJ787259 MDF786387:MDF787259 MNB786387:MNB787259 MWX786387:MWX787259 NGT786387:NGT787259 NQP786387:NQP787259 OAL786387:OAL787259 OKH786387:OKH787259 OUD786387:OUD787259 PDZ786387:PDZ787259 PNV786387:PNV787259 PXR786387:PXR787259 QHN786387:QHN787259 QRJ786387:QRJ787259 RBF786387:RBF787259 RLB786387:RLB787259 RUX786387:RUX787259 SET786387:SET787259 SOP786387:SOP787259 SYL786387:SYL787259 TIH786387:TIH787259 TSD786387:TSD787259 UBZ786387:UBZ787259 ULV786387:ULV787259 UVR786387:UVR787259 VFN786387:VFN787259 VPJ786387:VPJ787259 VZF786387:VZF787259 WJB786387:WJB787259 WSX786387:WSX787259 K851930:K852802 GL851923:GL852795 QH851923:QH852795 AAD851923:AAD852795 AJZ851923:AJZ852795 ATV851923:ATV852795 BDR851923:BDR852795 BNN851923:BNN852795 BXJ851923:BXJ852795 CHF851923:CHF852795 CRB851923:CRB852795 DAX851923:DAX852795 DKT851923:DKT852795 DUP851923:DUP852795 EEL851923:EEL852795 EOH851923:EOH852795 EYD851923:EYD852795 FHZ851923:FHZ852795 FRV851923:FRV852795 GBR851923:GBR852795 GLN851923:GLN852795 GVJ851923:GVJ852795 HFF851923:HFF852795 HPB851923:HPB852795 HYX851923:HYX852795 IIT851923:IIT852795 ISP851923:ISP852795 JCL851923:JCL852795 JMH851923:JMH852795 JWD851923:JWD852795 KFZ851923:KFZ852795 KPV851923:KPV852795 KZR851923:KZR852795 LJN851923:LJN852795 LTJ851923:LTJ852795 MDF851923:MDF852795 MNB851923:MNB852795 MWX851923:MWX852795 NGT851923:NGT852795 NQP851923:NQP852795 OAL851923:OAL852795 OKH851923:OKH852795 OUD851923:OUD852795 PDZ851923:PDZ852795 PNV851923:PNV852795 PXR851923:PXR852795 QHN851923:QHN852795 QRJ851923:QRJ852795 RBF851923:RBF852795 RLB851923:RLB852795 RUX851923:RUX852795 SET851923:SET852795 SOP851923:SOP852795 SYL851923:SYL852795 TIH851923:TIH852795 TSD851923:TSD852795 UBZ851923:UBZ852795 ULV851923:ULV852795 UVR851923:UVR852795 VFN851923:VFN852795 VPJ851923:VPJ852795 VZF851923:VZF852795 WJB851923:WJB852795 WSX851923:WSX852795 K917466:K918338 GL917459:GL918331 QH917459:QH918331 AAD917459:AAD918331 AJZ917459:AJZ918331 ATV917459:ATV918331 BDR917459:BDR918331 BNN917459:BNN918331 BXJ917459:BXJ918331 CHF917459:CHF918331 CRB917459:CRB918331 DAX917459:DAX918331 DKT917459:DKT918331 DUP917459:DUP918331 EEL917459:EEL918331 EOH917459:EOH918331 EYD917459:EYD918331 FHZ917459:FHZ918331 FRV917459:FRV918331 GBR917459:GBR918331 GLN917459:GLN918331 GVJ917459:GVJ918331 HFF917459:HFF918331 HPB917459:HPB918331 HYX917459:HYX918331 IIT917459:IIT918331 ISP917459:ISP918331 JCL917459:JCL918331 JMH917459:JMH918331 JWD917459:JWD918331 KFZ917459:KFZ918331 KPV917459:KPV918331 KZR917459:KZR918331 LJN917459:LJN918331 LTJ917459:LTJ918331 MDF917459:MDF918331 MNB917459:MNB918331 MWX917459:MWX918331 NGT917459:NGT918331 NQP917459:NQP918331 OAL917459:OAL918331 OKH917459:OKH918331 OUD917459:OUD918331 PDZ917459:PDZ918331 PNV917459:PNV918331 PXR917459:PXR918331 QHN917459:QHN918331 QRJ917459:QRJ918331 RBF917459:RBF918331 RLB917459:RLB918331 RUX917459:RUX918331 SET917459:SET918331 SOP917459:SOP918331 SYL917459:SYL918331 TIH917459:TIH918331 TSD917459:TSD918331 UBZ917459:UBZ918331 ULV917459:ULV918331 UVR917459:UVR918331 VFN917459:VFN918331 VPJ917459:VPJ918331 VZF917459:VZF918331 WJB917459:WJB918331 WSX917459:WSX918331 K983002:K983874 GL982995:GL983867 QH982995:QH983867 AAD982995:AAD983867 AJZ982995:AJZ983867 ATV982995:ATV983867 BDR982995:BDR983867 BNN982995:BNN983867 BXJ982995:BXJ983867 CHF982995:CHF983867 CRB982995:CRB983867 DAX982995:DAX983867 DKT982995:DKT983867 DUP982995:DUP983867 EEL982995:EEL983867 EOH982995:EOH983867 EYD982995:EYD983867 FHZ982995:FHZ983867 FRV982995:FRV983867 GBR982995:GBR983867 GLN982995:GLN983867 GVJ982995:GVJ983867 HFF982995:HFF983867 HPB982995:HPB983867 HYX982995:HYX983867 IIT982995:IIT983867 ISP982995:ISP983867 JCL982995:JCL983867 JMH982995:JMH983867 JWD982995:JWD983867 KFZ982995:KFZ983867 KPV982995:KPV983867 KZR982995:KZR983867 LJN982995:LJN983867 LTJ982995:LTJ983867 MDF982995:MDF983867 MNB982995:MNB983867 MWX982995:MWX983867 NGT982995:NGT983867 NQP982995:NQP983867 OAL982995:OAL983867 OKH982995:OKH983867 OUD982995:OUD983867 PDZ982995:PDZ983867 PNV982995:PNV983867 PXR982995:PXR983867 QHN982995:QHN983867 QRJ982995:QRJ983867 RBF982995:RBF983867 RLB982995:RLB983867 RUX982995:RUX983867 SET982995:SET983867 SOP982995:SOP983867 SYL982995:SYL983867 TIH982995:TIH983867 TSD982995:TSD983867 UBZ982995:UBZ983867 ULV982995:ULV983867 UVR982995:UVR983867 VFN982995:VFN983867 VPJ982995:VPJ983867 VZF982995:VZF983867 WJB982995:WJB983867 GB37 BND37 BDH37 ATL37 AJP37 ZT37 PX37 WSN37 WIR37 VYV37 VOZ37 VFD37 UVH37 ULL37 UBP37 TRT37 THX37 SYB37 SOF37 SEJ37 RUN37 RKR37 RAV37 QQZ37 QHD37 PXH37 PNL37 PDP37 OTT37 OJX37 OAB37 NQF37 NGJ37 MWN37 MMR37 MCV37 LSZ37 LJD37 KZH37 KPL37 KFP37 JVT37 JLX37 JCB37 ISF37 IIJ37 HYN37 HOR37 HEV37 GUZ37 GLD37 GBH37 FRL37 FHP37 EXT37 ENX37 EEB37 DUF37 DKJ37 DAN37 CQR37 CGV37 BWZ37 HOY8:HOY9 HYU8:HYU9 IIQ8:IIQ9 ISM8:ISM9 JCI8:JCI9 JME8:JME9 JWA8:JWA9 KFW8:KFW9 KPS8:KPS9 KZO8:KZO9 LJK8:LJK9 LTG8:LTG9 MDC8:MDC9 MMY8:MMY9 MWU8:MWU9 NGQ8:NGQ9 NQM8:NQM9 OAI8:OAI9 OKE8:OKE9 OUA8:OUA9 PDW8:PDW9 PNS8:PNS9 PXO8:PXO9 QHK8:QHK9 QRG8:QRG9 RBC8:RBC9 RKY8:RKY9 RUU8:RUU9 SEQ8:SEQ9 SOM8:SOM9 SYI8:SYI9 TIE8:TIE9 TSA8:TSA9 UBW8:UBW9 ULS8:ULS9 UVO8:UVO9 VFK8:VFK9 VPG8:VPG9 VZC8:VZC9 WIY8:WIY9 WSU8:WSU9 GI8:GI9 QE8:QE9 AAA8:AAA9 AJW8:AJW9 ATS8:ATS9 BDO8:BDO9 BNK8:BNK9 BXG8:BXG9 CHC8:CHC9 CQY8:CQY9 DAU8:DAU9 DKQ8:DKQ9 DUM8:DUM9 EEI8:EEI9 EOE8:EOE9 EYA8:EYA9 FHW8:FHW9 FRS8:FRS9 GBO8:GBO9 GLK8:GLK9 K8:K9 HFC8:HFC9 L37 GVG8:GVG9 UVR62:UVR827 ULV62:ULV827 UBZ62:UBZ827 TSD62:TSD827 TIH62:TIH827 SYL62:SYL827 SOP62:SOP827 SET62:SET827 RUX62:RUX827 RLB62:RLB827 RBF62:RBF827 QRJ62:QRJ827 QHN62:QHN827 PXR62:PXR827 PNV62:PNV827 PDZ62:PDZ827 OUD62:OUD827 OKH62:OKH827 OAL62:OAL827 NQP62:NQP827 NGT62:NGT827 MWX62:MWX827 MNB62:MNB827 MDF62:MDF827 LTJ62:LTJ827 LJN62:LJN827 KZR62:KZR827 KPV62:KPV827 KFZ62:KFZ827 JWD62:JWD827 JMH62:JMH827 JCL62:JCL827 ISP62:ISP827 IIT62:IIT827 HYX62:HYX827 HPB62:HPB827 HFF62:HFF827 GVJ62:GVJ827 GLN62:GLN827 GBR62:GBR827 FRV62:FRV827 FHZ62:FHZ827 EYD62:EYD827 EOH62:EOH827 EEL62:EEL827 DUP62:DUP827 DKT62:DKT827 DAX62:DAX827 CRB62:CRB827 CHF62:CHF827 BXJ62:BXJ827 BNN62:BNN827 BDR62:BDR827 ATV62:ATV827 AJZ62:AJZ827 AAD62:AAD827 QH62:QH827 K62:K834 GL62:GL827 WSX62:WSX827 WJB62:WJB827 VZF62:VZF827 VPJ62:VPJ827 BDJ17 BNF17 BXB17 CGX17 CQT17 DAP17 DKL17 DUH17 EED17 ENZ17 EXV17 FHR17 FRN17 GBJ17 GLF17 GVB17 HEX17 HOT17 HYP17 IIL17 ISH17 JCD17 JLZ17 JVV17 KFR17 KPN17 KZJ17 LJF17 LTB17 MCX17 MMT17 MWP17 NGL17 NQH17 OAD17 OJZ17 OTV17 PDR17 PNN17 PXJ17 QHF17 QRB17 RAX17 RKT17 RUP17 SEL17 SOH17 SYD17 THZ17 TRV17 UBR17 ULN17 UVJ17 VFF17 VPB17 VYX17 WIT17 WSP17 GD17 PZ17 ZV17 AJR17 ATN17 VFN62:VFN827 QF59 AAB59 AJX59 ATT59 BDP59 BNL59 BXH59 CHD59 CQZ59 DAV59 DKR59 DUN59 EEJ59 EOF59 EYB59 FHX59 FRT59 GBP59 GLL59 GVH59 HFD59 HOZ59 HYV59 IIR59 ISN59 JCJ59 JMF59 JWB59 KFX59 KPT59 KZP59 LJL59 LTH59 MDD59 MMZ59 MWV59 NGR59 NQN59 OAJ59 OKF59 OUB59 PDX59 PNT59 PXP59 QHL59 QRH59 RBD59 RKZ59 RUV59 SER59 SON59 SYJ59 TIF59 TSB59 UBX59 ULT59 UVP59 VFL59 VPH59 VZD59 WIZ59 WSV59 GJ59 J29:J30 K24:K28 TIF18 SYJ18 TSB18 UBX18 ULT18 UVP18 VFL18 VPH18 VZD18 WIZ18 WSV18 GJ18 QF18 AAB18 AJX18 ATT18 BDP18 BNL18 BXH18 CHD18 CQZ18 DAV18 DKR18 DUN18 EEJ18 EOF18 EYB18 FHX18 FRT18 GBP18 GLL18 GVH18 HFD18 HOZ18 HYV18 IIR18 ISN18 JCJ18 JMF18 JWB18 KFX18 KPT18 KZP18 LJL18 LTH18 MDD18 MMZ18 MWV18 NGR18 NQN18 OAJ18 OKF18 OUB18 PDX18 PNT18 PXP18 QHL18 QRH18 RBD18 RKZ18 RUV18 SER18 SON18 BFZ12 RAZ13 RKV13 RUR13 SEN13 SOJ13 SYF13 TIB13 TRX13 UBT13 ULP13 UVL13 VFH13 VPD13 VYZ13 WIV13 WSR13 GF13 QB13 ZX13 AJT13 ATP13 J13 BDL13 BNH13 BXD13 CGZ13 CQV13 DAR13 DKN13 DUJ13 EEF13 EOB13 EXX13 FHT13 FRP13 GBL13 GLH13 GVD13 HEZ13 HOV13 HYR13 IIN13 ISJ13 JCF13 JMB13 JVX13 KFT13 KPP13 KZL13 LJH13 LTD13 MCZ13 MMV13 MWR13 NGN13 NQJ13 OAF13 OKB13 OTX13 PDT13 PNP13 PXL13 QHH13 QRD13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IT12 SP12 ACL12 AMH12 K51:K58 K39:K42 K35:K36 K17:K21 K31:K33 K47:K49 AWD12">
      <formula1>Способ_закупок</formula1>
    </dataValidation>
    <dataValidation type="textLength" operator="equal" allowBlank="1" showInputMessage="1" showErrorMessage="1" error="Код КАТО должен содержать 9 символов" sqref="S65498:S66370 GT65491:GT66363 QP65491:QP66363 AAL65491:AAL66363 AKH65491:AKH66363 AUD65491:AUD66363 BDZ65491:BDZ66363 BNV65491:BNV66363 BXR65491:BXR66363 CHN65491:CHN66363 CRJ65491:CRJ66363 DBF65491:DBF66363 DLB65491:DLB66363 DUX65491:DUX66363 EET65491:EET66363 EOP65491:EOP66363 EYL65491:EYL66363 FIH65491:FIH66363 FSD65491:FSD66363 GBZ65491:GBZ66363 GLV65491:GLV66363 GVR65491:GVR66363 HFN65491:HFN66363 HPJ65491:HPJ66363 HZF65491:HZF66363 IJB65491:IJB66363 ISX65491:ISX66363 JCT65491:JCT66363 JMP65491:JMP66363 JWL65491:JWL66363 KGH65491:KGH66363 KQD65491:KQD66363 KZZ65491:KZZ66363 LJV65491:LJV66363 LTR65491:LTR66363 MDN65491:MDN66363 MNJ65491:MNJ66363 MXF65491:MXF66363 NHB65491:NHB66363 NQX65491:NQX66363 OAT65491:OAT66363 OKP65491:OKP66363 OUL65491:OUL66363 PEH65491:PEH66363 POD65491:POD66363 PXZ65491:PXZ66363 QHV65491:QHV66363 QRR65491:QRR66363 RBN65491:RBN66363 RLJ65491:RLJ66363 RVF65491:RVF66363 SFB65491:SFB66363 SOX65491:SOX66363 SYT65491:SYT66363 TIP65491:TIP66363 TSL65491:TSL66363 UCH65491:UCH66363 UMD65491:UMD66363 UVZ65491:UVZ66363 VFV65491:VFV66363 VPR65491:VPR66363 VZN65491:VZN66363 WJJ65491:WJJ66363 WTF65491:WTF66363 S131034:S131906 GT131027:GT131899 QP131027:QP131899 AAL131027:AAL131899 AKH131027:AKH131899 AUD131027:AUD131899 BDZ131027:BDZ131899 BNV131027:BNV131899 BXR131027:BXR131899 CHN131027:CHN131899 CRJ131027:CRJ131899 DBF131027:DBF131899 DLB131027:DLB131899 DUX131027:DUX131899 EET131027:EET131899 EOP131027:EOP131899 EYL131027:EYL131899 FIH131027:FIH131899 FSD131027:FSD131899 GBZ131027:GBZ131899 GLV131027:GLV131899 GVR131027:GVR131899 HFN131027:HFN131899 HPJ131027:HPJ131899 HZF131027:HZF131899 IJB131027:IJB131899 ISX131027:ISX131899 JCT131027:JCT131899 JMP131027:JMP131899 JWL131027:JWL131899 KGH131027:KGH131899 KQD131027:KQD131899 KZZ131027:KZZ131899 LJV131027:LJV131899 LTR131027:LTR131899 MDN131027:MDN131899 MNJ131027:MNJ131899 MXF131027:MXF131899 NHB131027:NHB131899 NQX131027:NQX131899 OAT131027:OAT131899 OKP131027:OKP131899 OUL131027:OUL131899 PEH131027:PEH131899 POD131027:POD131899 PXZ131027:PXZ131899 QHV131027:QHV131899 QRR131027:QRR131899 RBN131027:RBN131899 RLJ131027:RLJ131899 RVF131027:RVF131899 SFB131027:SFB131899 SOX131027:SOX131899 SYT131027:SYT131899 TIP131027:TIP131899 TSL131027:TSL131899 UCH131027:UCH131899 UMD131027:UMD131899 UVZ131027:UVZ131899 VFV131027:VFV131899 VPR131027:VPR131899 VZN131027:VZN131899 WJJ131027:WJJ131899 WTF131027:WTF131899 S196570:S197442 GT196563:GT197435 QP196563:QP197435 AAL196563:AAL197435 AKH196563:AKH197435 AUD196563:AUD197435 BDZ196563:BDZ197435 BNV196563:BNV197435 BXR196563:BXR197435 CHN196563:CHN197435 CRJ196563:CRJ197435 DBF196563:DBF197435 DLB196563:DLB197435 DUX196563:DUX197435 EET196563:EET197435 EOP196563:EOP197435 EYL196563:EYL197435 FIH196563:FIH197435 FSD196563:FSD197435 GBZ196563:GBZ197435 GLV196563:GLV197435 GVR196563:GVR197435 HFN196563:HFN197435 HPJ196563:HPJ197435 HZF196563:HZF197435 IJB196563:IJB197435 ISX196563:ISX197435 JCT196563:JCT197435 JMP196563:JMP197435 JWL196563:JWL197435 KGH196563:KGH197435 KQD196563:KQD197435 KZZ196563:KZZ197435 LJV196563:LJV197435 LTR196563:LTR197435 MDN196563:MDN197435 MNJ196563:MNJ197435 MXF196563:MXF197435 NHB196563:NHB197435 NQX196563:NQX197435 OAT196563:OAT197435 OKP196563:OKP197435 OUL196563:OUL197435 PEH196563:PEH197435 POD196563:POD197435 PXZ196563:PXZ197435 QHV196563:QHV197435 QRR196563:QRR197435 RBN196563:RBN197435 RLJ196563:RLJ197435 RVF196563:RVF197435 SFB196563:SFB197435 SOX196563:SOX197435 SYT196563:SYT197435 TIP196563:TIP197435 TSL196563:TSL197435 UCH196563:UCH197435 UMD196563:UMD197435 UVZ196563:UVZ197435 VFV196563:VFV197435 VPR196563:VPR197435 VZN196563:VZN197435 WJJ196563:WJJ197435 WTF196563:WTF197435 S262106:S262978 GT262099:GT262971 QP262099:QP262971 AAL262099:AAL262971 AKH262099:AKH262971 AUD262099:AUD262971 BDZ262099:BDZ262971 BNV262099:BNV262971 BXR262099:BXR262971 CHN262099:CHN262971 CRJ262099:CRJ262971 DBF262099:DBF262971 DLB262099:DLB262971 DUX262099:DUX262971 EET262099:EET262971 EOP262099:EOP262971 EYL262099:EYL262971 FIH262099:FIH262971 FSD262099:FSD262971 GBZ262099:GBZ262971 GLV262099:GLV262971 GVR262099:GVR262971 HFN262099:HFN262971 HPJ262099:HPJ262971 HZF262099:HZF262971 IJB262099:IJB262971 ISX262099:ISX262971 JCT262099:JCT262971 JMP262099:JMP262971 JWL262099:JWL262971 KGH262099:KGH262971 KQD262099:KQD262971 KZZ262099:KZZ262971 LJV262099:LJV262971 LTR262099:LTR262971 MDN262099:MDN262971 MNJ262099:MNJ262971 MXF262099:MXF262971 NHB262099:NHB262971 NQX262099:NQX262971 OAT262099:OAT262971 OKP262099:OKP262971 OUL262099:OUL262971 PEH262099:PEH262971 POD262099:POD262971 PXZ262099:PXZ262971 QHV262099:QHV262971 QRR262099:QRR262971 RBN262099:RBN262971 RLJ262099:RLJ262971 RVF262099:RVF262971 SFB262099:SFB262971 SOX262099:SOX262971 SYT262099:SYT262971 TIP262099:TIP262971 TSL262099:TSL262971 UCH262099:UCH262971 UMD262099:UMD262971 UVZ262099:UVZ262971 VFV262099:VFV262971 VPR262099:VPR262971 VZN262099:VZN262971 WJJ262099:WJJ262971 WTF262099:WTF262971 S327642:S328514 GT327635:GT328507 QP327635:QP328507 AAL327635:AAL328507 AKH327635:AKH328507 AUD327635:AUD328507 BDZ327635:BDZ328507 BNV327635:BNV328507 BXR327635:BXR328507 CHN327635:CHN328507 CRJ327635:CRJ328507 DBF327635:DBF328507 DLB327635:DLB328507 DUX327635:DUX328507 EET327635:EET328507 EOP327635:EOP328507 EYL327635:EYL328507 FIH327635:FIH328507 FSD327635:FSD328507 GBZ327635:GBZ328507 GLV327635:GLV328507 GVR327635:GVR328507 HFN327635:HFN328507 HPJ327635:HPJ328507 HZF327635:HZF328507 IJB327635:IJB328507 ISX327635:ISX328507 JCT327635:JCT328507 JMP327635:JMP328507 JWL327635:JWL328507 KGH327635:KGH328507 KQD327635:KQD328507 KZZ327635:KZZ328507 LJV327635:LJV328507 LTR327635:LTR328507 MDN327635:MDN328507 MNJ327635:MNJ328507 MXF327635:MXF328507 NHB327635:NHB328507 NQX327635:NQX328507 OAT327635:OAT328507 OKP327635:OKP328507 OUL327635:OUL328507 PEH327635:PEH328507 POD327635:POD328507 PXZ327635:PXZ328507 QHV327635:QHV328507 QRR327635:QRR328507 RBN327635:RBN328507 RLJ327635:RLJ328507 RVF327635:RVF328507 SFB327635:SFB328507 SOX327635:SOX328507 SYT327635:SYT328507 TIP327635:TIP328507 TSL327635:TSL328507 UCH327635:UCH328507 UMD327635:UMD328507 UVZ327635:UVZ328507 VFV327635:VFV328507 VPR327635:VPR328507 VZN327635:VZN328507 WJJ327635:WJJ328507 WTF327635:WTF328507 S393178:S394050 GT393171:GT394043 QP393171:QP394043 AAL393171:AAL394043 AKH393171:AKH394043 AUD393171:AUD394043 BDZ393171:BDZ394043 BNV393171:BNV394043 BXR393171:BXR394043 CHN393171:CHN394043 CRJ393171:CRJ394043 DBF393171:DBF394043 DLB393171:DLB394043 DUX393171:DUX394043 EET393171:EET394043 EOP393171:EOP394043 EYL393171:EYL394043 FIH393171:FIH394043 FSD393171:FSD394043 GBZ393171:GBZ394043 GLV393171:GLV394043 GVR393171:GVR394043 HFN393171:HFN394043 HPJ393171:HPJ394043 HZF393171:HZF394043 IJB393171:IJB394043 ISX393171:ISX394043 JCT393171:JCT394043 JMP393171:JMP394043 JWL393171:JWL394043 KGH393171:KGH394043 KQD393171:KQD394043 KZZ393171:KZZ394043 LJV393171:LJV394043 LTR393171:LTR394043 MDN393171:MDN394043 MNJ393171:MNJ394043 MXF393171:MXF394043 NHB393171:NHB394043 NQX393171:NQX394043 OAT393171:OAT394043 OKP393171:OKP394043 OUL393171:OUL394043 PEH393171:PEH394043 POD393171:POD394043 PXZ393171:PXZ394043 QHV393171:QHV394043 QRR393171:QRR394043 RBN393171:RBN394043 RLJ393171:RLJ394043 RVF393171:RVF394043 SFB393171:SFB394043 SOX393171:SOX394043 SYT393171:SYT394043 TIP393171:TIP394043 TSL393171:TSL394043 UCH393171:UCH394043 UMD393171:UMD394043 UVZ393171:UVZ394043 VFV393171:VFV394043 VPR393171:VPR394043 VZN393171:VZN394043 WJJ393171:WJJ394043 WTF393171:WTF394043 S458714:S459586 GT458707:GT459579 QP458707:QP459579 AAL458707:AAL459579 AKH458707:AKH459579 AUD458707:AUD459579 BDZ458707:BDZ459579 BNV458707:BNV459579 BXR458707:BXR459579 CHN458707:CHN459579 CRJ458707:CRJ459579 DBF458707:DBF459579 DLB458707:DLB459579 DUX458707:DUX459579 EET458707:EET459579 EOP458707:EOP459579 EYL458707:EYL459579 FIH458707:FIH459579 FSD458707:FSD459579 GBZ458707:GBZ459579 GLV458707:GLV459579 GVR458707:GVR459579 HFN458707:HFN459579 HPJ458707:HPJ459579 HZF458707:HZF459579 IJB458707:IJB459579 ISX458707:ISX459579 JCT458707:JCT459579 JMP458707:JMP459579 JWL458707:JWL459579 KGH458707:KGH459579 KQD458707:KQD459579 KZZ458707:KZZ459579 LJV458707:LJV459579 LTR458707:LTR459579 MDN458707:MDN459579 MNJ458707:MNJ459579 MXF458707:MXF459579 NHB458707:NHB459579 NQX458707:NQX459579 OAT458707:OAT459579 OKP458707:OKP459579 OUL458707:OUL459579 PEH458707:PEH459579 POD458707:POD459579 PXZ458707:PXZ459579 QHV458707:QHV459579 QRR458707:QRR459579 RBN458707:RBN459579 RLJ458707:RLJ459579 RVF458707:RVF459579 SFB458707:SFB459579 SOX458707:SOX459579 SYT458707:SYT459579 TIP458707:TIP459579 TSL458707:TSL459579 UCH458707:UCH459579 UMD458707:UMD459579 UVZ458707:UVZ459579 VFV458707:VFV459579 VPR458707:VPR459579 VZN458707:VZN459579 WJJ458707:WJJ459579 WTF458707:WTF459579 S524250:S525122 GT524243:GT525115 QP524243:QP525115 AAL524243:AAL525115 AKH524243:AKH525115 AUD524243:AUD525115 BDZ524243:BDZ525115 BNV524243:BNV525115 BXR524243:BXR525115 CHN524243:CHN525115 CRJ524243:CRJ525115 DBF524243:DBF525115 DLB524243:DLB525115 DUX524243:DUX525115 EET524243:EET525115 EOP524243:EOP525115 EYL524243:EYL525115 FIH524243:FIH525115 FSD524243:FSD525115 GBZ524243:GBZ525115 GLV524243:GLV525115 GVR524243:GVR525115 HFN524243:HFN525115 HPJ524243:HPJ525115 HZF524243:HZF525115 IJB524243:IJB525115 ISX524243:ISX525115 JCT524243:JCT525115 JMP524243:JMP525115 JWL524243:JWL525115 KGH524243:KGH525115 KQD524243:KQD525115 KZZ524243:KZZ525115 LJV524243:LJV525115 LTR524243:LTR525115 MDN524243:MDN525115 MNJ524243:MNJ525115 MXF524243:MXF525115 NHB524243:NHB525115 NQX524243:NQX525115 OAT524243:OAT525115 OKP524243:OKP525115 OUL524243:OUL525115 PEH524243:PEH525115 POD524243:POD525115 PXZ524243:PXZ525115 QHV524243:QHV525115 QRR524243:QRR525115 RBN524243:RBN525115 RLJ524243:RLJ525115 RVF524243:RVF525115 SFB524243:SFB525115 SOX524243:SOX525115 SYT524243:SYT525115 TIP524243:TIP525115 TSL524243:TSL525115 UCH524243:UCH525115 UMD524243:UMD525115 UVZ524243:UVZ525115 VFV524243:VFV525115 VPR524243:VPR525115 VZN524243:VZN525115 WJJ524243:WJJ525115 WTF524243:WTF525115 S589786:S590658 GT589779:GT590651 QP589779:QP590651 AAL589779:AAL590651 AKH589779:AKH590651 AUD589779:AUD590651 BDZ589779:BDZ590651 BNV589779:BNV590651 BXR589779:BXR590651 CHN589779:CHN590651 CRJ589779:CRJ590651 DBF589779:DBF590651 DLB589779:DLB590651 DUX589779:DUX590651 EET589779:EET590651 EOP589779:EOP590651 EYL589779:EYL590651 FIH589779:FIH590651 FSD589779:FSD590651 GBZ589779:GBZ590651 GLV589779:GLV590651 GVR589779:GVR590651 HFN589779:HFN590651 HPJ589779:HPJ590651 HZF589779:HZF590651 IJB589779:IJB590651 ISX589779:ISX590651 JCT589779:JCT590651 JMP589779:JMP590651 JWL589779:JWL590651 KGH589779:KGH590651 KQD589779:KQD590651 KZZ589779:KZZ590651 LJV589779:LJV590651 LTR589779:LTR590651 MDN589779:MDN590651 MNJ589779:MNJ590651 MXF589779:MXF590651 NHB589779:NHB590651 NQX589779:NQX590651 OAT589779:OAT590651 OKP589779:OKP590651 OUL589779:OUL590651 PEH589779:PEH590651 POD589779:POD590651 PXZ589779:PXZ590651 QHV589779:QHV590651 QRR589779:QRR590651 RBN589779:RBN590651 RLJ589779:RLJ590651 RVF589779:RVF590651 SFB589779:SFB590651 SOX589779:SOX590651 SYT589779:SYT590651 TIP589779:TIP590651 TSL589779:TSL590651 UCH589779:UCH590651 UMD589779:UMD590651 UVZ589779:UVZ590651 VFV589779:VFV590651 VPR589779:VPR590651 VZN589779:VZN590651 WJJ589779:WJJ590651 WTF589779:WTF590651 S655322:S656194 GT655315:GT656187 QP655315:QP656187 AAL655315:AAL656187 AKH655315:AKH656187 AUD655315:AUD656187 BDZ655315:BDZ656187 BNV655315:BNV656187 BXR655315:BXR656187 CHN655315:CHN656187 CRJ655315:CRJ656187 DBF655315:DBF656187 DLB655315:DLB656187 DUX655315:DUX656187 EET655315:EET656187 EOP655315:EOP656187 EYL655315:EYL656187 FIH655315:FIH656187 FSD655315:FSD656187 GBZ655315:GBZ656187 GLV655315:GLV656187 GVR655315:GVR656187 HFN655315:HFN656187 HPJ655315:HPJ656187 HZF655315:HZF656187 IJB655315:IJB656187 ISX655315:ISX656187 JCT655315:JCT656187 JMP655315:JMP656187 JWL655315:JWL656187 KGH655315:KGH656187 KQD655315:KQD656187 KZZ655315:KZZ656187 LJV655315:LJV656187 LTR655315:LTR656187 MDN655315:MDN656187 MNJ655315:MNJ656187 MXF655315:MXF656187 NHB655315:NHB656187 NQX655315:NQX656187 OAT655315:OAT656187 OKP655315:OKP656187 OUL655315:OUL656187 PEH655315:PEH656187 POD655315:POD656187 PXZ655315:PXZ656187 QHV655315:QHV656187 QRR655315:QRR656187 RBN655315:RBN656187 RLJ655315:RLJ656187 RVF655315:RVF656187 SFB655315:SFB656187 SOX655315:SOX656187 SYT655315:SYT656187 TIP655315:TIP656187 TSL655315:TSL656187 UCH655315:UCH656187 UMD655315:UMD656187 UVZ655315:UVZ656187 VFV655315:VFV656187 VPR655315:VPR656187 VZN655315:VZN656187 WJJ655315:WJJ656187 WTF655315:WTF656187 S720858:S721730 GT720851:GT721723 QP720851:QP721723 AAL720851:AAL721723 AKH720851:AKH721723 AUD720851:AUD721723 BDZ720851:BDZ721723 BNV720851:BNV721723 BXR720851:BXR721723 CHN720851:CHN721723 CRJ720851:CRJ721723 DBF720851:DBF721723 DLB720851:DLB721723 DUX720851:DUX721723 EET720851:EET721723 EOP720851:EOP721723 EYL720851:EYL721723 FIH720851:FIH721723 FSD720851:FSD721723 GBZ720851:GBZ721723 GLV720851:GLV721723 GVR720851:GVR721723 HFN720851:HFN721723 HPJ720851:HPJ721723 HZF720851:HZF721723 IJB720851:IJB721723 ISX720851:ISX721723 JCT720851:JCT721723 JMP720851:JMP721723 JWL720851:JWL721723 KGH720851:KGH721723 KQD720851:KQD721723 KZZ720851:KZZ721723 LJV720851:LJV721723 LTR720851:LTR721723 MDN720851:MDN721723 MNJ720851:MNJ721723 MXF720851:MXF721723 NHB720851:NHB721723 NQX720851:NQX721723 OAT720851:OAT721723 OKP720851:OKP721723 OUL720851:OUL721723 PEH720851:PEH721723 POD720851:POD721723 PXZ720851:PXZ721723 QHV720851:QHV721723 QRR720851:QRR721723 RBN720851:RBN721723 RLJ720851:RLJ721723 RVF720851:RVF721723 SFB720851:SFB721723 SOX720851:SOX721723 SYT720851:SYT721723 TIP720851:TIP721723 TSL720851:TSL721723 UCH720851:UCH721723 UMD720851:UMD721723 UVZ720851:UVZ721723 VFV720851:VFV721723 VPR720851:VPR721723 VZN720851:VZN721723 WJJ720851:WJJ721723 WTF720851:WTF721723 S786394:S787266 GT786387:GT787259 QP786387:QP787259 AAL786387:AAL787259 AKH786387:AKH787259 AUD786387:AUD787259 BDZ786387:BDZ787259 BNV786387:BNV787259 BXR786387:BXR787259 CHN786387:CHN787259 CRJ786387:CRJ787259 DBF786387:DBF787259 DLB786387:DLB787259 DUX786387:DUX787259 EET786387:EET787259 EOP786387:EOP787259 EYL786387:EYL787259 FIH786387:FIH787259 FSD786387:FSD787259 GBZ786387:GBZ787259 GLV786387:GLV787259 GVR786387:GVR787259 HFN786387:HFN787259 HPJ786387:HPJ787259 HZF786387:HZF787259 IJB786387:IJB787259 ISX786387:ISX787259 JCT786387:JCT787259 JMP786387:JMP787259 JWL786387:JWL787259 KGH786387:KGH787259 KQD786387:KQD787259 KZZ786387:KZZ787259 LJV786387:LJV787259 LTR786387:LTR787259 MDN786387:MDN787259 MNJ786387:MNJ787259 MXF786387:MXF787259 NHB786387:NHB787259 NQX786387:NQX787259 OAT786387:OAT787259 OKP786387:OKP787259 OUL786387:OUL787259 PEH786387:PEH787259 POD786387:POD787259 PXZ786387:PXZ787259 QHV786387:QHV787259 QRR786387:QRR787259 RBN786387:RBN787259 RLJ786387:RLJ787259 RVF786387:RVF787259 SFB786387:SFB787259 SOX786387:SOX787259 SYT786387:SYT787259 TIP786387:TIP787259 TSL786387:TSL787259 UCH786387:UCH787259 UMD786387:UMD787259 UVZ786387:UVZ787259 VFV786387:VFV787259 VPR786387:VPR787259 VZN786387:VZN787259 WJJ786387:WJJ787259 WTF786387:WTF787259 S851930:S852802 GT851923:GT852795 QP851923:QP852795 AAL851923:AAL852795 AKH851923:AKH852795 AUD851923:AUD852795 BDZ851923:BDZ852795 BNV851923:BNV852795 BXR851923:BXR852795 CHN851923:CHN852795 CRJ851923:CRJ852795 DBF851923:DBF852795 DLB851923:DLB852795 DUX851923:DUX852795 EET851923:EET852795 EOP851923:EOP852795 EYL851923:EYL852795 FIH851923:FIH852795 FSD851923:FSD852795 GBZ851923:GBZ852795 GLV851923:GLV852795 GVR851923:GVR852795 HFN851923:HFN852795 HPJ851923:HPJ852795 HZF851923:HZF852795 IJB851923:IJB852795 ISX851923:ISX852795 JCT851923:JCT852795 JMP851923:JMP852795 JWL851923:JWL852795 KGH851923:KGH852795 KQD851923:KQD852795 KZZ851923:KZZ852795 LJV851923:LJV852795 LTR851923:LTR852795 MDN851923:MDN852795 MNJ851923:MNJ852795 MXF851923:MXF852795 NHB851923:NHB852795 NQX851923:NQX852795 OAT851923:OAT852795 OKP851923:OKP852795 OUL851923:OUL852795 PEH851923:PEH852795 POD851923:POD852795 PXZ851923:PXZ852795 QHV851923:QHV852795 QRR851923:QRR852795 RBN851923:RBN852795 RLJ851923:RLJ852795 RVF851923:RVF852795 SFB851923:SFB852795 SOX851923:SOX852795 SYT851923:SYT852795 TIP851923:TIP852795 TSL851923:TSL852795 UCH851923:UCH852795 UMD851923:UMD852795 UVZ851923:UVZ852795 VFV851923:VFV852795 VPR851923:VPR852795 VZN851923:VZN852795 WJJ851923:WJJ852795 WTF851923:WTF852795 S917466:S918338 GT917459:GT918331 QP917459:QP918331 AAL917459:AAL918331 AKH917459:AKH918331 AUD917459:AUD918331 BDZ917459:BDZ918331 BNV917459:BNV918331 BXR917459:BXR918331 CHN917459:CHN918331 CRJ917459:CRJ918331 DBF917459:DBF918331 DLB917459:DLB918331 DUX917459:DUX918331 EET917459:EET918331 EOP917459:EOP918331 EYL917459:EYL918331 FIH917459:FIH918331 FSD917459:FSD918331 GBZ917459:GBZ918331 GLV917459:GLV918331 GVR917459:GVR918331 HFN917459:HFN918331 HPJ917459:HPJ918331 HZF917459:HZF918331 IJB917459:IJB918331 ISX917459:ISX918331 JCT917459:JCT918331 JMP917459:JMP918331 JWL917459:JWL918331 KGH917459:KGH918331 KQD917459:KQD918331 KZZ917459:KZZ918331 LJV917459:LJV918331 LTR917459:LTR918331 MDN917459:MDN918331 MNJ917459:MNJ918331 MXF917459:MXF918331 NHB917459:NHB918331 NQX917459:NQX918331 OAT917459:OAT918331 OKP917459:OKP918331 OUL917459:OUL918331 PEH917459:PEH918331 POD917459:POD918331 PXZ917459:PXZ918331 QHV917459:QHV918331 QRR917459:QRR918331 RBN917459:RBN918331 RLJ917459:RLJ918331 RVF917459:RVF918331 SFB917459:SFB918331 SOX917459:SOX918331 SYT917459:SYT918331 TIP917459:TIP918331 TSL917459:TSL918331 UCH917459:UCH918331 UMD917459:UMD918331 UVZ917459:UVZ918331 VFV917459:VFV918331 VPR917459:VPR918331 VZN917459:VZN918331 WJJ917459:WJJ918331 WTF917459:WTF918331 S983002:S983874 GT982995:GT983867 QP982995:QP983867 AAL982995:AAL983867 AKH982995:AKH983867 AUD982995:AUD983867 BDZ982995:BDZ983867 BNV982995:BNV983867 BXR982995:BXR983867 CHN982995:CHN983867 CRJ982995:CRJ983867 DBF982995:DBF983867 DLB982995:DLB983867 DUX982995:DUX983867 EET982995:EET983867 EOP982995:EOP983867 EYL982995:EYL983867 FIH982995:FIH983867 FSD982995:FSD983867 GBZ982995:GBZ983867 GLV982995:GLV983867 GVR982995:GVR983867 HFN982995:HFN983867 HPJ982995:HPJ983867 HZF982995:HZF983867 IJB982995:IJB983867 ISX982995:ISX983867 JCT982995:JCT983867 JMP982995:JMP983867 JWL982995:JWL983867 KGH982995:KGH983867 KQD982995:KQD983867 KZZ982995:KZZ983867 LJV982995:LJV983867 LTR982995:LTR983867 MDN982995:MDN983867 MNJ982995:MNJ983867 MXF982995:MXF983867 NHB982995:NHB983867 NQX982995:NQX983867 OAT982995:OAT983867 OKP982995:OKP983867 OUL982995:OUL983867 PEH982995:PEH983867 POD982995:POD983867 PXZ982995:PXZ983867 QHV982995:QHV983867 QRR982995:QRR983867 RBN982995:RBN983867 RLJ982995:RLJ983867 RVF982995:RVF983867 SFB982995:SFB983867 SOX982995:SOX983867 SYT982995:SYT983867 TIP982995:TIP983867 TSL982995:TSL983867 UCH982995:UCH983867 UMD982995:UMD983867 UVZ982995:UVZ983867 VFV982995:VFV983867 VPR982995:VPR983867 VZN982995:VZN983867 WJJ982995:WJJ983867 WTF982995:WTF983867 WTB982995:WTB983868 O65498:O66371 GP65491:GP66364 QL65491:QL66364 AAH65491:AAH66364 AKD65491:AKD66364 ATZ65491:ATZ66364 BDV65491:BDV66364 BNR65491:BNR66364 BXN65491:BXN66364 CHJ65491:CHJ66364 CRF65491:CRF66364 DBB65491:DBB66364 DKX65491:DKX66364 DUT65491:DUT66364 EEP65491:EEP66364 EOL65491:EOL66364 EYH65491:EYH66364 FID65491:FID66364 FRZ65491:FRZ66364 GBV65491:GBV66364 GLR65491:GLR66364 GVN65491:GVN66364 HFJ65491:HFJ66364 HPF65491:HPF66364 HZB65491:HZB66364 IIX65491:IIX66364 IST65491:IST66364 JCP65491:JCP66364 JML65491:JML66364 JWH65491:JWH66364 KGD65491:KGD66364 KPZ65491:KPZ66364 KZV65491:KZV66364 LJR65491:LJR66364 LTN65491:LTN66364 MDJ65491:MDJ66364 MNF65491:MNF66364 MXB65491:MXB66364 NGX65491:NGX66364 NQT65491:NQT66364 OAP65491:OAP66364 OKL65491:OKL66364 OUH65491:OUH66364 PED65491:PED66364 PNZ65491:PNZ66364 PXV65491:PXV66364 QHR65491:QHR66364 QRN65491:QRN66364 RBJ65491:RBJ66364 RLF65491:RLF66364 RVB65491:RVB66364 SEX65491:SEX66364 SOT65491:SOT66364 SYP65491:SYP66364 TIL65491:TIL66364 TSH65491:TSH66364 UCD65491:UCD66364 ULZ65491:ULZ66364 UVV65491:UVV66364 VFR65491:VFR66364 VPN65491:VPN66364 VZJ65491:VZJ66364 WJF65491:WJF66364 WTB65491:WTB66364 O131034:O131907 GP131027:GP131900 QL131027:QL131900 AAH131027:AAH131900 AKD131027:AKD131900 ATZ131027:ATZ131900 BDV131027:BDV131900 BNR131027:BNR131900 BXN131027:BXN131900 CHJ131027:CHJ131900 CRF131027:CRF131900 DBB131027:DBB131900 DKX131027:DKX131900 DUT131027:DUT131900 EEP131027:EEP131900 EOL131027:EOL131900 EYH131027:EYH131900 FID131027:FID131900 FRZ131027:FRZ131900 GBV131027:GBV131900 GLR131027:GLR131900 GVN131027:GVN131900 HFJ131027:HFJ131900 HPF131027:HPF131900 HZB131027:HZB131900 IIX131027:IIX131900 IST131027:IST131900 JCP131027:JCP131900 JML131027:JML131900 JWH131027:JWH131900 KGD131027:KGD131900 KPZ131027:KPZ131900 KZV131027:KZV131900 LJR131027:LJR131900 LTN131027:LTN131900 MDJ131027:MDJ131900 MNF131027:MNF131900 MXB131027:MXB131900 NGX131027:NGX131900 NQT131027:NQT131900 OAP131027:OAP131900 OKL131027:OKL131900 OUH131027:OUH131900 PED131027:PED131900 PNZ131027:PNZ131900 PXV131027:PXV131900 QHR131027:QHR131900 QRN131027:QRN131900 RBJ131027:RBJ131900 RLF131027:RLF131900 RVB131027:RVB131900 SEX131027:SEX131900 SOT131027:SOT131900 SYP131027:SYP131900 TIL131027:TIL131900 TSH131027:TSH131900 UCD131027:UCD131900 ULZ131027:ULZ131900 UVV131027:UVV131900 VFR131027:VFR131900 VPN131027:VPN131900 VZJ131027:VZJ131900 WJF131027:WJF131900 WTB131027:WTB131900 O196570:O197443 GP196563:GP197436 QL196563:QL197436 AAH196563:AAH197436 AKD196563:AKD197436 ATZ196563:ATZ197436 BDV196563:BDV197436 BNR196563:BNR197436 BXN196563:BXN197436 CHJ196563:CHJ197436 CRF196563:CRF197436 DBB196563:DBB197436 DKX196563:DKX197436 DUT196563:DUT197436 EEP196563:EEP197436 EOL196563:EOL197436 EYH196563:EYH197436 FID196563:FID197436 FRZ196563:FRZ197436 GBV196563:GBV197436 GLR196563:GLR197436 GVN196563:GVN197436 HFJ196563:HFJ197436 HPF196563:HPF197436 HZB196563:HZB197436 IIX196563:IIX197436 IST196563:IST197436 JCP196563:JCP197436 JML196563:JML197436 JWH196563:JWH197436 KGD196563:KGD197436 KPZ196563:KPZ197436 KZV196563:KZV197436 LJR196563:LJR197436 LTN196563:LTN197436 MDJ196563:MDJ197436 MNF196563:MNF197436 MXB196563:MXB197436 NGX196563:NGX197436 NQT196563:NQT197436 OAP196563:OAP197436 OKL196563:OKL197436 OUH196563:OUH197436 PED196563:PED197436 PNZ196563:PNZ197436 PXV196563:PXV197436 QHR196563:QHR197436 QRN196563:QRN197436 RBJ196563:RBJ197436 RLF196563:RLF197436 RVB196563:RVB197436 SEX196563:SEX197436 SOT196563:SOT197436 SYP196563:SYP197436 TIL196563:TIL197436 TSH196563:TSH197436 UCD196563:UCD197436 ULZ196563:ULZ197436 UVV196563:UVV197436 VFR196563:VFR197436 VPN196563:VPN197436 VZJ196563:VZJ197436 WJF196563:WJF197436 WTB196563:WTB197436 O262106:O262979 GP262099:GP262972 QL262099:QL262972 AAH262099:AAH262972 AKD262099:AKD262972 ATZ262099:ATZ262972 BDV262099:BDV262972 BNR262099:BNR262972 BXN262099:BXN262972 CHJ262099:CHJ262972 CRF262099:CRF262972 DBB262099:DBB262972 DKX262099:DKX262972 DUT262099:DUT262972 EEP262099:EEP262972 EOL262099:EOL262972 EYH262099:EYH262972 FID262099:FID262972 FRZ262099:FRZ262972 GBV262099:GBV262972 GLR262099:GLR262972 GVN262099:GVN262972 HFJ262099:HFJ262972 HPF262099:HPF262972 HZB262099:HZB262972 IIX262099:IIX262972 IST262099:IST262972 JCP262099:JCP262972 JML262099:JML262972 JWH262099:JWH262972 KGD262099:KGD262972 KPZ262099:KPZ262972 KZV262099:KZV262972 LJR262099:LJR262972 LTN262099:LTN262972 MDJ262099:MDJ262972 MNF262099:MNF262972 MXB262099:MXB262972 NGX262099:NGX262972 NQT262099:NQT262972 OAP262099:OAP262972 OKL262099:OKL262972 OUH262099:OUH262972 PED262099:PED262972 PNZ262099:PNZ262972 PXV262099:PXV262972 QHR262099:QHR262972 QRN262099:QRN262972 RBJ262099:RBJ262972 RLF262099:RLF262972 RVB262099:RVB262972 SEX262099:SEX262972 SOT262099:SOT262972 SYP262099:SYP262972 TIL262099:TIL262972 TSH262099:TSH262972 UCD262099:UCD262972 ULZ262099:ULZ262972 UVV262099:UVV262972 VFR262099:VFR262972 VPN262099:VPN262972 VZJ262099:VZJ262972 WJF262099:WJF262972 WTB262099:WTB262972 O327642:O328515 GP327635:GP328508 QL327635:QL328508 AAH327635:AAH328508 AKD327635:AKD328508 ATZ327635:ATZ328508 BDV327635:BDV328508 BNR327635:BNR328508 BXN327635:BXN328508 CHJ327635:CHJ328508 CRF327635:CRF328508 DBB327635:DBB328508 DKX327635:DKX328508 DUT327635:DUT328508 EEP327635:EEP328508 EOL327635:EOL328508 EYH327635:EYH328508 FID327635:FID328508 FRZ327635:FRZ328508 GBV327635:GBV328508 GLR327635:GLR328508 GVN327635:GVN328508 HFJ327635:HFJ328508 HPF327635:HPF328508 HZB327635:HZB328508 IIX327635:IIX328508 IST327635:IST328508 JCP327635:JCP328508 JML327635:JML328508 JWH327635:JWH328508 KGD327635:KGD328508 KPZ327635:KPZ328508 KZV327635:KZV328508 LJR327635:LJR328508 LTN327635:LTN328508 MDJ327635:MDJ328508 MNF327635:MNF328508 MXB327635:MXB328508 NGX327635:NGX328508 NQT327635:NQT328508 OAP327635:OAP328508 OKL327635:OKL328508 OUH327635:OUH328508 PED327635:PED328508 PNZ327635:PNZ328508 PXV327635:PXV328508 QHR327635:QHR328508 QRN327635:QRN328508 RBJ327635:RBJ328508 RLF327635:RLF328508 RVB327635:RVB328508 SEX327635:SEX328508 SOT327635:SOT328508 SYP327635:SYP328508 TIL327635:TIL328508 TSH327635:TSH328508 UCD327635:UCD328508 ULZ327635:ULZ328508 UVV327635:UVV328508 VFR327635:VFR328508 VPN327635:VPN328508 VZJ327635:VZJ328508 WJF327635:WJF328508 WTB327635:WTB328508 O393178:O394051 GP393171:GP394044 QL393171:QL394044 AAH393171:AAH394044 AKD393171:AKD394044 ATZ393171:ATZ394044 BDV393171:BDV394044 BNR393171:BNR394044 BXN393171:BXN394044 CHJ393171:CHJ394044 CRF393171:CRF394044 DBB393171:DBB394044 DKX393171:DKX394044 DUT393171:DUT394044 EEP393171:EEP394044 EOL393171:EOL394044 EYH393171:EYH394044 FID393171:FID394044 FRZ393171:FRZ394044 GBV393171:GBV394044 GLR393171:GLR394044 GVN393171:GVN394044 HFJ393171:HFJ394044 HPF393171:HPF394044 HZB393171:HZB394044 IIX393171:IIX394044 IST393171:IST394044 JCP393171:JCP394044 JML393171:JML394044 JWH393171:JWH394044 KGD393171:KGD394044 KPZ393171:KPZ394044 KZV393171:KZV394044 LJR393171:LJR394044 LTN393171:LTN394044 MDJ393171:MDJ394044 MNF393171:MNF394044 MXB393171:MXB394044 NGX393171:NGX394044 NQT393171:NQT394044 OAP393171:OAP394044 OKL393171:OKL394044 OUH393171:OUH394044 PED393171:PED394044 PNZ393171:PNZ394044 PXV393171:PXV394044 QHR393171:QHR394044 QRN393171:QRN394044 RBJ393171:RBJ394044 RLF393171:RLF394044 RVB393171:RVB394044 SEX393171:SEX394044 SOT393171:SOT394044 SYP393171:SYP394044 TIL393171:TIL394044 TSH393171:TSH394044 UCD393171:UCD394044 ULZ393171:ULZ394044 UVV393171:UVV394044 VFR393171:VFR394044 VPN393171:VPN394044 VZJ393171:VZJ394044 WJF393171:WJF394044 WTB393171:WTB394044 O458714:O459587 GP458707:GP459580 QL458707:QL459580 AAH458707:AAH459580 AKD458707:AKD459580 ATZ458707:ATZ459580 BDV458707:BDV459580 BNR458707:BNR459580 BXN458707:BXN459580 CHJ458707:CHJ459580 CRF458707:CRF459580 DBB458707:DBB459580 DKX458707:DKX459580 DUT458707:DUT459580 EEP458707:EEP459580 EOL458707:EOL459580 EYH458707:EYH459580 FID458707:FID459580 FRZ458707:FRZ459580 GBV458707:GBV459580 GLR458707:GLR459580 GVN458707:GVN459580 HFJ458707:HFJ459580 HPF458707:HPF459580 HZB458707:HZB459580 IIX458707:IIX459580 IST458707:IST459580 JCP458707:JCP459580 JML458707:JML459580 JWH458707:JWH459580 KGD458707:KGD459580 KPZ458707:KPZ459580 KZV458707:KZV459580 LJR458707:LJR459580 LTN458707:LTN459580 MDJ458707:MDJ459580 MNF458707:MNF459580 MXB458707:MXB459580 NGX458707:NGX459580 NQT458707:NQT459580 OAP458707:OAP459580 OKL458707:OKL459580 OUH458707:OUH459580 PED458707:PED459580 PNZ458707:PNZ459580 PXV458707:PXV459580 QHR458707:QHR459580 QRN458707:QRN459580 RBJ458707:RBJ459580 RLF458707:RLF459580 RVB458707:RVB459580 SEX458707:SEX459580 SOT458707:SOT459580 SYP458707:SYP459580 TIL458707:TIL459580 TSH458707:TSH459580 UCD458707:UCD459580 ULZ458707:ULZ459580 UVV458707:UVV459580 VFR458707:VFR459580 VPN458707:VPN459580 VZJ458707:VZJ459580 WJF458707:WJF459580 WTB458707:WTB459580 O524250:O525123 GP524243:GP525116 QL524243:QL525116 AAH524243:AAH525116 AKD524243:AKD525116 ATZ524243:ATZ525116 BDV524243:BDV525116 BNR524243:BNR525116 BXN524243:BXN525116 CHJ524243:CHJ525116 CRF524243:CRF525116 DBB524243:DBB525116 DKX524243:DKX525116 DUT524243:DUT525116 EEP524243:EEP525116 EOL524243:EOL525116 EYH524243:EYH525116 FID524243:FID525116 FRZ524243:FRZ525116 GBV524243:GBV525116 GLR524243:GLR525116 GVN524243:GVN525116 HFJ524243:HFJ525116 HPF524243:HPF525116 HZB524243:HZB525116 IIX524243:IIX525116 IST524243:IST525116 JCP524243:JCP525116 JML524243:JML525116 JWH524243:JWH525116 KGD524243:KGD525116 KPZ524243:KPZ525116 KZV524243:KZV525116 LJR524243:LJR525116 LTN524243:LTN525116 MDJ524243:MDJ525116 MNF524243:MNF525116 MXB524243:MXB525116 NGX524243:NGX525116 NQT524243:NQT525116 OAP524243:OAP525116 OKL524243:OKL525116 OUH524243:OUH525116 PED524243:PED525116 PNZ524243:PNZ525116 PXV524243:PXV525116 QHR524243:QHR525116 QRN524243:QRN525116 RBJ524243:RBJ525116 RLF524243:RLF525116 RVB524243:RVB525116 SEX524243:SEX525116 SOT524243:SOT525116 SYP524243:SYP525116 TIL524243:TIL525116 TSH524243:TSH525116 UCD524243:UCD525116 ULZ524243:ULZ525116 UVV524243:UVV525116 VFR524243:VFR525116 VPN524243:VPN525116 VZJ524243:VZJ525116 WJF524243:WJF525116 WTB524243:WTB525116 O589786:O590659 GP589779:GP590652 QL589779:QL590652 AAH589779:AAH590652 AKD589779:AKD590652 ATZ589779:ATZ590652 BDV589779:BDV590652 BNR589779:BNR590652 BXN589779:BXN590652 CHJ589779:CHJ590652 CRF589779:CRF590652 DBB589779:DBB590652 DKX589779:DKX590652 DUT589779:DUT590652 EEP589779:EEP590652 EOL589779:EOL590652 EYH589779:EYH590652 FID589779:FID590652 FRZ589779:FRZ590652 GBV589779:GBV590652 GLR589779:GLR590652 GVN589779:GVN590652 HFJ589779:HFJ590652 HPF589779:HPF590652 HZB589779:HZB590652 IIX589779:IIX590652 IST589779:IST590652 JCP589779:JCP590652 JML589779:JML590652 JWH589779:JWH590652 KGD589779:KGD590652 KPZ589779:KPZ590652 KZV589779:KZV590652 LJR589779:LJR590652 LTN589779:LTN590652 MDJ589779:MDJ590652 MNF589779:MNF590652 MXB589779:MXB590652 NGX589779:NGX590652 NQT589779:NQT590652 OAP589779:OAP590652 OKL589779:OKL590652 OUH589779:OUH590652 PED589779:PED590652 PNZ589779:PNZ590652 PXV589779:PXV590652 QHR589779:QHR590652 QRN589779:QRN590652 RBJ589779:RBJ590652 RLF589779:RLF590652 RVB589779:RVB590652 SEX589779:SEX590652 SOT589779:SOT590652 SYP589779:SYP590652 TIL589779:TIL590652 TSH589779:TSH590652 UCD589779:UCD590652 ULZ589779:ULZ590652 UVV589779:UVV590652 VFR589779:VFR590652 VPN589779:VPN590652 VZJ589779:VZJ590652 WJF589779:WJF590652 WTB589779:WTB590652 O655322:O656195 GP655315:GP656188 QL655315:QL656188 AAH655315:AAH656188 AKD655315:AKD656188 ATZ655315:ATZ656188 BDV655315:BDV656188 BNR655315:BNR656188 BXN655315:BXN656188 CHJ655315:CHJ656188 CRF655315:CRF656188 DBB655315:DBB656188 DKX655315:DKX656188 DUT655315:DUT656188 EEP655315:EEP656188 EOL655315:EOL656188 EYH655315:EYH656188 FID655315:FID656188 FRZ655315:FRZ656188 GBV655315:GBV656188 GLR655315:GLR656188 GVN655315:GVN656188 HFJ655315:HFJ656188 HPF655315:HPF656188 HZB655315:HZB656188 IIX655315:IIX656188 IST655315:IST656188 JCP655315:JCP656188 JML655315:JML656188 JWH655315:JWH656188 KGD655315:KGD656188 KPZ655315:KPZ656188 KZV655315:KZV656188 LJR655315:LJR656188 LTN655315:LTN656188 MDJ655315:MDJ656188 MNF655315:MNF656188 MXB655315:MXB656188 NGX655315:NGX656188 NQT655315:NQT656188 OAP655315:OAP656188 OKL655315:OKL656188 OUH655315:OUH656188 PED655315:PED656188 PNZ655315:PNZ656188 PXV655315:PXV656188 QHR655315:QHR656188 QRN655315:QRN656188 RBJ655315:RBJ656188 RLF655315:RLF656188 RVB655315:RVB656188 SEX655315:SEX656188 SOT655315:SOT656188 SYP655315:SYP656188 TIL655315:TIL656188 TSH655315:TSH656188 UCD655315:UCD656188 ULZ655315:ULZ656188 UVV655315:UVV656188 VFR655315:VFR656188 VPN655315:VPN656188 VZJ655315:VZJ656188 WJF655315:WJF656188 WTB655315:WTB656188 O720858:O721731 GP720851:GP721724 QL720851:QL721724 AAH720851:AAH721724 AKD720851:AKD721724 ATZ720851:ATZ721724 BDV720851:BDV721724 BNR720851:BNR721724 BXN720851:BXN721724 CHJ720851:CHJ721724 CRF720851:CRF721724 DBB720851:DBB721724 DKX720851:DKX721724 DUT720851:DUT721724 EEP720851:EEP721724 EOL720851:EOL721724 EYH720851:EYH721724 FID720851:FID721724 FRZ720851:FRZ721724 GBV720851:GBV721724 GLR720851:GLR721724 GVN720851:GVN721724 HFJ720851:HFJ721724 HPF720851:HPF721724 HZB720851:HZB721724 IIX720851:IIX721724 IST720851:IST721724 JCP720851:JCP721724 JML720851:JML721724 JWH720851:JWH721724 KGD720851:KGD721724 KPZ720851:KPZ721724 KZV720851:KZV721724 LJR720851:LJR721724 LTN720851:LTN721724 MDJ720851:MDJ721724 MNF720851:MNF721724 MXB720851:MXB721724 NGX720851:NGX721724 NQT720851:NQT721724 OAP720851:OAP721724 OKL720851:OKL721724 OUH720851:OUH721724 PED720851:PED721724 PNZ720851:PNZ721724 PXV720851:PXV721724 QHR720851:QHR721724 QRN720851:QRN721724 RBJ720851:RBJ721724 RLF720851:RLF721724 RVB720851:RVB721724 SEX720851:SEX721724 SOT720851:SOT721724 SYP720851:SYP721724 TIL720851:TIL721724 TSH720851:TSH721724 UCD720851:UCD721724 ULZ720851:ULZ721724 UVV720851:UVV721724 VFR720851:VFR721724 VPN720851:VPN721724 VZJ720851:VZJ721724 WJF720851:WJF721724 WTB720851:WTB721724 O786394:O787267 GP786387:GP787260 QL786387:QL787260 AAH786387:AAH787260 AKD786387:AKD787260 ATZ786387:ATZ787260 BDV786387:BDV787260 BNR786387:BNR787260 BXN786387:BXN787260 CHJ786387:CHJ787260 CRF786387:CRF787260 DBB786387:DBB787260 DKX786387:DKX787260 DUT786387:DUT787260 EEP786387:EEP787260 EOL786387:EOL787260 EYH786387:EYH787260 FID786387:FID787260 FRZ786387:FRZ787260 GBV786387:GBV787260 GLR786387:GLR787260 GVN786387:GVN787260 HFJ786387:HFJ787260 HPF786387:HPF787260 HZB786387:HZB787260 IIX786387:IIX787260 IST786387:IST787260 JCP786387:JCP787260 JML786387:JML787260 JWH786387:JWH787260 KGD786387:KGD787260 KPZ786387:KPZ787260 KZV786387:KZV787260 LJR786387:LJR787260 LTN786387:LTN787260 MDJ786387:MDJ787260 MNF786387:MNF787260 MXB786387:MXB787260 NGX786387:NGX787260 NQT786387:NQT787260 OAP786387:OAP787260 OKL786387:OKL787260 OUH786387:OUH787260 PED786387:PED787260 PNZ786387:PNZ787260 PXV786387:PXV787260 QHR786387:QHR787260 QRN786387:QRN787260 RBJ786387:RBJ787260 RLF786387:RLF787260 RVB786387:RVB787260 SEX786387:SEX787260 SOT786387:SOT787260 SYP786387:SYP787260 TIL786387:TIL787260 TSH786387:TSH787260 UCD786387:UCD787260 ULZ786387:ULZ787260 UVV786387:UVV787260 VFR786387:VFR787260 VPN786387:VPN787260 VZJ786387:VZJ787260 WJF786387:WJF787260 WTB786387:WTB787260 O851930:O852803 GP851923:GP852796 QL851923:QL852796 AAH851923:AAH852796 AKD851923:AKD852796 ATZ851923:ATZ852796 BDV851923:BDV852796 BNR851923:BNR852796 BXN851923:BXN852796 CHJ851923:CHJ852796 CRF851923:CRF852796 DBB851923:DBB852796 DKX851923:DKX852796 DUT851923:DUT852796 EEP851923:EEP852796 EOL851923:EOL852796 EYH851923:EYH852796 FID851923:FID852796 FRZ851923:FRZ852796 GBV851923:GBV852796 GLR851923:GLR852796 GVN851923:GVN852796 HFJ851923:HFJ852796 HPF851923:HPF852796 HZB851923:HZB852796 IIX851923:IIX852796 IST851923:IST852796 JCP851923:JCP852796 JML851923:JML852796 JWH851923:JWH852796 KGD851923:KGD852796 KPZ851923:KPZ852796 KZV851923:KZV852796 LJR851923:LJR852796 LTN851923:LTN852796 MDJ851923:MDJ852796 MNF851923:MNF852796 MXB851923:MXB852796 NGX851923:NGX852796 NQT851923:NQT852796 OAP851923:OAP852796 OKL851923:OKL852796 OUH851923:OUH852796 PED851923:PED852796 PNZ851923:PNZ852796 PXV851923:PXV852796 QHR851923:QHR852796 QRN851923:QRN852796 RBJ851923:RBJ852796 RLF851923:RLF852796 RVB851923:RVB852796 SEX851923:SEX852796 SOT851923:SOT852796 SYP851923:SYP852796 TIL851923:TIL852796 TSH851923:TSH852796 UCD851923:UCD852796 ULZ851923:ULZ852796 UVV851923:UVV852796 VFR851923:VFR852796 VPN851923:VPN852796 VZJ851923:VZJ852796 WJF851923:WJF852796 WTB851923:WTB852796 O917466:O918339 GP917459:GP918332 QL917459:QL918332 AAH917459:AAH918332 AKD917459:AKD918332 ATZ917459:ATZ918332 BDV917459:BDV918332 BNR917459:BNR918332 BXN917459:BXN918332 CHJ917459:CHJ918332 CRF917459:CRF918332 DBB917459:DBB918332 DKX917459:DKX918332 DUT917459:DUT918332 EEP917459:EEP918332 EOL917459:EOL918332 EYH917459:EYH918332 FID917459:FID918332 FRZ917459:FRZ918332 GBV917459:GBV918332 GLR917459:GLR918332 GVN917459:GVN918332 HFJ917459:HFJ918332 HPF917459:HPF918332 HZB917459:HZB918332 IIX917459:IIX918332 IST917459:IST918332 JCP917459:JCP918332 JML917459:JML918332 JWH917459:JWH918332 KGD917459:KGD918332 KPZ917459:KPZ918332 KZV917459:KZV918332 LJR917459:LJR918332 LTN917459:LTN918332 MDJ917459:MDJ918332 MNF917459:MNF918332 MXB917459:MXB918332 NGX917459:NGX918332 NQT917459:NQT918332 OAP917459:OAP918332 OKL917459:OKL918332 OUH917459:OUH918332 PED917459:PED918332 PNZ917459:PNZ918332 PXV917459:PXV918332 QHR917459:QHR918332 QRN917459:QRN918332 RBJ917459:RBJ918332 RLF917459:RLF918332 RVB917459:RVB918332 SEX917459:SEX918332 SOT917459:SOT918332 SYP917459:SYP918332 TIL917459:TIL918332 TSH917459:TSH918332 UCD917459:UCD918332 ULZ917459:ULZ918332 UVV917459:UVV918332 VFR917459:VFR918332 VPN917459:VPN918332 VZJ917459:VZJ918332 WJF917459:WJF918332 WTB917459:WTB918332 O983002:O983875 GP982995:GP983868 QL982995:QL983868 AAH982995:AAH983868 AKD982995:AKD983868 ATZ982995:ATZ983868 BDV982995:BDV983868 BNR982995:BNR983868 BXN982995:BXN983868 CHJ982995:CHJ983868 CRF982995:CRF983868 DBB982995:DBB983868 DKX982995:DKX983868 DUT982995:DUT983868 EEP982995:EEP983868 EOL982995:EOL983868 EYH982995:EYH983868 FID982995:FID983868 FRZ982995:FRZ983868 GBV982995:GBV983868 GLR982995:GLR983868 GVN982995:GVN983868 HFJ982995:HFJ983868 HPF982995:HPF983868 HZB982995:HZB983868 IIX982995:IIX983868 IST982995:IST983868 JCP982995:JCP983868 JML982995:JML983868 JWH982995:JWH983868 KGD982995:KGD983868 KPZ982995:KPZ983868 KZV982995:KZV983868 LJR982995:LJR983868 LTN982995:LTN983868 MDJ982995:MDJ983868 MNF982995:MNF983868 MXB982995:MXB983868 NGX982995:NGX983868 NQT982995:NQT983868 OAP982995:OAP983868 OKL982995:OKL983868 OUH982995:OUH983868 PED982995:PED983868 PNZ982995:PNZ983868 PXV982995:PXV983868 QHR982995:QHR983868 QRN982995:QRN983868 RBJ982995:RBJ983868 RLF982995:RLF983868 RVB982995:RVB983868 SEX982995:SEX983868 SOT982995:SOT983868 SYP982995:SYP983868 TIL982995:TIL983868 TSH982995:TSH983868 UCD982995:UCD983868 ULZ982995:ULZ983868 UVV982995:UVV983868 VFR982995:VFR983868 VPN982995:VPN983868 VZJ982995:VZJ983868 WJF982995:WJF983868 GF37 ATT37 AJX37 AAB37 QF37 GJ37 WSR37 WIV37 VYZ37 VPD37 VFH37 UVL37 ULP37 UBT37 TRX37 TIB37 SYF37 SOJ37 SEN37 RUR37 RKV37 RAZ37 QRD37 QHH37 PXL37 PNP37 PDT37 OTX37 OKB37 OAF37 NQJ37 NGN37 MWR37 MMV37 MCZ37 LTD37 LJH37 KZL37 KPP37 KFT37 JVX37 JMB37 JCF37 ISJ37 IIN37 HYR37 HOV37 HEZ37 GVD37 GLH37 GBL37 FRP37 FHT37 EXX37 EOB37 EEF37 DUJ37 DKN37 DAR37 CQV37 CGZ37 BXD37 BNH37 BDL37 ATP37 AJT37 ZX37 QB37 WSV37 WIZ37 VZD37 VPH37 VFL37 UVP37 ULT37 UBX37 TSB37 TIF37 SYJ37 SON37 SER37 RUV37 RKZ37 RBD37 QRH37 QHL37 PXP37 PNT37 PDX37 OUB37 OKF37 OAJ37 NQN37 NGR37 MWV37 MMZ37 MDD37 LTH37 LJL37 KZP37 KPT37 KFX37 JWB37 JMF37 JCJ37 ISN37 IIR37 HYV37 HOZ37 HFD37 GVH37 GLL37 GBP37 FRT37 FHX37 EYB37 EOF37 EEJ37 DUN37 DKR37 DAV37 CQZ37 CHD37 BXH37 BNL37 BDP37 HPG8:HPG9 ISU8:ISU9 JCQ8:JCQ9 JMM8:JMM9 JWI8:JWI9 KGE8:KGE9 KQA8:KQA9 KZW8:KZW9 LJS8:LJS9 LTO8:LTO9 MDK8:MDK9 MNG8:MNG9 MXC8:MXC9 NGY8:NGY9 NQU8:NQU9 OAQ8:OAQ9 OKM8:OKM9 OUI8:OUI9 PEE8:PEE9 POA8:POA9 PXW8:PXW9 QHS8:QHS9 QRO8:QRO9 RBK8:RBK9 RLG8:RLG9 RVC8:RVC9 SEY8:SEY9 SOU8:SOU9 SYQ8:SYQ9 TIM8:TIM9 TSI8:TSI9 UCE8:UCE9 UMA8:UMA9 UVW8:UVW9 VFS8:VFS9 VPO8:VPO9 VZK8:VZK9 WJG8:WJG9 WTC8:WTC9 QI8:QI9 GQ8:GQ9 GM8:GM9 WSY8:WSY9 WJC8:WJC9 VZG8:VZG9 VPK8:VPK9 VFO8:VFO9 UVS8:UVS9 ULW8:ULW9 UCA8:UCA9 TSE8:TSE9 TII8:TII9 SYM8:SYM9 SOQ8:SOQ9 SEU8:SEU9 RUY8:RUY9 RLC8:RLC9 RBG8:RBG9 QRK8:QRK9 QHO8:QHO9 PXS8:PXS9 PNW8:PNW9 PEA8:PEA9 OUE8:OUE9 OKI8:OKI9 OAM8:OAM9 NQQ8:NQQ9 NGU8:NGU9 MWY8:MWY9 MNC8:MNC9 MDG8:MDG9 LTK8:LTK9 LJO8:LJO9 KZS8:KZS9 KPW8:KPW9 KGA8:KGA9 JWE8:JWE9 JMI8:JMI9 JCM8:JCM9 ISQ8:ISQ9 IIU8:IIU9 HYY8:HYY9 HPC8:HPC9 HFG8:HFG9 GVK8:GVK9 GLO8:GLO9 GBS8:GBS9 FRW8:FRW9 FIA8:FIA9 EYE8:EYE9 EOI8:EOI9 EEM8:EEM9 DUQ8:DUQ9 DKU8:DKU9 DAY8:DAY9 CRC8:CRC9 CHG8:CHG9 BXK8:BXK9 BNO8:BNO9 BDS8:BDS9 ATW8:ATW9 AKA8:AKA9 AAE8:AAE9 QM8:QM9 AAI8:AAI9 AKE8:AKE9 AUA8:AUA9 BDW8:BDW9 BNS8:BNS9 BXO8:BXO9 CHK8:CHK9 CRG8:CRG9 DBC8:DBC9 DKY8:DKY9 DUU8:DUU9 EEQ8:EEQ9 EOM8:EOM9 EYI8:EYI9 FIE8:FIE9 FSA8:FSA9 GBW8:GBW9 HZC8:HZC9 IIY8:IIY9 HFK8:HFK9 T37 P37 BXN62:BXN828 GVO8:GVO9 GLS8:GLS9 CHJ62:CHJ828 CRF62:CRF828 DBB62:DBB828 DKX62:DKX828 DUT62:DUT828 EEP62:EEP828 EOL62:EOL828 EYH62:EYH828 FID62:FID828 FRZ62:FRZ828 GBV62:GBV828 GLR62:GLR828 GVN62:GVN828 HFJ62:HFJ828 HPF62:HPF828 HZB62:HZB828 IIX62:IIX828 IST62:IST828 JCP62:JCP828 JML62:JML828 JWH62:JWH828 KGD62:KGD828 KPZ62:KPZ828 KZV62:KZV828 LJR62:LJR828 LTN62:LTN828 MDJ62:MDJ828 MNF62:MNF828 MXB62:MXB828 NGX62:NGX828 NQT62:NQT828 OAP62:OAP828 OKL62:OKL828 OUH62:OUH828 PED62:PED828 PNZ62:PNZ828 PXV62:PXV828 QHR62:QHR828 QRN62:QRN828 RBJ62:RBJ828 RLF62:RLF828 RVB62:RVB828 SEX62:SEX828 SOT62:SOT828 SYP62:SYP828 TIL62:TIL828 TSH62:TSH828 UCD62:UCD828 ULZ62:ULZ828 UVV62:UVV828 VFR62:VFR828 VPN62:VPN828 VZJ62:VZJ828 WJF62:WJF828 WTB62:WTB828 GP62:GP828 WTF62:WTF827 WJJ62:WJJ827 VZN62:VZN827 VPR62:VPR827 VFV62:VFV827 UVZ62:UVZ827 UMD62:UMD827 UCH62:UCH827 TSL62:TSL827 TIP62:TIP827 SYT62:SYT827 SOX62:SOX827 SFB62:SFB827 RVF62:RVF827 RLJ62:RLJ827 RBN62:RBN827 QRR62:QRR827 QHV62:QHV827 PXZ62:PXZ827 POD62:POD827 PEH62:PEH827 OUL62:OUL827 OKP62:OKP827 OAT62:OAT827 NQX62:NQX827 NHB62:NHB827 MXF62:MXF827 MNJ62:MNJ827 MDN62:MDN827 LTR62:LTR827 LJV62:LJV827 KZZ62:KZZ827 KQD62:KQD827 KGH62:KGH827 JWL62:JWL827 JMP62:JMP827 JCT62:JCT827 ISX62:ISX827 IJB62:IJB827 HZF62:HZF827 HPJ62:HPJ827 HFN62:HFN827 GVR62:GVR827 GLV62:GLV827 GBZ62:GBZ827 FSD62:FSD827 FIH62:FIH827 EYL62:EYL827 EOP62:EOP827 EET62:EET827 DUX62:DUX827 DLB62:DLB827 DBF62:DBF827 CRJ62:CRJ827 CHN62:CHN827 BXR62:BXR827 BNV62:BNV827 BDZ62:BDZ827 AUD62:AUD827 AKH62:AKH827 AAL62:AAL827 QP62:QP827 GT62:GT827 QL62:QL828 AAH62:AAH828 AKD62:AKD828 ATZ62:ATZ828 S8:S9 O8:O9 BNN17 BXJ17 CHF17 CRB17 DAX17 DKT17 DUP17 EEL17 EOH17 EYD17 FHZ17 FRV17 GBR17 GLN17 GVJ17 HFF17 HPB17 HYX17 IIT17 ISP17 JCL17 JMH17 JWD17 KFZ17 KPV17 KZR17 LJN17 LTJ17 MDF17 MNB17 MWX17 NGT17 NQP17 OAL17 OKH17 OUD17 PDZ17 PNV17 PXR17 QHN17 QRJ17 RBF17 RLB17 RUX17 SET17 SOP17 SYL17 TIH17 TSD17 UBZ17 ULV17 UVR17 VFN17 VPJ17 VZF17 WJB17 WSX17 QD17 GL17 GH17 WST17 WIX17 VZB17 VPF17 VFJ17 UVN17 ULR17 UBV17 TRZ17 TID17 SYH17 SOL17 SEP17 RUT17 RKX17 RBB17 QRF17 QHJ17 PXN17 PNR17 PDV17 OTZ17 OKD17 OAH17 NQL17 NGP17 MWT17 MMX17 MDB17 LTF17 LJJ17 KZN17 KPR17 KFV17 JVZ17 JMD17 JCH17 ISL17 IIP17 HYT17 HOX17 HFB17 GVF17 GLJ17 GBN17 FRR17 FHV17 EXZ17 EOD17 EEH17 DUL17 DKP17 DAT17 CQX17 CHB17 BXF17 BNJ17 BDN17 ATR17 AJV17 ZZ17 QH17 AAD17 AJZ17 ATV17 BDR17 S62:S834 BNR62:BNR828 GR59 QN59 AAJ59 AKF59 AUB59 BDX59 BNT59 BXP59 CHL59 CRH59 DBD59 DKZ59 DUV59 EER59 EON59 EYJ59 FIF59 FSB59 GBX59 GLT59 GVP59 HFL59 HPH59 HZD59 IIZ59 ISV59 JCR59 JMN59 JWJ59 KGF59 KQB59 KZX59 LJT59 LTP59 MDL59 MNH59 MXD59 NGZ59 NQV59 OAR59 OKN59 OUJ59 PEF59 POB59 PXX59 QHT59 QRP59 RBL59 RLH59 RVD59 SEZ59 SOV59 SYR59 TIN59 TSJ59 UCF59 UMB59 UVX59 VFT59 VPP59 VZL59 WJH59 WTD59 GN59 WSZ59 WJD59 VZH59 VPL59 VFP59 UVT59 ULX59 UCB59 TSF59 TIJ59 SYN59 SOR59 SEV59 RUZ59 RLD59 RBH59 QRL59 QHP59 PXT59 PNX59 PEB59 OUF59 OKJ59 OAN59 NQR59 NGV59 MWZ59 MND59 MDH59 LTL59 LJP59 KZT59 KPX59 KGB59 JWF59 JMJ59 JCN59 ISR59 IIV59 HYZ59 HPD59 HFH59 GVL59 GLP59 GBT59 FRX59 FIB59 EYF59 EOJ59 EEN59 DUR59 DKV59 DAZ59 CRD59 CHH59 BXL59 BNP59 BDT59 ATX59 AKB59 AAF59 QJ59 BDV62:BDV828 O62:O835 N29:N30 O24 AWH12 S24:S28 O39:O43 CRD18 CHH18 BXL18 BNP18 BDT18 ATX18 AKB18 AAF18 QJ18 QN18 AAJ18 AKF18 AUB18 BDX18 BNT18 BXP18 CHL18 CRH18 DBD18 DKZ18 DUV18 EER18 EON18 EYJ18 FIF18 FSB18 GBX18 GLT18 GVP18 HFL18 HPH18 HZD18 IIZ18 ISV18 JCR18 JMN18 JWJ18 KGF18 KQB18 KZX18 LJT18 LTP18 MDL18 MNH18 MXD18 NGZ18 NQV18 OAR18 OKN18 OUJ18 PEF18 POB18 PXX18 QHT18 QRP18 RBL18 RLH18 RVD18 SEZ18 SOV18 SYR18 TIN18 TSJ18 UCF18 UMB18 UVX18 VFT18 VPP18 VZL18 WJH18 WTD18 GR18 GN18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R29:R30 BGD12 FHX13 EYB13 EOF13 EEJ13 DUN13 DKR13 DAV13 CQZ13 CHD13 BXH13 BNL13 BDP13 ATT13 AJX13 AAB13 QJ13 AAF13 AKB13 ATX13 BDT13 BNP13 R13 N13 BXL13 CHH13 CRD13 DAZ13 DKV13 DUR13 EEN13 EOJ13 EYF13 FIB13 FRX13 GBT13 GLP13 GVL13 HFH13 HPD13 HYZ13 IIV13 ISR13 JCN13 JMJ13 JWF13 KGB13 KPX13 KZT13 LJP13 LTL13 MDH13 MND13 MWZ13 NGV13 NQR13 OAN13 OKJ13 OUF13 PEB13 PNX13 PXT13 QHP13 QRL13 RBH13 RLD13 RUZ13 SEV13 SOR13 SYN13 TIJ13 TSF13 UCB13 ULX13 UVT13 VFP13 VPL13 VZH13 WJD13 WSZ13 QF13 GN13 GJ13 WSV13 WIZ13 VZD13 VPH13 VFL13 UVP13 ULT13 UBX13 TSB13 TIF13 SYJ13 SON13 SER13 RUV13 RKZ13 RBD13 QRH13 QHL13 PXP13 PNT13 PDX13 OUB13 OKF13 OAJ13 NQN13 NGR13 MWV13 MMZ13 MDD13 LTH13 LJL13 KZP13 KPT13 KFX13 JWB13 JMF13 JCJ13 ISN13 IIR13 HYV13 HOZ13 HFD13 GVH13 GLL13 GBP13 FRT13 S51:S58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IX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JB12 ACP12 ST12 O47:O58 O17:O19 S35:S36 S17:S21 O31 S39:S42 S31:S33 S47:S49 AML12">
      <formula1>9</formula1>
    </dataValidation>
    <dataValidation type="textLength" operator="equal" allowBlank="1" showInputMessage="1" showErrorMessage="1" error="БИН должен содержать 12 символов" sqref="WUR982995:WUR983867 BA65498:BA66370 IF65491:IF66363 SB65491:SB66363 ABX65491:ABX66363 ALT65491:ALT66363 AVP65491:AVP66363 BFL65491:BFL66363 BPH65491:BPH66363 BZD65491:BZD66363 CIZ65491:CIZ66363 CSV65491:CSV66363 DCR65491:DCR66363 DMN65491:DMN66363 DWJ65491:DWJ66363 EGF65491:EGF66363 EQB65491:EQB66363 EZX65491:EZX66363 FJT65491:FJT66363 FTP65491:FTP66363 GDL65491:GDL66363 GNH65491:GNH66363 GXD65491:GXD66363 HGZ65491:HGZ66363 HQV65491:HQV66363 IAR65491:IAR66363 IKN65491:IKN66363 IUJ65491:IUJ66363 JEF65491:JEF66363 JOB65491:JOB66363 JXX65491:JXX66363 KHT65491:KHT66363 KRP65491:KRP66363 LBL65491:LBL66363 LLH65491:LLH66363 LVD65491:LVD66363 MEZ65491:MEZ66363 MOV65491:MOV66363 MYR65491:MYR66363 NIN65491:NIN66363 NSJ65491:NSJ66363 OCF65491:OCF66363 OMB65491:OMB66363 OVX65491:OVX66363 PFT65491:PFT66363 PPP65491:PPP66363 PZL65491:PZL66363 QJH65491:QJH66363 QTD65491:QTD66363 RCZ65491:RCZ66363 RMV65491:RMV66363 RWR65491:RWR66363 SGN65491:SGN66363 SQJ65491:SQJ66363 TAF65491:TAF66363 TKB65491:TKB66363 TTX65491:TTX66363 UDT65491:UDT66363 UNP65491:UNP66363 UXL65491:UXL66363 VHH65491:VHH66363 VRD65491:VRD66363 WAZ65491:WAZ66363 WKV65491:WKV66363 WUR65491:WUR66363 BA131034:BA131906 IF131027:IF131899 SB131027:SB131899 ABX131027:ABX131899 ALT131027:ALT131899 AVP131027:AVP131899 BFL131027:BFL131899 BPH131027:BPH131899 BZD131027:BZD131899 CIZ131027:CIZ131899 CSV131027:CSV131899 DCR131027:DCR131899 DMN131027:DMN131899 DWJ131027:DWJ131899 EGF131027:EGF131899 EQB131027:EQB131899 EZX131027:EZX131899 FJT131027:FJT131899 FTP131027:FTP131899 GDL131027:GDL131899 GNH131027:GNH131899 GXD131027:GXD131899 HGZ131027:HGZ131899 HQV131027:HQV131899 IAR131027:IAR131899 IKN131027:IKN131899 IUJ131027:IUJ131899 JEF131027:JEF131899 JOB131027:JOB131899 JXX131027:JXX131899 KHT131027:KHT131899 KRP131027:KRP131899 LBL131027:LBL131899 LLH131027:LLH131899 LVD131027:LVD131899 MEZ131027:MEZ131899 MOV131027:MOV131899 MYR131027:MYR131899 NIN131027:NIN131899 NSJ131027:NSJ131899 OCF131027:OCF131899 OMB131027:OMB131899 OVX131027:OVX131899 PFT131027:PFT131899 PPP131027:PPP131899 PZL131027:PZL131899 QJH131027:QJH131899 QTD131027:QTD131899 RCZ131027:RCZ131899 RMV131027:RMV131899 RWR131027:RWR131899 SGN131027:SGN131899 SQJ131027:SQJ131899 TAF131027:TAF131899 TKB131027:TKB131899 TTX131027:TTX131899 UDT131027:UDT131899 UNP131027:UNP131899 UXL131027:UXL131899 VHH131027:VHH131899 VRD131027:VRD131899 WAZ131027:WAZ131899 WKV131027:WKV131899 WUR131027:WUR131899 BA196570:BA197442 IF196563:IF197435 SB196563:SB197435 ABX196563:ABX197435 ALT196563:ALT197435 AVP196563:AVP197435 BFL196563:BFL197435 BPH196563:BPH197435 BZD196563:BZD197435 CIZ196563:CIZ197435 CSV196563:CSV197435 DCR196563:DCR197435 DMN196563:DMN197435 DWJ196563:DWJ197435 EGF196563:EGF197435 EQB196563:EQB197435 EZX196563:EZX197435 FJT196563:FJT197435 FTP196563:FTP197435 GDL196563:GDL197435 GNH196563:GNH197435 GXD196563:GXD197435 HGZ196563:HGZ197435 HQV196563:HQV197435 IAR196563:IAR197435 IKN196563:IKN197435 IUJ196563:IUJ197435 JEF196563:JEF197435 JOB196563:JOB197435 JXX196563:JXX197435 KHT196563:KHT197435 KRP196563:KRP197435 LBL196563:LBL197435 LLH196563:LLH197435 LVD196563:LVD197435 MEZ196563:MEZ197435 MOV196563:MOV197435 MYR196563:MYR197435 NIN196563:NIN197435 NSJ196563:NSJ197435 OCF196563:OCF197435 OMB196563:OMB197435 OVX196563:OVX197435 PFT196563:PFT197435 PPP196563:PPP197435 PZL196563:PZL197435 QJH196563:QJH197435 QTD196563:QTD197435 RCZ196563:RCZ197435 RMV196563:RMV197435 RWR196563:RWR197435 SGN196563:SGN197435 SQJ196563:SQJ197435 TAF196563:TAF197435 TKB196563:TKB197435 TTX196563:TTX197435 UDT196563:UDT197435 UNP196563:UNP197435 UXL196563:UXL197435 VHH196563:VHH197435 VRD196563:VRD197435 WAZ196563:WAZ197435 WKV196563:WKV197435 WUR196563:WUR197435 BA262106:BA262978 IF262099:IF262971 SB262099:SB262971 ABX262099:ABX262971 ALT262099:ALT262971 AVP262099:AVP262971 BFL262099:BFL262971 BPH262099:BPH262971 BZD262099:BZD262971 CIZ262099:CIZ262971 CSV262099:CSV262971 DCR262099:DCR262971 DMN262099:DMN262971 DWJ262099:DWJ262971 EGF262099:EGF262971 EQB262099:EQB262971 EZX262099:EZX262971 FJT262099:FJT262971 FTP262099:FTP262971 GDL262099:GDL262971 GNH262099:GNH262971 GXD262099:GXD262971 HGZ262099:HGZ262971 HQV262099:HQV262971 IAR262099:IAR262971 IKN262099:IKN262971 IUJ262099:IUJ262971 JEF262099:JEF262971 JOB262099:JOB262971 JXX262099:JXX262971 KHT262099:KHT262971 KRP262099:KRP262971 LBL262099:LBL262971 LLH262099:LLH262971 LVD262099:LVD262971 MEZ262099:MEZ262971 MOV262099:MOV262971 MYR262099:MYR262971 NIN262099:NIN262971 NSJ262099:NSJ262971 OCF262099:OCF262971 OMB262099:OMB262971 OVX262099:OVX262971 PFT262099:PFT262971 PPP262099:PPP262971 PZL262099:PZL262971 QJH262099:QJH262971 QTD262099:QTD262971 RCZ262099:RCZ262971 RMV262099:RMV262971 RWR262099:RWR262971 SGN262099:SGN262971 SQJ262099:SQJ262971 TAF262099:TAF262971 TKB262099:TKB262971 TTX262099:TTX262971 UDT262099:UDT262971 UNP262099:UNP262971 UXL262099:UXL262971 VHH262099:VHH262971 VRD262099:VRD262971 WAZ262099:WAZ262971 WKV262099:WKV262971 WUR262099:WUR262971 BA327642:BA328514 IF327635:IF328507 SB327635:SB328507 ABX327635:ABX328507 ALT327635:ALT328507 AVP327635:AVP328507 BFL327635:BFL328507 BPH327635:BPH328507 BZD327635:BZD328507 CIZ327635:CIZ328507 CSV327635:CSV328507 DCR327635:DCR328507 DMN327635:DMN328507 DWJ327635:DWJ328507 EGF327635:EGF328507 EQB327635:EQB328507 EZX327635:EZX328507 FJT327635:FJT328507 FTP327635:FTP328507 GDL327635:GDL328507 GNH327635:GNH328507 GXD327635:GXD328507 HGZ327635:HGZ328507 HQV327635:HQV328507 IAR327635:IAR328507 IKN327635:IKN328507 IUJ327635:IUJ328507 JEF327635:JEF328507 JOB327635:JOB328507 JXX327635:JXX328507 KHT327635:KHT328507 KRP327635:KRP328507 LBL327635:LBL328507 LLH327635:LLH328507 LVD327635:LVD328507 MEZ327635:MEZ328507 MOV327635:MOV328507 MYR327635:MYR328507 NIN327635:NIN328507 NSJ327635:NSJ328507 OCF327635:OCF328507 OMB327635:OMB328507 OVX327635:OVX328507 PFT327635:PFT328507 PPP327635:PPP328507 PZL327635:PZL328507 QJH327635:QJH328507 QTD327635:QTD328507 RCZ327635:RCZ328507 RMV327635:RMV328507 RWR327635:RWR328507 SGN327635:SGN328507 SQJ327635:SQJ328507 TAF327635:TAF328507 TKB327635:TKB328507 TTX327635:TTX328507 UDT327635:UDT328507 UNP327635:UNP328507 UXL327635:UXL328507 VHH327635:VHH328507 VRD327635:VRD328507 WAZ327635:WAZ328507 WKV327635:WKV328507 WUR327635:WUR328507 BA393178:BA394050 IF393171:IF394043 SB393171:SB394043 ABX393171:ABX394043 ALT393171:ALT394043 AVP393171:AVP394043 BFL393171:BFL394043 BPH393171:BPH394043 BZD393171:BZD394043 CIZ393171:CIZ394043 CSV393171:CSV394043 DCR393171:DCR394043 DMN393171:DMN394043 DWJ393171:DWJ394043 EGF393171:EGF394043 EQB393171:EQB394043 EZX393171:EZX394043 FJT393171:FJT394043 FTP393171:FTP394043 GDL393171:GDL394043 GNH393171:GNH394043 GXD393171:GXD394043 HGZ393171:HGZ394043 HQV393171:HQV394043 IAR393171:IAR394043 IKN393171:IKN394043 IUJ393171:IUJ394043 JEF393171:JEF394043 JOB393171:JOB394043 JXX393171:JXX394043 KHT393171:KHT394043 KRP393171:KRP394043 LBL393171:LBL394043 LLH393171:LLH394043 LVD393171:LVD394043 MEZ393171:MEZ394043 MOV393171:MOV394043 MYR393171:MYR394043 NIN393171:NIN394043 NSJ393171:NSJ394043 OCF393171:OCF394043 OMB393171:OMB394043 OVX393171:OVX394043 PFT393171:PFT394043 PPP393171:PPP394043 PZL393171:PZL394043 QJH393171:QJH394043 QTD393171:QTD394043 RCZ393171:RCZ394043 RMV393171:RMV394043 RWR393171:RWR394043 SGN393171:SGN394043 SQJ393171:SQJ394043 TAF393171:TAF394043 TKB393171:TKB394043 TTX393171:TTX394043 UDT393171:UDT394043 UNP393171:UNP394043 UXL393171:UXL394043 VHH393171:VHH394043 VRD393171:VRD394043 WAZ393171:WAZ394043 WKV393171:WKV394043 WUR393171:WUR394043 BA458714:BA459586 IF458707:IF459579 SB458707:SB459579 ABX458707:ABX459579 ALT458707:ALT459579 AVP458707:AVP459579 BFL458707:BFL459579 BPH458707:BPH459579 BZD458707:BZD459579 CIZ458707:CIZ459579 CSV458707:CSV459579 DCR458707:DCR459579 DMN458707:DMN459579 DWJ458707:DWJ459579 EGF458707:EGF459579 EQB458707:EQB459579 EZX458707:EZX459579 FJT458707:FJT459579 FTP458707:FTP459579 GDL458707:GDL459579 GNH458707:GNH459579 GXD458707:GXD459579 HGZ458707:HGZ459579 HQV458707:HQV459579 IAR458707:IAR459579 IKN458707:IKN459579 IUJ458707:IUJ459579 JEF458707:JEF459579 JOB458707:JOB459579 JXX458707:JXX459579 KHT458707:KHT459579 KRP458707:KRP459579 LBL458707:LBL459579 LLH458707:LLH459579 LVD458707:LVD459579 MEZ458707:MEZ459579 MOV458707:MOV459579 MYR458707:MYR459579 NIN458707:NIN459579 NSJ458707:NSJ459579 OCF458707:OCF459579 OMB458707:OMB459579 OVX458707:OVX459579 PFT458707:PFT459579 PPP458707:PPP459579 PZL458707:PZL459579 QJH458707:QJH459579 QTD458707:QTD459579 RCZ458707:RCZ459579 RMV458707:RMV459579 RWR458707:RWR459579 SGN458707:SGN459579 SQJ458707:SQJ459579 TAF458707:TAF459579 TKB458707:TKB459579 TTX458707:TTX459579 UDT458707:UDT459579 UNP458707:UNP459579 UXL458707:UXL459579 VHH458707:VHH459579 VRD458707:VRD459579 WAZ458707:WAZ459579 WKV458707:WKV459579 WUR458707:WUR459579 BA524250:BA525122 IF524243:IF525115 SB524243:SB525115 ABX524243:ABX525115 ALT524243:ALT525115 AVP524243:AVP525115 BFL524243:BFL525115 BPH524243:BPH525115 BZD524243:BZD525115 CIZ524243:CIZ525115 CSV524243:CSV525115 DCR524243:DCR525115 DMN524243:DMN525115 DWJ524243:DWJ525115 EGF524243:EGF525115 EQB524243:EQB525115 EZX524243:EZX525115 FJT524243:FJT525115 FTP524243:FTP525115 GDL524243:GDL525115 GNH524243:GNH525115 GXD524243:GXD525115 HGZ524243:HGZ525115 HQV524243:HQV525115 IAR524243:IAR525115 IKN524243:IKN525115 IUJ524243:IUJ525115 JEF524243:JEF525115 JOB524243:JOB525115 JXX524243:JXX525115 KHT524243:KHT525115 KRP524243:KRP525115 LBL524243:LBL525115 LLH524243:LLH525115 LVD524243:LVD525115 MEZ524243:MEZ525115 MOV524243:MOV525115 MYR524243:MYR525115 NIN524243:NIN525115 NSJ524243:NSJ525115 OCF524243:OCF525115 OMB524243:OMB525115 OVX524243:OVX525115 PFT524243:PFT525115 PPP524243:PPP525115 PZL524243:PZL525115 QJH524243:QJH525115 QTD524243:QTD525115 RCZ524243:RCZ525115 RMV524243:RMV525115 RWR524243:RWR525115 SGN524243:SGN525115 SQJ524243:SQJ525115 TAF524243:TAF525115 TKB524243:TKB525115 TTX524243:TTX525115 UDT524243:UDT525115 UNP524243:UNP525115 UXL524243:UXL525115 VHH524243:VHH525115 VRD524243:VRD525115 WAZ524243:WAZ525115 WKV524243:WKV525115 WUR524243:WUR525115 BA589786:BA590658 IF589779:IF590651 SB589779:SB590651 ABX589779:ABX590651 ALT589779:ALT590651 AVP589779:AVP590651 BFL589779:BFL590651 BPH589779:BPH590651 BZD589779:BZD590651 CIZ589779:CIZ590651 CSV589779:CSV590651 DCR589779:DCR590651 DMN589779:DMN590651 DWJ589779:DWJ590651 EGF589779:EGF590651 EQB589779:EQB590651 EZX589779:EZX590651 FJT589779:FJT590651 FTP589779:FTP590651 GDL589779:GDL590651 GNH589779:GNH590651 GXD589779:GXD590651 HGZ589779:HGZ590651 HQV589779:HQV590651 IAR589779:IAR590651 IKN589779:IKN590651 IUJ589779:IUJ590651 JEF589779:JEF590651 JOB589779:JOB590651 JXX589779:JXX590651 KHT589779:KHT590651 KRP589779:KRP590651 LBL589779:LBL590651 LLH589779:LLH590651 LVD589779:LVD590651 MEZ589779:MEZ590651 MOV589779:MOV590651 MYR589779:MYR590651 NIN589779:NIN590651 NSJ589779:NSJ590651 OCF589779:OCF590651 OMB589779:OMB590651 OVX589779:OVX590651 PFT589779:PFT590651 PPP589779:PPP590651 PZL589779:PZL590651 QJH589779:QJH590651 QTD589779:QTD590651 RCZ589779:RCZ590651 RMV589779:RMV590651 RWR589779:RWR590651 SGN589779:SGN590651 SQJ589779:SQJ590651 TAF589779:TAF590651 TKB589779:TKB590651 TTX589779:TTX590651 UDT589779:UDT590651 UNP589779:UNP590651 UXL589779:UXL590651 VHH589779:VHH590651 VRD589779:VRD590651 WAZ589779:WAZ590651 WKV589779:WKV590651 WUR589779:WUR590651 BA655322:BA656194 IF655315:IF656187 SB655315:SB656187 ABX655315:ABX656187 ALT655315:ALT656187 AVP655315:AVP656187 BFL655315:BFL656187 BPH655315:BPH656187 BZD655315:BZD656187 CIZ655315:CIZ656187 CSV655315:CSV656187 DCR655315:DCR656187 DMN655315:DMN656187 DWJ655315:DWJ656187 EGF655315:EGF656187 EQB655315:EQB656187 EZX655315:EZX656187 FJT655315:FJT656187 FTP655315:FTP656187 GDL655315:GDL656187 GNH655315:GNH656187 GXD655315:GXD656187 HGZ655315:HGZ656187 HQV655315:HQV656187 IAR655315:IAR656187 IKN655315:IKN656187 IUJ655315:IUJ656187 JEF655315:JEF656187 JOB655315:JOB656187 JXX655315:JXX656187 KHT655315:KHT656187 KRP655315:KRP656187 LBL655315:LBL656187 LLH655315:LLH656187 LVD655315:LVD656187 MEZ655315:MEZ656187 MOV655315:MOV656187 MYR655315:MYR656187 NIN655315:NIN656187 NSJ655315:NSJ656187 OCF655315:OCF656187 OMB655315:OMB656187 OVX655315:OVX656187 PFT655315:PFT656187 PPP655315:PPP656187 PZL655315:PZL656187 QJH655315:QJH656187 QTD655315:QTD656187 RCZ655315:RCZ656187 RMV655315:RMV656187 RWR655315:RWR656187 SGN655315:SGN656187 SQJ655315:SQJ656187 TAF655315:TAF656187 TKB655315:TKB656187 TTX655315:TTX656187 UDT655315:UDT656187 UNP655315:UNP656187 UXL655315:UXL656187 VHH655315:VHH656187 VRD655315:VRD656187 WAZ655315:WAZ656187 WKV655315:WKV656187 WUR655315:WUR656187 BA720858:BA721730 IF720851:IF721723 SB720851:SB721723 ABX720851:ABX721723 ALT720851:ALT721723 AVP720851:AVP721723 BFL720851:BFL721723 BPH720851:BPH721723 BZD720851:BZD721723 CIZ720851:CIZ721723 CSV720851:CSV721723 DCR720851:DCR721723 DMN720851:DMN721723 DWJ720851:DWJ721723 EGF720851:EGF721723 EQB720851:EQB721723 EZX720851:EZX721723 FJT720851:FJT721723 FTP720851:FTP721723 GDL720851:GDL721723 GNH720851:GNH721723 GXD720851:GXD721723 HGZ720851:HGZ721723 HQV720851:HQV721723 IAR720851:IAR721723 IKN720851:IKN721723 IUJ720851:IUJ721723 JEF720851:JEF721723 JOB720851:JOB721723 JXX720851:JXX721723 KHT720851:KHT721723 KRP720851:KRP721723 LBL720851:LBL721723 LLH720851:LLH721723 LVD720851:LVD721723 MEZ720851:MEZ721723 MOV720851:MOV721723 MYR720851:MYR721723 NIN720851:NIN721723 NSJ720851:NSJ721723 OCF720851:OCF721723 OMB720851:OMB721723 OVX720851:OVX721723 PFT720851:PFT721723 PPP720851:PPP721723 PZL720851:PZL721723 QJH720851:QJH721723 QTD720851:QTD721723 RCZ720851:RCZ721723 RMV720851:RMV721723 RWR720851:RWR721723 SGN720851:SGN721723 SQJ720851:SQJ721723 TAF720851:TAF721723 TKB720851:TKB721723 TTX720851:TTX721723 UDT720851:UDT721723 UNP720851:UNP721723 UXL720851:UXL721723 VHH720851:VHH721723 VRD720851:VRD721723 WAZ720851:WAZ721723 WKV720851:WKV721723 WUR720851:WUR721723 BA786394:BA787266 IF786387:IF787259 SB786387:SB787259 ABX786387:ABX787259 ALT786387:ALT787259 AVP786387:AVP787259 BFL786387:BFL787259 BPH786387:BPH787259 BZD786387:BZD787259 CIZ786387:CIZ787259 CSV786387:CSV787259 DCR786387:DCR787259 DMN786387:DMN787259 DWJ786387:DWJ787259 EGF786387:EGF787259 EQB786387:EQB787259 EZX786387:EZX787259 FJT786387:FJT787259 FTP786387:FTP787259 GDL786387:GDL787259 GNH786387:GNH787259 GXD786387:GXD787259 HGZ786387:HGZ787259 HQV786387:HQV787259 IAR786387:IAR787259 IKN786387:IKN787259 IUJ786387:IUJ787259 JEF786387:JEF787259 JOB786387:JOB787259 JXX786387:JXX787259 KHT786387:KHT787259 KRP786387:KRP787259 LBL786387:LBL787259 LLH786387:LLH787259 LVD786387:LVD787259 MEZ786387:MEZ787259 MOV786387:MOV787259 MYR786387:MYR787259 NIN786387:NIN787259 NSJ786387:NSJ787259 OCF786387:OCF787259 OMB786387:OMB787259 OVX786387:OVX787259 PFT786387:PFT787259 PPP786387:PPP787259 PZL786387:PZL787259 QJH786387:QJH787259 QTD786387:QTD787259 RCZ786387:RCZ787259 RMV786387:RMV787259 RWR786387:RWR787259 SGN786387:SGN787259 SQJ786387:SQJ787259 TAF786387:TAF787259 TKB786387:TKB787259 TTX786387:TTX787259 UDT786387:UDT787259 UNP786387:UNP787259 UXL786387:UXL787259 VHH786387:VHH787259 VRD786387:VRD787259 WAZ786387:WAZ787259 WKV786387:WKV787259 WUR786387:WUR787259 BA851930:BA852802 IF851923:IF852795 SB851923:SB852795 ABX851923:ABX852795 ALT851923:ALT852795 AVP851923:AVP852795 BFL851923:BFL852795 BPH851923:BPH852795 BZD851923:BZD852795 CIZ851923:CIZ852795 CSV851923:CSV852795 DCR851923:DCR852795 DMN851923:DMN852795 DWJ851923:DWJ852795 EGF851923:EGF852795 EQB851923:EQB852795 EZX851923:EZX852795 FJT851923:FJT852795 FTP851923:FTP852795 GDL851923:GDL852795 GNH851923:GNH852795 GXD851923:GXD852795 HGZ851923:HGZ852795 HQV851923:HQV852795 IAR851923:IAR852795 IKN851923:IKN852795 IUJ851923:IUJ852795 JEF851923:JEF852795 JOB851923:JOB852795 JXX851923:JXX852795 KHT851923:KHT852795 KRP851923:KRP852795 LBL851923:LBL852795 LLH851923:LLH852795 LVD851923:LVD852795 MEZ851923:MEZ852795 MOV851923:MOV852795 MYR851923:MYR852795 NIN851923:NIN852795 NSJ851923:NSJ852795 OCF851923:OCF852795 OMB851923:OMB852795 OVX851923:OVX852795 PFT851923:PFT852795 PPP851923:PPP852795 PZL851923:PZL852795 QJH851923:QJH852795 QTD851923:QTD852795 RCZ851923:RCZ852795 RMV851923:RMV852795 RWR851923:RWR852795 SGN851923:SGN852795 SQJ851923:SQJ852795 TAF851923:TAF852795 TKB851923:TKB852795 TTX851923:TTX852795 UDT851923:UDT852795 UNP851923:UNP852795 UXL851923:UXL852795 VHH851923:VHH852795 VRD851923:VRD852795 WAZ851923:WAZ852795 WKV851923:WKV852795 WUR851923:WUR852795 BA917466:BA918338 IF917459:IF918331 SB917459:SB918331 ABX917459:ABX918331 ALT917459:ALT918331 AVP917459:AVP918331 BFL917459:BFL918331 BPH917459:BPH918331 BZD917459:BZD918331 CIZ917459:CIZ918331 CSV917459:CSV918331 DCR917459:DCR918331 DMN917459:DMN918331 DWJ917459:DWJ918331 EGF917459:EGF918331 EQB917459:EQB918331 EZX917459:EZX918331 FJT917459:FJT918331 FTP917459:FTP918331 GDL917459:GDL918331 GNH917459:GNH918331 GXD917459:GXD918331 HGZ917459:HGZ918331 HQV917459:HQV918331 IAR917459:IAR918331 IKN917459:IKN918331 IUJ917459:IUJ918331 JEF917459:JEF918331 JOB917459:JOB918331 JXX917459:JXX918331 KHT917459:KHT918331 KRP917459:KRP918331 LBL917459:LBL918331 LLH917459:LLH918331 LVD917459:LVD918331 MEZ917459:MEZ918331 MOV917459:MOV918331 MYR917459:MYR918331 NIN917459:NIN918331 NSJ917459:NSJ918331 OCF917459:OCF918331 OMB917459:OMB918331 OVX917459:OVX918331 PFT917459:PFT918331 PPP917459:PPP918331 PZL917459:PZL918331 QJH917459:QJH918331 QTD917459:QTD918331 RCZ917459:RCZ918331 RMV917459:RMV918331 RWR917459:RWR918331 SGN917459:SGN918331 SQJ917459:SQJ918331 TAF917459:TAF918331 TKB917459:TKB918331 TTX917459:TTX918331 UDT917459:UDT918331 UNP917459:UNP918331 UXL917459:UXL918331 VHH917459:VHH918331 VRD917459:VRD918331 WAZ917459:WAZ918331 WKV917459:WKV918331 WUR917459:WUR918331 BA983002:BA983874 IF982995:IF983867 SB982995:SB983867 ABX982995:ABX983867 ALT982995:ALT983867 AVP982995:AVP983867 BFL982995:BFL983867 BPH982995:BPH983867 BZD982995:BZD983867 CIZ982995:CIZ983867 CSV982995:CSV983867 DCR982995:DCR983867 DMN982995:DMN983867 DWJ982995:DWJ983867 EGF982995:EGF983867 EQB982995:EQB983867 EZX982995:EZX983867 FJT982995:FJT983867 FTP982995:FTP983867 GDL982995:GDL983867 GNH982995:GNH983867 GXD982995:GXD983867 HGZ982995:HGZ983867 HQV982995:HQV983867 IAR982995:IAR983867 IKN982995:IKN983867 IUJ982995:IUJ983867 JEF982995:JEF983867 JOB982995:JOB983867 JXX982995:JXX983867 KHT982995:KHT983867 KRP982995:KRP983867 LBL982995:LBL983867 LLH982995:LLH983867 LVD982995:LVD983867 MEZ982995:MEZ983867 MOV982995:MOV983867 MYR982995:MYR983867 NIN982995:NIN983867 NSJ982995:NSJ983867 OCF982995:OCF983867 OMB982995:OMB983867 OVX982995:OVX983867 PFT982995:PFT983867 PPP982995:PPP983867 PZL982995:PZL983867 QJH982995:QJH983867 QTD982995:QTD983867 RCZ982995:RCZ983867 RMV982995:RMV983867 RWR982995:RWR983867 SGN982995:SGN983867 SQJ982995:SQJ983867 TAF982995:TAF983867 TKB982995:TKB983867 TTX982995:TTX983867 UDT982995:UDT983867 UNP982995:UNP983867 UXL982995:UXL983867 VHH982995:VHH983867 VRD982995:VRD983867 WAZ982995:WAZ983867 WKV982995:WKV983867 WKL37 WAP37 VQT37 VGX37 UXB37 UNF37 UDJ37 TTN37 TJR37 SZV37 SPZ37 SGD37 RWH37 RML37 RCP37 QST37 QIX37 PZB37 PPF37 PFJ37 OVN37 OLR37 OBV37 NRZ37 NID37 MYH37 MOL37 MEP37 LUT37 LKX37 LBB37 KRF37 KHJ37 JXN37 JNR37 JDV37 ITZ37 IKD37 IAH37 HQL37 HGP37 GWT37 GMX37 GDB37 FTF37 FJJ37 EZN37 EPR37 EFV37 DVZ37 DMD37 DCH37 CSL37 CIP37 BYT37 BOX37 BFB37 AVF37 ALJ37 ABN37 RR37 HV37 WUH37 HGW8:HGW9 HQS8:HQS9 IAO8:IAO9 IKK8:IKK9 IUG8:IUG9 JEC8:JEC9 JNY8:JNY9 JXU8:JXU9 KHQ8:KHQ9 KRM8:KRM9 LBI8:LBI9 LLE8:LLE9 LVA8:LVA9 MEW8:MEW9 MOS8:MOS9 MYO8:MYO9 NIK8:NIK9 NSG8:NSG9 OCC8:OCC9 OLY8:OLY9 OVU8:OVU9 PFQ8:PFQ9 PPM8:PPM9 PZI8:PZI9 QJE8:QJE9 QTA8:QTA9 RCW8:RCW9 RMS8:RMS9 RWO8:RWO9 SGK8:SGK9 SQG8:SQG9 TAC8:TAC9 TJY8:TJY9 TTU8:TTU9 UDQ8:UDQ9 UNM8:UNM9 UXI8:UXI9 VHE8:VHE9 VRA8:VRA9 WAW8:WAW9 WKS8:WKS9 WUO8:WUO9 IC8:IC9 RY8:RY9 ABU8:ABU9 ALQ8:ALQ9 AVM8:AVM9 BFI8:BFI9 BPE8:BPE9 BZA8:BZA9 CIW8:CIW9 CSS8:CSS9 DCO8:DCO9 DMK8:DMK9 DWG8:DWG9 EGC8:EGC9 EPY8:EPY9 EZU8:EZU9 FJQ8:FJQ9 FTM8:FTM9 GDI8:GDI9 GNE8:GNE9 GXA8:GXA9 UXL62:UXL827 UNP62:UNP827 UDT62:UDT827 TTX62:TTX827 TKB62:TKB827 TAF62:TAF827 SQJ62:SQJ827 SGN62:SGN827 RWR62:RWR827 RMV62:RMV827 RCZ62:RCZ827 QTD62:QTD827 QJH62:QJH827 PZL62:PZL827 PPP62:PPP827 PFT62:PFT827 OVX62:OVX827 OMB62:OMB827 OCF62:OCF827 NSJ62:NSJ827 NIN62:NIN827 MYR62:MYR827 MOV62:MOV827 MEZ62:MEZ827 LVD62:LVD827 LLH62:LLH827 LBL62:LBL827 KRP62:KRP827 KHT62:KHT827 JXX62:JXX827 JOB62:JOB827 JEF62:JEF827 IUJ62:IUJ827 IKN62:IKN827 IAR62:IAR827 HQV62:HQV827 HGZ62:HGZ827 GXD62:GXD827 GNH62:GNH827 GDL62:GDL827 FTP62:FTP827 FJT62:FJT827 EZX62:EZX827 EQB62:EQB827 EGF62:EGF827 DWJ62:DWJ827 DMN62:DMN827 DCR62:DCR827 CSV62:CSV827 CIZ62:CIZ827 BZD62:BZD827 BPH62:BPH827 BFL62:BFL827 AVP62:AVP827 ALT62:ALT827 ABX62:ABX827 SB62:SB827 IF62:IF827 WUR62:WUR827 WKV62:WKV827 WAZ62:WAZ827 BA8:BA9 BFD17 BOZ17 BYV17 CIR17 CSN17 DCJ17 DMF17 DWB17 EFX17 EPT17 EZP17 FJL17 FTH17 GDD17 GMZ17 GWV17 HGR17 HQN17 IAJ17 IKF17 IUB17 JDX17 JNT17 JXP17 KHL17 KRH17 LBD17 LKZ17 LUV17 MER17 MON17 MYJ17 NIF17 NSB17 OBX17 OLT17 OVP17 PFL17 PPH17 PZD17 QIZ17 QSV17 RCR17 RMN17 RWJ17 SGF17 SQB17 SZX17 TJT17 TTP17 UDL17 UNH17 UXD17 VGZ17 VQV17 WAR17 WKN17 WUJ17 HX17 ABP17 ALL17 AVH17 RT17 VHH62:VHH827 RZ59 ABV59 ALR59 AVN59 BFJ59 BPF59 BZB59 CIX59 CST59 DCP59 DML59 DWH59 EGD59 EPZ59 EZV59 FJR59 FTN59 GDJ59 GNF59 GXB59 HGX59 HQT59 IAP59 IKL59 IUH59 JED59 JNZ59 JXV59 KHR59 KRN59 LBJ59 LLF59 LVB59 MEX59 MOT59 MYP59 NIL59 NSH59 OCD59 OLZ59 OVV59 PFR59 PPN59 PZJ59 QJF59 QTB59 RCX59 RMT59 RWP59 SGL59 SQH59 TAD59 TJZ59 TTV59 UDR59 UNN59 UXJ59 VHF59 VRB59 WAX59 WKT59 WUP59 ID59 VRD62:VRD827 BA62:BA834 AO24:AO28 AX51:AX53 BA24:BA28 TAD18 TTV18 UDR18 UNN18 UXJ18 VHF18 VRB18 WAX18 WKT18 WUP18 ID18 RZ18 ABV18 ALR18 AVN18 BFJ18 BPF18 BZB18 CIX18 CST18 DCP18 DML18 DWH18 EGD18 EPZ18 EZV18 FJR18 FTN18 GDJ18 GNF18 GXB18 HGX18 HQT18 IAP18 IKL18 IUH18 JED18 JNZ18 JXV18 KHR18 KRN18 LBJ18 LLF18 LVB18 MEX18 MOT18 MYP18 NIL18 NSH18 OCD18 OLZ18 OVV18 PFR18 PPN18 PZJ18 QJF18 QTB18 RCX18 RMT18 RWP18 SGL18 SQH18 AXX12 BA14:BA15 TJZ18 RMP13 RWL13 SGH13 SQD13 SZZ13 TJV13 TTR13 UDN13 UNJ13 UXF13 VHB13 VQX13 WAT13 WKP13 WUL13 HZ13 ABR13 ALN13 AVJ13 BFF13 RV13 BPB13 BYX13 CIT13 CSP13 DCL13 DMH13 DWD13 EFZ13 EPV13 EZR13 FJN13 FTJ13 GDF13 GNB13 GWX13 HGT13 HQP13 IAL13 IKH13 IUD13 JDZ13 JNV13 JXR13 KHN13 KRJ13 LBF13 LLB13 LUX13 MET13 MOP13 MYL13 NIH13 NSD13 OBZ13 OLV13 OVR13 PFN13 PPJ13 PZF13 QJB13 QSX13 RCT13 BF12 BHT12 BRP12 CBL12 CLH12 CVD12 DEZ12 DOV12 DYR12 EIN12 ESJ12 FCF12 FMB12 FVX12 GFT12 GPP12 GZL12 HJH12 HTD12 ICZ12 IMV12 IWR12 JGN12 JQJ12 KAF12 KKB12 KTX12 LDT12 LNP12 LXL12 MHH12 MRD12 NAZ12 NKV12 NUR12 OEN12 OOJ12 OYF12 PIB12 PRX12 QBT12 QLP12 QVL12 RFH12 RPD12 RYZ12 SIV12 SSR12 TCN12 TMJ12 TWF12 UGB12 UPX12 UZT12 VJP12 VTL12 WDH12 WND12 WWZ12 KN12 UJ12 AEF12 BA47:BA57 AO19:AO21 BA39:BA43 BA35:BA36 AO35:AO36 BA17:BA21 BA31:BA33 AOB12">
      <formula1>12</formula1>
    </dataValidation>
    <dataValidation type="whole" allowBlank="1" showInputMessage="1" showErrorMessage="1" sqref="Y65498:AA66370 GZ65491:HB66363 QV65491:QX66363 AAR65491:AAT66363 AKN65491:AKP66363 AUJ65491:AUL66363 BEF65491:BEH66363 BOB65491:BOD66363 BXX65491:BXZ66363 CHT65491:CHV66363 CRP65491:CRR66363 DBL65491:DBN66363 DLH65491:DLJ66363 DVD65491:DVF66363 EEZ65491:EFB66363 EOV65491:EOX66363 EYR65491:EYT66363 FIN65491:FIP66363 FSJ65491:FSL66363 GCF65491:GCH66363 GMB65491:GMD66363 GVX65491:GVZ66363 HFT65491:HFV66363 HPP65491:HPR66363 HZL65491:HZN66363 IJH65491:IJJ66363 ITD65491:ITF66363 JCZ65491:JDB66363 JMV65491:JMX66363 JWR65491:JWT66363 KGN65491:KGP66363 KQJ65491:KQL66363 LAF65491:LAH66363 LKB65491:LKD66363 LTX65491:LTZ66363 MDT65491:MDV66363 MNP65491:MNR66363 MXL65491:MXN66363 NHH65491:NHJ66363 NRD65491:NRF66363 OAZ65491:OBB66363 OKV65491:OKX66363 OUR65491:OUT66363 PEN65491:PEP66363 POJ65491:POL66363 PYF65491:PYH66363 QIB65491:QID66363 QRX65491:QRZ66363 RBT65491:RBV66363 RLP65491:RLR66363 RVL65491:RVN66363 SFH65491:SFJ66363 SPD65491:SPF66363 SYZ65491:SZB66363 TIV65491:TIX66363 TSR65491:TST66363 UCN65491:UCP66363 UMJ65491:UML66363 UWF65491:UWH66363 VGB65491:VGD66363 VPX65491:VPZ66363 VZT65491:VZV66363 WJP65491:WJR66363 WTL65491:WTN66363 Y131034:AA131906 GZ131027:HB131899 QV131027:QX131899 AAR131027:AAT131899 AKN131027:AKP131899 AUJ131027:AUL131899 BEF131027:BEH131899 BOB131027:BOD131899 BXX131027:BXZ131899 CHT131027:CHV131899 CRP131027:CRR131899 DBL131027:DBN131899 DLH131027:DLJ131899 DVD131027:DVF131899 EEZ131027:EFB131899 EOV131027:EOX131899 EYR131027:EYT131899 FIN131027:FIP131899 FSJ131027:FSL131899 GCF131027:GCH131899 GMB131027:GMD131899 GVX131027:GVZ131899 HFT131027:HFV131899 HPP131027:HPR131899 HZL131027:HZN131899 IJH131027:IJJ131899 ITD131027:ITF131899 JCZ131027:JDB131899 JMV131027:JMX131899 JWR131027:JWT131899 KGN131027:KGP131899 KQJ131027:KQL131899 LAF131027:LAH131899 LKB131027:LKD131899 LTX131027:LTZ131899 MDT131027:MDV131899 MNP131027:MNR131899 MXL131027:MXN131899 NHH131027:NHJ131899 NRD131027:NRF131899 OAZ131027:OBB131899 OKV131027:OKX131899 OUR131027:OUT131899 PEN131027:PEP131899 POJ131027:POL131899 PYF131027:PYH131899 QIB131027:QID131899 QRX131027:QRZ131899 RBT131027:RBV131899 RLP131027:RLR131899 RVL131027:RVN131899 SFH131027:SFJ131899 SPD131027:SPF131899 SYZ131027:SZB131899 TIV131027:TIX131899 TSR131027:TST131899 UCN131027:UCP131899 UMJ131027:UML131899 UWF131027:UWH131899 VGB131027:VGD131899 VPX131027:VPZ131899 VZT131027:VZV131899 WJP131027:WJR131899 WTL131027:WTN131899 Y196570:AA197442 GZ196563:HB197435 QV196563:QX197435 AAR196563:AAT197435 AKN196563:AKP197435 AUJ196563:AUL197435 BEF196563:BEH197435 BOB196563:BOD197435 BXX196563:BXZ197435 CHT196563:CHV197435 CRP196563:CRR197435 DBL196563:DBN197435 DLH196563:DLJ197435 DVD196563:DVF197435 EEZ196563:EFB197435 EOV196563:EOX197435 EYR196563:EYT197435 FIN196563:FIP197435 FSJ196563:FSL197435 GCF196563:GCH197435 GMB196563:GMD197435 GVX196563:GVZ197435 HFT196563:HFV197435 HPP196563:HPR197435 HZL196563:HZN197435 IJH196563:IJJ197435 ITD196563:ITF197435 JCZ196563:JDB197435 JMV196563:JMX197435 JWR196563:JWT197435 KGN196563:KGP197435 KQJ196563:KQL197435 LAF196563:LAH197435 LKB196563:LKD197435 LTX196563:LTZ197435 MDT196563:MDV197435 MNP196563:MNR197435 MXL196563:MXN197435 NHH196563:NHJ197435 NRD196563:NRF197435 OAZ196563:OBB197435 OKV196563:OKX197435 OUR196563:OUT197435 PEN196563:PEP197435 POJ196563:POL197435 PYF196563:PYH197435 QIB196563:QID197435 QRX196563:QRZ197435 RBT196563:RBV197435 RLP196563:RLR197435 RVL196563:RVN197435 SFH196563:SFJ197435 SPD196563:SPF197435 SYZ196563:SZB197435 TIV196563:TIX197435 TSR196563:TST197435 UCN196563:UCP197435 UMJ196563:UML197435 UWF196563:UWH197435 VGB196563:VGD197435 VPX196563:VPZ197435 VZT196563:VZV197435 WJP196563:WJR197435 WTL196563:WTN197435 Y262106:AA262978 GZ262099:HB262971 QV262099:QX262971 AAR262099:AAT262971 AKN262099:AKP262971 AUJ262099:AUL262971 BEF262099:BEH262971 BOB262099:BOD262971 BXX262099:BXZ262971 CHT262099:CHV262971 CRP262099:CRR262971 DBL262099:DBN262971 DLH262099:DLJ262971 DVD262099:DVF262971 EEZ262099:EFB262971 EOV262099:EOX262971 EYR262099:EYT262971 FIN262099:FIP262971 FSJ262099:FSL262971 GCF262099:GCH262971 GMB262099:GMD262971 GVX262099:GVZ262971 HFT262099:HFV262971 HPP262099:HPR262971 HZL262099:HZN262971 IJH262099:IJJ262971 ITD262099:ITF262971 JCZ262099:JDB262971 JMV262099:JMX262971 JWR262099:JWT262971 KGN262099:KGP262971 KQJ262099:KQL262971 LAF262099:LAH262971 LKB262099:LKD262971 LTX262099:LTZ262971 MDT262099:MDV262971 MNP262099:MNR262971 MXL262099:MXN262971 NHH262099:NHJ262971 NRD262099:NRF262971 OAZ262099:OBB262971 OKV262099:OKX262971 OUR262099:OUT262971 PEN262099:PEP262971 POJ262099:POL262971 PYF262099:PYH262971 QIB262099:QID262971 QRX262099:QRZ262971 RBT262099:RBV262971 RLP262099:RLR262971 RVL262099:RVN262971 SFH262099:SFJ262971 SPD262099:SPF262971 SYZ262099:SZB262971 TIV262099:TIX262971 TSR262099:TST262971 UCN262099:UCP262971 UMJ262099:UML262971 UWF262099:UWH262971 VGB262099:VGD262971 VPX262099:VPZ262971 VZT262099:VZV262971 WJP262099:WJR262971 WTL262099:WTN262971 Y327642:AA328514 GZ327635:HB328507 QV327635:QX328507 AAR327635:AAT328507 AKN327635:AKP328507 AUJ327635:AUL328507 BEF327635:BEH328507 BOB327635:BOD328507 BXX327635:BXZ328507 CHT327635:CHV328507 CRP327635:CRR328507 DBL327635:DBN328507 DLH327635:DLJ328507 DVD327635:DVF328507 EEZ327635:EFB328507 EOV327635:EOX328507 EYR327635:EYT328507 FIN327635:FIP328507 FSJ327635:FSL328507 GCF327635:GCH328507 GMB327635:GMD328507 GVX327635:GVZ328507 HFT327635:HFV328507 HPP327635:HPR328507 HZL327635:HZN328507 IJH327635:IJJ328507 ITD327635:ITF328507 JCZ327635:JDB328507 JMV327635:JMX328507 JWR327635:JWT328507 KGN327635:KGP328507 KQJ327635:KQL328507 LAF327635:LAH328507 LKB327635:LKD328507 LTX327635:LTZ328507 MDT327635:MDV328507 MNP327635:MNR328507 MXL327635:MXN328507 NHH327635:NHJ328507 NRD327635:NRF328507 OAZ327635:OBB328507 OKV327635:OKX328507 OUR327635:OUT328507 PEN327635:PEP328507 POJ327635:POL328507 PYF327635:PYH328507 QIB327635:QID328507 QRX327635:QRZ328507 RBT327635:RBV328507 RLP327635:RLR328507 RVL327635:RVN328507 SFH327635:SFJ328507 SPD327635:SPF328507 SYZ327635:SZB328507 TIV327635:TIX328507 TSR327635:TST328507 UCN327635:UCP328507 UMJ327635:UML328507 UWF327635:UWH328507 VGB327635:VGD328507 VPX327635:VPZ328507 VZT327635:VZV328507 WJP327635:WJR328507 WTL327635:WTN328507 Y393178:AA394050 GZ393171:HB394043 QV393171:QX394043 AAR393171:AAT394043 AKN393171:AKP394043 AUJ393171:AUL394043 BEF393171:BEH394043 BOB393171:BOD394043 BXX393171:BXZ394043 CHT393171:CHV394043 CRP393171:CRR394043 DBL393171:DBN394043 DLH393171:DLJ394043 DVD393171:DVF394043 EEZ393171:EFB394043 EOV393171:EOX394043 EYR393171:EYT394043 FIN393171:FIP394043 FSJ393171:FSL394043 GCF393171:GCH394043 GMB393171:GMD394043 GVX393171:GVZ394043 HFT393171:HFV394043 HPP393171:HPR394043 HZL393171:HZN394043 IJH393171:IJJ394043 ITD393171:ITF394043 JCZ393171:JDB394043 JMV393171:JMX394043 JWR393171:JWT394043 KGN393171:KGP394043 KQJ393171:KQL394043 LAF393171:LAH394043 LKB393171:LKD394043 LTX393171:LTZ394043 MDT393171:MDV394043 MNP393171:MNR394043 MXL393171:MXN394043 NHH393171:NHJ394043 NRD393171:NRF394043 OAZ393171:OBB394043 OKV393171:OKX394043 OUR393171:OUT394043 PEN393171:PEP394043 POJ393171:POL394043 PYF393171:PYH394043 QIB393171:QID394043 QRX393171:QRZ394043 RBT393171:RBV394043 RLP393171:RLR394043 RVL393171:RVN394043 SFH393171:SFJ394043 SPD393171:SPF394043 SYZ393171:SZB394043 TIV393171:TIX394043 TSR393171:TST394043 UCN393171:UCP394043 UMJ393171:UML394043 UWF393171:UWH394043 VGB393171:VGD394043 VPX393171:VPZ394043 VZT393171:VZV394043 WJP393171:WJR394043 WTL393171:WTN394043 Y458714:AA459586 GZ458707:HB459579 QV458707:QX459579 AAR458707:AAT459579 AKN458707:AKP459579 AUJ458707:AUL459579 BEF458707:BEH459579 BOB458707:BOD459579 BXX458707:BXZ459579 CHT458707:CHV459579 CRP458707:CRR459579 DBL458707:DBN459579 DLH458707:DLJ459579 DVD458707:DVF459579 EEZ458707:EFB459579 EOV458707:EOX459579 EYR458707:EYT459579 FIN458707:FIP459579 FSJ458707:FSL459579 GCF458707:GCH459579 GMB458707:GMD459579 GVX458707:GVZ459579 HFT458707:HFV459579 HPP458707:HPR459579 HZL458707:HZN459579 IJH458707:IJJ459579 ITD458707:ITF459579 JCZ458707:JDB459579 JMV458707:JMX459579 JWR458707:JWT459579 KGN458707:KGP459579 KQJ458707:KQL459579 LAF458707:LAH459579 LKB458707:LKD459579 LTX458707:LTZ459579 MDT458707:MDV459579 MNP458707:MNR459579 MXL458707:MXN459579 NHH458707:NHJ459579 NRD458707:NRF459579 OAZ458707:OBB459579 OKV458707:OKX459579 OUR458707:OUT459579 PEN458707:PEP459579 POJ458707:POL459579 PYF458707:PYH459579 QIB458707:QID459579 QRX458707:QRZ459579 RBT458707:RBV459579 RLP458707:RLR459579 RVL458707:RVN459579 SFH458707:SFJ459579 SPD458707:SPF459579 SYZ458707:SZB459579 TIV458707:TIX459579 TSR458707:TST459579 UCN458707:UCP459579 UMJ458707:UML459579 UWF458707:UWH459579 VGB458707:VGD459579 VPX458707:VPZ459579 VZT458707:VZV459579 WJP458707:WJR459579 WTL458707:WTN459579 Y524250:AA525122 GZ524243:HB525115 QV524243:QX525115 AAR524243:AAT525115 AKN524243:AKP525115 AUJ524243:AUL525115 BEF524243:BEH525115 BOB524243:BOD525115 BXX524243:BXZ525115 CHT524243:CHV525115 CRP524243:CRR525115 DBL524243:DBN525115 DLH524243:DLJ525115 DVD524243:DVF525115 EEZ524243:EFB525115 EOV524243:EOX525115 EYR524243:EYT525115 FIN524243:FIP525115 FSJ524243:FSL525115 GCF524243:GCH525115 GMB524243:GMD525115 GVX524243:GVZ525115 HFT524243:HFV525115 HPP524243:HPR525115 HZL524243:HZN525115 IJH524243:IJJ525115 ITD524243:ITF525115 JCZ524243:JDB525115 JMV524243:JMX525115 JWR524243:JWT525115 KGN524243:KGP525115 KQJ524243:KQL525115 LAF524243:LAH525115 LKB524243:LKD525115 LTX524243:LTZ525115 MDT524243:MDV525115 MNP524243:MNR525115 MXL524243:MXN525115 NHH524243:NHJ525115 NRD524243:NRF525115 OAZ524243:OBB525115 OKV524243:OKX525115 OUR524243:OUT525115 PEN524243:PEP525115 POJ524243:POL525115 PYF524243:PYH525115 QIB524243:QID525115 QRX524243:QRZ525115 RBT524243:RBV525115 RLP524243:RLR525115 RVL524243:RVN525115 SFH524243:SFJ525115 SPD524243:SPF525115 SYZ524243:SZB525115 TIV524243:TIX525115 TSR524243:TST525115 UCN524243:UCP525115 UMJ524243:UML525115 UWF524243:UWH525115 VGB524243:VGD525115 VPX524243:VPZ525115 VZT524243:VZV525115 WJP524243:WJR525115 WTL524243:WTN525115 Y589786:AA590658 GZ589779:HB590651 QV589779:QX590651 AAR589779:AAT590651 AKN589779:AKP590651 AUJ589779:AUL590651 BEF589779:BEH590651 BOB589779:BOD590651 BXX589779:BXZ590651 CHT589779:CHV590651 CRP589779:CRR590651 DBL589779:DBN590651 DLH589779:DLJ590651 DVD589779:DVF590651 EEZ589779:EFB590651 EOV589779:EOX590651 EYR589779:EYT590651 FIN589779:FIP590651 FSJ589779:FSL590651 GCF589779:GCH590651 GMB589779:GMD590651 GVX589779:GVZ590651 HFT589779:HFV590651 HPP589779:HPR590651 HZL589779:HZN590651 IJH589779:IJJ590651 ITD589779:ITF590651 JCZ589779:JDB590651 JMV589779:JMX590651 JWR589779:JWT590651 KGN589779:KGP590651 KQJ589779:KQL590651 LAF589779:LAH590651 LKB589779:LKD590651 LTX589779:LTZ590651 MDT589779:MDV590651 MNP589779:MNR590651 MXL589779:MXN590651 NHH589779:NHJ590651 NRD589779:NRF590651 OAZ589779:OBB590651 OKV589779:OKX590651 OUR589779:OUT590651 PEN589779:PEP590651 POJ589779:POL590651 PYF589779:PYH590651 QIB589779:QID590651 QRX589779:QRZ590651 RBT589779:RBV590651 RLP589779:RLR590651 RVL589779:RVN590651 SFH589779:SFJ590651 SPD589779:SPF590651 SYZ589779:SZB590651 TIV589779:TIX590651 TSR589779:TST590651 UCN589779:UCP590651 UMJ589779:UML590651 UWF589779:UWH590651 VGB589779:VGD590651 VPX589779:VPZ590651 VZT589779:VZV590651 WJP589779:WJR590651 WTL589779:WTN590651 Y655322:AA656194 GZ655315:HB656187 QV655315:QX656187 AAR655315:AAT656187 AKN655315:AKP656187 AUJ655315:AUL656187 BEF655315:BEH656187 BOB655315:BOD656187 BXX655315:BXZ656187 CHT655315:CHV656187 CRP655315:CRR656187 DBL655315:DBN656187 DLH655315:DLJ656187 DVD655315:DVF656187 EEZ655315:EFB656187 EOV655315:EOX656187 EYR655315:EYT656187 FIN655315:FIP656187 FSJ655315:FSL656187 GCF655315:GCH656187 GMB655315:GMD656187 GVX655315:GVZ656187 HFT655315:HFV656187 HPP655315:HPR656187 HZL655315:HZN656187 IJH655315:IJJ656187 ITD655315:ITF656187 JCZ655315:JDB656187 JMV655315:JMX656187 JWR655315:JWT656187 KGN655315:KGP656187 KQJ655315:KQL656187 LAF655315:LAH656187 LKB655315:LKD656187 LTX655315:LTZ656187 MDT655315:MDV656187 MNP655315:MNR656187 MXL655315:MXN656187 NHH655315:NHJ656187 NRD655315:NRF656187 OAZ655315:OBB656187 OKV655315:OKX656187 OUR655315:OUT656187 PEN655315:PEP656187 POJ655315:POL656187 PYF655315:PYH656187 QIB655315:QID656187 QRX655315:QRZ656187 RBT655315:RBV656187 RLP655315:RLR656187 RVL655315:RVN656187 SFH655315:SFJ656187 SPD655315:SPF656187 SYZ655315:SZB656187 TIV655315:TIX656187 TSR655315:TST656187 UCN655315:UCP656187 UMJ655315:UML656187 UWF655315:UWH656187 VGB655315:VGD656187 VPX655315:VPZ656187 VZT655315:VZV656187 WJP655315:WJR656187 WTL655315:WTN656187 Y720858:AA721730 GZ720851:HB721723 QV720851:QX721723 AAR720851:AAT721723 AKN720851:AKP721723 AUJ720851:AUL721723 BEF720851:BEH721723 BOB720851:BOD721723 BXX720851:BXZ721723 CHT720851:CHV721723 CRP720851:CRR721723 DBL720851:DBN721723 DLH720851:DLJ721723 DVD720851:DVF721723 EEZ720851:EFB721723 EOV720851:EOX721723 EYR720851:EYT721723 FIN720851:FIP721723 FSJ720851:FSL721723 GCF720851:GCH721723 GMB720851:GMD721723 GVX720851:GVZ721723 HFT720851:HFV721723 HPP720851:HPR721723 HZL720851:HZN721723 IJH720851:IJJ721723 ITD720851:ITF721723 JCZ720851:JDB721723 JMV720851:JMX721723 JWR720851:JWT721723 KGN720851:KGP721723 KQJ720851:KQL721723 LAF720851:LAH721723 LKB720851:LKD721723 LTX720851:LTZ721723 MDT720851:MDV721723 MNP720851:MNR721723 MXL720851:MXN721723 NHH720851:NHJ721723 NRD720851:NRF721723 OAZ720851:OBB721723 OKV720851:OKX721723 OUR720851:OUT721723 PEN720851:PEP721723 POJ720851:POL721723 PYF720851:PYH721723 QIB720851:QID721723 QRX720851:QRZ721723 RBT720851:RBV721723 RLP720851:RLR721723 RVL720851:RVN721723 SFH720851:SFJ721723 SPD720851:SPF721723 SYZ720851:SZB721723 TIV720851:TIX721723 TSR720851:TST721723 UCN720851:UCP721723 UMJ720851:UML721723 UWF720851:UWH721723 VGB720851:VGD721723 VPX720851:VPZ721723 VZT720851:VZV721723 WJP720851:WJR721723 WTL720851:WTN721723 Y786394:AA787266 GZ786387:HB787259 QV786387:QX787259 AAR786387:AAT787259 AKN786387:AKP787259 AUJ786387:AUL787259 BEF786387:BEH787259 BOB786387:BOD787259 BXX786387:BXZ787259 CHT786387:CHV787259 CRP786387:CRR787259 DBL786387:DBN787259 DLH786387:DLJ787259 DVD786387:DVF787259 EEZ786387:EFB787259 EOV786387:EOX787259 EYR786387:EYT787259 FIN786387:FIP787259 FSJ786387:FSL787259 GCF786387:GCH787259 GMB786387:GMD787259 GVX786387:GVZ787259 HFT786387:HFV787259 HPP786387:HPR787259 HZL786387:HZN787259 IJH786387:IJJ787259 ITD786387:ITF787259 JCZ786387:JDB787259 JMV786387:JMX787259 JWR786387:JWT787259 KGN786387:KGP787259 KQJ786387:KQL787259 LAF786387:LAH787259 LKB786387:LKD787259 LTX786387:LTZ787259 MDT786387:MDV787259 MNP786387:MNR787259 MXL786387:MXN787259 NHH786387:NHJ787259 NRD786387:NRF787259 OAZ786387:OBB787259 OKV786387:OKX787259 OUR786387:OUT787259 PEN786387:PEP787259 POJ786387:POL787259 PYF786387:PYH787259 QIB786387:QID787259 QRX786387:QRZ787259 RBT786387:RBV787259 RLP786387:RLR787259 RVL786387:RVN787259 SFH786387:SFJ787259 SPD786387:SPF787259 SYZ786387:SZB787259 TIV786387:TIX787259 TSR786387:TST787259 UCN786387:UCP787259 UMJ786387:UML787259 UWF786387:UWH787259 VGB786387:VGD787259 VPX786387:VPZ787259 VZT786387:VZV787259 WJP786387:WJR787259 WTL786387:WTN787259 Y851930:AA852802 GZ851923:HB852795 QV851923:QX852795 AAR851923:AAT852795 AKN851923:AKP852795 AUJ851923:AUL852795 BEF851923:BEH852795 BOB851923:BOD852795 BXX851923:BXZ852795 CHT851923:CHV852795 CRP851923:CRR852795 DBL851923:DBN852795 DLH851923:DLJ852795 DVD851923:DVF852795 EEZ851923:EFB852795 EOV851923:EOX852795 EYR851923:EYT852795 FIN851923:FIP852795 FSJ851923:FSL852795 GCF851923:GCH852795 GMB851923:GMD852795 GVX851923:GVZ852795 HFT851923:HFV852795 HPP851923:HPR852795 HZL851923:HZN852795 IJH851923:IJJ852795 ITD851923:ITF852795 JCZ851923:JDB852795 JMV851923:JMX852795 JWR851923:JWT852795 KGN851923:KGP852795 KQJ851923:KQL852795 LAF851923:LAH852795 LKB851923:LKD852795 LTX851923:LTZ852795 MDT851923:MDV852795 MNP851923:MNR852795 MXL851923:MXN852795 NHH851923:NHJ852795 NRD851923:NRF852795 OAZ851923:OBB852795 OKV851923:OKX852795 OUR851923:OUT852795 PEN851923:PEP852795 POJ851923:POL852795 PYF851923:PYH852795 QIB851923:QID852795 QRX851923:QRZ852795 RBT851923:RBV852795 RLP851923:RLR852795 RVL851923:RVN852795 SFH851923:SFJ852795 SPD851923:SPF852795 SYZ851923:SZB852795 TIV851923:TIX852795 TSR851923:TST852795 UCN851923:UCP852795 UMJ851923:UML852795 UWF851923:UWH852795 VGB851923:VGD852795 VPX851923:VPZ852795 VZT851923:VZV852795 WJP851923:WJR852795 WTL851923:WTN852795 Y917466:AA918338 GZ917459:HB918331 QV917459:QX918331 AAR917459:AAT918331 AKN917459:AKP918331 AUJ917459:AUL918331 BEF917459:BEH918331 BOB917459:BOD918331 BXX917459:BXZ918331 CHT917459:CHV918331 CRP917459:CRR918331 DBL917459:DBN918331 DLH917459:DLJ918331 DVD917459:DVF918331 EEZ917459:EFB918331 EOV917459:EOX918331 EYR917459:EYT918331 FIN917459:FIP918331 FSJ917459:FSL918331 GCF917459:GCH918331 GMB917459:GMD918331 GVX917459:GVZ918331 HFT917459:HFV918331 HPP917459:HPR918331 HZL917459:HZN918331 IJH917459:IJJ918331 ITD917459:ITF918331 JCZ917459:JDB918331 JMV917459:JMX918331 JWR917459:JWT918331 KGN917459:KGP918331 KQJ917459:KQL918331 LAF917459:LAH918331 LKB917459:LKD918331 LTX917459:LTZ918331 MDT917459:MDV918331 MNP917459:MNR918331 MXL917459:MXN918331 NHH917459:NHJ918331 NRD917459:NRF918331 OAZ917459:OBB918331 OKV917459:OKX918331 OUR917459:OUT918331 PEN917459:PEP918331 POJ917459:POL918331 PYF917459:PYH918331 QIB917459:QID918331 QRX917459:QRZ918331 RBT917459:RBV918331 RLP917459:RLR918331 RVL917459:RVN918331 SFH917459:SFJ918331 SPD917459:SPF918331 SYZ917459:SZB918331 TIV917459:TIX918331 TSR917459:TST918331 UCN917459:UCP918331 UMJ917459:UML918331 UWF917459:UWH918331 VGB917459:VGD918331 VPX917459:VPZ918331 VZT917459:VZV918331 WJP917459:WJR918331 WTL917459:WTN918331 Y983002:AA983874 GZ982995:HB983867 QV982995:QX983867 AAR982995:AAT983867 AKN982995:AKP983867 AUJ982995:AUL983867 BEF982995:BEH983867 BOB982995:BOD983867 BXX982995:BXZ983867 CHT982995:CHV983867 CRP982995:CRR983867 DBL982995:DBN983867 DLH982995:DLJ983867 DVD982995:DVF983867 EEZ982995:EFB983867 EOV982995:EOX983867 EYR982995:EYT983867 FIN982995:FIP983867 FSJ982995:FSL983867 GCF982995:GCH983867 GMB982995:GMD983867 GVX982995:GVZ983867 HFT982995:HFV983867 HPP982995:HPR983867 HZL982995:HZN983867 IJH982995:IJJ983867 ITD982995:ITF983867 JCZ982995:JDB983867 JMV982995:JMX983867 JWR982995:JWT983867 KGN982995:KGP983867 KQJ982995:KQL983867 LAF982995:LAH983867 LKB982995:LKD983867 LTX982995:LTZ983867 MDT982995:MDV983867 MNP982995:MNR983867 MXL982995:MXN983867 NHH982995:NHJ983867 NRD982995:NRF983867 OAZ982995:OBB983867 OKV982995:OKX983867 OUR982995:OUT983867 PEN982995:PEP983867 POJ982995:POL983867 PYF982995:PYH983867 QIB982995:QID983867 QRX982995:QRZ983867 RBT982995:RBV983867 RLP982995:RLR983867 RVL982995:RVN983867 SFH982995:SFJ983867 SPD982995:SPF983867 SYZ982995:SZB983867 TIV982995:TIX983867 TSR982995:TST983867 UCN982995:UCP983867 UMJ982995:UML983867 UWF982995:UWH983867 VGB982995:VGD983867 VPX982995:VPZ983867 VZT982995:VZV983867 WJP982995:WJR983867 WTL982995:WTN983867 WTA982995:WTA983867 N65498:N66370 GO65491:GO66363 QK65491:QK66363 AAG65491:AAG66363 AKC65491:AKC66363 ATY65491:ATY66363 BDU65491:BDU66363 BNQ65491:BNQ66363 BXM65491:BXM66363 CHI65491:CHI66363 CRE65491:CRE66363 DBA65491:DBA66363 DKW65491:DKW66363 DUS65491:DUS66363 EEO65491:EEO66363 EOK65491:EOK66363 EYG65491:EYG66363 FIC65491:FIC66363 FRY65491:FRY66363 GBU65491:GBU66363 GLQ65491:GLQ66363 GVM65491:GVM66363 HFI65491:HFI66363 HPE65491:HPE66363 HZA65491:HZA66363 IIW65491:IIW66363 ISS65491:ISS66363 JCO65491:JCO66363 JMK65491:JMK66363 JWG65491:JWG66363 KGC65491:KGC66363 KPY65491:KPY66363 KZU65491:KZU66363 LJQ65491:LJQ66363 LTM65491:LTM66363 MDI65491:MDI66363 MNE65491:MNE66363 MXA65491:MXA66363 NGW65491:NGW66363 NQS65491:NQS66363 OAO65491:OAO66363 OKK65491:OKK66363 OUG65491:OUG66363 PEC65491:PEC66363 PNY65491:PNY66363 PXU65491:PXU66363 QHQ65491:QHQ66363 QRM65491:QRM66363 RBI65491:RBI66363 RLE65491:RLE66363 RVA65491:RVA66363 SEW65491:SEW66363 SOS65491:SOS66363 SYO65491:SYO66363 TIK65491:TIK66363 TSG65491:TSG66363 UCC65491:UCC66363 ULY65491:ULY66363 UVU65491:UVU66363 VFQ65491:VFQ66363 VPM65491:VPM66363 VZI65491:VZI66363 WJE65491:WJE66363 WTA65491:WTA66363 N131034:N131906 GO131027:GO131899 QK131027:QK131899 AAG131027:AAG131899 AKC131027:AKC131899 ATY131027:ATY131899 BDU131027:BDU131899 BNQ131027:BNQ131899 BXM131027:BXM131899 CHI131027:CHI131899 CRE131027:CRE131899 DBA131027:DBA131899 DKW131027:DKW131899 DUS131027:DUS131899 EEO131027:EEO131899 EOK131027:EOK131899 EYG131027:EYG131899 FIC131027:FIC131899 FRY131027:FRY131899 GBU131027:GBU131899 GLQ131027:GLQ131899 GVM131027:GVM131899 HFI131027:HFI131899 HPE131027:HPE131899 HZA131027:HZA131899 IIW131027:IIW131899 ISS131027:ISS131899 JCO131027:JCO131899 JMK131027:JMK131899 JWG131027:JWG131899 KGC131027:KGC131899 KPY131027:KPY131899 KZU131027:KZU131899 LJQ131027:LJQ131899 LTM131027:LTM131899 MDI131027:MDI131899 MNE131027:MNE131899 MXA131027:MXA131899 NGW131027:NGW131899 NQS131027:NQS131899 OAO131027:OAO131899 OKK131027:OKK131899 OUG131027:OUG131899 PEC131027:PEC131899 PNY131027:PNY131899 PXU131027:PXU131899 QHQ131027:QHQ131899 QRM131027:QRM131899 RBI131027:RBI131899 RLE131027:RLE131899 RVA131027:RVA131899 SEW131027:SEW131899 SOS131027:SOS131899 SYO131027:SYO131899 TIK131027:TIK131899 TSG131027:TSG131899 UCC131027:UCC131899 ULY131027:ULY131899 UVU131027:UVU131899 VFQ131027:VFQ131899 VPM131027:VPM131899 VZI131027:VZI131899 WJE131027:WJE131899 WTA131027:WTA131899 N196570:N197442 GO196563:GO197435 QK196563:QK197435 AAG196563:AAG197435 AKC196563:AKC197435 ATY196563:ATY197435 BDU196563:BDU197435 BNQ196563:BNQ197435 BXM196563:BXM197435 CHI196563:CHI197435 CRE196563:CRE197435 DBA196563:DBA197435 DKW196563:DKW197435 DUS196563:DUS197435 EEO196563:EEO197435 EOK196563:EOK197435 EYG196563:EYG197435 FIC196563:FIC197435 FRY196563:FRY197435 GBU196563:GBU197435 GLQ196563:GLQ197435 GVM196563:GVM197435 HFI196563:HFI197435 HPE196563:HPE197435 HZA196563:HZA197435 IIW196563:IIW197435 ISS196563:ISS197435 JCO196563:JCO197435 JMK196563:JMK197435 JWG196563:JWG197435 KGC196563:KGC197435 KPY196563:KPY197435 KZU196563:KZU197435 LJQ196563:LJQ197435 LTM196563:LTM197435 MDI196563:MDI197435 MNE196563:MNE197435 MXA196563:MXA197435 NGW196563:NGW197435 NQS196563:NQS197435 OAO196563:OAO197435 OKK196563:OKK197435 OUG196563:OUG197435 PEC196563:PEC197435 PNY196563:PNY197435 PXU196563:PXU197435 QHQ196563:QHQ197435 QRM196563:QRM197435 RBI196563:RBI197435 RLE196563:RLE197435 RVA196563:RVA197435 SEW196563:SEW197435 SOS196563:SOS197435 SYO196563:SYO197435 TIK196563:TIK197435 TSG196563:TSG197435 UCC196563:UCC197435 ULY196563:ULY197435 UVU196563:UVU197435 VFQ196563:VFQ197435 VPM196563:VPM197435 VZI196563:VZI197435 WJE196563:WJE197435 WTA196563:WTA197435 N262106:N262978 GO262099:GO262971 QK262099:QK262971 AAG262099:AAG262971 AKC262099:AKC262971 ATY262099:ATY262971 BDU262099:BDU262971 BNQ262099:BNQ262971 BXM262099:BXM262971 CHI262099:CHI262971 CRE262099:CRE262971 DBA262099:DBA262971 DKW262099:DKW262971 DUS262099:DUS262971 EEO262099:EEO262971 EOK262099:EOK262971 EYG262099:EYG262971 FIC262099:FIC262971 FRY262099:FRY262971 GBU262099:GBU262971 GLQ262099:GLQ262971 GVM262099:GVM262971 HFI262099:HFI262971 HPE262099:HPE262971 HZA262099:HZA262971 IIW262099:IIW262971 ISS262099:ISS262971 JCO262099:JCO262971 JMK262099:JMK262971 JWG262099:JWG262971 KGC262099:KGC262971 KPY262099:KPY262971 KZU262099:KZU262971 LJQ262099:LJQ262971 LTM262099:LTM262971 MDI262099:MDI262971 MNE262099:MNE262971 MXA262099:MXA262971 NGW262099:NGW262971 NQS262099:NQS262971 OAO262099:OAO262971 OKK262099:OKK262971 OUG262099:OUG262971 PEC262099:PEC262971 PNY262099:PNY262971 PXU262099:PXU262971 QHQ262099:QHQ262971 QRM262099:QRM262971 RBI262099:RBI262971 RLE262099:RLE262971 RVA262099:RVA262971 SEW262099:SEW262971 SOS262099:SOS262971 SYO262099:SYO262971 TIK262099:TIK262971 TSG262099:TSG262971 UCC262099:UCC262971 ULY262099:ULY262971 UVU262099:UVU262971 VFQ262099:VFQ262971 VPM262099:VPM262971 VZI262099:VZI262971 WJE262099:WJE262971 WTA262099:WTA262971 N327642:N328514 GO327635:GO328507 QK327635:QK328507 AAG327635:AAG328507 AKC327635:AKC328507 ATY327635:ATY328507 BDU327635:BDU328507 BNQ327635:BNQ328507 BXM327635:BXM328507 CHI327635:CHI328507 CRE327635:CRE328507 DBA327635:DBA328507 DKW327635:DKW328507 DUS327635:DUS328507 EEO327635:EEO328507 EOK327635:EOK328507 EYG327635:EYG328507 FIC327635:FIC328507 FRY327635:FRY328507 GBU327635:GBU328507 GLQ327635:GLQ328507 GVM327635:GVM328507 HFI327635:HFI328507 HPE327635:HPE328507 HZA327635:HZA328507 IIW327635:IIW328507 ISS327635:ISS328507 JCO327635:JCO328507 JMK327635:JMK328507 JWG327635:JWG328507 KGC327635:KGC328507 KPY327635:KPY328507 KZU327635:KZU328507 LJQ327635:LJQ328507 LTM327635:LTM328507 MDI327635:MDI328507 MNE327635:MNE328507 MXA327635:MXA328507 NGW327635:NGW328507 NQS327635:NQS328507 OAO327635:OAO328507 OKK327635:OKK328507 OUG327635:OUG328507 PEC327635:PEC328507 PNY327635:PNY328507 PXU327635:PXU328507 QHQ327635:QHQ328507 QRM327635:QRM328507 RBI327635:RBI328507 RLE327635:RLE328507 RVA327635:RVA328507 SEW327635:SEW328507 SOS327635:SOS328507 SYO327635:SYO328507 TIK327635:TIK328507 TSG327635:TSG328507 UCC327635:UCC328507 ULY327635:ULY328507 UVU327635:UVU328507 VFQ327635:VFQ328507 VPM327635:VPM328507 VZI327635:VZI328507 WJE327635:WJE328507 WTA327635:WTA328507 N393178:N394050 GO393171:GO394043 QK393171:QK394043 AAG393171:AAG394043 AKC393171:AKC394043 ATY393171:ATY394043 BDU393171:BDU394043 BNQ393171:BNQ394043 BXM393171:BXM394043 CHI393171:CHI394043 CRE393171:CRE394043 DBA393171:DBA394043 DKW393171:DKW394043 DUS393171:DUS394043 EEO393171:EEO394043 EOK393171:EOK394043 EYG393171:EYG394043 FIC393171:FIC394043 FRY393171:FRY394043 GBU393171:GBU394043 GLQ393171:GLQ394043 GVM393171:GVM394043 HFI393171:HFI394043 HPE393171:HPE394043 HZA393171:HZA394043 IIW393171:IIW394043 ISS393171:ISS394043 JCO393171:JCO394043 JMK393171:JMK394043 JWG393171:JWG394043 KGC393171:KGC394043 KPY393171:KPY394043 KZU393171:KZU394043 LJQ393171:LJQ394043 LTM393171:LTM394043 MDI393171:MDI394043 MNE393171:MNE394043 MXA393171:MXA394043 NGW393171:NGW394043 NQS393171:NQS394043 OAO393171:OAO394043 OKK393171:OKK394043 OUG393171:OUG394043 PEC393171:PEC394043 PNY393171:PNY394043 PXU393171:PXU394043 QHQ393171:QHQ394043 QRM393171:QRM394043 RBI393171:RBI394043 RLE393171:RLE394043 RVA393171:RVA394043 SEW393171:SEW394043 SOS393171:SOS394043 SYO393171:SYO394043 TIK393171:TIK394043 TSG393171:TSG394043 UCC393171:UCC394043 ULY393171:ULY394043 UVU393171:UVU394043 VFQ393171:VFQ394043 VPM393171:VPM394043 VZI393171:VZI394043 WJE393171:WJE394043 WTA393171:WTA394043 N458714:N459586 GO458707:GO459579 QK458707:QK459579 AAG458707:AAG459579 AKC458707:AKC459579 ATY458707:ATY459579 BDU458707:BDU459579 BNQ458707:BNQ459579 BXM458707:BXM459579 CHI458707:CHI459579 CRE458707:CRE459579 DBA458707:DBA459579 DKW458707:DKW459579 DUS458707:DUS459579 EEO458707:EEO459579 EOK458707:EOK459579 EYG458707:EYG459579 FIC458707:FIC459579 FRY458707:FRY459579 GBU458707:GBU459579 GLQ458707:GLQ459579 GVM458707:GVM459579 HFI458707:HFI459579 HPE458707:HPE459579 HZA458707:HZA459579 IIW458707:IIW459579 ISS458707:ISS459579 JCO458707:JCO459579 JMK458707:JMK459579 JWG458707:JWG459579 KGC458707:KGC459579 KPY458707:KPY459579 KZU458707:KZU459579 LJQ458707:LJQ459579 LTM458707:LTM459579 MDI458707:MDI459579 MNE458707:MNE459579 MXA458707:MXA459579 NGW458707:NGW459579 NQS458707:NQS459579 OAO458707:OAO459579 OKK458707:OKK459579 OUG458707:OUG459579 PEC458707:PEC459579 PNY458707:PNY459579 PXU458707:PXU459579 QHQ458707:QHQ459579 QRM458707:QRM459579 RBI458707:RBI459579 RLE458707:RLE459579 RVA458707:RVA459579 SEW458707:SEW459579 SOS458707:SOS459579 SYO458707:SYO459579 TIK458707:TIK459579 TSG458707:TSG459579 UCC458707:UCC459579 ULY458707:ULY459579 UVU458707:UVU459579 VFQ458707:VFQ459579 VPM458707:VPM459579 VZI458707:VZI459579 WJE458707:WJE459579 WTA458707:WTA459579 N524250:N525122 GO524243:GO525115 QK524243:QK525115 AAG524243:AAG525115 AKC524243:AKC525115 ATY524243:ATY525115 BDU524243:BDU525115 BNQ524243:BNQ525115 BXM524243:BXM525115 CHI524243:CHI525115 CRE524243:CRE525115 DBA524243:DBA525115 DKW524243:DKW525115 DUS524243:DUS525115 EEO524243:EEO525115 EOK524243:EOK525115 EYG524243:EYG525115 FIC524243:FIC525115 FRY524243:FRY525115 GBU524243:GBU525115 GLQ524243:GLQ525115 GVM524243:GVM525115 HFI524243:HFI525115 HPE524243:HPE525115 HZA524243:HZA525115 IIW524243:IIW525115 ISS524243:ISS525115 JCO524243:JCO525115 JMK524243:JMK525115 JWG524243:JWG525115 KGC524243:KGC525115 KPY524243:KPY525115 KZU524243:KZU525115 LJQ524243:LJQ525115 LTM524243:LTM525115 MDI524243:MDI525115 MNE524243:MNE525115 MXA524243:MXA525115 NGW524243:NGW525115 NQS524243:NQS525115 OAO524243:OAO525115 OKK524243:OKK525115 OUG524243:OUG525115 PEC524243:PEC525115 PNY524243:PNY525115 PXU524243:PXU525115 QHQ524243:QHQ525115 QRM524243:QRM525115 RBI524243:RBI525115 RLE524243:RLE525115 RVA524243:RVA525115 SEW524243:SEW525115 SOS524243:SOS525115 SYO524243:SYO525115 TIK524243:TIK525115 TSG524243:TSG525115 UCC524243:UCC525115 ULY524243:ULY525115 UVU524243:UVU525115 VFQ524243:VFQ525115 VPM524243:VPM525115 VZI524243:VZI525115 WJE524243:WJE525115 WTA524243:WTA525115 N589786:N590658 GO589779:GO590651 QK589779:QK590651 AAG589779:AAG590651 AKC589779:AKC590651 ATY589779:ATY590651 BDU589779:BDU590651 BNQ589779:BNQ590651 BXM589779:BXM590651 CHI589779:CHI590651 CRE589779:CRE590651 DBA589779:DBA590651 DKW589779:DKW590651 DUS589779:DUS590651 EEO589779:EEO590651 EOK589779:EOK590651 EYG589779:EYG590651 FIC589779:FIC590651 FRY589779:FRY590651 GBU589779:GBU590651 GLQ589779:GLQ590651 GVM589779:GVM590651 HFI589779:HFI590651 HPE589779:HPE590651 HZA589779:HZA590651 IIW589779:IIW590651 ISS589779:ISS590651 JCO589779:JCO590651 JMK589779:JMK590651 JWG589779:JWG590651 KGC589779:KGC590651 KPY589779:KPY590651 KZU589779:KZU590651 LJQ589779:LJQ590651 LTM589779:LTM590651 MDI589779:MDI590651 MNE589779:MNE590651 MXA589779:MXA590651 NGW589779:NGW590651 NQS589779:NQS590651 OAO589779:OAO590651 OKK589779:OKK590651 OUG589779:OUG590651 PEC589779:PEC590651 PNY589779:PNY590651 PXU589779:PXU590651 QHQ589779:QHQ590651 QRM589779:QRM590651 RBI589779:RBI590651 RLE589779:RLE590651 RVA589779:RVA590651 SEW589779:SEW590651 SOS589779:SOS590651 SYO589779:SYO590651 TIK589779:TIK590651 TSG589779:TSG590651 UCC589779:UCC590651 ULY589779:ULY590651 UVU589779:UVU590651 VFQ589779:VFQ590651 VPM589779:VPM590651 VZI589779:VZI590651 WJE589779:WJE590651 WTA589779:WTA590651 N655322:N656194 GO655315:GO656187 QK655315:QK656187 AAG655315:AAG656187 AKC655315:AKC656187 ATY655315:ATY656187 BDU655315:BDU656187 BNQ655315:BNQ656187 BXM655315:BXM656187 CHI655315:CHI656187 CRE655315:CRE656187 DBA655315:DBA656187 DKW655315:DKW656187 DUS655315:DUS656187 EEO655315:EEO656187 EOK655315:EOK656187 EYG655315:EYG656187 FIC655315:FIC656187 FRY655315:FRY656187 GBU655315:GBU656187 GLQ655315:GLQ656187 GVM655315:GVM656187 HFI655315:HFI656187 HPE655315:HPE656187 HZA655315:HZA656187 IIW655315:IIW656187 ISS655315:ISS656187 JCO655315:JCO656187 JMK655315:JMK656187 JWG655315:JWG656187 KGC655315:KGC656187 KPY655315:KPY656187 KZU655315:KZU656187 LJQ655315:LJQ656187 LTM655315:LTM656187 MDI655315:MDI656187 MNE655315:MNE656187 MXA655315:MXA656187 NGW655315:NGW656187 NQS655315:NQS656187 OAO655315:OAO656187 OKK655315:OKK656187 OUG655315:OUG656187 PEC655315:PEC656187 PNY655315:PNY656187 PXU655315:PXU656187 QHQ655315:QHQ656187 QRM655315:QRM656187 RBI655315:RBI656187 RLE655315:RLE656187 RVA655315:RVA656187 SEW655315:SEW656187 SOS655315:SOS656187 SYO655315:SYO656187 TIK655315:TIK656187 TSG655315:TSG656187 UCC655315:UCC656187 ULY655315:ULY656187 UVU655315:UVU656187 VFQ655315:VFQ656187 VPM655315:VPM656187 VZI655315:VZI656187 WJE655315:WJE656187 WTA655315:WTA656187 N720858:N721730 GO720851:GO721723 QK720851:QK721723 AAG720851:AAG721723 AKC720851:AKC721723 ATY720851:ATY721723 BDU720851:BDU721723 BNQ720851:BNQ721723 BXM720851:BXM721723 CHI720851:CHI721723 CRE720851:CRE721723 DBA720851:DBA721723 DKW720851:DKW721723 DUS720851:DUS721723 EEO720851:EEO721723 EOK720851:EOK721723 EYG720851:EYG721723 FIC720851:FIC721723 FRY720851:FRY721723 GBU720851:GBU721723 GLQ720851:GLQ721723 GVM720851:GVM721723 HFI720851:HFI721723 HPE720851:HPE721723 HZA720851:HZA721723 IIW720851:IIW721723 ISS720851:ISS721723 JCO720851:JCO721723 JMK720851:JMK721723 JWG720851:JWG721723 KGC720851:KGC721723 KPY720851:KPY721723 KZU720851:KZU721723 LJQ720851:LJQ721723 LTM720851:LTM721723 MDI720851:MDI721723 MNE720851:MNE721723 MXA720851:MXA721723 NGW720851:NGW721723 NQS720851:NQS721723 OAO720851:OAO721723 OKK720851:OKK721723 OUG720851:OUG721723 PEC720851:PEC721723 PNY720851:PNY721723 PXU720851:PXU721723 QHQ720851:QHQ721723 QRM720851:QRM721723 RBI720851:RBI721723 RLE720851:RLE721723 RVA720851:RVA721723 SEW720851:SEW721723 SOS720851:SOS721723 SYO720851:SYO721723 TIK720851:TIK721723 TSG720851:TSG721723 UCC720851:UCC721723 ULY720851:ULY721723 UVU720851:UVU721723 VFQ720851:VFQ721723 VPM720851:VPM721723 VZI720851:VZI721723 WJE720851:WJE721723 WTA720851:WTA721723 N786394:N787266 GO786387:GO787259 QK786387:QK787259 AAG786387:AAG787259 AKC786387:AKC787259 ATY786387:ATY787259 BDU786387:BDU787259 BNQ786387:BNQ787259 BXM786387:BXM787259 CHI786387:CHI787259 CRE786387:CRE787259 DBA786387:DBA787259 DKW786387:DKW787259 DUS786387:DUS787259 EEO786387:EEO787259 EOK786387:EOK787259 EYG786387:EYG787259 FIC786387:FIC787259 FRY786387:FRY787259 GBU786387:GBU787259 GLQ786387:GLQ787259 GVM786387:GVM787259 HFI786387:HFI787259 HPE786387:HPE787259 HZA786387:HZA787259 IIW786387:IIW787259 ISS786387:ISS787259 JCO786387:JCO787259 JMK786387:JMK787259 JWG786387:JWG787259 KGC786387:KGC787259 KPY786387:KPY787259 KZU786387:KZU787259 LJQ786387:LJQ787259 LTM786387:LTM787259 MDI786387:MDI787259 MNE786387:MNE787259 MXA786387:MXA787259 NGW786387:NGW787259 NQS786387:NQS787259 OAO786387:OAO787259 OKK786387:OKK787259 OUG786387:OUG787259 PEC786387:PEC787259 PNY786387:PNY787259 PXU786387:PXU787259 QHQ786387:QHQ787259 QRM786387:QRM787259 RBI786387:RBI787259 RLE786387:RLE787259 RVA786387:RVA787259 SEW786387:SEW787259 SOS786387:SOS787259 SYO786387:SYO787259 TIK786387:TIK787259 TSG786387:TSG787259 UCC786387:UCC787259 ULY786387:ULY787259 UVU786387:UVU787259 VFQ786387:VFQ787259 VPM786387:VPM787259 VZI786387:VZI787259 WJE786387:WJE787259 WTA786387:WTA787259 N851930:N852802 GO851923:GO852795 QK851923:QK852795 AAG851923:AAG852795 AKC851923:AKC852795 ATY851923:ATY852795 BDU851923:BDU852795 BNQ851923:BNQ852795 BXM851923:BXM852795 CHI851923:CHI852795 CRE851923:CRE852795 DBA851923:DBA852795 DKW851923:DKW852795 DUS851923:DUS852795 EEO851923:EEO852795 EOK851923:EOK852795 EYG851923:EYG852795 FIC851923:FIC852795 FRY851923:FRY852795 GBU851923:GBU852795 GLQ851923:GLQ852795 GVM851923:GVM852795 HFI851923:HFI852795 HPE851923:HPE852795 HZA851923:HZA852795 IIW851923:IIW852795 ISS851923:ISS852795 JCO851923:JCO852795 JMK851923:JMK852795 JWG851923:JWG852795 KGC851923:KGC852795 KPY851923:KPY852795 KZU851923:KZU852795 LJQ851923:LJQ852795 LTM851923:LTM852795 MDI851923:MDI852795 MNE851923:MNE852795 MXA851923:MXA852795 NGW851923:NGW852795 NQS851923:NQS852795 OAO851923:OAO852795 OKK851923:OKK852795 OUG851923:OUG852795 PEC851923:PEC852795 PNY851923:PNY852795 PXU851923:PXU852795 QHQ851923:QHQ852795 QRM851923:QRM852795 RBI851923:RBI852795 RLE851923:RLE852795 RVA851923:RVA852795 SEW851923:SEW852795 SOS851923:SOS852795 SYO851923:SYO852795 TIK851923:TIK852795 TSG851923:TSG852795 UCC851923:UCC852795 ULY851923:ULY852795 UVU851923:UVU852795 VFQ851923:VFQ852795 VPM851923:VPM852795 VZI851923:VZI852795 WJE851923:WJE852795 WTA851923:WTA852795 N917466:N918338 GO917459:GO918331 QK917459:QK918331 AAG917459:AAG918331 AKC917459:AKC918331 ATY917459:ATY918331 BDU917459:BDU918331 BNQ917459:BNQ918331 BXM917459:BXM918331 CHI917459:CHI918331 CRE917459:CRE918331 DBA917459:DBA918331 DKW917459:DKW918331 DUS917459:DUS918331 EEO917459:EEO918331 EOK917459:EOK918331 EYG917459:EYG918331 FIC917459:FIC918331 FRY917459:FRY918331 GBU917459:GBU918331 GLQ917459:GLQ918331 GVM917459:GVM918331 HFI917459:HFI918331 HPE917459:HPE918331 HZA917459:HZA918331 IIW917459:IIW918331 ISS917459:ISS918331 JCO917459:JCO918331 JMK917459:JMK918331 JWG917459:JWG918331 KGC917459:KGC918331 KPY917459:KPY918331 KZU917459:KZU918331 LJQ917459:LJQ918331 LTM917459:LTM918331 MDI917459:MDI918331 MNE917459:MNE918331 MXA917459:MXA918331 NGW917459:NGW918331 NQS917459:NQS918331 OAO917459:OAO918331 OKK917459:OKK918331 OUG917459:OUG918331 PEC917459:PEC918331 PNY917459:PNY918331 PXU917459:PXU918331 QHQ917459:QHQ918331 QRM917459:QRM918331 RBI917459:RBI918331 RLE917459:RLE918331 RVA917459:RVA918331 SEW917459:SEW918331 SOS917459:SOS918331 SYO917459:SYO918331 TIK917459:TIK918331 TSG917459:TSG918331 UCC917459:UCC918331 ULY917459:ULY918331 UVU917459:UVU918331 VFQ917459:VFQ918331 VPM917459:VPM918331 VZI917459:VZI918331 WJE917459:WJE918331 WTA917459:WTA918331 N983002:N983874 GO982995:GO983867 QK982995:QK983867 AAG982995:AAG983867 AKC982995:AKC983867 ATY982995:ATY983867 BDU982995:BDU983867 BNQ982995:BNQ983867 BXM982995:BXM983867 CHI982995:CHI983867 CRE982995:CRE983867 DBA982995:DBA983867 DKW982995:DKW983867 DUS982995:DUS983867 EEO982995:EEO983867 EOK982995:EOK983867 EYG982995:EYG983867 FIC982995:FIC983867 FRY982995:FRY983867 GBU982995:GBU983867 GLQ982995:GLQ983867 GVM982995:GVM983867 HFI982995:HFI983867 HPE982995:HPE983867 HZA982995:HZA983867 IIW982995:IIW983867 ISS982995:ISS983867 JCO982995:JCO983867 JMK982995:JMK983867 JWG982995:JWG983867 KGC982995:KGC983867 KPY982995:KPY983867 KZU982995:KZU983867 LJQ982995:LJQ983867 LTM982995:LTM983867 MDI982995:MDI983867 MNE982995:MNE983867 MXA982995:MXA983867 NGW982995:NGW983867 NQS982995:NQS983867 OAO982995:OAO983867 OKK982995:OKK983867 OUG982995:OUG983867 PEC982995:PEC983867 PNY982995:PNY983867 PXU982995:PXU983867 QHQ982995:QHQ983867 QRM982995:QRM983867 RBI982995:RBI983867 RLE982995:RLE983867 RVA982995:RVA983867 SEW982995:SEW983867 SOS982995:SOS983867 SYO982995:SYO983867 TIK982995:TIK983867 TSG982995:TSG983867 UCC982995:UCC983867 ULY982995:ULY983867 UVU982995:UVU983867 VFQ982995:VFQ983867 VPM982995:VPM983867 VZI982995:VZI983867 WJE982995:WJE983867 N54:N58 GE37 QA37 WTB37:WTD37 WJF37:WJH37 VZJ37:VZL37 VPN37:VPP37 VFR37:VFT37 UVV37:UVX37 ULZ37:UMB37 UCD37:UCF37 TSH37:TSJ37 TIL37:TIN37 SYP37:SYR37 SOT37:SOV37 SEX37:SEZ37 RVB37:RVD37 RLF37:RLH37 RBJ37:RBL37 QRN37:QRP37 QHR37:QHT37 PXV37:PXX37 PNZ37:POB37 PED37:PEF37 OUH37:OUJ37 OKL37:OKN37 OAP37:OAR37 NQT37:NQV37 NGX37:NGZ37 MXB37:MXD37 MNF37:MNH37 MDJ37:MDL37 LTN37:LTP37 LJR37:LJT37 KZV37:KZX37 KPZ37:KQB37 KGD37:KGF37 JWH37:JWJ37 JML37:JMN37 JCP37:JCR37 IST37:ISV37 IIX37:IIZ37 HZB37:HZD37 HPF37:HPH37 HFJ37:HFL37 GVN37:GVP37 GLR37:GLT37 GBV37:GBX37 FRZ37:FSB37 FID37:FIF37 EYH37:EYJ37 EOL37:EON37 EEP37:EER37 DUT37:DUV37 DKX37:DKZ37 DBB37:DBD37 CRF37:CRH37 CHJ37:CHL37 BXN37:BXP37 BNR37:BNT37 BDV37:BDX37 ATZ37:AUB37 AKD37:AKF37 AAH37:AAJ37 QL37:QN37 GP37:GR37 WSQ37 WIU37 VYY37 VPC37 VFG37 UVK37 ULO37 UBS37 TRW37 TIA37 SYE37 SOI37 SEM37 RUQ37 RKU37 RAY37 QRC37 QHG37 PXK37 PNO37 PDS37 OTW37 OKA37 OAE37 NQI37 NGM37 MWQ37 MMU37 MCY37 LTC37 LJG37 KZK37 KPO37 KFS37 JVW37 JMA37 JCE37 ISI37 IIM37 HYQ37 HOU37 HEY37 GVC37 GLG37 GBK37 FRO37 FHS37 EXW37 EOA37 EEE37 DUI37 DKM37 DAQ37 CQU37 CGY37 BXC37 BNG37 BDK37 ATO37 AJS37 ZW37 GLY8:GMA9 GVU8:GVW9 HFQ8:HFS9 HPM8:HPO9 HZI8:HZK9 IJE8:IJG9 ITA8:ITC9 JCW8:JCY9 JMS8:JMU9 JWO8:JWQ9 KGK8:KGM9 KQG8:KQI9 LAC8:LAE9 LJY8:LKA9 LTU8:LTW9 MDQ8:MDS9 MNM8:MNO9 MXI8:MXK9 NHE8:NHG9 NRA8:NRC9 OAW8:OAY9 OKS8:OKU9 OUO8:OUQ9 PEK8:PEM9 POG8:POI9 PYC8:PYE9 QHY8:QIA9 QRU8:QRW9 RBQ8:RBS9 RLM8:RLO9 RVI8:RVK9 SFE8:SFG9 SPA8:SPC9 SYW8:SYY9 TIS8:TIU9 TSO8:TSQ9 UCK8:UCM9 UMG8:UMI9 UWC8:UWE9 VFY8:VGA9 VPU8:VPW9 VZQ8:VZS9 WJM8:WJO9 WTI8:WTK9 GL8:GL9 QH8:QH9 AAD8:AAD9 AJZ8:AJZ9 ATV8:ATV9 BDR8:BDR9 BNN8:BNN9 BXJ8:BXJ9 CHF8:CHF9 CRB8:CRB9 DAX8:DAX9 DKT8:DKT9 DUP8:DUP9 EEL8:EEL9 EOH8:EOH9 EYD8:EYD9 FHZ8:FHZ9 FRV8:FRV9 GBR8:GBR9 GLN8:GLN9 GVJ8:GVJ9 HFF8:HFF9 HPB8:HPB9 HYX8:HYX9 IIT8:IIT9 ISP8:ISP9 JCL8:JCL9 JMH8:JMH9 JWD8:JWD9 KFZ8:KFZ9 KPV8:KPV9 KZR8:KZR9 LJN8:LJN9 LTJ8:LTJ9 MDF8:MDF9 MNB8:MNB9 MWX8:MWX9 NGT8:NGT9 NQP8:NQP9 OAL8:OAL9 OKH8:OKH9 OUD8:OUD9 PDZ8:PDZ9 PNV8:PNV9 PXR8:PXR9 QHN8:QHN9 QRJ8:QRJ9 RBF8:RBF9 RLB8:RLB9 RUX8:RUX9 SET8:SET9 SOP8:SOP9 SYL8:SYL9 TIH8:TIH9 TSD8:TSD9 UBZ8:UBZ9 ULV8:ULV9 UVR8:UVR9 VFN8:VFN9 VPJ8:VPJ9 VZF8:VZF9 WJB8:WJB9 WSX8:WSX9 GW8:GY9 Y8:AA9 QS8:QU9 AAO8:AAQ9 AKK8:AKM9 AUG8:AUI9 BEC8:BEE9 BNY8:BOA9 BXU8:BXW9 CHQ8:CHS9 CRM8:CRO9 DBI8:DBK9 DLE8:DLG9 DVA8:DVC9 EEW8:EEY9 EOS8:EOU9 EYO8:EYQ9 FIK8:FIM9 FSG8:FSI9 O37 Z37:AB37 TSG62:TSG827 GCC8:GCE9 TIK62:TIK827 SYO62:SYO827 SOS62:SOS827 SEW62:SEW827 RVA62:RVA827 RLE62:RLE827 RBI62:RBI827 QRM62:QRM827 QHQ62:QHQ827 PXU62:PXU827 PNY62:PNY827 PEC62:PEC827 OUG62:OUG827 OKK62:OKK827 OAO62:OAO827 NQS62:NQS827 NGW62:NGW827 MXA62:MXA827 MNE62:MNE827 MDI62:MDI827 LTM62:LTM827 LJQ62:LJQ827 KZU62:KZU827 KPY62:KPY827 KGC62:KGC827 JWG62:JWG827 JMK62:JMK827 JCO62:JCO827 ISS62:ISS827 IIW62:IIW827 HZA62:HZA827 HPE62:HPE827 HFI62:HFI827 GVM62:GVM827 GLQ62:GLQ827 GBU62:GBU827 FRY62:FRY827 FIC62:FIC827 EYG62:EYG827 EOK62:EOK827 EEO62:EEO827 DUS62:DUS827 DKW62:DKW827 DBA62:DBA827 CRE62:CRE827 CHI62:CHI827 BXM62:BXM827 BNQ62:BNQ827 BDU62:BDU827 ATY62:ATY827 AKC62:AKC827 AAG62:AAG827 QK62:QK827 GO62:GO827 WTL62:WTN827 WJP62:WJR827 VZT62:VZV827 VPX62:VPZ827 VGB62:VGD827 UWF62:UWH827 UMJ62:UML827 UCN62:UCP827 TSR62:TST827 TIV62:TIX827 SYZ62:SZB827 SPD62:SPF827 SFH62:SFJ827 RVL62:RVN827 RLP62:RLR827 RBT62:RBV827 QRX62:QRZ827 QIB62:QID827 PYF62:PYH827 POJ62:POL827 PEN62:PEP827 OUR62:OUT827 OKV62:OKX827 OAZ62:OBB827 NRD62:NRF827 NHH62:NHJ827 MXL62:MXN827 MNP62:MNR827 MDT62:MDV827 LTX62:LTZ827 LKB62:LKD827 LAF62:LAH827 KQJ62:KQL827 KGN62:KGP827 JWR62:JWT827 JMV62:JMX827 JCZ62:JDB827 ITD62:ITF827 IJH62:IJJ827 HZL62:HZN827 HPP62:HPR827 HFT62:HFV827 GVX62:GVZ827 GMB62:GMD827 GCF62:GCH827 FSJ62:FSL827 FIN62:FIP827 EYR62:EYT827 EOV62:EOX827 EEZ62:EFB827 DVD62:DVF827 DLH62:DLJ827 DBL62:DBN827 CRP62:CRR827 CHT62:CHV827 BXX62:BXZ827 BOB62:BOD827 BEF62:BEH827 AUJ62:AUL827 AKN62:AKP827 AAR62:AAT827 QV62:QX827 GZ62:HB827 WTA62:WTA827 WJE62:WJE827 Y62:AA834 VZI62:VZI827 VPM62:VPM827 VFQ62:VFQ827 UVU62:UVU827 M29:M30 N8:N9 BDX17:BDZ17 BNT17:BNV17 BXP17:BXR17 CHL17:CHN17 CRH17:CRJ17 DBD17:DBF17 DKZ17:DLB17 DUV17:DUX17 EER17:EET17 EON17:EOP17 EYJ17:EYL17 FIF17:FIH17 FSB17:FSD17 GBX17:GBZ17 GLT17:GLV17 GVP17:GVR17 HFL17:HFN17 HPH17:HPJ17 HZD17:HZF17 IIZ17:IJB17 ISV17:ISX17 JCR17:JCT17 JMN17:JMP17 JWJ17:JWL17 KGF17:KGH17 KQB17:KQD17 KZX17:KZZ17 LJT17:LJV17 LTP17:LTR17 MDL17:MDN17 MNH17:MNJ17 MXD17:MXF17 NGZ17:NHB17 NQV17:NQX17 OAR17:OAT17 OKN17:OKP17 OUJ17:OUL17 PEF17:PEH17 POB17:POD17 PXX17:PXZ17 QHT17:QHV17 QRP17:QRR17 RBL17:RBN17 RLH17:RLJ17 RVD17:RVF17 SEZ17:SFB17 SOV17:SOX17 SYR17:SYT17 TIN17:TIP17 TSJ17:TSL17 UCF17:UCH17 UMB17:UMD17 UVX17:UVZ17 VFT17:VFV17 VPP17:VPR17 VZL17:VZN17 WJH17:WJJ17 WTD17:WTF17 GG17 QC17 ZY17 AJU17 ATQ17 BDM17 BNI17 BXE17 CHA17 CQW17 DAS17 DKO17 DUK17 EEG17 EOC17 EXY17 FHU17 FRQ17 GBM17 GLI17 GVE17 HFA17 HOW17 HYS17 IIO17 ISK17 JCG17 JMC17 JVY17 KFU17 KPQ17 KZM17 LJI17 LTE17 MDA17 MMW17 MWS17 NGO17 NQK17 OAG17 OKC17 OTY17 PDU17 PNQ17 PXM17 QHI17 QRE17 RBA17 RKW17 RUS17 SEO17 SOK17 SYG17 TIC17 TRY17 UBU17 ULQ17 UVM17 VFI17 VPE17 VZA17 WIW17 WSS17 AAJ17:AAL17 GR17:GT17 QN17:QP17 AKF17:AKH17 AUB17:AUD17 UCC62:UCC827 N62:N834 WJC59 WSY59 GX59:GZ59 QT59:QV59 AAP59:AAR59 AKL59:AKN59 AUH59:AUJ59 BED59:BEF59 BNZ59:BOB59 BXV59:BXX59 CHR59:CHT59 CRN59:CRP59 DBJ59:DBL59 DLF59:DLH59 DVB59:DVD59 EEX59:EEZ59 EOT59:EOV59 EYP59:EYR59 FIL59:FIN59 FSH59:FSJ59 GCD59:GCF59 GLZ59:GMB59 GVV59:GVX59 HFR59:HFT59 HPN59:HPP59 HZJ59:HZL59 IJF59:IJH59 ITB59:ITD59 JCX59:JCZ59 JMT59:JMV59 JWP59:JWR59 KGL59:KGN59 KQH59:KQJ59 LAD59:LAF59 LJZ59:LKB59 LTV59:LTX59 MDR59:MDT59 MNN59:MNP59 MXJ59:MXL59 NHF59:NHH59 NRB59:NRD59 OAX59:OAZ59 OKT59:OKV59 OUP59:OUR59 PEL59:PEN59 POH59:POJ59 PYD59:PYF59 QHZ59:QIB59 QRV59:QRX59 RBR59:RBT59 RLN59:RLP59 RVJ59:RVL59 SFF59:SFH59 SPB59:SPD59 SYX59:SYZ59 TIT59:TIV59 TSP59:TSR59 UCL59:UCN59 UMH59:UMJ59 UWD59:UWF59 VFZ59:VGB59 VPV59:VPX59 VZR59:VZT59 WJN59:WJP59 WTJ59:WTL59 GM59 QI59 AAE59 AKA59 ATW59 BDS59 BNO59 BXK59 CHG59 CRC59 DAY59 DKU59 DUQ59 EEM59 EOI59 EYE59 FIA59 FRW59 GBS59 GLO59 GVK59 HFG59 HPC59 HYY59 IIU59 ISQ59 JCM59 JMI59 JWE59 KGA59 KPW59 KZS59 LJO59 LTK59 MDG59 MNC59 MWY59 NGU59 NQQ59 OAM59 OKI59 OUE59 PEA59 PNW59 PXS59 QHO59 QRK59 RBG59 RLC59 RUY59 SEU59 SOQ59 SYM59 TII59 TSE59 UCA59 ULW59 UVS59 VFO59 VPK59 VZG59 ULY62:ULY827 Y54:AA58 Y47:AA50 Y39:AA43 N47:N50 SEU18 SOQ18 Y17:AA18 TII18 TSE18 UCA18 ULW18 UVS18 VFO18 VPK18 VZG18 WJC18 WSY18 GX18:GZ18 QT18:QV18 AAP18:AAR18 AKL18:AKN18 AUH18:AUJ18 BED18:BEF18 BNZ18:BOB18 BXV18:BXX18 CHR18:CHT18 CRN18:CRP18 DBJ18:DBL18 DLF18:DLH18 DVB18:DVD18 EEX18:EEZ18 EOT18:EOV18 EYP18:EYR18 FIL18:FIN18 FSH18:FSJ18 GCD18:GCF18 GLZ18:GMB18 GVV18:GVX18 HFR18:HFT18 HPN18:HPP18 HZJ18:HZL18 IJF18:IJH18 ITB18:ITD18 JCX18:JCZ18 JMT18:JMV18 JWP18:JWR18 KGL18:KGN18 KQH18:KQJ18 LAD18:LAF18 LJZ18:LKB18 LTV18:LTX18 MDR18:MDT18 MNN18:MNP18 MXJ18:MXL18 NHF18:NHH18 NRB18:NRD18 OAX18:OAZ18 OKT18:OKV18 OUP18:OUR18 PEL18:PEN18 POH18:POJ18 PYD18:PYF18 QHZ18:QIB18 QRV18:QRX18 RBR18:RBT18 RLN18:RLP18 RVJ18:RVL18 SFF18:SFH18 SPB18:SPD18 SYX18:SYZ18 TIT18:TIV18 TSP18:TSR18 UCL18:UCN18 UMH18:UMJ18 UWD18:UWF18 VFZ18:VGB18 VPV18:VPX18 VZR18:VZT18 WJN18:WJP18 WTJ18:WTL18 GM18 QI18 AAE18 AKA18 ATW18 BDS18 BNO18 BXK18 CHG18 CRC18 DAY18 DKU18 DUQ18 EEM18 EOI18 EYE18 FIA18 FRW18 GBS18 GLO18 GVK18 HFG18 HPC18 HYY18 IIU18 ISQ18 JCM18 JMI18 JWE18 KGA18 KPW18 KZS18 LJO18 LTK18 MDG18 MNC18 MWY18 NGU18 NQQ18 OAM18 OKI18 OUE18 PEA18 PNW18 PXS18 QHO18 QRK18 RBG18 RLC18 RUY18 X29:Z30 RBC13 CTX12:CTZ12 SYM18 RKY13 RUU13 SEQ13 SOM13 SYI13 TIE13 TSA13 UBW13 ULS13 UVO13 VFK13 VPG13 VZC13 WIY13 WSU13 AAL13:AAN13 GT13:GV13 QP13:QR13 AKH13:AKJ13 AUD13:AUF13 M13 X13:Z13 BDZ13:BEB13 BNV13:BNX13 BXR13:BXT13 CHN13:CHP13 CRJ13:CRL13 DBF13:DBH13 DLB13:DLD13 DUX13:DUZ13 EET13:EEV13 EOP13:EOR13 EYL13:EYN13 FIH13:FIJ13 FSD13:FSF13 GBZ13:GCB13 GLV13:GLX13 GVR13:GVT13 HFN13:HFP13 HPJ13:HPL13 HZF13:HZH13 IJB13:IJD13 ISX13:ISZ13 JCT13:JCV13 JMP13:JMR13 JWL13:JWN13 KGH13:KGJ13 KQD13:KQF13 KZZ13:LAB13 LJV13:LJX13 LTR13:LTT13 MDN13:MDP13 MNJ13:MNL13 MXF13:MXH13 NHB13:NHD13 NQX13:NQZ13 OAT13:OAV13 OKP13:OKR13 OUL13:OUN13 PEH13:PEJ13 POD13:POF13 PXZ13:PYB13 QHV13:QHX13 QRR13:QRT13 RBN13:RBP13 RLJ13:RLL13 RVF13:RVH13 SFB13:SFD13 SOX13:SOZ13 SYT13:SYV13 TIP13:TIR13 TSL13:TSN13 UCH13:UCJ13 UMD13:UMF13 UVZ13:UWB13 VFV13:VFX13 VPR13:VPT13 VZN13:VZP13 WJJ13:WJL13 WTF13:WTH13 GI13 QE13 AAA13 AJW13 ATS13 BDO13 BNK13 BXG13 CHC13 CQY13 DAU13 DKQ13 DUM13 EEI13 EOE13 EYA13 FHW13 FRS13 GBO13 GLK13 GVG13 HFC13 HOY13 HYU13 IIQ13 ISM13 JCI13 JME13 JWA13 KFW13 KPS13 KZO13 LJK13 LTG13 MDC13 MMY13 MWU13 NGQ13 NQM13 OAI13 OKE13 OUA13 PDW13 PNS13 PXO13 QHK13 QRG13 N17:N18 DDT12:DDV12 DNP12:DNR12 DXL12:DXN12 EHH12:EHJ12 ERD12:ERF12 FAZ12:FBB12 FKV12:FKX12 FUR12:FUT12 GEN12:GEP12 GOJ12:GOL12 GYF12:GYH12 HIB12:HID12 HRX12:HRZ12 IBT12:IBV12 ILP12:ILR12 IVL12:IVN12 JFH12:JFJ12 JPD12:JPF12 JYZ12:JZB12 KIV12:KIX12 KSR12:KST12 LCN12:LCP12 LMJ12:LML12 LWF12:LWH12 MGB12:MGD12 MPX12:MPZ12 MZT12:MZV12 NJP12:NJR12 NTL12:NTN12 ODH12:ODJ12 OND12:ONF12 OWZ12:OXB12 PGV12:PGX12 PQR12:PQT12 QAN12:QAP12 QKJ12:QKL12 QUF12:QUH12 REB12:RED12 RNX12:RNZ12 RXT12:RXV12 SHP12:SHR12 SRL12:SRN12 TBH12:TBJ12 TLD12:TLF12 TUZ12:TVB12 UEV12:UEX12 UOR12:UOT12 UYN12:UYP12 VIJ12:VIL12 VSF12:VSH12 WCB12:WCD12 WLX12:WLZ12 WVT12:WVV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JH12:JJ12 TD12:TF12 ACZ12:ADB12 AMV12:AMX12 AWR12:AWT12 BGN12:BGP12 BQJ12:BQL12 CAF12:CAH12 Y51:Z53 N39:N43 CKB12:CKD12">
      <formula1>0</formula1>
      <formula2>100</formula2>
    </dataValidation>
    <dataValidation type="custom" allowBlank="1" showInputMessage="1" showErrorMessage="1" sqref="WTS982995:WTS983867 AF65498:AF66370 HG65491:HG66363 RC65491:RC66363 AAY65491:AAY66363 AKU65491:AKU66363 AUQ65491:AUQ66363 BEM65491:BEM66363 BOI65491:BOI66363 BYE65491:BYE66363 CIA65491:CIA66363 CRW65491:CRW66363 DBS65491:DBS66363 DLO65491:DLO66363 DVK65491:DVK66363 EFG65491:EFG66363 EPC65491:EPC66363 EYY65491:EYY66363 FIU65491:FIU66363 FSQ65491:FSQ66363 GCM65491:GCM66363 GMI65491:GMI66363 GWE65491:GWE66363 HGA65491:HGA66363 HPW65491:HPW66363 HZS65491:HZS66363 IJO65491:IJO66363 ITK65491:ITK66363 JDG65491:JDG66363 JNC65491:JNC66363 JWY65491:JWY66363 KGU65491:KGU66363 KQQ65491:KQQ66363 LAM65491:LAM66363 LKI65491:LKI66363 LUE65491:LUE66363 MEA65491:MEA66363 MNW65491:MNW66363 MXS65491:MXS66363 NHO65491:NHO66363 NRK65491:NRK66363 OBG65491:OBG66363 OLC65491:OLC66363 OUY65491:OUY66363 PEU65491:PEU66363 POQ65491:POQ66363 PYM65491:PYM66363 QII65491:QII66363 QSE65491:QSE66363 RCA65491:RCA66363 RLW65491:RLW66363 RVS65491:RVS66363 SFO65491:SFO66363 SPK65491:SPK66363 SZG65491:SZG66363 TJC65491:TJC66363 TSY65491:TSY66363 UCU65491:UCU66363 UMQ65491:UMQ66363 UWM65491:UWM66363 VGI65491:VGI66363 VQE65491:VQE66363 WAA65491:WAA66363 WJW65491:WJW66363 WTS65491:WTS66363 AF131034:AF131906 HG131027:HG131899 RC131027:RC131899 AAY131027:AAY131899 AKU131027:AKU131899 AUQ131027:AUQ131899 BEM131027:BEM131899 BOI131027:BOI131899 BYE131027:BYE131899 CIA131027:CIA131899 CRW131027:CRW131899 DBS131027:DBS131899 DLO131027:DLO131899 DVK131027:DVK131899 EFG131027:EFG131899 EPC131027:EPC131899 EYY131027:EYY131899 FIU131027:FIU131899 FSQ131027:FSQ131899 GCM131027:GCM131899 GMI131027:GMI131899 GWE131027:GWE131899 HGA131027:HGA131899 HPW131027:HPW131899 HZS131027:HZS131899 IJO131027:IJO131899 ITK131027:ITK131899 JDG131027:JDG131899 JNC131027:JNC131899 JWY131027:JWY131899 KGU131027:KGU131899 KQQ131027:KQQ131899 LAM131027:LAM131899 LKI131027:LKI131899 LUE131027:LUE131899 MEA131027:MEA131899 MNW131027:MNW131899 MXS131027:MXS131899 NHO131027:NHO131899 NRK131027:NRK131899 OBG131027:OBG131899 OLC131027:OLC131899 OUY131027:OUY131899 PEU131027:PEU131899 POQ131027:POQ131899 PYM131027:PYM131899 QII131027:QII131899 QSE131027:QSE131899 RCA131027:RCA131899 RLW131027:RLW131899 RVS131027:RVS131899 SFO131027:SFO131899 SPK131027:SPK131899 SZG131027:SZG131899 TJC131027:TJC131899 TSY131027:TSY131899 UCU131027:UCU131899 UMQ131027:UMQ131899 UWM131027:UWM131899 VGI131027:VGI131899 VQE131027:VQE131899 WAA131027:WAA131899 WJW131027:WJW131899 WTS131027:WTS131899 AF196570:AF197442 HG196563:HG197435 RC196563:RC197435 AAY196563:AAY197435 AKU196563:AKU197435 AUQ196563:AUQ197435 BEM196563:BEM197435 BOI196563:BOI197435 BYE196563:BYE197435 CIA196563:CIA197435 CRW196563:CRW197435 DBS196563:DBS197435 DLO196563:DLO197435 DVK196563:DVK197435 EFG196563:EFG197435 EPC196563:EPC197435 EYY196563:EYY197435 FIU196563:FIU197435 FSQ196563:FSQ197435 GCM196563:GCM197435 GMI196563:GMI197435 GWE196563:GWE197435 HGA196563:HGA197435 HPW196563:HPW197435 HZS196563:HZS197435 IJO196563:IJO197435 ITK196563:ITK197435 JDG196563:JDG197435 JNC196563:JNC197435 JWY196563:JWY197435 KGU196563:KGU197435 KQQ196563:KQQ197435 LAM196563:LAM197435 LKI196563:LKI197435 LUE196563:LUE197435 MEA196563:MEA197435 MNW196563:MNW197435 MXS196563:MXS197435 NHO196563:NHO197435 NRK196563:NRK197435 OBG196563:OBG197435 OLC196563:OLC197435 OUY196563:OUY197435 PEU196563:PEU197435 POQ196563:POQ197435 PYM196563:PYM197435 QII196563:QII197435 QSE196563:QSE197435 RCA196563:RCA197435 RLW196563:RLW197435 RVS196563:RVS197435 SFO196563:SFO197435 SPK196563:SPK197435 SZG196563:SZG197435 TJC196563:TJC197435 TSY196563:TSY197435 UCU196563:UCU197435 UMQ196563:UMQ197435 UWM196563:UWM197435 VGI196563:VGI197435 VQE196563:VQE197435 WAA196563:WAA197435 WJW196563:WJW197435 WTS196563:WTS197435 AF262106:AF262978 HG262099:HG262971 RC262099:RC262971 AAY262099:AAY262971 AKU262099:AKU262971 AUQ262099:AUQ262971 BEM262099:BEM262971 BOI262099:BOI262971 BYE262099:BYE262971 CIA262099:CIA262971 CRW262099:CRW262971 DBS262099:DBS262971 DLO262099:DLO262971 DVK262099:DVK262971 EFG262099:EFG262971 EPC262099:EPC262971 EYY262099:EYY262971 FIU262099:FIU262971 FSQ262099:FSQ262971 GCM262099:GCM262971 GMI262099:GMI262971 GWE262099:GWE262971 HGA262099:HGA262971 HPW262099:HPW262971 HZS262099:HZS262971 IJO262099:IJO262971 ITK262099:ITK262971 JDG262099:JDG262971 JNC262099:JNC262971 JWY262099:JWY262971 KGU262099:KGU262971 KQQ262099:KQQ262971 LAM262099:LAM262971 LKI262099:LKI262971 LUE262099:LUE262971 MEA262099:MEA262971 MNW262099:MNW262971 MXS262099:MXS262971 NHO262099:NHO262971 NRK262099:NRK262971 OBG262099:OBG262971 OLC262099:OLC262971 OUY262099:OUY262971 PEU262099:PEU262971 POQ262099:POQ262971 PYM262099:PYM262971 QII262099:QII262971 QSE262099:QSE262971 RCA262099:RCA262971 RLW262099:RLW262971 RVS262099:RVS262971 SFO262099:SFO262971 SPK262099:SPK262971 SZG262099:SZG262971 TJC262099:TJC262971 TSY262099:TSY262971 UCU262099:UCU262971 UMQ262099:UMQ262971 UWM262099:UWM262971 VGI262099:VGI262971 VQE262099:VQE262971 WAA262099:WAA262971 WJW262099:WJW262971 WTS262099:WTS262971 AF327642:AF328514 HG327635:HG328507 RC327635:RC328507 AAY327635:AAY328507 AKU327635:AKU328507 AUQ327635:AUQ328507 BEM327635:BEM328507 BOI327635:BOI328507 BYE327635:BYE328507 CIA327635:CIA328507 CRW327635:CRW328507 DBS327635:DBS328507 DLO327635:DLO328507 DVK327635:DVK328507 EFG327635:EFG328507 EPC327635:EPC328507 EYY327635:EYY328507 FIU327635:FIU328507 FSQ327635:FSQ328507 GCM327635:GCM328507 GMI327635:GMI328507 GWE327635:GWE328507 HGA327635:HGA328507 HPW327635:HPW328507 HZS327635:HZS328507 IJO327635:IJO328507 ITK327635:ITK328507 JDG327635:JDG328507 JNC327635:JNC328507 JWY327635:JWY328507 KGU327635:KGU328507 KQQ327635:KQQ328507 LAM327635:LAM328507 LKI327635:LKI328507 LUE327635:LUE328507 MEA327635:MEA328507 MNW327635:MNW328507 MXS327635:MXS328507 NHO327635:NHO328507 NRK327635:NRK328507 OBG327635:OBG328507 OLC327635:OLC328507 OUY327635:OUY328507 PEU327635:PEU328507 POQ327635:POQ328507 PYM327635:PYM328507 QII327635:QII328507 QSE327635:QSE328507 RCA327635:RCA328507 RLW327635:RLW328507 RVS327635:RVS328507 SFO327635:SFO328507 SPK327635:SPK328507 SZG327635:SZG328507 TJC327635:TJC328507 TSY327635:TSY328507 UCU327635:UCU328507 UMQ327635:UMQ328507 UWM327635:UWM328507 VGI327635:VGI328507 VQE327635:VQE328507 WAA327635:WAA328507 WJW327635:WJW328507 WTS327635:WTS328507 AF393178:AF394050 HG393171:HG394043 RC393171:RC394043 AAY393171:AAY394043 AKU393171:AKU394043 AUQ393171:AUQ394043 BEM393171:BEM394043 BOI393171:BOI394043 BYE393171:BYE394043 CIA393171:CIA394043 CRW393171:CRW394043 DBS393171:DBS394043 DLO393171:DLO394043 DVK393171:DVK394043 EFG393171:EFG394043 EPC393171:EPC394043 EYY393171:EYY394043 FIU393171:FIU394043 FSQ393171:FSQ394043 GCM393171:GCM394043 GMI393171:GMI394043 GWE393171:GWE394043 HGA393171:HGA394043 HPW393171:HPW394043 HZS393171:HZS394043 IJO393171:IJO394043 ITK393171:ITK394043 JDG393171:JDG394043 JNC393171:JNC394043 JWY393171:JWY394043 KGU393171:KGU394043 KQQ393171:KQQ394043 LAM393171:LAM394043 LKI393171:LKI394043 LUE393171:LUE394043 MEA393171:MEA394043 MNW393171:MNW394043 MXS393171:MXS394043 NHO393171:NHO394043 NRK393171:NRK394043 OBG393171:OBG394043 OLC393171:OLC394043 OUY393171:OUY394043 PEU393171:PEU394043 POQ393171:POQ394043 PYM393171:PYM394043 QII393171:QII394043 QSE393171:QSE394043 RCA393171:RCA394043 RLW393171:RLW394043 RVS393171:RVS394043 SFO393171:SFO394043 SPK393171:SPK394043 SZG393171:SZG394043 TJC393171:TJC394043 TSY393171:TSY394043 UCU393171:UCU394043 UMQ393171:UMQ394043 UWM393171:UWM394043 VGI393171:VGI394043 VQE393171:VQE394043 WAA393171:WAA394043 WJW393171:WJW394043 WTS393171:WTS394043 AF458714:AF459586 HG458707:HG459579 RC458707:RC459579 AAY458707:AAY459579 AKU458707:AKU459579 AUQ458707:AUQ459579 BEM458707:BEM459579 BOI458707:BOI459579 BYE458707:BYE459579 CIA458707:CIA459579 CRW458707:CRW459579 DBS458707:DBS459579 DLO458707:DLO459579 DVK458707:DVK459579 EFG458707:EFG459579 EPC458707:EPC459579 EYY458707:EYY459579 FIU458707:FIU459579 FSQ458707:FSQ459579 GCM458707:GCM459579 GMI458707:GMI459579 GWE458707:GWE459579 HGA458707:HGA459579 HPW458707:HPW459579 HZS458707:HZS459579 IJO458707:IJO459579 ITK458707:ITK459579 JDG458707:JDG459579 JNC458707:JNC459579 JWY458707:JWY459579 KGU458707:KGU459579 KQQ458707:KQQ459579 LAM458707:LAM459579 LKI458707:LKI459579 LUE458707:LUE459579 MEA458707:MEA459579 MNW458707:MNW459579 MXS458707:MXS459579 NHO458707:NHO459579 NRK458707:NRK459579 OBG458707:OBG459579 OLC458707:OLC459579 OUY458707:OUY459579 PEU458707:PEU459579 POQ458707:POQ459579 PYM458707:PYM459579 QII458707:QII459579 QSE458707:QSE459579 RCA458707:RCA459579 RLW458707:RLW459579 RVS458707:RVS459579 SFO458707:SFO459579 SPK458707:SPK459579 SZG458707:SZG459579 TJC458707:TJC459579 TSY458707:TSY459579 UCU458707:UCU459579 UMQ458707:UMQ459579 UWM458707:UWM459579 VGI458707:VGI459579 VQE458707:VQE459579 WAA458707:WAA459579 WJW458707:WJW459579 WTS458707:WTS459579 AF524250:AF525122 HG524243:HG525115 RC524243:RC525115 AAY524243:AAY525115 AKU524243:AKU525115 AUQ524243:AUQ525115 BEM524243:BEM525115 BOI524243:BOI525115 BYE524243:BYE525115 CIA524243:CIA525115 CRW524243:CRW525115 DBS524243:DBS525115 DLO524243:DLO525115 DVK524243:DVK525115 EFG524243:EFG525115 EPC524243:EPC525115 EYY524243:EYY525115 FIU524243:FIU525115 FSQ524243:FSQ525115 GCM524243:GCM525115 GMI524243:GMI525115 GWE524243:GWE525115 HGA524243:HGA525115 HPW524243:HPW525115 HZS524243:HZS525115 IJO524243:IJO525115 ITK524243:ITK525115 JDG524243:JDG525115 JNC524243:JNC525115 JWY524243:JWY525115 KGU524243:KGU525115 KQQ524243:KQQ525115 LAM524243:LAM525115 LKI524243:LKI525115 LUE524243:LUE525115 MEA524243:MEA525115 MNW524243:MNW525115 MXS524243:MXS525115 NHO524243:NHO525115 NRK524243:NRK525115 OBG524243:OBG525115 OLC524243:OLC525115 OUY524243:OUY525115 PEU524243:PEU525115 POQ524243:POQ525115 PYM524243:PYM525115 QII524243:QII525115 QSE524243:QSE525115 RCA524243:RCA525115 RLW524243:RLW525115 RVS524243:RVS525115 SFO524243:SFO525115 SPK524243:SPK525115 SZG524243:SZG525115 TJC524243:TJC525115 TSY524243:TSY525115 UCU524243:UCU525115 UMQ524243:UMQ525115 UWM524243:UWM525115 VGI524243:VGI525115 VQE524243:VQE525115 WAA524243:WAA525115 WJW524243:WJW525115 WTS524243:WTS525115 AF589786:AF590658 HG589779:HG590651 RC589779:RC590651 AAY589779:AAY590651 AKU589779:AKU590651 AUQ589779:AUQ590651 BEM589779:BEM590651 BOI589779:BOI590651 BYE589779:BYE590651 CIA589779:CIA590651 CRW589779:CRW590651 DBS589779:DBS590651 DLO589779:DLO590651 DVK589779:DVK590651 EFG589779:EFG590651 EPC589779:EPC590651 EYY589779:EYY590651 FIU589779:FIU590651 FSQ589779:FSQ590651 GCM589779:GCM590651 GMI589779:GMI590651 GWE589779:GWE590651 HGA589779:HGA590651 HPW589779:HPW590651 HZS589779:HZS590651 IJO589779:IJO590651 ITK589779:ITK590651 JDG589779:JDG590651 JNC589779:JNC590651 JWY589779:JWY590651 KGU589779:KGU590651 KQQ589779:KQQ590651 LAM589779:LAM590651 LKI589779:LKI590651 LUE589779:LUE590651 MEA589779:MEA590651 MNW589779:MNW590651 MXS589779:MXS590651 NHO589779:NHO590651 NRK589779:NRK590651 OBG589779:OBG590651 OLC589779:OLC590651 OUY589779:OUY590651 PEU589779:PEU590651 POQ589779:POQ590651 PYM589779:PYM590651 QII589779:QII590651 QSE589779:QSE590651 RCA589779:RCA590651 RLW589779:RLW590651 RVS589779:RVS590651 SFO589779:SFO590651 SPK589779:SPK590651 SZG589779:SZG590651 TJC589779:TJC590651 TSY589779:TSY590651 UCU589779:UCU590651 UMQ589779:UMQ590651 UWM589779:UWM590651 VGI589779:VGI590651 VQE589779:VQE590651 WAA589779:WAA590651 WJW589779:WJW590651 WTS589779:WTS590651 AF655322:AF656194 HG655315:HG656187 RC655315:RC656187 AAY655315:AAY656187 AKU655315:AKU656187 AUQ655315:AUQ656187 BEM655315:BEM656187 BOI655315:BOI656187 BYE655315:BYE656187 CIA655315:CIA656187 CRW655315:CRW656187 DBS655315:DBS656187 DLO655315:DLO656187 DVK655315:DVK656187 EFG655315:EFG656187 EPC655315:EPC656187 EYY655315:EYY656187 FIU655315:FIU656187 FSQ655315:FSQ656187 GCM655315:GCM656187 GMI655315:GMI656187 GWE655315:GWE656187 HGA655315:HGA656187 HPW655315:HPW656187 HZS655315:HZS656187 IJO655315:IJO656187 ITK655315:ITK656187 JDG655315:JDG656187 JNC655315:JNC656187 JWY655315:JWY656187 KGU655315:KGU656187 KQQ655315:KQQ656187 LAM655315:LAM656187 LKI655315:LKI656187 LUE655315:LUE656187 MEA655315:MEA656187 MNW655315:MNW656187 MXS655315:MXS656187 NHO655315:NHO656187 NRK655315:NRK656187 OBG655315:OBG656187 OLC655315:OLC656187 OUY655315:OUY656187 PEU655315:PEU656187 POQ655315:POQ656187 PYM655315:PYM656187 QII655315:QII656187 QSE655315:QSE656187 RCA655315:RCA656187 RLW655315:RLW656187 RVS655315:RVS656187 SFO655315:SFO656187 SPK655315:SPK656187 SZG655315:SZG656187 TJC655315:TJC656187 TSY655315:TSY656187 UCU655315:UCU656187 UMQ655315:UMQ656187 UWM655315:UWM656187 VGI655315:VGI656187 VQE655315:VQE656187 WAA655315:WAA656187 WJW655315:WJW656187 WTS655315:WTS656187 AF720858:AF721730 HG720851:HG721723 RC720851:RC721723 AAY720851:AAY721723 AKU720851:AKU721723 AUQ720851:AUQ721723 BEM720851:BEM721723 BOI720851:BOI721723 BYE720851:BYE721723 CIA720851:CIA721723 CRW720851:CRW721723 DBS720851:DBS721723 DLO720851:DLO721723 DVK720851:DVK721723 EFG720851:EFG721723 EPC720851:EPC721723 EYY720851:EYY721723 FIU720851:FIU721723 FSQ720851:FSQ721723 GCM720851:GCM721723 GMI720851:GMI721723 GWE720851:GWE721723 HGA720851:HGA721723 HPW720851:HPW721723 HZS720851:HZS721723 IJO720851:IJO721723 ITK720851:ITK721723 JDG720851:JDG721723 JNC720851:JNC721723 JWY720851:JWY721723 KGU720851:KGU721723 KQQ720851:KQQ721723 LAM720851:LAM721723 LKI720851:LKI721723 LUE720851:LUE721723 MEA720851:MEA721723 MNW720851:MNW721723 MXS720851:MXS721723 NHO720851:NHO721723 NRK720851:NRK721723 OBG720851:OBG721723 OLC720851:OLC721723 OUY720851:OUY721723 PEU720851:PEU721723 POQ720851:POQ721723 PYM720851:PYM721723 QII720851:QII721723 QSE720851:QSE721723 RCA720851:RCA721723 RLW720851:RLW721723 RVS720851:RVS721723 SFO720851:SFO721723 SPK720851:SPK721723 SZG720851:SZG721723 TJC720851:TJC721723 TSY720851:TSY721723 UCU720851:UCU721723 UMQ720851:UMQ721723 UWM720851:UWM721723 VGI720851:VGI721723 VQE720851:VQE721723 WAA720851:WAA721723 WJW720851:WJW721723 WTS720851:WTS721723 AF786394:AF787266 HG786387:HG787259 RC786387:RC787259 AAY786387:AAY787259 AKU786387:AKU787259 AUQ786387:AUQ787259 BEM786387:BEM787259 BOI786387:BOI787259 BYE786387:BYE787259 CIA786387:CIA787259 CRW786387:CRW787259 DBS786387:DBS787259 DLO786387:DLO787259 DVK786387:DVK787259 EFG786387:EFG787259 EPC786387:EPC787259 EYY786387:EYY787259 FIU786387:FIU787259 FSQ786387:FSQ787259 GCM786387:GCM787259 GMI786387:GMI787259 GWE786387:GWE787259 HGA786387:HGA787259 HPW786387:HPW787259 HZS786387:HZS787259 IJO786387:IJO787259 ITK786387:ITK787259 JDG786387:JDG787259 JNC786387:JNC787259 JWY786387:JWY787259 KGU786387:KGU787259 KQQ786387:KQQ787259 LAM786387:LAM787259 LKI786387:LKI787259 LUE786387:LUE787259 MEA786387:MEA787259 MNW786387:MNW787259 MXS786387:MXS787259 NHO786387:NHO787259 NRK786387:NRK787259 OBG786387:OBG787259 OLC786387:OLC787259 OUY786387:OUY787259 PEU786387:PEU787259 POQ786387:POQ787259 PYM786387:PYM787259 QII786387:QII787259 QSE786387:QSE787259 RCA786387:RCA787259 RLW786387:RLW787259 RVS786387:RVS787259 SFO786387:SFO787259 SPK786387:SPK787259 SZG786387:SZG787259 TJC786387:TJC787259 TSY786387:TSY787259 UCU786387:UCU787259 UMQ786387:UMQ787259 UWM786387:UWM787259 VGI786387:VGI787259 VQE786387:VQE787259 WAA786387:WAA787259 WJW786387:WJW787259 WTS786387:WTS787259 AF851930:AF852802 HG851923:HG852795 RC851923:RC852795 AAY851923:AAY852795 AKU851923:AKU852795 AUQ851923:AUQ852795 BEM851923:BEM852795 BOI851923:BOI852795 BYE851923:BYE852795 CIA851923:CIA852795 CRW851923:CRW852795 DBS851923:DBS852795 DLO851923:DLO852795 DVK851923:DVK852795 EFG851923:EFG852795 EPC851923:EPC852795 EYY851923:EYY852795 FIU851923:FIU852795 FSQ851923:FSQ852795 GCM851923:GCM852795 GMI851923:GMI852795 GWE851923:GWE852795 HGA851923:HGA852795 HPW851923:HPW852795 HZS851923:HZS852795 IJO851923:IJO852795 ITK851923:ITK852795 JDG851923:JDG852795 JNC851923:JNC852795 JWY851923:JWY852795 KGU851923:KGU852795 KQQ851923:KQQ852795 LAM851923:LAM852795 LKI851923:LKI852795 LUE851923:LUE852795 MEA851923:MEA852795 MNW851923:MNW852795 MXS851923:MXS852795 NHO851923:NHO852795 NRK851923:NRK852795 OBG851923:OBG852795 OLC851923:OLC852795 OUY851923:OUY852795 PEU851923:PEU852795 POQ851923:POQ852795 PYM851923:PYM852795 QII851923:QII852795 QSE851923:QSE852795 RCA851923:RCA852795 RLW851923:RLW852795 RVS851923:RVS852795 SFO851923:SFO852795 SPK851923:SPK852795 SZG851923:SZG852795 TJC851923:TJC852795 TSY851923:TSY852795 UCU851923:UCU852795 UMQ851923:UMQ852795 UWM851923:UWM852795 VGI851923:VGI852795 VQE851923:VQE852795 WAA851923:WAA852795 WJW851923:WJW852795 WTS851923:WTS852795 AF917466:AF918338 HG917459:HG918331 RC917459:RC918331 AAY917459:AAY918331 AKU917459:AKU918331 AUQ917459:AUQ918331 BEM917459:BEM918331 BOI917459:BOI918331 BYE917459:BYE918331 CIA917459:CIA918331 CRW917459:CRW918331 DBS917459:DBS918331 DLO917459:DLO918331 DVK917459:DVK918331 EFG917459:EFG918331 EPC917459:EPC918331 EYY917459:EYY918331 FIU917459:FIU918331 FSQ917459:FSQ918331 GCM917459:GCM918331 GMI917459:GMI918331 GWE917459:GWE918331 HGA917459:HGA918331 HPW917459:HPW918331 HZS917459:HZS918331 IJO917459:IJO918331 ITK917459:ITK918331 JDG917459:JDG918331 JNC917459:JNC918331 JWY917459:JWY918331 KGU917459:KGU918331 KQQ917459:KQQ918331 LAM917459:LAM918331 LKI917459:LKI918331 LUE917459:LUE918331 MEA917459:MEA918331 MNW917459:MNW918331 MXS917459:MXS918331 NHO917459:NHO918331 NRK917459:NRK918331 OBG917459:OBG918331 OLC917459:OLC918331 OUY917459:OUY918331 PEU917459:PEU918331 POQ917459:POQ918331 PYM917459:PYM918331 QII917459:QII918331 QSE917459:QSE918331 RCA917459:RCA918331 RLW917459:RLW918331 RVS917459:RVS918331 SFO917459:SFO918331 SPK917459:SPK918331 SZG917459:SZG918331 TJC917459:TJC918331 TSY917459:TSY918331 UCU917459:UCU918331 UMQ917459:UMQ918331 UWM917459:UWM918331 VGI917459:VGI918331 VQE917459:VQE918331 WAA917459:WAA918331 WJW917459:WJW918331 WTS917459:WTS918331 AF983002:AF983874 HG982995:HG983867 RC982995:RC983867 AAY982995:AAY983867 AKU982995:AKU983867 AUQ982995:AUQ983867 BEM982995:BEM983867 BOI982995:BOI983867 BYE982995:BYE983867 CIA982995:CIA983867 CRW982995:CRW983867 DBS982995:DBS983867 DLO982995:DLO983867 DVK982995:DVK983867 EFG982995:EFG983867 EPC982995:EPC983867 EYY982995:EYY983867 FIU982995:FIU983867 FSQ982995:FSQ983867 GCM982995:GCM983867 GMI982995:GMI983867 GWE982995:GWE983867 HGA982995:HGA983867 HPW982995:HPW983867 HZS982995:HZS983867 IJO982995:IJO983867 ITK982995:ITK983867 JDG982995:JDG983867 JNC982995:JNC983867 JWY982995:JWY983867 KGU982995:KGU983867 KQQ982995:KQQ983867 LAM982995:LAM983867 LKI982995:LKI983867 LUE982995:LUE983867 MEA982995:MEA983867 MNW982995:MNW983867 MXS982995:MXS983867 NHO982995:NHO983867 NRK982995:NRK983867 OBG982995:OBG983867 OLC982995:OLC983867 OUY982995:OUY983867 PEU982995:PEU983867 POQ982995:POQ983867 PYM982995:PYM983867 QII982995:QII983867 QSE982995:QSE983867 RCA982995:RCA983867 RLW982995:RLW983867 RVS982995:RVS983867 SFO982995:SFO983867 SPK982995:SPK983867 SZG982995:SZG983867 TJC982995:TJC983867 TSY982995:TSY983867 UCU982995:UCU983867 UMQ982995:UMQ983867 UWM982995:UWM983867 VGI982995:VGI983867 VQE982995:VQE983867 WAA982995:WAA983867 WJW982995:WJW983867 TIU17 VZQ37 VPU37 VFY37 UWC37 UMG37 UCK37 TSO37 TIS37 SYW37 SPA37 SFE37 RVI37 RLM37 RBQ37 QRU37 QHY37 PYC37 POG37 PEK37 OUO37 OKS37 OAW37 NRA37 NHE37 MXI37 MNM37 MDQ37 LTU37 LJY37 LAC37 KQG37 KGK37 JWO37 JMS37 JCW37 ITA37 IJE37 HZI37 HPM37 HFQ37 GVU37 GLY37 GCC37 FSG37 FIK37 EYO37 EOS37 EEW37 DVA37 DLE37 DBI37 CRM37 CHQ37 BXU37 BNY37 BEC37 AUG37 AKK37 AAO37 QS37 GW37 WTI37 WJM37 QSB8:QSB9 RBX8:RBX9 RLT8:RLT9 RVP8:RVP9 SFL8:SFL9 SPH8:SPH9 SZD8:SZD9 TIZ8:TIZ9 TSV8:TSV9 UCR8:UCR9 UMN8:UMN9 UWJ8:UWJ9 VGF8:VGF9 VQB8:VQB9 VZX8:VZX9 WJT8:WJT9 WTP8:WTP9 HD8:HD9 QZ8:QZ9 AAV8:AAV9 AKR8:AKR9 AUN8:AUN9 BEJ8:BEJ9 BOF8:BOF9 BYB8:BYB9 CHX8:CHX9 CRT8:CRT9 DBP8:DBP9 DLL8:DLL9 DVH8:DVH9 EFD8:EFD9 EOZ8:EOZ9 EYV8:EYV9 FIR8:FIR9 FSN8:FSN9 GCJ8:GCJ9 GMF8:GMF9 GWB8:GWB9 HFX8:HFX9 HPT8:HPT9 HZP8:HZP9 IJL8:IJL9 ITH8:ITH9 JDD8:JDD9 JMZ8:JMZ9 JWV8:JWV9 KGR8:KGR9 KQN8:KQN9 LAJ8:LAJ9 LKF8:LKF9 LUB8:LUB9 MDX8:MDX9 MNT8:MNT9 MXP8:MXP9 NHL8:NHL9 NRH8:NRH9 OBD8:OBD9 OKZ8:OKZ9 OUV8:OUV9 PER8:PER9 PON8:PON9 PYJ8:PYJ9 AN38 UMQ62:UMQ827 QIF8:QIF9 AE58 AE46 AR38 UCU62:UCU827 TSY62:TSY827 TJC62:TJC827 SZG62:SZG827 SPK62:SPK827 SFO62:SFO827 RVS62:RVS827 RLW62:RLW827 RCA62:RCA827 QSE62:QSE827 QII62:QII827 PYM62:PYM827 POQ62:POQ827 PEU62:PEU827 OUY62:OUY827 OLC62:OLC827 OBG62:OBG827 NRK62:NRK827 NHO62:NHO827 MXS62:MXS827 MNW62:MNW827 MEA62:MEA827 LUE62:LUE827 LKI62:LKI827 LAM62:LAM827 KQQ62:KQQ827 KGU62:KGU827 JWY62:JWY827 JNC62:JNC827 JDG62:JDG827 ITK62:ITK827 IJO62:IJO827 HZS62:HZS827 HPW62:HPW827 HGA62:HGA827 GWE62:GWE827 GMI62:GMI827 GCM62:GCM827 FSQ62:FSQ827 FIU62:FIU827 EYY62:EYY827 EPC62:EPC827 EFG62:EFG827 DVK62:DVK827 DLO62:DLO827 DBS62:DBS827 CRW62:CRW827 CIA62:CIA827 BYE62:BYE827 BOI62:BOI827 BEM62:BEM827 AUQ62:AUQ827 AKU62:AKU827 AAY62:AAY827 RC62:RC827 HG62:HG827 WTS62:WTS827 WJW62:WJW827 WAA62:WAA827 VQE62:VQE827 AF8:AF9 SYY17 SPC17 SFG17 RVK17 RLO17 RBS17 QRW17 QIA17 PYE17 POI17 PEM17 OUQ17 OKU17 OAY17 NRC17 NHG17 MXK17 MNO17 MDS17 LTW17 LKA17 LAE17 KQI17 KGM17 JWQ17 JMU17 JCY17 ITC17 IJG17 HZK17 HPO17 HFS17 GVW17 GMA17 GCE17 FSI17 FIM17 EYQ17 EOU17 EEY17 DVC17 DLG17 DBK17 CRO17 CHS17 BXW17 BOA17 BEE17 AUI17 AKM17 AAQ17 QU17 GY17 WTK17 WJO17 VZS17 VPW17 VGA17 UWE17 UMI17 UCM17 TSQ17 UWM62:UWM827 HE59 WTQ59 WJU59 VZY59 VQC59 VGG59 UWK59 UMO59 UCS59 TSW59 TJA59 SZE59 SPI59 SFM59 RVQ59 RLU59 RBY59 QSC59 QIG59 PYK59 POO59 PES59 OUW59 OLA59 OBE59 NRI59 NHM59 MXQ59 MNU59 MDY59 LUC59 LKG59 LAK59 KQO59 KGS59 JWW59 JNA59 JDE59 ITI59 IJM59 HZQ59 HPU59 HFY59 GWC59 GMG59 GCK59 FSO59 FIS59 EYW59 EPA59 EFE59 DVI59 DLM59 DBQ59 CRU59 CHY59 BYC59 BOG59 BEK59 AUO59 AKS59 AAW59 RA59 AM46 AF44:AZ44 VGI62:VGI827 AE13 AF62:AF834 AN48:AN49 HE18 WTQ18 RA18 AF17:AF18 AAW18 AKS18 AUO18 BEK18 BOG18 BYC18 CHY18 CRU18 DBQ18 DLM18 DVI18 EFE18 EPA18 EYW18 FIS18 FSO18 GCK18 GMG18 GWC18 HFY18 HPU18 HZQ18 IJM18 ITI18 JDE18 JNA18 JWW18 KGS18 KQO18 LAK18 LKG18 LUC18 MDY18 MNU18 MXQ18 NHM18 NRI18 OBE18 OLA18 OUW18 PES18 POO18 PYK18 QIG18 QSC18 RBY18 RLU18 RVQ18 SFM18 SPI18 SZE18 TJA18 TSW18 UCS18 UMO18 UWK18 VGG18 VQC18 VZY18 WJU18 CRQ13 CHU13 BXY13 BOC13 BEG13 AUK13 AKO13 AAS13 QW13 HA13 WTM13 WJQ13 VZU13 VPY13 VGC13 UWG13 UMK13 UCO13 TSS13 TIW13 SZA13 SPE13 SFI13 RVM13 RLQ13 RBU13 QRY13 QIC13 PYG13 POK13 PEO13 OUS13 OKW13 OBA13 NRE13 NHI13 MXM13 MNQ13 MDU13 LTY13 LKC13 LAG13 KQK13 KGO13 JWS13 JMW13 JDA13 ITE13 IJI13 HZM13 HPQ13 HFU13 GVY13 GMC13 GCG13 FSK13 FIO13 EYS13 EOW13 EFA13 DVE13 DLI13 DBM13 AQ46 AR41:AR42 AJ41:AJ4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JO12 TK12 ADG12 AF38 AN41:AN42 AR48:AR49 AJ48:AJ49 ANC12">
      <formula1>AC8*AD8</formula1>
    </dataValidation>
    <dataValidation type="list" allowBlank="1" showInputMessage="1" showErrorMessage="1" sqref="WTP982995:WTP983021 AC65498:AC65524 HD65491:HD65517 QZ65491:QZ65517 AAV65491:AAV65517 AKR65491:AKR65517 AUN65491:AUN65517 BEJ65491:BEJ65517 BOF65491:BOF65517 BYB65491:BYB65517 CHX65491:CHX65517 CRT65491:CRT65517 DBP65491:DBP65517 DLL65491:DLL65517 DVH65491:DVH65517 EFD65491:EFD65517 EOZ65491:EOZ65517 EYV65491:EYV65517 FIR65491:FIR65517 FSN65491:FSN65517 GCJ65491:GCJ65517 GMF65491:GMF65517 GWB65491:GWB65517 HFX65491:HFX65517 HPT65491:HPT65517 HZP65491:HZP65517 IJL65491:IJL65517 ITH65491:ITH65517 JDD65491:JDD65517 JMZ65491:JMZ65517 JWV65491:JWV65517 KGR65491:KGR65517 KQN65491:KQN65517 LAJ65491:LAJ65517 LKF65491:LKF65517 LUB65491:LUB65517 MDX65491:MDX65517 MNT65491:MNT65517 MXP65491:MXP65517 NHL65491:NHL65517 NRH65491:NRH65517 OBD65491:OBD65517 OKZ65491:OKZ65517 OUV65491:OUV65517 PER65491:PER65517 PON65491:PON65517 PYJ65491:PYJ65517 QIF65491:QIF65517 QSB65491:QSB65517 RBX65491:RBX65517 RLT65491:RLT65517 RVP65491:RVP65517 SFL65491:SFL65517 SPH65491:SPH65517 SZD65491:SZD65517 TIZ65491:TIZ65517 TSV65491:TSV65517 UCR65491:UCR65517 UMN65491:UMN65517 UWJ65491:UWJ65517 VGF65491:VGF65517 VQB65491:VQB65517 VZX65491:VZX65517 WJT65491:WJT65517 WTP65491:WTP65517 AC131034:AC131060 HD131027:HD131053 QZ131027:QZ131053 AAV131027:AAV131053 AKR131027:AKR131053 AUN131027:AUN131053 BEJ131027:BEJ131053 BOF131027:BOF131053 BYB131027:BYB131053 CHX131027:CHX131053 CRT131027:CRT131053 DBP131027:DBP131053 DLL131027:DLL131053 DVH131027:DVH131053 EFD131027:EFD131053 EOZ131027:EOZ131053 EYV131027:EYV131053 FIR131027:FIR131053 FSN131027:FSN131053 GCJ131027:GCJ131053 GMF131027:GMF131053 GWB131027:GWB131053 HFX131027:HFX131053 HPT131027:HPT131053 HZP131027:HZP131053 IJL131027:IJL131053 ITH131027:ITH131053 JDD131027:JDD131053 JMZ131027:JMZ131053 JWV131027:JWV131053 KGR131027:KGR131053 KQN131027:KQN131053 LAJ131027:LAJ131053 LKF131027:LKF131053 LUB131027:LUB131053 MDX131027:MDX131053 MNT131027:MNT131053 MXP131027:MXP131053 NHL131027:NHL131053 NRH131027:NRH131053 OBD131027:OBD131053 OKZ131027:OKZ131053 OUV131027:OUV131053 PER131027:PER131053 PON131027:PON131053 PYJ131027:PYJ131053 QIF131027:QIF131053 QSB131027:QSB131053 RBX131027:RBX131053 RLT131027:RLT131053 RVP131027:RVP131053 SFL131027:SFL131053 SPH131027:SPH131053 SZD131027:SZD131053 TIZ131027:TIZ131053 TSV131027:TSV131053 UCR131027:UCR131053 UMN131027:UMN131053 UWJ131027:UWJ131053 VGF131027:VGF131053 VQB131027:VQB131053 VZX131027:VZX131053 WJT131027:WJT131053 WTP131027:WTP131053 AC196570:AC196596 HD196563:HD196589 QZ196563:QZ196589 AAV196563:AAV196589 AKR196563:AKR196589 AUN196563:AUN196589 BEJ196563:BEJ196589 BOF196563:BOF196589 BYB196563:BYB196589 CHX196563:CHX196589 CRT196563:CRT196589 DBP196563:DBP196589 DLL196563:DLL196589 DVH196563:DVH196589 EFD196563:EFD196589 EOZ196563:EOZ196589 EYV196563:EYV196589 FIR196563:FIR196589 FSN196563:FSN196589 GCJ196563:GCJ196589 GMF196563:GMF196589 GWB196563:GWB196589 HFX196563:HFX196589 HPT196563:HPT196589 HZP196563:HZP196589 IJL196563:IJL196589 ITH196563:ITH196589 JDD196563:JDD196589 JMZ196563:JMZ196589 JWV196563:JWV196589 KGR196563:KGR196589 KQN196563:KQN196589 LAJ196563:LAJ196589 LKF196563:LKF196589 LUB196563:LUB196589 MDX196563:MDX196589 MNT196563:MNT196589 MXP196563:MXP196589 NHL196563:NHL196589 NRH196563:NRH196589 OBD196563:OBD196589 OKZ196563:OKZ196589 OUV196563:OUV196589 PER196563:PER196589 PON196563:PON196589 PYJ196563:PYJ196589 QIF196563:QIF196589 QSB196563:QSB196589 RBX196563:RBX196589 RLT196563:RLT196589 RVP196563:RVP196589 SFL196563:SFL196589 SPH196563:SPH196589 SZD196563:SZD196589 TIZ196563:TIZ196589 TSV196563:TSV196589 UCR196563:UCR196589 UMN196563:UMN196589 UWJ196563:UWJ196589 VGF196563:VGF196589 VQB196563:VQB196589 VZX196563:VZX196589 WJT196563:WJT196589 WTP196563:WTP196589 AC262106:AC262132 HD262099:HD262125 QZ262099:QZ262125 AAV262099:AAV262125 AKR262099:AKR262125 AUN262099:AUN262125 BEJ262099:BEJ262125 BOF262099:BOF262125 BYB262099:BYB262125 CHX262099:CHX262125 CRT262099:CRT262125 DBP262099:DBP262125 DLL262099:DLL262125 DVH262099:DVH262125 EFD262099:EFD262125 EOZ262099:EOZ262125 EYV262099:EYV262125 FIR262099:FIR262125 FSN262099:FSN262125 GCJ262099:GCJ262125 GMF262099:GMF262125 GWB262099:GWB262125 HFX262099:HFX262125 HPT262099:HPT262125 HZP262099:HZP262125 IJL262099:IJL262125 ITH262099:ITH262125 JDD262099:JDD262125 JMZ262099:JMZ262125 JWV262099:JWV262125 KGR262099:KGR262125 KQN262099:KQN262125 LAJ262099:LAJ262125 LKF262099:LKF262125 LUB262099:LUB262125 MDX262099:MDX262125 MNT262099:MNT262125 MXP262099:MXP262125 NHL262099:NHL262125 NRH262099:NRH262125 OBD262099:OBD262125 OKZ262099:OKZ262125 OUV262099:OUV262125 PER262099:PER262125 PON262099:PON262125 PYJ262099:PYJ262125 QIF262099:QIF262125 QSB262099:QSB262125 RBX262099:RBX262125 RLT262099:RLT262125 RVP262099:RVP262125 SFL262099:SFL262125 SPH262099:SPH262125 SZD262099:SZD262125 TIZ262099:TIZ262125 TSV262099:TSV262125 UCR262099:UCR262125 UMN262099:UMN262125 UWJ262099:UWJ262125 VGF262099:VGF262125 VQB262099:VQB262125 VZX262099:VZX262125 WJT262099:WJT262125 WTP262099:WTP262125 AC327642:AC327668 HD327635:HD327661 QZ327635:QZ327661 AAV327635:AAV327661 AKR327635:AKR327661 AUN327635:AUN327661 BEJ327635:BEJ327661 BOF327635:BOF327661 BYB327635:BYB327661 CHX327635:CHX327661 CRT327635:CRT327661 DBP327635:DBP327661 DLL327635:DLL327661 DVH327635:DVH327661 EFD327635:EFD327661 EOZ327635:EOZ327661 EYV327635:EYV327661 FIR327635:FIR327661 FSN327635:FSN327661 GCJ327635:GCJ327661 GMF327635:GMF327661 GWB327635:GWB327661 HFX327635:HFX327661 HPT327635:HPT327661 HZP327635:HZP327661 IJL327635:IJL327661 ITH327635:ITH327661 JDD327635:JDD327661 JMZ327635:JMZ327661 JWV327635:JWV327661 KGR327635:KGR327661 KQN327635:KQN327661 LAJ327635:LAJ327661 LKF327635:LKF327661 LUB327635:LUB327661 MDX327635:MDX327661 MNT327635:MNT327661 MXP327635:MXP327661 NHL327635:NHL327661 NRH327635:NRH327661 OBD327635:OBD327661 OKZ327635:OKZ327661 OUV327635:OUV327661 PER327635:PER327661 PON327635:PON327661 PYJ327635:PYJ327661 QIF327635:QIF327661 QSB327635:QSB327661 RBX327635:RBX327661 RLT327635:RLT327661 RVP327635:RVP327661 SFL327635:SFL327661 SPH327635:SPH327661 SZD327635:SZD327661 TIZ327635:TIZ327661 TSV327635:TSV327661 UCR327635:UCR327661 UMN327635:UMN327661 UWJ327635:UWJ327661 VGF327635:VGF327661 VQB327635:VQB327661 VZX327635:VZX327661 WJT327635:WJT327661 WTP327635:WTP327661 AC393178:AC393204 HD393171:HD393197 QZ393171:QZ393197 AAV393171:AAV393197 AKR393171:AKR393197 AUN393171:AUN393197 BEJ393171:BEJ393197 BOF393171:BOF393197 BYB393171:BYB393197 CHX393171:CHX393197 CRT393171:CRT393197 DBP393171:DBP393197 DLL393171:DLL393197 DVH393171:DVH393197 EFD393171:EFD393197 EOZ393171:EOZ393197 EYV393171:EYV393197 FIR393171:FIR393197 FSN393171:FSN393197 GCJ393171:GCJ393197 GMF393171:GMF393197 GWB393171:GWB393197 HFX393171:HFX393197 HPT393171:HPT393197 HZP393171:HZP393197 IJL393171:IJL393197 ITH393171:ITH393197 JDD393171:JDD393197 JMZ393171:JMZ393197 JWV393171:JWV393197 KGR393171:KGR393197 KQN393171:KQN393197 LAJ393171:LAJ393197 LKF393171:LKF393197 LUB393171:LUB393197 MDX393171:MDX393197 MNT393171:MNT393197 MXP393171:MXP393197 NHL393171:NHL393197 NRH393171:NRH393197 OBD393171:OBD393197 OKZ393171:OKZ393197 OUV393171:OUV393197 PER393171:PER393197 PON393171:PON393197 PYJ393171:PYJ393197 QIF393171:QIF393197 QSB393171:QSB393197 RBX393171:RBX393197 RLT393171:RLT393197 RVP393171:RVP393197 SFL393171:SFL393197 SPH393171:SPH393197 SZD393171:SZD393197 TIZ393171:TIZ393197 TSV393171:TSV393197 UCR393171:UCR393197 UMN393171:UMN393197 UWJ393171:UWJ393197 VGF393171:VGF393197 VQB393171:VQB393197 VZX393171:VZX393197 WJT393171:WJT393197 WTP393171:WTP393197 AC458714:AC458740 HD458707:HD458733 QZ458707:QZ458733 AAV458707:AAV458733 AKR458707:AKR458733 AUN458707:AUN458733 BEJ458707:BEJ458733 BOF458707:BOF458733 BYB458707:BYB458733 CHX458707:CHX458733 CRT458707:CRT458733 DBP458707:DBP458733 DLL458707:DLL458733 DVH458707:DVH458733 EFD458707:EFD458733 EOZ458707:EOZ458733 EYV458707:EYV458733 FIR458707:FIR458733 FSN458707:FSN458733 GCJ458707:GCJ458733 GMF458707:GMF458733 GWB458707:GWB458733 HFX458707:HFX458733 HPT458707:HPT458733 HZP458707:HZP458733 IJL458707:IJL458733 ITH458707:ITH458733 JDD458707:JDD458733 JMZ458707:JMZ458733 JWV458707:JWV458733 KGR458707:KGR458733 KQN458707:KQN458733 LAJ458707:LAJ458733 LKF458707:LKF458733 LUB458707:LUB458733 MDX458707:MDX458733 MNT458707:MNT458733 MXP458707:MXP458733 NHL458707:NHL458733 NRH458707:NRH458733 OBD458707:OBD458733 OKZ458707:OKZ458733 OUV458707:OUV458733 PER458707:PER458733 PON458707:PON458733 PYJ458707:PYJ458733 QIF458707:QIF458733 QSB458707:QSB458733 RBX458707:RBX458733 RLT458707:RLT458733 RVP458707:RVP458733 SFL458707:SFL458733 SPH458707:SPH458733 SZD458707:SZD458733 TIZ458707:TIZ458733 TSV458707:TSV458733 UCR458707:UCR458733 UMN458707:UMN458733 UWJ458707:UWJ458733 VGF458707:VGF458733 VQB458707:VQB458733 VZX458707:VZX458733 WJT458707:WJT458733 WTP458707:WTP458733 AC524250:AC524276 HD524243:HD524269 QZ524243:QZ524269 AAV524243:AAV524269 AKR524243:AKR524269 AUN524243:AUN524269 BEJ524243:BEJ524269 BOF524243:BOF524269 BYB524243:BYB524269 CHX524243:CHX524269 CRT524243:CRT524269 DBP524243:DBP524269 DLL524243:DLL524269 DVH524243:DVH524269 EFD524243:EFD524269 EOZ524243:EOZ524269 EYV524243:EYV524269 FIR524243:FIR524269 FSN524243:FSN524269 GCJ524243:GCJ524269 GMF524243:GMF524269 GWB524243:GWB524269 HFX524243:HFX524269 HPT524243:HPT524269 HZP524243:HZP524269 IJL524243:IJL524269 ITH524243:ITH524269 JDD524243:JDD524269 JMZ524243:JMZ524269 JWV524243:JWV524269 KGR524243:KGR524269 KQN524243:KQN524269 LAJ524243:LAJ524269 LKF524243:LKF524269 LUB524243:LUB524269 MDX524243:MDX524269 MNT524243:MNT524269 MXP524243:MXP524269 NHL524243:NHL524269 NRH524243:NRH524269 OBD524243:OBD524269 OKZ524243:OKZ524269 OUV524243:OUV524269 PER524243:PER524269 PON524243:PON524269 PYJ524243:PYJ524269 QIF524243:QIF524269 QSB524243:QSB524269 RBX524243:RBX524269 RLT524243:RLT524269 RVP524243:RVP524269 SFL524243:SFL524269 SPH524243:SPH524269 SZD524243:SZD524269 TIZ524243:TIZ524269 TSV524243:TSV524269 UCR524243:UCR524269 UMN524243:UMN524269 UWJ524243:UWJ524269 VGF524243:VGF524269 VQB524243:VQB524269 VZX524243:VZX524269 WJT524243:WJT524269 WTP524243:WTP524269 AC589786:AC589812 HD589779:HD589805 QZ589779:QZ589805 AAV589779:AAV589805 AKR589779:AKR589805 AUN589779:AUN589805 BEJ589779:BEJ589805 BOF589779:BOF589805 BYB589779:BYB589805 CHX589779:CHX589805 CRT589779:CRT589805 DBP589779:DBP589805 DLL589779:DLL589805 DVH589779:DVH589805 EFD589779:EFD589805 EOZ589779:EOZ589805 EYV589779:EYV589805 FIR589779:FIR589805 FSN589779:FSN589805 GCJ589779:GCJ589805 GMF589779:GMF589805 GWB589779:GWB589805 HFX589779:HFX589805 HPT589779:HPT589805 HZP589779:HZP589805 IJL589779:IJL589805 ITH589779:ITH589805 JDD589779:JDD589805 JMZ589779:JMZ589805 JWV589779:JWV589805 KGR589779:KGR589805 KQN589779:KQN589805 LAJ589779:LAJ589805 LKF589779:LKF589805 LUB589779:LUB589805 MDX589779:MDX589805 MNT589779:MNT589805 MXP589779:MXP589805 NHL589779:NHL589805 NRH589779:NRH589805 OBD589779:OBD589805 OKZ589779:OKZ589805 OUV589779:OUV589805 PER589779:PER589805 PON589779:PON589805 PYJ589779:PYJ589805 QIF589779:QIF589805 QSB589779:QSB589805 RBX589779:RBX589805 RLT589779:RLT589805 RVP589779:RVP589805 SFL589779:SFL589805 SPH589779:SPH589805 SZD589779:SZD589805 TIZ589779:TIZ589805 TSV589779:TSV589805 UCR589779:UCR589805 UMN589779:UMN589805 UWJ589779:UWJ589805 VGF589779:VGF589805 VQB589779:VQB589805 VZX589779:VZX589805 WJT589779:WJT589805 WTP589779:WTP589805 AC655322:AC655348 HD655315:HD655341 QZ655315:QZ655341 AAV655315:AAV655341 AKR655315:AKR655341 AUN655315:AUN655341 BEJ655315:BEJ655341 BOF655315:BOF655341 BYB655315:BYB655341 CHX655315:CHX655341 CRT655315:CRT655341 DBP655315:DBP655341 DLL655315:DLL655341 DVH655315:DVH655341 EFD655315:EFD655341 EOZ655315:EOZ655341 EYV655315:EYV655341 FIR655315:FIR655341 FSN655315:FSN655341 GCJ655315:GCJ655341 GMF655315:GMF655341 GWB655315:GWB655341 HFX655315:HFX655341 HPT655315:HPT655341 HZP655315:HZP655341 IJL655315:IJL655341 ITH655315:ITH655341 JDD655315:JDD655341 JMZ655315:JMZ655341 JWV655315:JWV655341 KGR655315:KGR655341 KQN655315:KQN655341 LAJ655315:LAJ655341 LKF655315:LKF655341 LUB655315:LUB655341 MDX655315:MDX655341 MNT655315:MNT655341 MXP655315:MXP655341 NHL655315:NHL655341 NRH655315:NRH655341 OBD655315:OBD655341 OKZ655315:OKZ655341 OUV655315:OUV655341 PER655315:PER655341 PON655315:PON655341 PYJ655315:PYJ655341 QIF655315:QIF655341 QSB655315:QSB655341 RBX655315:RBX655341 RLT655315:RLT655341 RVP655315:RVP655341 SFL655315:SFL655341 SPH655315:SPH655341 SZD655315:SZD655341 TIZ655315:TIZ655341 TSV655315:TSV655341 UCR655315:UCR655341 UMN655315:UMN655341 UWJ655315:UWJ655341 VGF655315:VGF655341 VQB655315:VQB655341 VZX655315:VZX655341 WJT655315:WJT655341 WTP655315:WTP655341 AC720858:AC720884 HD720851:HD720877 QZ720851:QZ720877 AAV720851:AAV720877 AKR720851:AKR720877 AUN720851:AUN720877 BEJ720851:BEJ720877 BOF720851:BOF720877 BYB720851:BYB720877 CHX720851:CHX720877 CRT720851:CRT720877 DBP720851:DBP720877 DLL720851:DLL720877 DVH720851:DVH720877 EFD720851:EFD720877 EOZ720851:EOZ720877 EYV720851:EYV720877 FIR720851:FIR720877 FSN720851:FSN720877 GCJ720851:GCJ720877 GMF720851:GMF720877 GWB720851:GWB720877 HFX720851:HFX720877 HPT720851:HPT720877 HZP720851:HZP720877 IJL720851:IJL720877 ITH720851:ITH720877 JDD720851:JDD720877 JMZ720851:JMZ720877 JWV720851:JWV720877 KGR720851:KGR720877 KQN720851:KQN720877 LAJ720851:LAJ720877 LKF720851:LKF720877 LUB720851:LUB720877 MDX720851:MDX720877 MNT720851:MNT720877 MXP720851:MXP720877 NHL720851:NHL720877 NRH720851:NRH720877 OBD720851:OBD720877 OKZ720851:OKZ720877 OUV720851:OUV720877 PER720851:PER720877 PON720851:PON720877 PYJ720851:PYJ720877 QIF720851:QIF720877 QSB720851:QSB720877 RBX720851:RBX720877 RLT720851:RLT720877 RVP720851:RVP720877 SFL720851:SFL720877 SPH720851:SPH720877 SZD720851:SZD720877 TIZ720851:TIZ720877 TSV720851:TSV720877 UCR720851:UCR720877 UMN720851:UMN720877 UWJ720851:UWJ720877 VGF720851:VGF720877 VQB720851:VQB720877 VZX720851:VZX720877 WJT720851:WJT720877 WTP720851:WTP720877 AC786394:AC786420 HD786387:HD786413 QZ786387:QZ786413 AAV786387:AAV786413 AKR786387:AKR786413 AUN786387:AUN786413 BEJ786387:BEJ786413 BOF786387:BOF786413 BYB786387:BYB786413 CHX786387:CHX786413 CRT786387:CRT786413 DBP786387:DBP786413 DLL786387:DLL786413 DVH786387:DVH786413 EFD786387:EFD786413 EOZ786387:EOZ786413 EYV786387:EYV786413 FIR786387:FIR786413 FSN786387:FSN786413 GCJ786387:GCJ786413 GMF786387:GMF786413 GWB786387:GWB786413 HFX786387:HFX786413 HPT786387:HPT786413 HZP786387:HZP786413 IJL786387:IJL786413 ITH786387:ITH786413 JDD786387:JDD786413 JMZ786387:JMZ786413 JWV786387:JWV786413 KGR786387:KGR786413 KQN786387:KQN786413 LAJ786387:LAJ786413 LKF786387:LKF786413 LUB786387:LUB786413 MDX786387:MDX786413 MNT786387:MNT786413 MXP786387:MXP786413 NHL786387:NHL786413 NRH786387:NRH786413 OBD786387:OBD786413 OKZ786387:OKZ786413 OUV786387:OUV786413 PER786387:PER786413 PON786387:PON786413 PYJ786387:PYJ786413 QIF786387:QIF786413 QSB786387:QSB786413 RBX786387:RBX786413 RLT786387:RLT786413 RVP786387:RVP786413 SFL786387:SFL786413 SPH786387:SPH786413 SZD786387:SZD786413 TIZ786387:TIZ786413 TSV786387:TSV786413 UCR786387:UCR786413 UMN786387:UMN786413 UWJ786387:UWJ786413 VGF786387:VGF786413 VQB786387:VQB786413 VZX786387:VZX786413 WJT786387:WJT786413 WTP786387:WTP786413 AC851930:AC851956 HD851923:HD851949 QZ851923:QZ851949 AAV851923:AAV851949 AKR851923:AKR851949 AUN851923:AUN851949 BEJ851923:BEJ851949 BOF851923:BOF851949 BYB851923:BYB851949 CHX851923:CHX851949 CRT851923:CRT851949 DBP851923:DBP851949 DLL851923:DLL851949 DVH851923:DVH851949 EFD851923:EFD851949 EOZ851923:EOZ851949 EYV851923:EYV851949 FIR851923:FIR851949 FSN851923:FSN851949 GCJ851923:GCJ851949 GMF851923:GMF851949 GWB851923:GWB851949 HFX851923:HFX851949 HPT851923:HPT851949 HZP851923:HZP851949 IJL851923:IJL851949 ITH851923:ITH851949 JDD851923:JDD851949 JMZ851923:JMZ851949 JWV851923:JWV851949 KGR851923:KGR851949 KQN851923:KQN851949 LAJ851923:LAJ851949 LKF851923:LKF851949 LUB851923:LUB851949 MDX851923:MDX851949 MNT851923:MNT851949 MXP851923:MXP851949 NHL851923:NHL851949 NRH851923:NRH851949 OBD851923:OBD851949 OKZ851923:OKZ851949 OUV851923:OUV851949 PER851923:PER851949 PON851923:PON851949 PYJ851923:PYJ851949 QIF851923:QIF851949 QSB851923:QSB851949 RBX851923:RBX851949 RLT851923:RLT851949 RVP851923:RVP851949 SFL851923:SFL851949 SPH851923:SPH851949 SZD851923:SZD851949 TIZ851923:TIZ851949 TSV851923:TSV851949 UCR851923:UCR851949 UMN851923:UMN851949 UWJ851923:UWJ851949 VGF851923:VGF851949 VQB851923:VQB851949 VZX851923:VZX851949 WJT851923:WJT851949 WTP851923:WTP851949 AC917466:AC917492 HD917459:HD917485 QZ917459:QZ917485 AAV917459:AAV917485 AKR917459:AKR917485 AUN917459:AUN917485 BEJ917459:BEJ917485 BOF917459:BOF917485 BYB917459:BYB917485 CHX917459:CHX917485 CRT917459:CRT917485 DBP917459:DBP917485 DLL917459:DLL917485 DVH917459:DVH917485 EFD917459:EFD917485 EOZ917459:EOZ917485 EYV917459:EYV917485 FIR917459:FIR917485 FSN917459:FSN917485 GCJ917459:GCJ917485 GMF917459:GMF917485 GWB917459:GWB917485 HFX917459:HFX917485 HPT917459:HPT917485 HZP917459:HZP917485 IJL917459:IJL917485 ITH917459:ITH917485 JDD917459:JDD917485 JMZ917459:JMZ917485 JWV917459:JWV917485 KGR917459:KGR917485 KQN917459:KQN917485 LAJ917459:LAJ917485 LKF917459:LKF917485 LUB917459:LUB917485 MDX917459:MDX917485 MNT917459:MNT917485 MXP917459:MXP917485 NHL917459:NHL917485 NRH917459:NRH917485 OBD917459:OBD917485 OKZ917459:OKZ917485 OUV917459:OUV917485 PER917459:PER917485 PON917459:PON917485 PYJ917459:PYJ917485 QIF917459:QIF917485 QSB917459:QSB917485 RBX917459:RBX917485 RLT917459:RLT917485 RVP917459:RVP917485 SFL917459:SFL917485 SPH917459:SPH917485 SZD917459:SZD917485 TIZ917459:TIZ917485 TSV917459:TSV917485 UCR917459:UCR917485 UMN917459:UMN917485 UWJ917459:UWJ917485 VGF917459:VGF917485 VQB917459:VQB917485 VZX917459:VZX917485 WJT917459:WJT917485 WTP917459:WTP917485 AC983002:AC983028 HD982995:HD983021 QZ982995:QZ983021 AAV982995:AAV983021 AKR982995:AKR983021 AUN982995:AUN983021 BEJ982995:BEJ983021 BOF982995:BOF983021 BYB982995:BYB983021 CHX982995:CHX983021 CRT982995:CRT983021 DBP982995:DBP983021 DLL982995:DLL983021 DVH982995:DVH983021 EFD982995:EFD983021 EOZ982995:EOZ983021 EYV982995:EYV983021 FIR982995:FIR983021 FSN982995:FSN983021 GCJ982995:GCJ983021 GMF982995:GMF983021 GWB982995:GWB983021 HFX982995:HFX983021 HPT982995:HPT983021 HZP982995:HZP983021 IJL982995:IJL983021 ITH982995:ITH983021 JDD982995:JDD983021 JMZ982995:JMZ983021 JWV982995:JWV983021 KGR982995:KGR983021 KQN982995:KQN983021 LAJ982995:LAJ983021 LKF982995:LKF983021 LUB982995:LUB983021 MDX982995:MDX983021 MNT982995:MNT983021 MXP982995:MXP983021 NHL982995:NHL983021 NRH982995:NRH983021 OBD982995:OBD983021 OKZ982995:OKZ983021 OUV982995:OUV983021 PER982995:PER983021 PON982995:PON983021 PYJ982995:PYJ983021 QIF982995:QIF983021 QSB982995:QSB983021 RBX982995:RBX983021 RLT982995:RLT983021 RVP982995:RVP983021 SFL982995:SFL983021 SPH982995:SPH983021 SZD982995:SZD983021 TIZ982995:TIZ983021 TSV982995:TSV983021 UCR982995:UCR983021 UMN982995:UMN983021 UWJ982995:UWJ983021 VGF982995:VGF983021 VQB982995:VQB983021 VZX982995:VZX983021 WJT982995:WJT983021 AUF17 BEB17 BNX17 BXT17 CHP17 CRL17 DBH17 DLD17 DUZ17 EEV17 EOR17 EYN17 FIJ17 FSF17 GCB17 GLX17 GVT17 HFP17 HPL17 HZH17 IJD17 ISZ17 JCV17 JMR17 JWN17 KGJ17 KQF17 LAB17 LJX17 LTT17 MDP17 MNL17 MXH17 NHD17 NQZ17 OAV17 OKR17 OUN17 PEJ17 POF17 PYB17 QHX17 QRT17 RBP17 RLL17 RVH17 SFD17 SOZ17 SYV17 TIR17 TSN17 UCJ17 UMF17 UWB17 VFX17 VPT17 VZP17 WJL17 WTH17 GV17 QR17 AAN17 AKJ17 AB30 AC22:AC23 AC47:AC49 CRR18 CHV18 BXZ18 BOD18 BEH18 AUL18 AKP18 AAT18 QX18 HB18 WTN18 WJR18 VZV18 VPZ18 VGD18 UWH18 UML18 UCP18 TST18 TIX18 SZB18 SPF18 SFJ18 RVN18 RLR18 RBV18 QRZ18 QID18 PYH18 POL18 PEP18 OUT18 OKX18 OBB18 NRF18 NHJ18 MXN18 MNR18 MDV18 LTZ18 LKD18 LAH18 KQL18 KGP18 JWT18 JMX18 JDB18 ITF18 IJJ18 HZN18 HPR18 HFV18 GVZ18 GMD18 GCH18 FSL18 FIP18 EYT18 EOX18 EFB18 DVF18 DLJ18 AC40:AC42 DBN18 AC34">
      <formula1>НДС</formula1>
    </dataValidation>
    <dataValidation type="custom" allowBlank="1" showInputMessage="1" showErrorMessage="1" sqref="AE30:AF30">
      <formula1>AB30*AC30</formula1>
    </dataValidation>
    <dataValidation type="list" allowBlank="1" showInputMessage="1" showErrorMessage="1" sqref="U47 U40">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№17</vt:lpstr>
      <vt:lpstr>№17!Область_печати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2020-12-02T04:23:27Z</dcterms:modified>
</cp:coreProperties>
</file>