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Berdiyeva\Desktop\Планирование 2021 год\20 изм\"/>
    </mc:Choice>
  </mc:AlternateContent>
  <bookViews>
    <workbookView xWindow="0" yWindow="0" windowWidth="20490" windowHeight="6720"/>
  </bookViews>
  <sheets>
    <sheet name="2021-20" sheetId="1" r:id="rId1"/>
    <sheet name="Лист3" sheetId="4" r:id="rId2"/>
    <sheet name="Лист1" sheetId="2" r:id="rId3"/>
    <sheet name="Лист2" sheetId="3"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'2021-20'!$A$7:$XAH$168</definedName>
    <definedName name="_xlnm._FilterDatabase" localSheetId="2" hidden="1">Лист1!$B$4:$I$50</definedName>
    <definedName name="_xlnm._FilterDatabase" localSheetId="3" hidden="1">Лист2!$D$3:$F$224</definedName>
    <definedName name="атр">'[1]Атрибуты товара'!$A$4:$A$535</definedName>
    <definedName name="атрибут" localSheetId="0">#REF!</definedName>
    <definedName name="вввв">'[2]Приоритет закупок'!$A$3:$A$5</definedName>
    <definedName name="ввввв">'[3]Основание из одного источника'!$A$3:$A$55</definedName>
    <definedName name="ееее">'[2]Способы закупок'!$A$4:$A$11</definedName>
    <definedName name="ЕИ" localSheetId="0">'[1]Единицы измерения'!$B$3:$B$46</definedName>
    <definedName name="Инкотермс">'[4]Справочник Инкотермс'!$A$4:$A$14</definedName>
    <definedName name="м">'[2]Справочник Инкотермс'!$A$4:$A$14</definedName>
    <definedName name="НДС">'[1]Признак НДС'!$B$3:$B$4</definedName>
    <definedName name="осн">'[1]Основание из одного источника'!$A$3:$A$55</definedName>
    <definedName name="основания_итог">'[5]Основание из одного источника'!$A$3:$A$59</definedName>
    <definedName name="основания150">#REF!</definedName>
    <definedName name="пппп">'[2]Справочник Инкотермс'!$A$4:$A$14</definedName>
    <definedName name="Приоритет_закупок">'[1]Приоритет закупок'!$A$3:$A$5</definedName>
    <definedName name="ррр">'[2]Признак НДС'!$B$3:$B$4</definedName>
    <definedName name="Способ_закупок">'[6]Способы закупок'!$A$4:$A$11</definedName>
    <definedName name="Тип_дней">'[1]Тип дней'!$B$2:$B$3</definedName>
    <definedName name="типы_действий">'[7]Типы действий'!$A$1:$A$3</definedName>
    <definedName name="ч">'[2]Способы закупок'!$A$4:$A$11</definedName>
    <definedName name="ыыы">'[3]Основание из одного источника'!$A$3:$A$55</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7" i="1" l="1"/>
  <c r="E76" i="1"/>
  <c r="E75" i="1"/>
  <c r="E74" i="1"/>
  <c r="E73" i="1"/>
  <c r="E72" i="1"/>
  <c r="E71" i="1"/>
  <c r="E70" i="1"/>
  <c r="E69" i="1"/>
  <c r="E66" i="1"/>
  <c r="E65" i="1"/>
  <c r="E64" i="1"/>
  <c r="E63" i="1"/>
  <c r="E62" i="1"/>
  <c r="E61" i="1"/>
  <c r="E60" i="1"/>
  <c r="E59" i="1"/>
  <c r="E58" i="1"/>
  <c r="E56" i="1"/>
  <c r="E55" i="1"/>
  <c r="E54" i="1"/>
  <c r="E53" i="1"/>
  <c r="E52" i="1"/>
  <c r="E51" i="1"/>
  <c r="E50" i="1"/>
  <c r="E49" i="1"/>
  <c r="E48" i="1"/>
  <c r="AG168" i="1" l="1"/>
  <c r="AG134" i="1"/>
  <c r="AG110" i="1" l="1"/>
  <c r="BB44" i="1" l="1"/>
  <c r="AH110" i="1"/>
  <c r="AG45" i="1"/>
  <c r="AH45" i="1"/>
  <c r="AH159" i="1"/>
  <c r="AK127" i="1" l="1"/>
  <c r="AH127" i="1"/>
  <c r="AI134" i="1" l="1"/>
  <c r="AJ134" i="1"/>
  <c r="AG122" i="1"/>
  <c r="AI122" i="1"/>
  <c r="AJ122" i="1"/>
  <c r="AH132" i="1"/>
  <c r="AH117" i="1"/>
  <c r="AK129" i="1"/>
  <c r="AK134" i="1" s="1"/>
  <c r="AH129" i="1"/>
  <c r="AH128" i="1"/>
  <c r="AK114" i="1"/>
  <c r="AH114" i="1"/>
  <c r="AH113" i="1"/>
  <c r="AK122" i="1" l="1"/>
  <c r="AH122" i="1"/>
  <c r="AH154" i="1" l="1"/>
  <c r="AH153" i="1"/>
  <c r="AH152" i="1"/>
  <c r="AH151" i="1"/>
  <c r="AH125" i="1"/>
  <c r="AH134" i="1" s="1"/>
  <c r="AK168" i="1" l="1"/>
  <c r="AJ168" i="1"/>
  <c r="AI168" i="1"/>
  <c r="AH168" i="1"/>
  <c r="AK148" i="1"/>
  <c r="AJ148" i="1"/>
  <c r="AI148" i="1"/>
  <c r="AH148" i="1"/>
  <c r="AG148" i="1"/>
</calcChain>
</file>

<file path=xl/sharedStrings.xml><?xml version="1.0" encoding="utf-8"?>
<sst xmlns="http://schemas.openxmlformats.org/spreadsheetml/2006/main" count="4004" uniqueCount="1153">
  <si>
    <t>Приложение 1</t>
  </si>
  <si>
    <t xml:space="preserve">к приказу  АО "Эмбамунайгаз" № </t>
  </si>
  <si>
    <t>АБП</t>
  </si>
  <si>
    <t>Статья бюджета</t>
  </si>
  <si>
    <t>Номер материала</t>
  </si>
  <si>
    <t xml:space="preserve">zakup.sk.kz </t>
  </si>
  <si>
    <t>Код поЕНСТРУ</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</si>
  <si>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</si>
  <si>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</si>
  <si>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</si>
  <si>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</si>
  <si>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</si>
  <si>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</si>
  <si>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</si>
  <si>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</si>
  <si>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Месяцосуществлениязакупок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</si>
  <si>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</si>
  <si>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</si>
  <si>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</si>
  <si>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</si>
  <si>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Условия оплаты</t>
  </si>
  <si>
    <t>Единица измереения</t>
  </si>
  <si>
    <t>Признак Рассчитать без НДС</t>
  </si>
  <si>
    <t>2021 год</t>
  </si>
  <si>
    <t>Заполняется в случае осуществления переходящей закупки на 2022 год</t>
  </si>
  <si>
    <t>БИН организатора</t>
  </si>
  <si>
    <t>Дополнительная характеристика работ и услуг</t>
  </si>
  <si>
    <t>Доп.характеристика</t>
  </si>
  <si>
    <t>Дополнительная характеристика товаров</t>
  </si>
  <si>
    <t>Примечание</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</si>
  <si>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</si>
  <si>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</si>
  <si>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</si>
  <si>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</si>
  <si>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</si>
  <si>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</si>
  <si>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</si>
  <si>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</si>
  <si>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</si>
  <si>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</si>
  <si>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</si>
  <si>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</si>
  <si>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</si>
  <si>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</si>
  <si>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</si>
  <si>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</si>
  <si>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</si>
  <si>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</si>
  <si>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</si>
  <si>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</si>
  <si>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</si>
  <si>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</si>
  <si>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</si>
  <si>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</si>
  <si>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</si>
  <si>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</si>
  <si>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</si>
  <si>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</si>
  <si>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</si>
  <si>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</si>
  <si>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</si>
  <si>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</si>
  <si>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</si>
  <si>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</si>
  <si>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</si>
  <si>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</si>
  <si>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</si>
  <si>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</si>
  <si>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</si>
  <si>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</si>
  <si>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</si>
  <si>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</si>
  <si>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</si>
  <si>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</si>
  <si>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</si>
  <si>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</si>
  <si>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</si>
  <si>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</si>
  <si>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</si>
  <si>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</si>
  <si>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</si>
  <si>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</si>
  <si>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</si>
  <si>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</si>
  <si>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</si>
  <si>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</si>
  <si>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</si>
  <si>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</si>
  <si>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</si>
  <si>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</si>
  <si>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</si>
  <si>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</si>
  <si>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</si>
  <si>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</si>
  <si>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</si>
  <si>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</si>
  <si>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</si>
  <si>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 Товары</t>
  </si>
  <si>
    <t>исключить</t>
  </si>
  <si>
    <t>Итого по товарам исключить</t>
  </si>
  <si>
    <t>включить</t>
  </si>
  <si>
    <t>Итого по товарам включить</t>
  </si>
  <si>
    <t>2. Работа</t>
  </si>
  <si>
    <t>Итого по работам исключить</t>
  </si>
  <si>
    <t>Итого по работам включить</t>
  </si>
  <si>
    <t xml:space="preserve">3. Услуги </t>
  </si>
  <si>
    <t>Итого по услугам включить</t>
  </si>
  <si>
    <t>№ строки по перечню</t>
  </si>
  <si>
    <r>
      <t xml:space="preserve">Идентификатор из внешней системы                                     </t>
    </r>
    <r>
      <rPr>
        <b/>
        <i/>
        <sz val="10"/>
        <rFont val="Times New Roman"/>
        <family val="1"/>
        <charset val="204"/>
      </rPr>
      <t>(необязательное поле)</t>
    </r>
  </si>
  <si>
    <r>
      <t xml:space="preserve">Сроки поставки товаров, выполнения работ, оказания услуг </t>
    </r>
    <r>
      <rPr>
        <b/>
        <i/>
        <sz val="10"/>
        <rFont val="Times New Roman"/>
        <family val="1"/>
        <charset val="204"/>
      </rPr>
      <t>(заполнить одно из трех значений)</t>
    </r>
  </si>
  <si>
    <t>Причина корректировки, для НК КМГ</t>
  </si>
  <si>
    <t>Причина исключения</t>
  </si>
  <si>
    <t>ОИ</t>
  </si>
  <si>
    <t>KZ</t>
  </si>
  <si>
    <t>120240021112</t>
  </si>
  <si>
    <t>г.Атырау, ул.Валиханова,1</t>
  </si>
  <si>
    <t>С НДС</t>
  </si>
  <si>
    <t>контрактный (ПСП)</t>
  </si>
  <si>
    <t>ОТТ</t>
  </si>
  <si>
    <t>12.2021</t>
  </si>
  <si>
    <t>Атырауская область, г.Атырау</t>
  </si>
  <si>
    <t>1874 Т</t>
  </si>
  <si>
    <t>г.Атырау, ул.Валиханова, 1</t>
  </si>
  <si>
    <t>482-1 Т</t>
  </si>
  <si>
    <t>480-1 Т</t>
  </si>
  <si>
    <t>241071.000.000036</t>
  </si>
  <si>
    <t>1829 Т</t>
  </si>
  <si>
    <t>441-1 Т</t>
  </si>
  <si>
    <t>445-1 Т</t>
  </si>
  <si>
    <t>446-1 Т</t>
  </si>
  <si>
    <t>447-1 Т</t>
  </si>
  <si>
    <t>241032.000.000020</t>
  </si>
  <si>
    <t>515-2 Т</t>
  </si>
  <si>
    <t>1828 Т</t>
  </si>
  <si>
    <t>1106-1 Т</t>
  </si>
  <si>
    <t>1126-1 Т</t>
  </si>
  <si>
    <t>1265-1 Т</t>
  </si>
  <si>
    <t>756-1 Т</t>
  </si>
  <si>
    <t>755-1 Т</t>
  </si>
  <si>
    <t>419-2 Т</t>
  </si>
  <si>
    <t>422-2 Т</t>
  </si>
  <si>
    <t>423-1 Т</t>
  </si>
  <si>
    <t>490-2 Т</t>
  </si>
  <si>
    <t>492-3 Т</t>
  </si>
  <si>
    <t>1416-2 Т</t>
  </si>
  <si>
    <t>282219.300.000038</t>
  </si>
  <si>
    <t>1402-2 Т</t>
  </si>
  <si>
    <t>1256-2 Т</t>
  </si>
  <si>
    <t>281 Т</t>
  </si>
  <si>
    <t>551-1 Т</t>
  </si>
  <si>
    <t>539-2 Т</t>
  </si>
  <si>
    <t>770-1 Т</t>
  </si>
  <si>
    <t>511-1 Т</t>
  </si>
  <si>
    <t>31-2 Т</t>
  </si>
  <si>
    <t>1752 Т</t>
  </si>
  <si>
    <t>775-1 Т</t>
  </si>
  <si>
    <t>773-1 Т</t>
  </si>
  <si>
    <t>757-1 Т</t>
  </si>
  <si>
    <t>805-1 Т</t>
  </si>
  <si>
    <t>820-1 Т</t>
  </si>
  <si>
    <t>821-1 Т</t>
  </si>
  <si>
    <t>1156-1 Т</t>
  </si>
  <si>
    <t>1157-2 Т</t>
  </si>
  <si>
    <t>464-1 Т</t>
  </si>
  <si>
    <t>1128-2 Т</t>
  </si>
  <si>
    <t>825-2 Т</t>
  </si>
  <si>
    <t>827-2 Т</t>
  </si>
  <si>
    <t>450-1 Т</t>
  </si>
  <si>
    <t>654-1 Т</t>
  </si>
  <si>
    <t>655-1 Т</t>
  </si>
  <si>
    <t>659-1 Т</t>
  </si>
  <si>
    <t>658-1 Т</t>
  </si>
  <si>
    <t>660-1 Т</t>
  </si>
  <si>
    <t>668-1 Т</t>
  </si>
  <si>
    <t>835-1 Т</t>
  </si>
  <si>
    <t>626-1 Т</t>
  </si>
  <si>
    <t>1553-1 Т</t>
  </si>
  <si>
    <t>1552-1 Т</t>
  </si>
  <si>
    <t>673-1 Т</t>
  </si>
  <si>
    <t>674-1 Т</t>
  </si>
  <si>
    <t>689-1 Т</t>
  </si>
  <si>
    <t>679-1 Т</t>
  </si>
  <si>
    <t>688-1 Т</t>
  </si>
  <si>
    <t>516-1 Т</t>
  </si>
  <si>
    <t>704-1 Т</t>
  </si>
  <si>
    <t>1193 Т</t>
  </si>
  <si>
    <t>1579 Т</t>
  </si>
  <si>
    <t>21-2 Т</t>
  </si>
  <si>
    <t>2149-1 Т</t>
  </si>
  <si>
    <t>1342-2 Т</t>
  </si>
  <si>
    <t>1059 Т</t>
  </si>
  <si>
    <t>2220 Т</t>
  </si>
  <si>
    <t>282912.900.000071</t>
  </si>
  <si>
    <t>1521-1 Т</t>
  </si>
  <si>
    <t>1530-5 Т</t>
  </si>
  <si>
    <t>1531-5 Т</t>
  </si>
  <si>
    <t>1533-5 Т</t>
  </si>
  <si>
    <t>1605-1 Т</t>
  </si>
  <si>
    <t>550-1 Т</t>
  </si>
  <si>
    <t>42-2 Т</t>
  </si>
  <si>
    <t>44-1 Т</t>
  </si>
  <si>
    <t>45-1 Т</t>
  </si>
  <si>
    <t>432-1 Т</t>
  </si>
  <si>
    <t>239913.900.000025</t>
  </si>
  <si>
    <t>451-2 Т</t>
  </si>
  <si>
    <t>493 Т</t>
  </si>
  <si>
    <t>628-1 Т</t>
  </si>
  <si>
    <t>1664 Т</t>
  </si>
  <si>
    <t>2425 Т</t>
  </si>
  <si>
    <t>2226-1 Т</t>
  </si>
  <si>
    <t>1890 Т</t>
  </si>
  <si>
    <t>1928 Т</t>
  </si>
  <si>
    <t>262013.000.000012</t>
  </si>
  <si>
    <t>262011.100.000000</t>
  </si>
  <si>
    <t>262017.100.000001</t>
  </si>
  <si>
    <t>262011.100.000002</t>
  </si>
  <si>
    <t>265152.350.000001</t>
  </si>
  <si>
    <t>265112.590.000036</t>
  </si>
  <si>
    <t>252911.310.000005</t>
  </si>
  <si>
    <t>281313.700.000001</t>
  </si>
  <si>
    <t>289261.300.000071</t>
  </si>
  <si>
    <t>282411.900.000002</t>
  </si>
  <si>
    <t>284924.500.000009</t>
  </si>
  <si>
    <t>281420.000.000092</t>
  </si>
  <si>
    <t>289261.500.000151</t>
  </si>
  <si>
    <t>201362.500.000005</t>
  </si>
  <si>
    <t>281332.000.000088</t>
  </si>
  <si>
    <t>279032.000.000038</t>
  </si>
  <si>
    <t>279032.000.000039</t>
  </si>
  <si>
    <t>279032.000.000040</t>
  </si>
  <si>
    <t>282913.300.000019</t>
  </si>
  <si>
    <t>271161.000.000086</t>
  </si>
  <si>
    <t>271161.000.000002</t>
  </si>
  <si>
    <t>259111.000.000005</t>
  </si>
  <si>
    <t>281321.900.000001</t>
  </si>
  <si>
    <t>273311.100.000003</t>
  </si>
  <si>
    <t>259929.490.000270</t>
  </si>
  <si>
    <t>274022.900.000000</t>
  </si>
  <si>
    <t>253012.300.000017</t>
  </si>
  <si>
    <t>281413.900.000090</t>
  </si>
  <si>
    <t>281413.900.000091</t>
  </si>
  <si>
    <t>282512.500.000036</t>
  </si>
  <si>
    <t>265152.350.000000</t>
  </si>
  <si>
    <t>265163.500.000001</t>
  </si>
  <si>
    <t>265163.500.000007</t>
  </si>
  <si>
    <t>265112.590.000037</t>
  </si>
  <si>
    <t>272022.900.000003</t>
  </si>
  <si>
    <t>263040.350.000000</t>
  </si>
  <si>
    <t>263021.900.000010</t>
  </si>
  <si>
    <t>263023.900.000072</t>
  </si>
  <si>
    <t>262040.000.000131</t>
  </si>
  <si>
    <t>262040.000.000231</t>
  </si>
  <si>
    <t>263023.900.000077</t>
  </si>
  <si>
    <t>262017.100.000009</t>
  </si>
  <si>
    <t>265111.900.000010</t>
  </si>
  <si>
    <t>263023.900.000036</t>
  </si>
  <si>
    <t>263011.000.000015</t>
  </si>
  <si>
    <t>263030.900.000122</t>
  </si>
  <si>
    <t>265185.200.000038</t>
  </si>
  <si>
    <t>265152.700.000038</t>
  </si>
  <si>
    <t>139613.000.000001</t>
  </si>
  <si>
    <t>192029.520.000002</t>
  </si>
  <si>
    <t>205956.200.000004</t>
  </si>
  <si>
    <t>257330.930.000012</t>
  </si>
  <si>
    <t>265153.100.000009</t>
  </si>
  <si>
    <t>265152.890.000001</t>
  </si>
  <si>
    <t>252911.300.000001</t>
  </si>
  <si>
    <t>281413.330.000000</t>
  </si>
  <si>
    <t>2221-1 Т</t>
  </si>
  <si>
    <t>310914.390.000004</t>
  </si>
  <si>
    <t>242013.900.010000</t>
  </si>
  <si>
    <t>242013.900.010001</t>
  </si>
  <si>
    <t>242011.100.010003</t>
  </si>
  <si>
    <t>242011.100.010004</t>
  </si>
  <si>
    <t>242011.100.010000</t>
  </si>
  <si>
    <t>242011.100.010001</t>
  </si>
  <si>
    <t>242013.900.010113</t>
  </si>
  <si>
    <t>242013.900.010114</t>
  </si>
  <si>
    <t>310911.000.000013</t>
  </si>
  <si>
    <t>162311.500.000010</t>
  </si>
  <si>
    <t>161010.720.000002</t>
  </si>
  <si>
    <t>259314.900.000038</t>
  </si>
  <si>
    <t>259929.300.000000</t>
  </si>
  <si>
    <t>205210.900.000027</t>
  </si>
  <si>
    <t>241041.000.000028</t>
  </si>
  <si>
    <t>222129.700.000120</t>
  </si>
  <si>
    <t>234210.500.000007</t>
  </si>
  <si>
    <t>222129.700.000006</t>
  </si>
  <si>
    <t>222121.530.010063</t>
  </si>
  <si>
    <t>257330.930.000004</t>
  </si>
  <si>
    <t>282970.200.000002</t>
  </si>
  <si>
    <t>281331.000.000104</t>
  </si>
  <si>
    <t>281331.000.000106</t>
  </si>
  <si>
    <t>281331.000.000107</t>
  </si>
  <si>
    <t>281331.000.000119</t>
  </si>
  <si>
    <t>281331.000.000149</t>
  </si>
  <si>
    <t>205210.900.000032</t>
  </si>
  <si>
    <t>257330.300.000002</t>
  </si>
  <si>
    <t>244422.210.000008</t>
  </si>
  <si>
    <t>281314.900.000051</t>
  </si>
  <si>
    <t>231212.150.000003</t>
  </si>
  <si>
    <t>241071.000.000039</t>
  </si>
  <si>
    <t>241071.000.000034</t>
  </si>
  <si>
    <t>241071.000.000041</t>
  </si>
  <si>
    <t>241011.500.000000</t>
  </si>
  <si>
    <t>239112.300.000000</t>
  </si>
  <si>
    <t>265112.300.000001</t>
  </si>
  <si>
    <t>329911.500.000002</t>
  </si>
  <si>
    <t>141211.290.000015</t>
  </si>
  <si>
    <t>281314.900.000044</t>
  </si>
  <si>
    <t>325042.900.000006</t>
  </si>
  <si>
    <t>325042.900.000008</t>
  </si>
  <si>
    <t>263050.900.000017</t>
  </si>
  <si>
    <t>141230.100.000013</t>
  </si>
  <si>
    <t>141230.100.000022</t>
  </si>
  <si>
    <t>141932.350.000018</t>
  </si>
  <si>
    <t>329912.130.000000</t>
  </si>
  <si>
    <t>329959.600.000004</t>
  </si>
  <si>
    <t>282217.910.000002</t>
  </si>
  <si>
    <t>279012.300.000003</t>
  </si>
  <si>
    <t>262016.300.000013</t>
  </si>
  <si>
    <t>263011.000.000016</t>
  </si>
  <si>
    <t>263011.000.000007</t>
  </si>
  <si>
    <t>279012.300.000006</t>
  </si>
  <si>
    <t>279012.300.000007</t>
  </si>
  <si>
    <t>279012.300.000008</t>
  </si>
  <si>
    <t>279012.300.000009</t>
  </si>
  <si>
    <t>279012.300.000000</t>
  </si>
  <si>
    <t>279012.300.000002</t>
  </si>
  <si>
    <t>205941.990.000101</t>
  </si>
  <si>
    <t>205941.990.000084</t>
  </si>
  <si>
    <t>205941.990.000032</t>
  </si>
  <si>
    <t>273313.600.000004</t>
  </si>
  <si>
    <t>271141.700.000000</t>
  </si>
  <si>
    <t>271141.700.000001</t>
  </si>
  <si>
    <t>271141.700.000002</t>
  </si>
  <si>
    <t>271141.700.000003</t>
  </si>
  <si>
    <t>271141.700.000004</t>
  </si>
  <si>
    <t>271141.700.000005</t>
  </si>
  <si>
    <t>271141.700.000006</t>
  </si>
  <si>
    <t>271141.700.000007</t>
  </si>
  <si>
    <t>271141.700.000008</t>
  </si>
  <si>
    <t>271141.700.000009</t>
  </si>
  <si>
    <t>271141.700.000010</t>
  </si>
  <si>
    <t>271141.700.000011</t>
  </si>
  <si>
    <t>271141.700.000012</t>
  </si>
  <si>
    <t>271141.700.000013</t>
  </si>
  <si>
    <t>271141.700.000014</t>
  </si>
  <si>
    <t>271141.700.000015</t>
  </si>
  <si>
    <t>271141.700.000016</t>
  </si>
  <si>
    <t>271141.700.000017</t>
  </si>
  <si>
    <t>271141.700.000018</t>
  </si>
  <si>
    <t>271141.700.000019</t>
  </si>
  <si>
    <t>271141.700.000020</t>
  </si>
  <si>
    <t>271141.700.000021</t>
  </si>
  <si>
    <t>271141.700.000022</t>
  </si>
  <si>
    <t>271141.700.000023</t>
  </si>
  <si>
    <t>271141.700.000024</t>
  </si>
  <si>
    <t>271141.700.000025</t>
  </si>
  <si>
    <t>271141.700.000026</t>
  </si>
  <si>
    <t>271141.700.000027</t>
  </si>
  <si>
    <t>271141.700.000028</t>
  </si>
  <si>
    <t>271141.700.000029</t>
  </si>
  <si>
    <t>271141.700.000030</t>
  </si>
  <si>
    <t>271141.700.000031</t>
  </si>
  <si>
    <t>271141.700.000032</t>
  </si>
  <si>
    <t>271240.900.000066</t>
  </si>
  <si>
    <t>265152.790.000011</t>
  </si>
  <si>
    <t>265152.790.000012</t>
  </si>
  <si>
    <t>265152.790.000013</t>
  </si>
  <si>
    <t>265152.790.000014</t>
  </si>
  <si>
    <t>265152.790.000015</t>
  </si>
  <si>
    <t>265152.790.000016</t>
  </si>
  <si>
    <t>265152.790.000017</t>
  </si>
  <si>
    <t>265152.790.000018</t>
  </si>
  <si>
    <t>265152.790.000019</t>
  </si>
  <si>
    <t>265152.790.000020</t>
  </si>
  <si>
    <t>265152.790.000021</t>
  </si>
  <si>
    <t>265152.790.000022</t>
  </si>
  <si>
    <t>265152.790.000023</t>
  </si>
  <si>
    <t>265152.790.000024</t>
  </si>
  <si>
    <t>265152.790.000025</t>
  </si>
  <si>
    <t>265152.790.000026</t>
  </si>
  <si>
    <t>265152.790.000027</t>
  </si>
  <si>
    <t>265152.790.000028</t>
  </si>
  <si>
    <t>265152.790.000029</t>
  </si>
  <si>
    <t>265152.790.000030</t>
  </si>
  <si>
    <t>265152.790.000031</t>
  </si>
  <si>
    <t>265152.790.000032</t>
  </si>
  <si>
    <t>265152.790.000033</t>
  </si>
  <si>
    <t>265152.790.000034</t>
  </si>
  <si>
    <t>265152.790.000036</t>
  </si>
  <si>
    <t>265152.790.000037</t>
  </si>
  <si>
    <t>265152.790.000038</t>
  </si>
  <si>
    <t>265152.790.000039</t>
  </si>
  <si>
    <t>265152.790.000040</t>
  </si>
  <si>
    <t>265152.790.000041</t>
  </si>
  <si>
    <t>265152.790.000042</t>
  </si>
  <si>
    <t>265152.790.000043</t>
  </si>
  <si>
    <t>265152.790.000044</t>
  </si>
  <si>
    <t>265152.790.000045</t>
  </si>
  <si>
    <t>265152.790.000046</t>
  </si>
  <si>
    <t>265152.790.000047</t>
  </si>
  <si>
    <t>265152.790.000048</t>
  </si>
  <si>
    <t>265151.700.000071</t>
  </si>
  <si>
    <t>265151.700.000072</t>
  </si>
  <si>
    <t>265151.700.000073</t>
  </si>
  <si>
    <t>265151.700.000075</t>
  </si>
  <si>
    <t>265151.700.000076</t>
  </si>
  <si>
    <t>265151.700.000077</t>
  </si>
  <si>
    <t>265151.700.000078</t>
  </si>
  <si>
    <t>265151.700.000097</t>
  </si>
  <si>
    <t>265143.590.000044</t>
  </si>
  <si>
    <t xml:space="preserve">302040.300.000430    </t>
  </si>
  <si>
    <t xml:space="preserve">302040.300.000834    </t>
  </si>
  <si>
    <t>281314.130.000000</t>
  </si>
  <si>
    <t>281314.900.000071</t>
  </si>
  <si>
    <t>281314.900.000045</t>
  </si>
  <si>
    <t>281314.900.000046</t>
  </si>
  <si>
    <t>281314.900.000052</t>
  </si>
  <si>
    <t>281314.130.000001</t>
  </si>
  <si>
    <t>281314.900.000057</t>
  </si>
  <si>
    <t>281314.900.000059</t>
  </si>
  <si>
    <t>302040.590.000017</t>
  </si>
  <si>
    <t>279070.100.000015</t>
  </si>
  <si>
    <t>302040.300.001019</t>
  </si>
  <si>
    <t>236111.500.000282</t>
  </si>
  <si>
    <t>241075.200.000017</t>
  </si>
  <si>
    <t>241075.200.000018</t>
  </si>
  <si>
    <t>302040.300.001433</t>
  </si>
  <si>
    <t>302040.300.000414</t>
  </si>
  <si>
    <t>262014.000.000006</t>
  </si>
  <si>
    <t>282112.900.000005</t>
  </si>
  <si>
    <t>263011.000.000017</t>
  </si>
  <si>
    <t>257330.650.000022</t>
  </si>
  <si>
    <t>302031.000.000125</t>
  </si>
  <si>
    <t>264033.900.000006</t>
  </si>
  <si>
    <t>267013.000.000000</t>
  </si>
  <si>
    <t>267013.000.000001</t>
  </si>
  <si>
    <t>267013.000.000002</t>
  </si>
  <si>
    <t>267013.000.000004</t>
  </si>
  <si>
    <t>267013.000.000005</t>
  </si>
  <si>
    <t>201325.200.000003</t>
  </si>
  <si>
    <t>201325.200.000004</t>
  </si>
  <si>
    <t>201325.200.000000</t>
  </si>
  <si>
    <t>201325.200.000001</t>
  </si>
  <si>
    <t>201325.200.000002</t>
  </si>
  <si>
    <t>201325.200.000005</t>
  </si>
  <si>
    <t>201325.200.000014</t>
  </si>
  <si>
    <t>201325.200.000006</t>
  </si>
  <si>
    <t xml:space="preserve">201325.200.000008 </t>
  </si>
  <si>
    <t>201325.200.000007</t>
  </si>
  <si>
    <t xml:space="preserve">201325.200.000013 </t>
  </si>
  <si>
    <t>201325.200.000012</t>
  </si>
  <si>
    <t xml:space="preserve">201325.216.000000 </t>
  </si>
  <si>
    <t>201325.219.000000</t>
  </si>
  <si>
    <t>201332.300.000002</t>
  </si>
  <si>
    <t>201332.300.000003</t>
  </si>
  <si>
    <t>201332.300.000004</t>
  </si>
  <si>
    <t>201332.300.000009</t>
  </si>
  <si>
    <t>201331.300.000011</t>
  </si>
  <si>
    <t>201331.300.000012</t>
  </si>
  <si>
    <t>205952.100.000353</t>
  </si>
  <si>
    <t>201422.100.000004</t>
  </si>
  <si>
    <t>201422.100.000005</t>
  </si>
  <si>
    <t>263021.200.000006</t>
  </si>
  <si>
    <t>263021.200.000008</t>
  </si>
  <si>
    <t>263023.900.000076</t>
  </si>
  <si>
    <t>263030.900.000152</t>
  </si>
  <si>
    <t>263021.900.000001</t>
  </si>
  <si>
    <t>263021.900.000002</t>
  </si>
  <si>
    <t>263021.900.000003</t>
  </si>
  <si>
    <t>310011.500.000003</t>
  </si>
  <si>
    <t>310011.500.000004</t>
  </si>
  <si>
    <t>310011.500.000005</t>
  </si>
  <si>
    <t>310011.750.000006</t>
  </si>
  <si>
    <t>310011.750.000007</t>
  </si>
  <si>
    <t>310011.750.000008</t>
  </si>
  <si>
    <t>282922.100.000005</t>
  </si>
  <si>
    <t>201331.300.000034</t>
  </si>
  <si>
    <t>201331.300.000035</t>
  </si>
  <si>
    <t>282982.500.000029</t>
  </si>
  <si>
    <t>282982.500.000030</t>
  </si>
  <si>
    <t>325013.700.000008</t>
  </si>
  <si>
    <t>271240.900.000089</t>
  </si>
  <si>
    <t>241075.200.000035</t>
  </si>
  <si>
    <t>292023.300.000006</t>
  </si>
  <si>
    <t>271124.500.000001</t>
  </si>
  <si>
    <t>271124.500.000002</t>
  </si>
  <si>
    <t>259929.490.000139</t>
  </si>
  <si>
    <t>259929.490.000140</t>
  </si>
  <si>
    <t>259929.490.000141</t>
  </si>
  <si>
    <t>259929.490.000278</t>
  </si>
  <si>
    <t>259929.190.000048</t>
  </si>
  <si>
    <t>273313.900.000017</t>
  </si>
  <si>
    <t>259929.190.000056</t>
  </si>
  <si>
    <t>259929.190.000058</t>
  </si>
  <si>
    <t>273313.900.000010</t>
  </si>
  <si>
    <t>273313.900.000013</t>
  </si>
  <si>
    <t>259929.190.000059</t>
  </si>
  <si>
    <t>259929.190.000060</t>
  </si>
  <si>
    <t>259929.190.000061</t>
  </si>
  <si>
    <t>259929.490.000125</t>
  </si>
  <si>
    <t>259929.490.000127</t>
  </si>
  <si>
    <t>259929.490.000063</t>
  </si>
  <si>
    <t>259929.490.000114</t>
  </si>
  <si>
    <t>259929.490.000113</t>
  </si>
  <si>
    <t>259929.490.000115</t>
  </si>
  <si>
    <t>259929.490.000116</t>
  </si>
  <si>
    <t>259929.490.000117</t>
  </si>
  <si>
    <t>259929.490.000118</t>
  </si>
  <si>
    <t>259929.490.000016</t>
  </si>
  <si>
    <t>259929.490.000017</t>
  </si>
  <si>
    <t>259929.490.000019</t>
  </si>
  <si>
    <t>259929.490.000020</t>
  </si>
  <si>
    <t>259929.490.000021</t>
  </si>
  <si>
    <t>259929.490.000227</t>
  </si>
  <si>
    <t>259929.490.000231</t>
  </si>
  <si>
    <t>259929.490.000028</t>
  </si>
  <si>
    <t>259929.490.000030</t>
  </si>
  <si>
    <t>259929.490.000032</t>
  </si>
  <si>
    <t>259929.490.000033</t>
  </si>
  <si>
    <t>259929.490.000245</t>
  </si>
  <si>
    <t>259929.490.000122</t>
  </si>
  <si>
    <t>271222.900.000013</t>
  </si>
  <si>
    <t>259929.290.000021</t>
  </si>
  <si>
    <t>259929.490.000047</t>
  </si>
  <si>
    <t>259929.190.000008</t>
  </si>
  <si>
    <t>271231.900.000035</t>
  </si>
  <si>
    <t>271231.500.000002</t>
  </si>
  <si>
    <t>282511.300.000017</t>
  </si>
  <si>
    <t>222313.700.000007</t>
  </si>
  <si>
    <t>262040.000.000239</t>
  </si>
  <si>
    <t>265153.930.000001</t>
  </si>
  <si>
    <t>265452.700.000038</t>
  </si>
  <si>
    <t>302013.900.000006</t>
  </si>
  <si>
    <t>302020.900.000000</t>
  </si>
  <si>
    <t>и</t>
  </si>
  <si>
    <t>120-1 Т</t>
  </si>
  <si>
    <t>616-1 Т</t>
  </si>
  <si>
    <t>615-1 Т</t>
  </si>
  <si>
    <t>08.2021</t>
  </si>
  <si>
    <t>Атырауская область</t>
  </si>
  <si>
    <t>ЗЦП</t>
  </si>
  <si>
    <t>271141.300.000026</t>
  </si>
  <si>
    <t>259311.330.000017</t>
  </si>
  <si>
    <t>192029.560.000027</t>
  </si>
  <si>
    <t>281510.900.000002</t>
  </si>
  <si>
    <t>259311.500.000102</t>
  </si>
  <si>
    <t>259311.500.000282</t>
  </si>
  <si>
    <t>259311.500.000286</t>
  </si>
  <si>
    <t>259311.500.000288</t>
  </si>
  <si>
    <t>259311.500.000289</t>
  </si>
  <si>
    <t>259311.500.000290</t>
  </si>
  <si>
    <t>259311.500.000292</t>
  </si>
  <si>
    <t>289211.000.000007</t>
  </si>
  <si>
    <t>282982.500.000009</t>
  </si>
  <si>
    <t>259411.900.000173</t>
  </si>
  <si>
    <t>259411.900.000175</t>
  </si>
  <si>
    <t>259411.900.000187</t>
  </si>
  <si>
    <t>259315.100.000001</t>
  </si>
  <si>
    <t>СГМ</t>
  </si>
  <si>
    <t>ДОТиОС</t>
  </si>
  <si>
    <t>контрактный</t>
  </si>
  <si>
    <t>г. Атырау ул. Валиханова, 1</t>
  </si>
  <si>
    <t>новая позиция</t>
  </si>
  <si>
    <t>ДГРМ</t>
  </si>
  <si>
    <t>712019.000.000009</t>
  </si>
  <si>
    <t>Услуги по диагностированию/экспертизе/анализу/испытаниям/тестированию/осмотру</t>
  </si>
  <si>
    <t>12-2-30</t>
  </si>
  <si>
    <t>ДСПиАО</t>
  </si>
  <si>
    <t>Атырауская область, Макатский район</t>
  </si>
  <si>
    <t>Атырауская область, Жылыойский район</t>
  </si>
  <si>
    <t>20 изменения и дополнения в План закупок товаров, работ и услуг АО "Эмбамунайгаз" на 2021 год</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</si>
  <si>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</si>
  <si>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</si>
  <si>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</si>
  <si>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Ластанған топырақты кәдеге жарату (қайта жуу қалдықтары мен мұнай шламдары)</t>
  </si>
  <si>
    <t>Утилизации замазученного грунта (отходы обратной промывки и нефтешлам)</t>
  </si>
  <si>
    <t>024010.299.000003</t>
  </si>
  <si>
    <t xml:space="preserve"> Работы по озеленению и сопутствующие к ним</t>
  </si>
  <si>
    <t>Работы по озеленению и сопутствующие к ним (снос и подготовка к посадке зеленых насаждений, посадка, пересадка зеленых насаждений)</t>
  </si>
  <si>
    <t>Работы по озеленению "Зеленого пояса" на территории 10 гектаров (село Талгайран, Кайыршактинского сельского округа города Атырау)</t>
  </si>
  <si>
    <t>329999.000.000000</t>
  </si>
  <si>
    <t>Работы по изготовлению деталей технологического оборудования</t>
  </si>
  <si>
    <t>Работы по изготовлению деталей технологического оборудования по техническим условиям Заказчика</t>
  </si>
  <si>
    <t>09.2021</t>
  </si>
  <si>
    <t>Атырауская область, Кызылкогинский район</t>
  </si>
  <si>
    <t>"Қайнармұнайгаз" МГӨБ-ның техникалық шарттары бойынша стандартты емес жабдықтарды дайындау"</t>
  </si>
  <si>
    <t>Изготовление нестандартного оборудования по техническим условиям заказчика для НГДУ "Кайнармунайгаз"</t>
  </si>
  <si>
    <t>Жанаталап кен орнын игеру жобасының талдауына тәуелсіз сараптама жүргізу жөніндегі Оператор қызметін көрсету  </t>
  </si>
  <si>
    <t>С.Балғымбаев кен орнын игеру жобасының талдауына тәуелсіз сараптама жүргізу жөніндегі Оператор қызметін көрсету  </t>
  </si>
  <si>
    <t>Ақтөбе кен орнын игеру жобасының талдауына тәуелсіз сараптама жүргізу жөніндегі Оператор қызметін көрсету  </t>
  </si>
  <si>
    <t>Қарсақ  кен орнын игеру жобасының талдауына тәуелсіз сараптама жүргізу жөніндегі Оператор қызметін көрсету  </t>
  </si>
  <si>
    <t xml:space="preserve">Оказание услуг Оператора по проведению независимой экспертизы анализа разразботки месторождения Жанаталап
</t>
  </si>
  <si>
    <t xml:space="preserve">Оказание услуг Оператора по проведению независимой экспертизы анализа разразботки месторождения С.Балгимбаев
</t>
  </si>
  <si>
    <t xml:space="preserve">Оказание услуг Оператора по проведению независимой экспертизы анализа разразботки месторождения Актобе
</t>
  </si>
  <si>
    <t xml:space="preserve">Оказание услуг Оператора по проведению независимой экспертизы анализа разразботки месторождения Карсак
</t>
  </si>
  <si>
    <t>749020.000.000088</t>
  </si>
  <si>
    <t>Услуги по сертификации продукции/процессов/работы/услуги</t>
  </si>
  <si>
    <t>Жатақханаларды сертификаттау  ("Жылыоймұнайгаз" МГӨБ)</t>
  </si>
  <si>
    <t>Сертификации общежитий (НГДУ "Жылыоймунайгаз")</t>
  </si>
  <si>
    <t>Жатақханаларды сертификаттау  ("Доссормұнайгаз" МГӨБ)</t>
  </si>
  <si>
    <t>Сертификации общежитий (НГДУ "Доссормунайгаз")</t>
  </si>
  <si>
    <t>Атырауская область, Кызылкугинский район</t>
  </si>
  <si>
    <t>Жатақханаларды сертификаттау  ("Кайнармұнайгаз" МГӨБ)</t>
  </si>
  <si>
    <t>Сертификации общежитий (НГДУ "Кайнармунайгаз")</t>
  </si>
  <si>
    <t>Жатақханаларды сертификаттау  ("Ембімұнайэнерго" басқармасы)</t>
  </si>
  <si>
    <t>Сертификации общежитий  (упр. "Эмбамунайэнерго")</t>
  </si>
  <si>
    <t>ДКС</t>
  </si>
  <si>
    <t>27-4 Р</t>
  </si>
  <si>
    <t>410040.300.000000</t>
  </si>
  <si>
    <t>Работы по возведению (строительству) нежилых зданий/сооружений</t>
  </si>
  <si>
    <t>ОТ</t>
  </si>
  <si>
    <t>05.2021</t>
  </si>
  <si>
    <t>Қисымбай кен орнындағы блоктік-модульді
қазандықтың құрылысы</t>
  </si>
  <si>
    <t>Строительство котельной блочно-модульного типа для технических нужд на ППН Кисымбай.</t>
  </si>
  <si>
    <t>03.2022</t>
  </si>
  <si>
    <t>138-1 Р</t>
  </si>
  <si>
    <t>422124.200.000002</t>
  </si>
  <si>
    <t>Работы по ремонту/реконструкции канализационных систем</t>
  </si>
  <si>
    <t>Работы по ремонту/реконструкции канализационных и аналогичных систем и оборудования</t>
  </si>
  <si>
    <t>Терең-Өзек кенішіндегі кәріз су тазалау ғимараттарын жаңарту</t>
  </si>
  <si>
    <t>Реконструкция канализационно-очистных сооружений на месторождении Терень-Узек</t>
  </si>
  <si>
    <t>Атырауская область, Исатайский район</t>
  </si>
  <si>
    <t>161 Р</t>
  </si>
  <si>
    <t>410040.600.000000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</si>
  <si>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</si>
  <si>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</si>
  <si>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«Жайықмұнайгаз» мұнай және газ өндіру басқармасынын колданысын бөлшектей отырып, антенна-діңгек құрылымын салу нысанын жобалау және салу бойынша кешенді жұмыстар</t>
  </si>
  <si>
    <t>Комплексные работы по проектированию и строительства «под ключ» объекта Строительство антенно-мачтового сооружения с демонтажем существующего на м/р НГДУ «Жаикмунайгаз»</t>
  </si>
  <si>
    <t>новая строка</t>
  </si>
  <si>
    <t>160 Р</t>
  </si>
  <si>
    <t>«Жылыоймұнайгаз» мұнай және газ өндіру басқармасынын С.Нуржанов к/о колданысын бөлшектей отырып, антенна-діңгек құрылымын салу нысанын жобалау және салу бойынша кешенді жұмыстар</t>
  </si>
  <si>
    <t>Комплексные работы по проектированию и строительства «под ключ» объекта Строительство антенно-мачтового сооружения с демонтажем существующего на м/р С.Нуржанова НГДУ «Жылыоймунайгаз»</t>
  </si>
  <si>
    <t>загрузить ПСД после утверждения</t>
  </si>
  <si>
    <t>146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</si>
  <si>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</si>
  <si>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</si>
  <si>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</si>
  <si>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04.2021</t>
  </si>
  <si>
    <t>«Қаратон-Терең-Өзек» газ құбырын қайта жаңарту (теміржолды және тас жолды кесіп өтіу)</t>
  </si>
  <si>
    <t>Реконструкция газопровода «Каратон-Терень-Узек» (переход через ж/д и а/д)</t>
  </si>
  <si>
    <t>11,28,29</t>
  </si>
  <si>
    <t>САП</t>
  </si>
  <si>
    <t>332060.000.000000</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</si>
  <si>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</si>
  <si>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</si>
  <si>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 xml:space="preserve">"Жылыоймұнайгаз" МГӨБ  төменгі деңгейдегі Scoda-жүйені біріктіру бойынша жұмыстар </t>
  </si>
  <si>
    <t>Работы по объединению Scada-систем нижнего уровня НГДУ "Жылыоймунайгаз"</t>
  </si>
  <si>
    <t>236 У</t>
  </si>
  <si>
    <t>711220.000.000000</t>
  </si>
  <si>
    <t>Услуги по авторскому/техническому надзору</t>
  </si>
  <si>
    <t xml:space="preserve"> 12-2-11</t>
  </si>
  <si>
    <t>230000000</t>
  </si>
  <si>
    <t>07.2021</t>
  </si>
  <si>
    <t>11.2021</t>
  </si>
  <si>
    <t xml:space="preserve">Услуги по авторскому надзору объекта  «Перезавод ВЛ-35 и 10 кВ на ПС-110/35/10 кВ №15 «Аккистау» </t>
  </si>
  <si>
    <t>ОСБиИРС</t>
  </si>
  <si>
    <t>091012.900.000012</t>
  </si>
  <si>
    <t>Работы по освоению скважин</t>
  </si>
  <si>
    <t>08.2022</t>
  </si>
  <si>
    <t>Работы по исследованию и освоению (испытанию) разведочных скважин</t>
  </si>
  <si>
    <t>783016.000.000000</t>
  </si>
  <si>
    <t>Услуги по предоставлению медицинского обслуживания персонала</t>
  </si>
  <si>
    <t>12-2-26</t>
  </si>
  <si>
    <t>г.Атырау, ул. Валиханова,1</t>
  </si>
  <si>
    <t>0</t>
  </si>
  <si>
    <t>100</t>
  </si>
  <si>
    <t>COVID-19 белгілері болуы мүмкін аурумен  ауырған  "Ембімұнайгаз" АҚ  қызметкерлеріне және олардың жанұя мүшелеріне дәрігерлік қызмет көрсету</t>
  </si>
  <si>
    <t>«Услуги по медицинскому  обслуживанию работников АО «Эмбамунайгаз» и членов их семьи с заболеваниями, не исключающих COVID-19»</t>
  </si>
  <si>
    <t>228-1 У</t>
  </si>
  <si>
    <t>228 У</t>
  </si>
  <si>
    <t xml:space="preserve">Атырауская область, Жылыойский район </t>
  </si>
  <si>
    <t>06.2022</t>
  </si>
  <si>
    <t>«Қаратон-Терең-Өзек» газ құбырын қайта жаңарту нысанына авторлық бақылау  қызметін көрсету</t>
  </si>
  <si>
    <t>Услуги по авторскому надзору объекта Реконструкция газопровода «Каратон-Терень-Узек»</t>
  </si>
  <si>
    <t>11,22,18</t>
  </si>
  <si>
    <t>ДГП</t>
  </si>
  <si>
    <t>210 У</t>
  </si>
  <si>
    <t>712019.000.000010</t>
  </si>
  <si>
    <t>Услуги по проведению лабораторных/лабораторно-инструментальных исследований/анализов</t>
  </si>
  <si>
    <t>ВХК</t>
  </si>
  <si>
    <t>11-2-1</t>
  </si>
  <si>
    <t>03.2021</t>
  </si>
  <si>
    <t>Атырауская обасть, Жылыойский район</t>
  </si>
  <si>
    <t>"Жылыоймунайгаз" МГӨБ-нің ілеспе газын сараптамадан өткізу</t>
  </si>
  <si>
    <t>Отбор и анализ попутного нефтяного газа НГДУ "Жылыоймунайгаз"</t>
  </si>
  <si>
    <t>18,28,29</t>
  </si>
  <si>
    <t>доп.объем</t>
  </si>
  <si>
    <t>ДДНГ</t>
  </si>
  <si>
    <t>366-1 Т</t>
  </si>
  <si>
    <t>231923.300.000169</t>
  </si>
  <si>
    <t>Промывалка</t>
  </si>
  <si>
    <t>лабораторная, из стекла</t>
  </si>
  <si>
    <t/>
  </si>
  <si>
    <t>Г.АТЫРАУ, УЛ.ВАЛИХАНОВА 1</t>
  </si>
  <si>
    <t>06.2021</t>
  </si>
  <si>
    <t>г.Атырау, ст.Тендык, УПТОиКО</t>
  </si>
  <si>
    <t>DDP</t>
  </si>
  <si>
    <t>Календарные</t>
  </si>
  <si>
    <t>796 Штука</t>
  </si>
  <si>
    <t>Промывалка стеклянная.Назначение - для промывания и ополаскивания поверхностей;Материал - стеклянная;Комплектация - с резиновой грушей.</t>
  </si>
  <si>
    <t xml:space="preserve">исключить </t>
  </si>
  <si>
    <t>сокращение потребности</t>
  </si>
  <si>
    <t>1595-2 Т</t>
  </si>
  <si>
    <t>Шкаф</t>
  </si>
  <si>
    <t>металлический, лабораторный</t>
  </si>
  <si>
    <t>ТПХ</t>
  </si>
  <si>
    <t>Шкаф лабораторный. Назначение - для безопасной работы в лаборатории с вредными летучимивеществами, которые удаляются из камеры шкафа в систему вытяжнойвентиляции. Шкаф вытяжной лабораторный представляет собой вытяжнуюкамеру с подвижным прозрачным передним экраном и химически стойкойповерхностью-столешницей, установленную на жесткое основание. Восновании находится тумба для хранения реактивов и других лабораторныхпринадлежностей. Комплектация вытяжного шкафа:- фланец d 250мм- два зависимых подъемных экрана - закаленное стекло в алюминиевых рамах- верхняя лицевая панель - металл, окрашенный порошковой краской- направляющие стойки - алюминиевый профиль- передний противопроливочный бортик - шлифованная нержавеющая сталь- боковые панели - закаленное стекло- задняя и верхняя панели - полипропилен- светильник люминесцентный пылевлагозащищенный- выключатель- автомат аварийного отключения питания- брызгозащищеннные розетки с крышкой- электромонтажная коробка- противовесы размещены в передних стойках-пилонах и легко обслуживаются- сборно-разборный каркас, выполненный из металлического профиляпрямоугольного сечения- регулируемые опоры- сливные раковины- краны для воды и газовГабаритные размеры (длина х глубина х высота), не менее, мм -1500х700х2250; Условия поставки: - поставляться с сертификатом и другими документами,удостоверяющим происхождение товара, паспорт; - соответствующаяупаковка, не допускающая повреждения.</t>
  </si>
  <si>
    <t>1-1 Т</t>
  </si>
  <si>
    <t>081112.941.000000</t>
  </si>
  <si>
    <t>Ракушечник</t>
  </si>
  <si>
    <t>марка М-35</t>
  </si>
  <si>
    <t>113 Метр кубический</t>
  </si>
  <si>
    <t>Ракушеблок  - природный строительный материал, выпи-ленный изизвестняка-ракушечника, применяются для кладки наружных и внутренних стен и перегородок.Ракушеблок прямоугольной формы с размерами: 390х190х188 мм.  Марка М-25.Поставщик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</si>
  <si>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127-2 Т</t>
  </si>
  <si>
    <t>201324.330.000010</t>
  </si>
  <si>
    <t>Кислота серная</t>
  </si>
  <si>
    <t>стандарт-титр</t>
  </si>
  <si>
    <t>778 Упаковка</t>
  </si>
  <si>
    <t>Стандарт-титр (фиксанал) серная кислота 0,1Н представляет собой ампулы сточными навесками химических реактивов, необходимых для приготовлениятитрованных (стандартных) растворов с заданным объемом и молярнойконцентрацией эквивалента 0,100+0,001 моль/дм3. В 1 упаковке 10 ампул.</t>
  </si>
  <si>
    <t>21100924</t>
  </si>
  <si>
    <t>204-2 Т</t>
  </si>
  <si>
    <t>Раствор</t>
  </si>
  <si>
    <t>буферный, для определения общей жесткости воды</t>
  </si>
  <si>
    <t>Раствор буферный pH7.Назначение - для калибровки рН-метров;Техническая характеристика:ОВП, мВ - 220;Значения водородного показателя - рН-7 (UH=427 мВ);Количество в упаковке, шт - 6;Объем упаковки, мл - 250;Условия поставки:Растворы должны поставляться в готовом виде во флаконах по 250мл.</t>
  </si>
  <si>
    <t>21100929</t>
  </si>
  <si>
    <t>645-2 Т</t>
  </si>
  <si>
    <t>Щипцы</t>
  </si>
  <si>
    <t>тигельные, из нержавеющей стали</t>
  </si>
  <si>
    <t>"Щипцы для чашек.
Назначение - для переноски чашек с круглым дном.
Технические характеристики:
Материал - сталь 18/10;
Длина, мм - 250."</t>
  </si>
  <si>
    <t>21100716</t>
  </si>
  <si>
    <t>ДТ</t>
  </si>
  <si>
    <t>2148-3 Т</t>
  </si>
  <si>
    <t>281332.000.000120</t>
  </si>
  <si>
    <t>Водомаслоотделитель</t>
  </si>
  <si>
    <t>для воздушного компрессора</t>
  </si>
  <si>
    <t>"Влагоотделитель циклонного типа СКL MP 405; 
Предназначен для эффективного удаления влаги из систем сжатого воздуха и вакуумных систем.
P max-5,0 Mпа; 
Тмах-65С (65 градус);   
Для замены фильтроэлементов газоразделительного блока с системой очистки воздуха передвижной азотной станцииТГА- 10/101 С95 и ТГА-5/101 С95.
Фильтр-элементы должны транспортироватся в заводской упаковке.
Поставщик предоставляет гарантию на качество навесь объём Товара в течение 12 месяцев от даты ввода в эксплуатацию Товара, но не более 24месяцев от даты поставки.
"</t>
  </si>
  <si>
    <t>Сокращение или отмена потребности</t>
  </si>
  <si>
    <t>1727-2 Т</t>
  </si>
  <si>
    <t>203012.700.000115</t>
  </si>
  <si>
    <t>Эмаль</t>
  </si>
  <si>
    <t>нитроцеллюлозная</t>
  </si>
  <si>
    <t>166 Килограмм</t>
  </si>
  <si>
    <t>Краска автомобильная эмаль черная.Назначение - для окраски предварительно загрунтованных металлическихповерхностей грузовых автомобилей;Технические характеристики:Эмаль НЦ-184;Цвет - черный;Тара, кг, не более - 10;Нормативно-технический документ - ГОСТ 18335-83.Марка/модель -Завод изготовителя -Страна происхождения -(заполняется поставщиком)</t>
  </si>
  <si>
    <t>1728-2 Т</t>
  </si>
  <si>
    <t>Краска автомобильная эмаль голубая.Назначение - для окраски предварительно загрунтованных металлическихповерхностей грузовых автомобилей;Технические характеристики:Эмаль НЦ-1125;Цвет - голубой;Тара, кг, не более - 10;Нормативно-технический документ - ГОСТ 7930-73.Марка/модель -Завод изготовителя -Страна происхождения -(заполняется поставщиком)</t>
  </si>
  <si>
    <t>1726-2 Т</t>
  </si>
  <si>
    <t>Краска автомобильная эмаль красная.Назначение - для окраски предварительно загрунтованных металлическихповерхностей грузовых автомобилей;Технические характеристики:Эмаль НЦ-1125;Цвет - красний;Тара, кг, не более - 10;Нормативно-технический документ - ГОСТ 7930-73.Марка/модель -Завод изготовителя -Страна происхождения -(заполняется поставщиком)</t>
  </si>
  <si>
    <t>405-2 Т</t>
  </si>
  <si>
    <t>231923.300.000215</t>
  </si>
  <si>
    <t>Колба</t>
  </si>
  <si>
    <t>из стекла, тип Кн, вместимость 10-5000 см3</t>
  </si>
  <si>
    <t>Колба коническая с взаимозаменяемыми конусами.Технические характеристики:Исполнение - 1;Вместимость, см3 - 500;Взаимозаменяемый конус - 34/35;Группа стекла - ТС (термически-стойкое);Нормативно-технический документ - ГОСТ 25336-82.</t>
  </si>
  <si>
    <t>1733-1 Т</t>
  </si>
  <si>
    <t>205959.100.000007</t>
  </si>
  <si>
    <t>Стандартный образец</t>
  </si>
  <si>
    <t>содержания хлористых солей в нефти (нефтепродуктах)</t>
  </si>
  <si>
    <t>Образец стандартный государственный давления насыщения паров ГСО ХСН-100.ГСО содержания хлористых солей в нефти и нефтепродуктах применяются в соответствии с ГОСТ 21534-76, ASTM D 3230, IP 265.ГСО содержания хлористых солей изготовлены на основе нефтепродуктов; Должен поставляться в стеклянном или пластиковом флаконе объемом, мл -100 в соответствующей упаковке, не допускающей повреждения; Срок годности экземпляров ГСО - 2 года.</t>
  </si>
  <si>
    <t>1783-1 Т</t>
  </si>
  <si>
    <t>222130.100.000030</t>
  </si>
  <si>
    <t>Пленка</t>
  </si>
  <si>
    <t>полиэтиленовая, прозрачная</t>
  </si>
  <si>
    <t>736 Рулон</t>
  </si>
  <si>
    <t xml:space="preserve">Пленка полиэтилентерефталатная.
Представляет собой гибкую, прочную пленку с таким сочетанием свойств, которое позволяет применять ее в самых различных отраслях промышленности. 
Назначение - для изготовления электроизоляционных материалов, для изоляции проводов и кабелей, обмоток электрических машин и аппаратов;
Технические характеристики:
Толщина, мкм - 75;
Ширина, мм - 3;
Нормативно-технический документ - ГОСТ 24234-80.
</t>
  </si>
  <si>
    <t>153-3 Т</t>
  </si>
  <si>
    <t>201473.990.000000</t>
  </si>
  <si>
    <t>Масло</t>
  </si>
  <si>
    <t>вазелиновое</t>
  </si>
  <si>
    <t>112 Литр (куб. дм.)</t>
  </si>
  <si>
    <t>Представляет собой белое (вазелиновое) масло с содержанием серы менее 0,03% .  Используется на анализаторе серы в нефти и нефтепродуктахСпектроскан S в качестве холостой пробы.</t>
  </si>
  <si>
    <t>49-2 Т</t>
  </si>
  <si>
    <t>171243.100.000000</t>
  </si>
  <si>
    <t>Бумага фильтровальная</t>
  </si>
  <si>
    <t>лабораторная</t>
  </si>
  <si>
    <t>5111 Одна пачка</t>
  </si>
  <si>
    <t>Бумага фильтровальная лабораторная.Назначение - для количественных анализов предназначена для изготовлениякруглых беззольных фильтров;Фильтры должны быть чистыми, иметь ровный обрез, не быть рваными.Применение - фильтры «синяя лента» очень плотные, мелкопористые и,соответственно, отличаются очень низкой скоростью фильтрации. Влабораторной практике их используют для фильтрации мелкозернистыхосадков, таких как холодно-осаждённый сульфат бария, оксид меди и т. д.;Технические характеристики:Допустимое отклонение в диаметрах круглых фильтров и в длине и ширинефильтров прямоугольной форма, мм - +1, -2;Фильтрующая способность, сек, не более - 100;Нейтральность - испытание;Задерживаемость осадков - испытание;Масса золы одного фильтра, г, не более - 0,00072;Условия хранения - фильтры хранятся в крытых складских помещениях,защищённых от атмосферных осадков и почвенной влаги;Нормативно-технический документ - ГОСТ 120026-76.</t>
  </si>
  <si>
    <t>35-2 Т</t>
  </si>
  <si>
    <t>161010.390.000020</t>
  </si>
  <si>
    <t>Доска обрезная</t>
  </si>
  <si>
    <t>из хвойных пород, сорт 1</t>
  </si>
  <si>
    <t>Пиломатериал хвойных пород (обрезной).Назначение - для использования в народном хозяйстве и экспорта;Технические характеристики:Длина, мм - 6 000;Ширина, мм - 150;Толщина, мм - 30;Сорт - 1.Поставщик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</si>
  <si>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431-2 Т</t>
  </si>
  <si>
    <t>239913.900.000009</t>
  </si>
  <si>
    <t>Мастика гидроизоляционная</t>
  </si>
  <si>
    <t>на битумной основе</t>
  </si>
  <si>
    <t>Мастика кровельная битумная.Назначение - для устройства мастичных и ремонта всех типов кровель;Нормативно-технический документ - ГОСТ 30693-2000.</t>
  </si>
  <si>
    <t>1550-3 Т</t>
  </si>
  <si>
    <t>284131.330.000000</t>
  </si>
  <si>
    <t>Пресс листогибочный</t>
  </si>
  <si>
    <t>механический</t>
  </si>
  <si>
    <t>Атырауская область, г.Атырау, ст.Тендык, УПТОиКО</t>
  </si>
  <si>
    <t>"Ручной листогиб для серийного производства изделий из тонколистового металла толщиной до 1мм, длиной от 2150 до 3150 мм.
Все детали станка должны быть изготовлены из высококачественной инструментальной стали с гальванообработкой и порошковым опкрытием.
Станок должна снабжаться системойрегулировок прижимной и поворотной балок, что гарантирует получение заданных параметров гиба на любом используемом материале.
Технические характеристика:
Рабочая длина, мм - не менее 3150
Толщина листа, сталь (400Н/мм2), мм - 0,8
Толщина листа, нерж. сталь 600Н/мм2), мм - 0,6
Толщина листа, алюминий (250N/мм2), мм - 0,6
Толщина листа, медь, мм - 1,2
Угол гиба/ дозагиб, град - 160/180
Ширина гибочной балки, мм - 15
Высота подъема балки, мм - 90"</t>
  </si>
  <si>
    <t>сокращение или отмена потребности</t>
  </si>
  <si>
    <t>21101462</t>
  </si>
  <si>
    <t>2120-1 Т</t>
  </si>
  <si>
    <t>281220.900.000037</t>
  </si>
  <si>
    <t>Система линейного привода</t>
  </si>
  <si>
    <t>для штангового насоса</t>
  </si>
  <si>
    <t>Вал ведущий планетарки редуктора для привода марки L239B-256E-044C131375.Необходимо для функционирования редуктора линейного привода (LRP),служащего в качестве коробки передач (КП).Номер партии - 940673.</t>
  </si>
  <si>
    <t>2119-1 Т</t>
  </si>
  <si>
    <t>Вал ведущий коробки передач для привода марки L239A-286E-044 C131374.Служит для соединения асинхронного электродвигателя с реечныммеханизмом.Номер партии - 327900.</t>
  </si>
  <si>
    <t>2121-1 Т</t>
  </si>
  <si>
    <t>Вал ведущий коробки передач для привода марки L239C-256S-044 C120542.Служит для соединения асинхронного электродвигателя с реечныммеханизмом.Номер партии - 325472.</t>
  </si>
  <si>
    <t>2123-1 Т</t>
  </si>
  <si>
    <t>2126-1 Т</t>
  </si>
  <si>
    <t>839 Комплект</t>
  </si>
  <si>
    <t>Рейка направляющая для привода марки L239B-256E-044 C131375.Необходима для фиксации рейки в вертикальном направлении относительносвоей оси, для обеспечения зацепления зубцов стойки реечного механизма сзубчатым венцом ведущей шестеренки.Номер партии - 328963.</t>
  </si>
  <si>
    <t>2132-1 Т</t>
  </si>
  <si>
    <t>Рейка направляющая для привода марки L381A-324E-056 C131385.Необходима для фиксации рейки в вертикальном направлении относительносвоей оси, для обеспечения зацепления зубцов стойки реечного механизма сзубчатым венцом ведущей шестеренки.Номер партии - 328964.</t>
  </si>
  <si>
    <t>2128-1 Т</t>
  </si>
  <si>
    <t>Редуктор НВ2083АС для привода марки L239A-286E-044 C131374.Служит в качестве коробки передач.Номер партии - 936072.</t>
  </si>
  <si>
    <t>2130-1 Т</t>
  </si>
  <si>
    <t>Редуктор С116044 для привода марки L239C-256S-044 C120542.Служит в качестве коробки передач.Номер партии - 930118.</t>
  </si>
  <si>
    <t>2118-1 Т</t>
  </si>
  <si>
    <t>Рейка зубчатая для привода марки L239C-256S-044 C120542.Предназначена для превращения вращательную движению электродвигателя ввозвратно поступательное движение.- реечной передачи (механизма),состоящей из зубчатой рейки  приспособленной для работы в вертикальномнаправлении для обеспечения возвратно-поступательного движения стойкивдоль оси рабочего хода насоса.Номер партии - 325072.</t>
  </si>
  <si>
    <t>2151 Т</t>
  </si>
  <si>
    <t>281411.900.000023</t>
  </si>
  <si>
    <t>Клапан</t>
  </si>
  <si>
    <t>предохранительный, стальной, размер 100-400 мм  </t>
  </si>
  <si>
    <t>Клапан предохранительный гидравлический (далее - Клапан).Назначение - для защиты вертикальных резервуаров от разрушения присверхдопустимом повышении давления в резервуаре;Клапан должен быть отрегулирован на повышенные (на 5-10%) величинывнутреннего давления и вакуума, чтобы предохранительный клапан сработалвместе с дыхательным клапаном.Клапан устанавливается накрыше вертикального резервуара на случай, еслине сработает дыхательный клапан;Срок службы клапана - не менее 10 лет;Технические характеристики:Диаметр условный, мм - 150;Давление срабатывания, Па (мм вод. ст.), не более - 1961 (200);Вакуум срабатывания в пределах, Па (мм вод. ст.), не более - 392 (40);Пропускная способность (по воздуху), м3/ч, не более - 900;Объем заливаемой жидкости гидрозатвора (трансформаторное масло), л, неболее - 15; Габаритные размеры, мм (ДхШхВ), не более - 980х1295х1295;Масса, кг, не более - 134;По устойчивости к воздействию климатических факторов внешней средыпредохранительный клапан соответствует исполнению Умереннного климатакатегории размещения 1 по ГОСТ 15150-69;Перечень документов при поставке:- должен поставляться с сертификатом и другими документами,удостоверяющими происхождение товара.Должен поставляться в соответствующей упаковке, не допускающейповреждения оборудования.Поставка Товара в течение 12 месяцев от даты ввода в эксплуатациюТовара, но не более 24 месяцев от даты поставки.</t>
  </si>
  <si>
    <t>2152 Т</t>
  </si>
  <si>
    <t>Клапан дыхательный непромерзающий мембранный.Назначение - для герметизации газового пространства вертикальныхрезервуаров с нефтью и нефтепродуктами. Также НДКМ используется длярегулирования давления в этом пространстве в заданных пределах с цельюсокращения потерь от испарения нефтепродуктов и уменьшения загрязненияокружающей среды. Непримерзаемость клапана обеспечивается за счетпленочного покрытия из фторопласта, наносимого на рабочие поверхноститарельчатого затвора и седла. Дыхательный клапан НДКМ устанавливается напатрубок монтажный на крыше вертикального резервуара черезприсоединительный фланец переходника. Для защиты от прямого воздействияатмосферных осадков и ветра дыхательный клапан НДКМ имеет крышку. Срокслужбы дыхательного клапана НДКМ, не менее - 10 лет.Технические характеристики:Диаметр условный, мм - 250;Далвение срабатывания Па (ммвод. ст.), не более – 1667(170);Вакуум срабатывания в пределах, Па (ммвод. ст.), не более – 200 (20);Пропускная способность (по воздуху), м3/ч, не более - 1500;Габаритные размеры, мм, не более:Диаметр - 610;Высота - 900;Масса, кг, не более - 77;Климатическое исполнение - У1;Условия доставки:- должен поставляться с сертификатом и другими документами,удостоверяющим происхождение товара;- соответствующая упаковка, не допускающая повреждения оборудования.</t>
  </si>
  <si>
    <t>2153 Т</t>
  </si>
  <si>
    <t>Клапан предохранительный гидравлический КПГ.Назначение - для защиты резервуаров для хранения нефти и нефтепродуктовот разрушения при сверх допустимом повышении давления в резервуаре.КПГ устанавливается на крыше вертикального резервуара на случай, если несработает дыхательный клапан.Технические характеристики:Диаметр условный, мм - 350;Давление срабатывания, Па (мм вод. ст.), не более - 1961 (200);Вакум срабатывания, Па (мм вод. ст.), не более - 392 (40);Пропускная способность (по воздуху), м3/ч, не менее - 2700;Объем заливаемой жидкости гидрозатвора, л, не более - 46,5;Присоединительные размеры:Диаметр посадочного фланца, мм - 490 мм;Центр отверствий, мм - 440 мм;Диаметр шпилек, мм - 24;Количество шпилек, шт - 12;Сделать поставку с ответным фланцем.Поставка Товара в течение 12 месяцев от даты ввода в эксплуатациюТовара, но не более 24 месяцев от даты поставки.</t>
  </si>
  <si>
    <t>2446 Т</t>
  </si>
  <si>
    <t>265112.390.000012</t>
  </si>
  <si>
    <t>Уровнемер</t>
  </si>
  <si>
    <t>электронный</t>
  </si>
  <si>
    <t>Уровнемер HERMetic UTImeter Otex.Назначение - для проведения измерений уровня на резервуарах, содержащихнефть.За один цикл работы уровнемер выполняет следующие операции:1.Измерение уровня продукта;2.Измерение температуры;3.Определение уровня подтоварной воды.Технические характеристики:Погрешность датчика при измерении уровня, мм - ± 2;Представление показаний - звуковое/визуальное;Длина ленты уровнемера, м - 25;Маркировка ленты уровнемера (двусторонняя) - метрическая/английскиеединицы измерения;Цена деления ленты уровнемера - 1 мм/1/16;Погрешность ленты уровнемера - ± 1,5 мм/30 м;Температура окружающей среды - плюс 25 С ... плюс 50 С;Диапазон измерения температуры - плюс 40 С ... плюс 90 С;Погрешность датчика температуры в диапазоне калибровки - ± 0,1 С (0...плюс 70 С);Единицы измерения температуры - С;Жидкокристаллический дисплей - 8 знаков,с подсветкой;Питание - батарея 9 В;Стандартный вес, кг - 3,5.Поставка Товара в течение 12 месяцев от даты ввода в эксплуатациюТовара, но не более 24 месяцев от даты поставки.</t>
  </si>
  <si>
    <t>178-1 Т</t>
  </si>
  <si>
    <t>204132.570.000000</t>
  </si>
  <si>
    <t>Средство моющее</t>
  </si>
  <si>
    <t>для мытья посуды, гель</t>
  </si>
  <si>
    <t>Средство моющее для мытья лабораторной посуды.Назначение - для мытья стеклянной, фарфоровой посуды, а также посуды изнержавеющей стали и пластмассы;Воздействие на материалы: не оказывает негативного воздействия наповерхности, выполненные из нержавеющих сталей, стекла, пластика. Вхимическом отношении стабильно в воде и на воздухе, не разлагается свыделением вредных веществ.Является негорючей, биоразлагаемо, взрывопожаробезопасно.Объем, л - 5.</t>
  </si>
  <si>
    <t>222922.300.000000</t>
  </si>
  <si>
    <t>Лента изоляционная</t>
  </si>
  <si>
    <t>для трубопровода, поливинилхлоридная, ширина 50-150 мм</t>
  </si>
  <si>
    <t>Лента поливинилхлоридная липкая.Технические характеристики:Предназначение - для защиты от коррозии наружной поверхностимагистральных газонефтепроводов в качестве изолирующего и защитногопокрытия;Тип - ПВХ-Л (поливинилхлоридная липкая);Ширина ленты, мм  - 450;Толщина ленты, мм - 0,6.</t>
  </si>
  <si>
    <t>11,27,28,29</t>
  </si>
  <si>
    <t>ДСПиУИО</t>
  </si>
  <si>
    <t>60</t>
  </si>
  <si>
    <t>ДЭ</t>
  </si>
  <si>
    <t>302040.500.000000</t>
  </si>
  <si>
    <t>Арматура светосигнальная</t>
  </si>
  <si>
    <t>для предупреждающей аварийной сигнализации</t>
  </si>
  <si>
    <t>Арматура светосигнальная AD22S.Назначение - для сигнализации состояния электрических цепей. Применяетсяв электрощитовом оборудовании всех отраслей производства, на объектахэнергоснабжения, с целью индикации (сигнализации) состоянияэлектрических цепей, а также контроля рабочего состояния электрическогооборудования.Преимущества светосигнальной арматуры:- Использование светодиодов в качестве светящего элемента.Благодаря своей долговечности (≥30000 часов), низкому энергопотреблению,малому размеру и весу, светодиод успешно вытесняет устаревшие лампынакаливания и неоновые лампы.Технические характеристики:Производитель - APT;Модель - AD16-22DS;Контакты, напряжение - 220VAC - 20mA;Исполнение - светодиодная матрица;Особенности - пластиковый корпус, IP40;Диаметр монтажного отверстия, мм - 22;Диаметр индикатора, мм - 28;Цвет свечения - белый.Поставщик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более24месяцев от даты поставки.</t>
  </si>
  <si>
    <t>21102692</t>
  </si>
  <si>
    <t>Арматура светосигнальная AD22S.Назначение - для сигнализации состояния электрических цепей. Применяетсяв электрощитовом оборудовании всех отраслей производства, на объектахэнергоснабжения, с целью индикации (сигнализации) состоянияэлектрических цепей, а также контроля рабочего состояния электрическогооборудования.Преимущества светосигнальной арматуры:- Использование светодиодов в качестве светящего элемента.Благодаря своей долговечности (≥30000 часов), низкому энергопотреблению,малому размеру и весу, светодиод успешно вытесняет устаревшие лампынакаливания и неоновые лампы.Технические характеристики:Производитель - APT;Модель - AD16-22DS;Контакты, напряжение - 220VAC - 20mA;Исполнение - светодиодная матрица;Особенности - пластиковый корпус, IP40;Диаметр монтажного отверстия, мм - 22;Диаметр индикатора, мм - 28;Цвет свечения - зеленый.Поставщик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более24месяцев от даты поставки.</t>
  </si>
  <si>
    <t>21102693</t>
  </si>
  <si>
    <t>Арматура светосигнальная AD22S.Назначение - для сигнализации состояния электрических цепей. Применяетсяв электрощитовом оборудовании всех отраслей производства, на объектахэнергоснабжения, с целью индикации (сигнализации) состоянияэлектрических цепей, а также контроля рабочего состояния электрическогооборудования.Преимущества светосигнальной арматуры:- Использование светодиодов в качестве светящего элемента.Благодаря своей долговечности (≥30000 часов), низкому энергопотреблению,малому размеру и весу, светодиод успешно вытесняет устаревшие лампынакаливания и неоновые лампы.Технические характеристики:Производитель - APT;Модель - AD16-22DS;Контакты, напряжение - 220VAC - 20mA;Исполнение - светодиодная матрица;Особенности - пластиковый корпус, IP40;Диаметр монтажного отверстия, мм - 22;Диаметр индикатора, мм - 28;Цвет свечения - красный.Поставщик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более24месяцев от даты поставки.</t>
  </si>
  <si>
    <t>21102694</t>
  </si>
  <si>
    <t>273313.520.000000</t>
  </si>
  <si>
    <t>Вилка-розетка</t>
  </si>
  <si>
    <t>трехполюсная</t>
  </si>
  <si>
    <t>Розетка 125 стационарная 3Р+РЕ+N 32А 380В, силовая промышленная ручногосоединения цилиндрическая, внутреннего объемного монтажа, соединяет цепис нагрузкой 16А, 32А и 63А напряжением 220 и 380 Вольт.Технические характеристики:Количество полюсов - 3Р+РЕ+N;Номинальный ток, А - 32;Номинальное напряжение, В - 380;Степень защиты - IP44;Вилка кабельная - 025-32А-380АС-3Р+РЕ+N;Вилка силовая промышленная ручного соединения цилиндрическая,внутреннего объемного монтажа, соединяет цепи с нагрузкой 16А, 32А и 63Анапряжением 220 и 380 Вольт.Технические характеристики:Количество полюсов - 3Р+РЕ+N;Номинальный ток, А - 32;Номинальное напряжение, В - 380;Степень защиты - IP44;Нормативно - технический документ - ГОСТ 7396.1-89.Поставщик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более24месяцев от даты поставки.</t>
  </si>
  <si>
    <t>21102695</t>
  </si>
  <si>
    <t>271150.400.000003</t>
  </si>
  <si>
    <t>Источник питания</t>
  </si>
  <si>
    <t>для стабилизации напряжения оборудования противоаварийной автоматики и высокочастотной аппаратуры, мощность 60-480 Вт</t>
  </si>
  <si>
    <t>Источник питания TRIO POWER с регулированием в первичной цепи.Назначение - для установки на несущую рейку, вход: 1-фазный, выход: 24 ВDC / 5 А. Для замены, КРУН ППД В. Макат.Диапазон номинальных напряжений на входе - 100 В AC ... 240 В AC;Диапазон входных напряжений - 85 В AC ... 264 В AC (Изменение хар-к &lt;(&gt;&lt;&lt;)&gt; 90B AC: 2,5 %/B);Изменение хар-к &lt;(&gt;&lt;&lt;)&gt; 90 В AC (2,5 %/B);Диапазон входных напряжений AC-85 В AC ... 264 В AC (Изменение хар-к &lt;(&gt;&lt;&lt;)&gt;90 B AC: 2,5 %/B);Макс. электрическая прочность - 300 В AC;Тип напряжения питания - Перем. ток;Импульс пускового тока &lt;(&gt;&lt;&lt;)&gt; 15 A;Интеграл импульса тока при включении (I2t) 1,1 A2c;Диапазон частот AC 45 Гц ... 65 Гц;Время автономной работы &gt; 20 мс (120 В AC); &gt; 110 мс (230 В AC);Потребляемый ток 1,65 A (120 В AC); 0,9 A (230 В AC);Номинальная потребляемая мощность 189 ВА;Защитная схема - Защита от перенапряжений при переходных процессах;Варистор;Коэффициент мощности (cos phi) 0,72;Время включения, типовое &lt;(&gt;&lt;&lt;)&gt; 1 c;Входной предохранитель 3,15 A (инертного типа, внутренний);Допустимый входной предохранитель B6 B10 B16;Выбор подходящего предохранителя для защиты на входе 6 A ... 16 A(Характеристика B, C, D, K);Ток утечки на PE &lt;(&gt;&lt;&lt;)&gt; 3,5 Ма;Выходная характеристика U/I:Номинальное напряжение 24 В DC ±1 %;Диапазон настройки выходного напряжения (USet) 22,5 В DC ... 29,5 В DC(&gt; 24 В DC, ограничение по постоянной мощности);Номинальный ток на выходе (IN) 5 A (UOUT = 24 В DC);Изменение хар-к 55 C ... 70 C (2,5 % / K);Устойчивость к обратной связи - 35 В DC;Защита от перенапряжения на выходе (OVP) &lt;(&gt;&lt;&lt;)&gt; 35 В DC;Нагрузка, емкостная, максимальная неограниченно;активное ограничение тока прибл. 10 A (при коротком замыкании);Рассогласование &lt;(&gt;&lt;&lt;)&gt; 1 % (статическое изменение нагрузки 10 % ... 90%);&lt;(&gt;&lt;&lt;)&gt; 2 % (динамическое изменение нагрузки 10 % ... 90 %);&lt;(&gt;&lt;&lt;)&gt; 0,1 % (отклонение входного напряжения ±10 %);Остаточная пульсация &lt;(&gt;&lt;&lt;)&gt; 20 мB(ДА);Выходная мощность 120 Вт;Коммутационные пики, номинальная нагрузка &lt;(&gt;&lt;&lt;)&gt; 30 мB(ДА);Рассеиваемая мощность, без нагрузки, макс. 1,1 Вт;Рассеиваемая мощность, номинальная нагрузка, макс. 18 Вт;Время нарастания &lt;(&gt;&lt;&lt;)&gt; 2 мс (Uвых (10 % ... 90 %));Возможность параллельного подключения - да, резервирование и повышениемощностиВозможность последовательного подключения - да.Поставщик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более24месяцев от даты поставки.</t>
  </si>
  <si>
    <t>21102696</t>
  </si>
  <si>
    <t>271223.700.000072</t>
  </si>
  <si>
    <t>Переключатель</t>
  </si>
  <si>
    <t>кулачковый, тип ПКУЗ</t>
  </si>
  <si>
    <t>Переключатель кулачковый ПК16-12 Х6006.Назначение - для установки в качестве коммутационных аппаратов вэлектрических цепях переменного тока частотой 50(60)Гц с напряжением до500 В и в электрических цепях постоянного тока напряжением до 220 В. Длязамены на электроустановках (КРУН, БУ, ККУ).Технические характеристики:Номинальный рабочий ток, In - 16А;Номинальное рабочее напряжение, Ue - AC/DC от 24 до 440В;Степень защиты - IP20;Климатическое исполнение и категория размещения - У3;Установочные размеры, мм - 55х55;Условия использования - в закрытых помещениях;Способ крепления - установка за панелью, крепление основанием сфронтальной панелью;Степень защиты - IP20;Способ фиксации или самовозврата: фиксация на положениях через 45градусов;Нормативно - технический документ - ГОСТ 16708-84.Поставщик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</si>
  <si>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21102698</t>
  </si>
  <si>
    <t>Переключатель ПК 16-12И2037.Назначение - для работы в качестве коммутационных аппаратов вэлектрических цепях переменного тока частоты  50 (60) и  400 Гц. снапряжением от 24 до 500 В и постоянного тока напряжением от 24 до 220В, с номинальным током от 1 до 16 А. Для замены на электроустановках(КРУН, БУ, ККУ).Технические характеристики:Номинальный рабочий ток, In - 16А;Номинальное рабочее напряжение, Ue - AC/DC от 24 до 440В;Степень защиты - IP20;Климатическое исполнение и категория размещения - У3;Установочные размеры, мм - 55х55;Условия использования - в закрытых помещениях;Способ крепления - установка за панелью, крепление основанием сфронтальной панелью;Способ фиксации или самовозврата - фиксация на положениях через 45градусов;Положение фиксации - 0°...45°;Контакты - 4 н.о.Способ фиксации или самовозврата: фиксация на положениях через 45градусов;Нормативно - технический документ - ГОСТ 16708-84.Поставщик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</si>
  <si>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21102699</t>
  </si>
  <si>
    <t>Переключатель ПК 16-12ИО101.Назначение - для работы в качестве  коммутационных аппаратов вэлектрических цепях переменного тока частоты 50 (60) и 400 Гц. снапряжением от 24 до 500 В и постоянного тока напряжением от 24 до 220В, с номинальным током от 1 до 16 А. Для замены на электроустановках(КРУН, БУ, ККУ).Технические характеристики:Номинальный рабочий ток, In - 16А;Номинальное рабочее напряжение, Ue - AC/DC от 24 до 440В;Степень защиты - IP20;Климатическое исполнение и категория размещения - У3;Установочные размеры, мм - 55х55;Условия использования - в закрытых помещениях;Способ крепления - установка за панелью, крепление основанием сфронтальной панелью;Способ фиксации или самовозврата - фиксация на положениях через 45градусов;Положение фиксации - 0°...45°;Контакты - 1 н.о., 1 н.з;Нормативно - технический документ - ГОСТ 16708-84.Поставщик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</si>
  <si>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21102700</t>
  </si>
  <si>
    <t>Переключатель ПК 16-12ИО103.Назначение - для работы в качестве  коммутационных аппаратов вэлектрических цепях переменного тока частоты 50 (60) и 400 Гц. снапряжением от 24 до 500 В и постоянного тока напряжением от 24 до 220В, с номинальным током от 1 до 16 А. Для замены на электроустановках(КРУН, БУ, ККУ).Технические характеристики:Номинальный рабочий ток, In - 16А;Номинальное рабочее напряжение, Ue - AC/DC от 24 до 440В;Степень защиты - IP20;Климатическое исполнение и категория размещения - У3;Установочные размеры, мм - 55х55;Условия использования - в закрытых помещениях;Способ крепления - установка за панелью, крепление основанием сфронтальной панелью;Способ фиксации или самовозврата - фиксация на положениях через 45градусов;Положение фиксации - 0°...45°;Контакты - 2 н.о;Нормативно - технический документ - ГОСТ 16708-84.Поставщик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</si>
  <si>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21102701</t>
  </si>
  <si>
    <t>271210.530.000001</t>
  </si>
  <si>
    <t>Разъединитель высоковольтный</t>
  </si>
  <si>
    <t>горизонтально-поворотный, трехполюсный</t>
  </si>
  <si>
    <t>Разъединитель РЛНД двухколонковый линейный наружный, предназначен длявключения и отключения под напряжением участков электрической цепивысокого напряжения при отсутствии нагрузочного тока. Для созданиявидимого разрыва электрической цепи с целью безопасного обслуживания, атакже заземления отключенного участка при помощи ножей заземления. Сприводом ПРНЗ-10(расшифровка условного обозначения привода кразъединителю РЛНД)Расшифровка маркировки привода ПРНЗП - привод к разъединителю;Р - ручной;Н - наружной установки;З- для разъединителя с ножом заземления;Технические характеристики:Количество заземлителей, шт - 1;Номинальное напряжение, кВ - 10;Номинальный ток, А - 400;Климатическое исполнение - У1;Степень защиты - IP 00.</t>
  </si>
  <si>
    <t>271224.300.000000</t>
  </si>
  <si>
    <t>Реле</t>
  </si>
  <si>
    <t>указательное</t>
  </si>
  <si>
    <t>Реле указательное серии РЭУ-11.Назначение - для сигнализации аварийного состояния в цепях постоянноготока напряжением до 220В, переменного тока напряжением до 380В частоты50Гц и напряжением до 440В частоты 60Гц и применяются в устройствахавтоматики, в том числе сейсмостойких, в качестве комплектующих изделий.Для замены на электроустановках (КРУН, БУ, ККУ).Технические характеристики:Вид реле - РЭУ;Номер серии - 11;Номинальное сила тока включающая обмотку реле -  220В, 50Гц;Сопротивление обмотки:- Активное 3500 Ом;- Полное 9680 Ом;Число замыкающих контактов - 2;Число размыкающих контактов - 0;Присоединения внешних проводов - 5;Степень защиты - IP40;Климатическое исполнение - У3;Поставщик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</si>
  <si>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21102702</t>
  </si>
  <si>
    <t>Реле указательное серии РЭУ-11.Назначение - для сигнализации аварийного состояния в цепях постоянноготока напряжением до 220В, переменного тока напряжением до 380В частоты50Гц и напряжением до 440В частоты 60Гц и применяются в устройствахавтоматики, в том числе сейсмостойких, в качестве комплектующих изделий.Для замены на электроустановках (КРУН, БУ, ККУ).Технические характеристики:Вид реле - РЭУ;Номер серии - 11;Номинальное сила тока включающая обмотку реле -  0,1А, 50Гц;Сопротивление обмотки - Полное 200 Ом;Число замыкающих контактов - 0;Число размыкающих контактов - 2;Присоединения внешних проводов - 5;Степень защиты - IP40;Климатическое исполнение - У3.Поставщик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</si>
  <si>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21102703</t>
  </si>
  <si>
    <t>271224.500.000009</t>
  </si>
  <si>
    <t>Реле времени</t>
  </si>
  <si>
    <t>программное</t>
  </si>
  <si>
    <t>Реле времени (таймер) программируемое H3BA представляет собойспециальное устройство, которое используется для коммутированияэлектрических цепей переменного и постоянного тока с временнойвыдержкой, которая задается пользователем. Этот многодиапазонный таймерхарактеризуется возможностью аналогового задания времени.Программируемое реле времени (таймер) H3BA можно с легкостью установитьна специальную Din-рейку при помощи клеммой колодки. Для замены, КРУНППД В. Макат.Технические характеристики:Модель - H3BA-8H;Размеры (ВхШхГ), мм - 48x48x93,5;Диапазон - 0.05 с - 100 часов питание DC/AC 24-240V;Крепление и колодки:На Din-рейку - PF083A;На панель - Y-40 и US-08 или Y-40 и P3G-08;Напряжение питания - 24-240 V AC/DC;Индикация работы Мигание светодиодного индикатора:Максимальная погрешность 1% от полной шкалы;Точность задания - 5% от полной шкалы;Время сброса 0.5 с макс;Кол-во переключений &gt; 5х1000³;Потребляемая мощность, Вт - 2;Рабочая температура и влажность воздуха от - 10 до + 50С, 48 - 85%.Нормативно - технический документ - ГОСТ 22557-84.Поставщик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более24месяцев от даты поставки.</t>
  </si>
  <si>
    <t>21102704</t>
  </si>
  <si>
    <t>271224.300.000003</t>
  </si>
  <si>
    <t>Реле защиты</t>
  </si>
  <si>
    <t>Реле микропроцесорное MICOM P123 DOOZ 152CFO. Для замены, КРУН ППД В.Макат.Применение:- Максимальная токовая защита и токовая защита нулевойпоследовательности для применения в установках высокого и среднегонапряжения, а также для защиты трансформаторов среднего и низкогонапряжения.Функции защиты:- Трехфазная максимальная токовая защита, от междуфазных повреждений,трехступенчатая, с независимой либо обратнозависимой выдержкой времени;- Защита от замыканий на землю, трехступенчатая, с независимой либообратнозависимой выдержкой времени Защита от перегрузки;- Защита минимального тока, одноступенчатая;- Максимальная токовая защита обратной последовательности, с независимойлибо обратнозависимой выдержкой времени.Измерения:- Фазные токи;- Токи прямой, обратной и нулевой последовательностей;- Тепловое состояние объекта;- Другие функции:- До четырех циклов АПВ;- 2 группы уставок;- Управление выключателем;- Контроль выходных реле;- Контроль положения выключателя УРОВ;- Защита от обрыва провода;- Функция «холодного пуска»;- Блокировка по 2-й гармонике;- Логика блокировки защит (например, для ЛЗШ);- Поддержка вспомогательных выходов.Программируемые цифровые входы, выходные реле и светодиоды:- P123: 5 входа / 8 выходов;Связь: RS-232/RS-485;Протоколы передачи данных: Courier, Modbus, МЭК 60870-5-103;Запись:- 250 событий;- 25 аварий;- 25 осциллограмм (1600 Гц, 3 с);- 5 отключений;Технические характеристики:- Серия Р20;- Оперативное питание;- Номинальное напряжение - 24-250 в пост. тока/ 48-240 В перем. тока;- Рабочий диапазон (В) - Пост. Ток 19,2-300;- Рабочий диапазон (В) - Перем. ток 38,4-264;Дискретные выходы:- Оперативное питание - 24-250 в пост. тока/ 48-240 В перем. Тока;- Пороговое напряжение - &gt; 19.2 В пост,/перем.тока (Код заказа Z);- Частота 50/60 Гц - Да;- Два номинала; 1А и 5 А Да;- Дискретные входы - 12;- Выходные контакты - 9;- Непрерывный ток - 5А;- Включающая способность - 30А в течении 30 секунд;- Светодиоды (свободно программируемые) - 8(4);- Клавиши: функциональные / быстрого доступа Нет;- Группа уставок - 8;- Записи повреждений - 25;- Записи событий - 250;- Осциллограммы - 5 (до 15с);- Программируемая логика - Гибкая логика;- IRIG B - опция;- ЖК-дисплей - Буквенно-цифровой;- Передний порт - RS-232.Нормативно - технический документ - ГОСТ 11152-82.Поставщик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более24месяцев от даты поставки.</t>
  </si>
  <si>
    <t>21102705</t>
  </si>
  <si>
    <t>271224.500.000005</t>
  </si>
  <si>
    <t>промежуточное</t>
  </si>
  <si>
    <t>Реле максимального тока.Назначение - для применения в схемах релейной защиты и автоматикиэнергетических систем в качестве органа, реагирующего на повышение тока.Для замены на электроустановках (КРУН, БУ, ККУ).Технические характеристики:Пределы уставки на ток срабатывания реле, А - последоват.1 диапазон -12,5-25,0;параллельное 2 диапазон - 25,0-50,0;Номинальный ток, А соединение катушек: 1-2 диапазон - 16;Номинальная частота, Hz -50;Количество контактов - замыкающих - 1;- размыкающих - 1;Класс точности - 5;Коэффициент возврата, не менее:- на минимальной уставке шкалы - 0,85;- на оcтальных уставках шкалы - 0,8;Время замыкания замыкающего контакта, s, не более:при отношении входного тока к току срабатывания, равном:- 1,2 - 0,1с;- 3,0 - 0,03с;Длительно допустимый ток на обмотках катушек, А - 1,1 Iн;Коммутационная способность контактов реле при напряжении от 24 до 250 Vили токе не более 2 А:- в цепях постоянного тока с постоянной времени не более 0,005 s, W -60;- в цепях переменного тока с коэффициентом мощности не менее 0,5, VА -300.Коммутационная износостойкость, циклы Вкл.Откл. 2500;Конструктивное исполнение по способу присоединения внешних проводников:переднее, заднее (винтом или шпилькой);Габаритные размеры РТ 40, мм,не более - 67х128х158;Масса РТ 40, кг, не более - 0,7;Нормативно - технический документ - ГОСТ 11152-82.Поставщик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более24месяцев от даты поставки.</t>
  </si>
  <si>
    <t>21102706</t>
  </si>
  <si>
    <t>Реле.Назначение - для применения в схемах защиты стационарных систем иобъектов на переменном оперативном токе с целью получения регулируемыхвыдержек времени и включается непосредственно во вторичные цепиизмерительных трансформаторов тока. Для замены на электроустановках(КРУН, БУ, ККУ).Технические характеристики:Номинальный ток, А 2 или 5;Минимальный ток срабатывания соответственно для номинального тока 2 и 5А(в зависимости от способа соединения секций первичной обмоткитрансформатора -последовательно или параллельно), А 1; 2 или 2,5; 5;Номинальная частота, Hz - 50;Диапазон регулирования уставок выдержки времени, s - 0,1-12,7;Способ регулирования уставки - ступенчатый;Дискретность переключения уставок, s - 0,1;Класс точности реле, а/в - 1,5/0,5;Время замкнутого состояния временно - замыкающих контактов, s - 0,4 ±0,04;Срабатывание каждого контакта реле происходит независимо от положенияостальных, что позволяет им срабатывать одновременно.Выходные контакты:- временно замыкающие (скользящие) (К1, К2) - 2;- конечный замыкающий (К3) - 1;Длительно допустимый ток контактов, А - 5;Потребляемая мощность реле при двукратном токе срабатывания не более, VA- 7;Коммутационная способность контактов выходного реле при напряжении от 24до 242 V- в цепях постоянного тока с постоянной времени индуктивной нагрузки неболее 0,02 s, токе до 0,23 А, W - 50;- в цепях переменного тока с коэффициентом мощности не менее 0,4, токедо 0,5 А, VA - 110;Коммутационная износостойкость, циклы ВО - 20х10 3;Конструктивное исполнение по способу присоединения внешних проводниковпереднее, заднее (винтом или шпилькой).Габаритные размеры, мм, не более - 118х147х168;Масса реле, кг, не более - 2;Нормативно - технический документ - ГОСТ 11152-82.Поставщик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более24месяцев от даты поставки.</t>
  </si>
  <si>
    <t>21102707</t>
  </si>
  <si>
    <t>Реле максимального тока.Реле предназначены для применения в схемах релейной защиты и автоматикиэнергетических систем в качестве органа, реагирующего на повышение тока.Для замены на электроустановках (КРУН, БУ, ККУ).Технические характеристики:Пределы уставки на ток срабатывания реле, А соединение катушекпоследоват. 1 диапазон - 12,5-25,0;параллельное 2 диапазон последоват. - 25,0-50,0;Номинальный ток, А соединение катушек 1 и 2 диапазоны - 16;Номинальная частота, Hz - 50;Количество контактов:- замыкающих - 1;- размыкающих - 1;Класс точности - 5;Коэффициент возврата, не менее:- на минимальной уставке  шкалы - 0,85;- на оcтальных уставках шкалы - 0,8;Время замыкания замыкающего контакта, s, не более при отношении входноготока к току срабатывания, равном:- 1,2 - 0,1с;- 3,0 - 0,03с.Длительно допустимый ток на обмотках катушек, А - 1,1 Iн;Коммутационная способность контактов реле при напряжении от 24 до 250 Vили токе не более 2 А:- в цепях постоянного тока с постоянной времени не более 0,005 s, W -60;- в цепях переменного тока с коэффициентом мощности не менее 0,5, VА -300;Коммутационная износостойкость, циклы Вкл.Откл. - 2500;Конструктивное исполнение по способу присоединения внешних проводников:переднее, заднее (винтом или шпилькой);Габаритные размеры РТ 40, мм, не более - 67х128х158;Масса РТ 40, кг, не более - 0,7;Нормативно - технический документ - ГОСТ 11152-82.Поставщик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более24месяцев от даты поставки.</t>
  </si>
  <si>
    <t>21102708</t>
  </si>
  <si>
    <t>Реле задержки (циклический таймер) РЗ-1Ц.Назначение - для управления электроустановками и аппаратами снапряжением питания до 380 В, 50 Гц по программе пользователя.Основное применение - защита от дребезга контактов, реле времени, работав качестве задачника тактовых импульсов в средствах автоматизациидозировки и перемещений.Технические характеристики:Электропитание РЗ-1Ц осуществляется от сети ~380В+10-15%, 50Гц;Условия эксплуатации: рабочая температура от минус 30 до плюс 40С;относительная влажность до 85% при температуре +25С, при отсутствии ввоздухе агрессивных паров и газов; атмосферное давление от 630 до 800 ммрт.ст.;Мощность, потребляемая РЗ-1Ц, Вт, не более - 10;Диапазон коммутируемых напряжений, В - 12...240;Диапазон коммутируемого тока 0,1...5А. 2.5;РЗ-1Ц обеспечивает включение и/или отключение нагрузки при достиженииустановленного времени задержки заданное количество раз. Диапазоннастройки от 0 до 999 секунд или минут. Временные интервалы включения иотключения нагрузки настраиваются.Степень защиты корпуса - IP00;Выход - полный сухой контакт реле;Масса, кг, не более - 0,2;Комплектация:- РЗ-1Ц - 1 шт;- паспорт - 1 шт;- упаковка - 1 шт.Поставщик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сертификатом и другими документами,удостоверяющим 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</si>
  <si>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21102709</t>
  </si>
  <si>
    <t>271142.530.000274</t>
  </si>
  <si>
    <t>Трансформатор тока</t>
  </si>
  <si>
    <t>в пластмассовом корпусе, номинальное напряжение 0,66 кВ, номинальный первичный ток 100 А</t>
  </si>
  <si>
    <t>Трансформатор тока 100/5 с крышкой вторичной обмотки предназначен - дляприменения в схемах учета электроэнергии при расчетах с потребителями, всхемах коммерческого учета электроэнергии, для передачи сигналаизмерительной информации измерительным приборам или устройствам защиты иуправления. Трансформатор тока — трансформатор, первичная обмоткакоторого подключена к источнику тока, а вторичная обмотка замыкается наизмерительные или защитные приборы, имеющие малые внутренниесопротивления. Трансформаторы тока широк о используются для измеренияэлектрического тока и в устройствах релейной защитыэлектроэнергетических систем, в связи с чем на них накладываются высокиетребования по точности. Трансформаторы тока обеспечивают безопасностьизмерений, изолируя измерительные цепи от первичной цепи с высокимнапряжением, часто составляющим сотни киловольт.Технические характеристики:Класс точности - 0,5;Номинальное напряжение, кВ - до 0,66;Номинальный первичный ток, А - 100;Номинальный вторичный ток, А - 5;Температура окружающего воздуха, С -  от -45 до +40;Номинальная вторичная нагрузка при cos φ=0,8, ВА - 5;Номинальная частота, Гц - 50;Нормативно-технический документ - ГОСТ 7746.</t>
  </si>
  <si>
    <t>21102710</t>
  </si>
  <si>
    <t>265152.350.000002</t>
  </si>
  <si>
    <t>Расходомер</t>
  </si>
  <si>
    <t>вихревой</t>
  </si>
  <si>
    <t>ТС ожидается</t>
  </si>
  <si>
    <t>265165.000.000008</t>
  </si>
  <si>
    <t>Виброметр</t>
  </si>
  <si>
    <t>цифровой</t>
  </si>
  <si>
    <t>Виброметр – это портативная виброаппаратура для измерения вибрации (вибротестер). Виброаппаратура данной серии имеет внешний датчик вибрации соединен кабелем с электронным блоком. Вибротестер может производить измерения ускорения, скорости и виброперемещения. Он применяется для мониторинга технического состояния и диагностики дефектов меха-нического оборудования. Виброметр может производить измерения на высокой частоте в диапазоне 1кГц-10кГц и регистрировать цифровые значения вибрации подшипниковыхузлов. Его технические параметры соответствуют международным стандартамISO:10816, как и другая виброаппаратура этой серии. Характеристики. Диапазон измерения. ПИК виброускорения, м/с2 от 1 до 199,9. СКЗ виброскорости, мм/с от 1 до 199,9. размах виброперемещения, мкм от 1 до 199,9. Диапазон рабочих частот, Гц . виброускорение от 10 до 1000. от 1000 до 10000. виброскорость от 10 до 1000. виброперемещение от 10 до 500. Абсолютнаярасширенная неопределённость по каналам измерения виброускорения на опорной частоте 160 Гц и виброскорости га опорной частоте 80 Гц  ±2ед.мл.разряда. ±(0,05*х). Абсолютная расширенная неопределённость по каналам измерения виброперемещения на опорной частоте 45 Гц  ±2ед.мл.разряда. ±(0,06*х), где х - измеренное значение характеристики вибрации.  Время непрерывной работы, ч 25.  Диапазон рабочих температур, °C  0-50.  Условия окружающей среды отностиельная влажность : &gt;85%. Габаритные размеры , мм 138×68×30. Вес,г 270. КОМПЛЕКТ ПОСТАВКИ блок измерительный. Вибродатчик с кабелем, магнитными прижимом и защитной шайбой. Элемент питания 9В, тип D. Инструкция по эксплуатации. Упаковка.</t>
  </si>
  <si>
    <t>21102716</t>
  </si>
  <si>
    <t>221973.230.000013</t>
  </si>
  <si>
    <t>Манжета</t>
  </si>
  <si>
    <t>для  гидравлического насоса, резиновая</t>
  </si>
  <si>
    <t>"Манжета уплотняющая FNE-1625-2375-1.
Марка/модель - FNE-1625-2375-1 (аналог FNM‐0410‐0600‐1‐1)
Назначение – для дооснащения, доукомплектации ипроведения технического обслуживания входного модуля (упорная камера) горизонтально насосного комплекса типа ГНК 8-400-500.
Диаметр посадочногоместа, мм – 60,325;
Диаметр вала насоса, мм – 41,275;
Длинна посадочного места, мм – 15;
Ширина уплотнения, мм – 15;
Рабочее давление, кгс/см2 – 0,35;
Рабочая температура, С – 50 - +60;
Материал уплотняющего кольца – FKM (фторкаучук)
Скорость вращения, м/с – не менее 15;
Условия поставки:
- с приложением сертификата качества;
Заполняется потенциальным поставщиком:
Марка/модель - 
Завод изготовитель - 
Страна происхождения –
"</t>
  </si>
  <si>
    <t>21102711</t>
  </si>
  <si>
    <t>"Манжета уплотняющая FNE-1500-2250-1
Марка/модель - FNE-1500-2250-1 (аналог FNM‐0380‐0580‐1‐1)
Назначение – дооснащение, доукомплектация, техническое обслуживание входного модуля (упорная камера) горизонтально насосного комплекса типа ГНК 8-400-500.
Тип – уплотняющая манжета;
Диаметр посадочного места, мм – 57,15;
Диаметр вала насоса, мм – 38,1;
Длинна посадочного места, мм – 15;
Ширина уплотнения, мм – 15;
Рабочее давление, кгс/см2 – 0,35;
Рабочая температура, С – 50 - +60;
Материал уплотняющего кольца – FKM (фторкаучук)
Скорость вращения, м/с – не менее 15;
Условия поставки:
- с приложением сертификата качества;
Заполняется потенциальнымпоставщиком:
Марка/модель - 
Завод изготовитель - 
Страна происхождения–
"</t>
  </si>
  <si>
    <t>21102712</t>
  </si>
  <si>
    <t>265166.400.000010</t>
  </si>
  <si>
    <t>Толщиномер</t>
  </si>
  <si>
    <t>диапазон измерения толщины 0,50-508,00 мм </t>
  </si>
  <si>
    <t>"Толщиномер покрытия.
Назначение - для измерения толщины немагнитных покрытий на ферромагнитном основании  с целью контроля толщины покрытий в машиностроении, металлургии.
 Виды контролируемых покрытий: 
- Лакокрасочные; 
- Гальванические (хромоникелевые, цинковые, кадмиевые, химическиеи другие); 
 - Пленочные и листовые, диэлектрические и электропроводящие; 
- Огнезащитные;
 Диапазон измерения толщины покрытий, мм – 0 – 5;
 Пределы допускаемой абсолютной погрешности, мм -  ±(0,03h+0,003);
 Дискретность отсчета, мм - 0,001 (для всех значений);
Питание прибора (2 элемента АА(LR6)), Вольт – 3;
Потребляемый ток, не более, мА – 35; 
Габаритные размеры блока электронного не более, мм - 60х70х30;
Габаритные размерыпреобразователя не более, мм – 17х40;
Масса с преобразователем не более, кг - 0,38; 
Рабочие условия измерении:
Температура воздуха, С - - 10 -+40;
Относителяная влажность воздуха, % - не более 90;
Комплект: 
Электронный блок, преобразователь индукционный, кабель связи с ПК, программное обеспечение на USB накопителе, упаковочный кейс, ферромагнитное основание, меры толщины не менее 5.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
Условия поставки:
- сприложением паспорта и руководства по эксплуатации на государственных языках с полным описанием в том числе методика поверки;
- документы о поверке в области обеспечения единства измерений и утверждения типа средствизмерения от аккредитованной организации;
- поставщик при поставке проводит обучение по использованию средства измерения с выдачей сертификата;
Заполняется потенциальным поставщиком:
Марка/модель - 
Завод изготовитель - 
Страна происхождения –
"</t>
  </si>
  <si>
    <t>21102717</t>
  </si>
  <si>
    <t>"Толщиномер металла. 
Назначение - измерение толщины стенок труб, котлов, сосудов, обшивок судов, литья, листового проката и других изделий из чёрных и цветных металлов и пластмасс.
Диапазон измерений толщины, мм - 0,7 – 300;
Пределы допускаемой погрешности, мм (h – измеряемая толщина) ± (0,003h + 0,1);
Пределы допускаемой погрешности, вызванной шероховатостью поверхности измеряемого объекта Rz=160 мкм, мм (h – измеряемая толщина) ± (0,001h + 0,1)
Цена единицы наименьшего разряда отсчетного устройства, мм - 0,01;
Диапазон настроек скоростей ультразвука, м/с - 1000 – 9999;
 Электропитание от встроенного аккумулятора напряжением, В - 3,7; 
Потребляемая мощность, Вт, не более 1,2;
Масса, кг, не более - 0,320;
Комплектация:
- зарядное устройство; 
− кабель интерфейса USB; 
− программное обеспечение на USB накопителе либо СD с программным обеспечением (обеспечивает передачу данных из архива электронного блока на ПК)
- толщиномер комплектуется ферромагнитным основанием и мерами толщины не менее 5;
-  упаковочный кейс;
Поставщик предоставляет гарантию на качество на весь объём Товара в течение 12 месяцев от даты ввода в эксплуатацию Товара,но не более 24 месяцев от даты поставки.
Условия поставки:
- с приложением паспорта и руководства по эксплуатации на государственных языках с полным описанием в том числе методика поверки;
- документы о поверке в области обеспечения единства измерений и утверждения типа средств измерения от аккредитованной организации;
- поставщик при поставке проводит обучение по использованию средства измерения с выдачей сертификата;
Заполняется потенциальным поставщиком:
Марка/модель - 
Завод изготовитель - 
Страна происхождения –
"</t>
  </si>
  <si>
    <t>21102718</t>
  </si>
  <si>
    <t>281420.000.000000</t>
  </si>
  <si>
    <t>Фланец</t>
  </si>
  <si>
    <t>приварной, под линзовую прокладку</t>
  </si>
  <si>
    <t>"Изолирующее фланцевое соединение ИФС 200х16. 
Назначение - для защиты (электрохимической катодной) от коррозии, статического электричества и блуждающих токов которые приводят к разрушению металла, фланцев и фланцевых узлов, соединений на их основе, применяемых на подземных и подводных трубопроводах.
Диаметр, мм – 200;
Номинальное давление, кгс/см2 – 16;
Соединение – под приварку;
Рабочая среда – нефть, газ;
Температура рабочейсреды, не более °С – не более 60;
Материальное исполнение – сталь20;
Количество фланцев – 2;
Наличие изолирующих втулок
Изоляция прокладок – бакелитовый лак;
Комплектация:
- фланцы стальные, прокладка, втулки, шайбыэлектроизолирующие под крепежные отверстия с высокой механической прочностью(фторопластовые), гайки и шпильки.     
Условия поставки:
- с приложением сертификата качества/происхождения;
Заполняется потенциальным поставщиком:
Марка/модель - 
Завод изготовитель - 
Страна происхождения –
"</t>
  </si>
  <si>
    <t>21102713</t>
  </si>
  <si>
    <t>"Изолирующее фланцевое соединение ИФС 200х40. 
Назначение - для защиты (электрохимической катодной) от коррозии, статического электричества и блуждающих токов которые приводят к разрушению металла, фланцев и фланцевых узлов и соединений на их основе, применяемых на подземных и подводныхтрубопроводах.
Диаметр, мм – 200;
Номинальное давление, кгс/см2 – 40;
Соединение – под приварку;
Рабочая среда – нефть, газ;
Температура рабочей среды, не более °С – не более 60;
Материальное исполнение – сталь20;
Количество фланцев – 2;
Наличие изолирующих втулок
Изоляция прокладок – бакелитовый лак;
Комплектация:
- фланцы стальные, прокладка, втулки, шайбы электроизолирующие под крепежные отверстия с высокой механической прочностью(фторопластовые), гайки и шпильки.   
Условия поставки:
- с приложением сертификата качества/происхождения;
Заполняется потенциальным поставщиком:
Марка/модель - 
Завод изготовитель - 
Страна происхождения –
"</t>
  </si>
  <si>
    <t>21102714</t>
  </si>
  <si>
    <t>"Изолирующее фланцевое соединение ИФС 300х16. 
Назначение - для защиты (электрохимической катодной) от коррозии, статического электричества и блуждающих токов которые приводят к разрушению металла, фланцев и фланцевых узлов, соединений на их основе, применяемых на подземных и подводных трубопроводах.
Диаметр, мм – 300;
Номинальное давление, кгс/см2 – 16;
Соединение – под приварку;
Рабочая среда – нефть, газ;
Температура рабочейсреды, не более °С – не более 60;
Материальное исполнение – сталь20;
Количество фланцев – 2;
Наличие изолирующих втулок
Изоляция прокладок – бакелитовый лак;
Комплектация:
- фланцы стальные, прокладка, втулки, шайбыэлектроизолирующие под крепежные отверстия с высокой механической прочностью(фторопластовые), гайки и шпильки.   
Условия поставки:
- с приложением сертификата качества/происхождения;
Заполняется потенциальным поставщиком:
Марка/модель - 
Завод изготовитель - 
Страна происхождения –
"</t>
  </si>
  <si>
    <t>21102715</t>
  </si>
  <si>
    <t>259929.400.000000</t>
  </si>
  <si>
    <t>Штуцер</t>
  </si>
  <si>
    <t>ввертный, металлический</t>
  </si>
  <si>
    <t>"Камера штуцерная 89 мм. в комплекте.
Назначение – для регулирования потока среды в затрубном пространстве. 
Диаметр, мм – 89;
Толщина стенки, мм - не менее 6;
Материал – сталь 20;
Исполнение – со стальным ввертышеми штуцером;
Штуцера в комплекте, мм – 3 – 8;
Исполнение – под приварку;
Условия поставки:
- с приложением сертификата качества/происхождения;
Заполняется потенциальным поставщиком:
Марка/модель - 
Завод изготовитель- 
Страна происхождения –
При поставке предоставляется паспорт с актамипроведения испытания;
"</t>
  </si>
  <si>
    <t>21102719</t>
  </si>
  <si>
    <t>ДАПИТ-АСУТП</t>
  </si>
  <si>
    <t>Блок питания</t>
  </si>
  <si>
    <t>для обеспечения напряжения постоянного тока</t>
  </si>
  <si>
    <t>SIMATIC S7-300, СТАБИЛИЗИРОВАННЫЙ БЛОК ПИТАНИЯ PS307 ВХОД: ~120/230 В,ВЫХОД: =24 В/5 A,заказной номер 6ES7307-1EA01-0AA0.</t>
  </si>
  <si>
    <t>26,28,29</t>
  </si>
  <si>
    <t>281420.000.000094</t>
  </si>
  <si>
    <t>Привод</t>
  </si>
  <si>
    <t>электрический, многооборотный</t>
  </si>
  <si>
    <t>Клапан запорно-регулирующийся с позиционером предназначен для установкина трубопроводы жидких и газообразных сред с целью непрерывногорегулирования расхода рабочей среды, а также в качестве запорногоустройства.Технические характеристики:Тип – клапан запорно-регулирующий, фланцевый;Среда - пластовая вода;Диаметр Ду, мм - 150;Давление Ру, МПа - 1,6;Материал корпуса - сталь 20;Материалдиска - нержавеющая сталь НЖ 12Х18Н10Т;Тип уплотнения - Ф4К20;Рабочая температура, С - от -30 до +70;Класс герметичности по ГОСТ9544 (рабочий ресурс до 200 тыс. циклов) - А;Рабочая температура, С - от -40 до +55;Степень защиты - IP67;Блок концевых выключателей - есть, встроенный позиционер, мА -  4-20;Кабельные вводы - Exd М20х1,5;Характеристики электропривода:Частота, Нм - 380;Время пуска, сек - 24;Напряжение, В - 380;Ручной штурвал – есть;Антиконденсатный нагревательный элемент – есть;Моментные выключатели – есть;Конечные выключатели пути – есть;Термозащита от перегрева - есть;В комплект входят ответные фланцы по ГОСТ 12820-80 исп.1 в сборе скрепежом и прокладками.</t>
  </si>
  <si>
    <t>ДАПИТ-ИТ</t>
  </si>
  <si>
    <t>Антенна</t>
  </si>
  <si>
    <t>для приема через спутниковую связь, наружная</t>
  </si>
  <si>
    <t>Антенна, предназначен для передачи сигнала без каких-либо потерь набольшие расстояния даже в самую суровую погоду.Технические характеристики:Скорость передачи, Mbps,  не менее - 300;Дальность действия, км, не менее - 50;Коэффициент усиления, Дб - 28.0 - 30.25;Рабочий диапазон частот, Мгц - 4.900 - 5.900;Диаметр, мм - 648;Сопротивление, Ом - 50;Излучение - узконаправленное;Использование - внешнее;Коэффициент стоячей волны, VSWR - 1.4:1;Поляризация - двухполяризационная;Максимальная подводимая мощность, Вт - 100;Ширина диаграммы направленности в вертикальной плоскости HPBW, град - 5;Ширина диаграммы направленности в горизонтальной плоскости HPBW, град -5;Тип разъема - 2*RP-SMA;MIMO - 2x2;Габариты ШхВхГ, см - 70 х 70 х 18,5;Вес, кг - 9.8.</t>
  </si>
  <si>
    <t>Источник бесперебойного питания</t>
  </si>
  <si>
    <t>резервный</t>
  </si>
  <si>
    <t>Источник бесперебойного питанияТехнические характеристики:Тип оборудования - ИБП, источник бесперебойного питания;Выходная мощность, ВА - 10000;Максимальная выходная мощность не менее-10000ВА;Номинальное выходное напряжение:, В, не менее - 230;Тип формы напряжения - ступенчатая аппроксимация синусоиды;Эффективная мощность, Вт, не менее - 8000;Искажения выходного напряжения, %, не менее - 3;Должно поддерживаться холодный старт;Время работы от батарей должны быть при нагрузке 200Вт, мин, не менее -125;Время работы от батарей должны быть при нагрузке 500Вт, мин, не менее -84;Время работы от батарей должны быть при нагрузке 700Вт, мин, не менее -68;Панель управления - светодиодный дисплей со шкалами нагрузки и зарядабатарей, а так же индикаторами On Line (работа в сети): On Battery(работы от батарей): Replace Battery (необходимости замены батарей): иOverload (перезагрузка), Байпасс; Звуковой сигнал: Сигнал перехода врежиме работы от аккумуляторов: особый сигнал исчерпания заряда батарей:непрерывный сигнал перезагрузки;Коммуникационные средства и средства администрирования - Интерфейс,разъемы и выходы- Интерфейс: RS-232, USB, RJ45 : SmartSlot: 1 разъем. ВSmartSlot установлен модуль AP9631 Web/SNMP управления: Сетевойинтерфейс не менее - 10/100 Мбит/сек: Питание: Кол-во выходных розетокне менее 4 компьютерных (IEC-320-C13), 4 розетки IEC-320-C19:Расположение розеток должны быть на задней панели:Фильтрация радиочастотных и электромагнитных помех - постояннодействующий многополюсный шумовой фильтр;Амплитуда остаточного напряжения, % - 0.3, по нормативам IEEE;Ограничение всплеска напряжения без временной задержки - соответствиетребованиям UL 1449; Входное напряжение, В - от 160В до 280В;Аварийное выключение питания (EPO) - разъем аварийного отключениявыходного напряжения (EPO) позволяет пользователю подключить ИБП кцентральной системе аварийного отключения выходного напряжения иобеспечить дистанционное незамедлительное обесточивание подключенногооборудования без перевода в режим работы от батареи;Вход питания - клеммы (1PH+N+G или 3PH+N+G);Аккумуляторы - не менее 32 аккумулятора 12В, 5.5 Ач;Необслуживаемые герметичные свинцово-кислотные аккумуляторы с защитой отпротечки электролита: Должно поддерживаться Горячая замена аккумулятора:Опции (внешние дополнительные аккумуляторы)- SURT192XLBP, SURT192RMXLBP;Время зарядки, час, не менее -2,2;Размеры сменного аккумулятора (ШхВхГ), мм - 70х101х90 (12В, 5 Ач);Потребительские свойства:Высота, не менее - 6U;Звуковые сигналы - питание от аккумуляторов, разрядка аккумуляторов,перегрузка;Рабочая температура, С, не менее - 0 ~40;Габариты ШxВxГ, мм, не более - 263 x 432 x 736;Вес, кг, не более - 110,9;Комплект поставки и опции: не менее 6 кабелей для подключениязащищаемого оборудования, CD-диск, Кабель RS232: Предустановленныемодули SmartSlot- AP9631 карта управления и мониторинга с датчикомтемпературы: ПО в комплекте должно быт в комплекте PowerChute NetworkShutdown: Опции (монтажные профили)- AP9625, SURTRK2;</t>
  </si>
  <si>
    <t>282970.300.000016</t>
  </si>
  <si>
    <t>Аппарат</t>
  </si>
  <si>
    <t>для сварки пластиковых труб и фитингов</t>
  </si>
  <si>
    <t xml:space="preserve">Аппарат для сварки и пайки пластиковых труб от 63 до 250 (Гидравлический) 
Диаметры свариваемых труб сварочной машины: D 63, 75, 90, 110, 125, 140, 160, 180, 225, 250 мм
Центратор четырехзажимный. Состоит из усиленной станины на котором крепятся два подвижных зажима (250 мм), которые приводятся в движение двумя гидроцилиндрами и двух неподвижных зажимов (250 мм). Для подключения к электрической маслостанции центратор снабжен 2-мя герметичными быстроразъемными соединениями.
Маслостанция электрическая с блоком управления. Предназначен для осуществления процесса давления сварки и охлаждения, сводит и разводит зажимы. Оснащен: манометр, регулятор давления, трехпозиционный джойстик, рукава высокого давления с герметичными быстроразъемными соединениями-2 шт. для подключения к центратору. Диапазон давления гидросистемы от 0 до 60 Бар, 220 В/0,75 кВт.
Торцеватель. Высоконадежная посадка торцующих дисков за счет системы крепления на валах аппарата для избегания случайных перемещений во время работы, удаление стружки наружу, 220 В/0,95 кВт.
Нагревательный элемент. Оснащен терморегулятором, обеспечивающим поддержание заданной температуры; антипригарным покрытием рабочих поверхностей, соединительным кабелем и сетевым штекером, выключателем «включено/выключено», температура регулируется от 180-280ºС, 220 В/2,0 кВт.
Бокс. Для хранения и транспортировки нагревательного элемента и торцующего устройства.
Комплект вкладышей. Один комплект диаметра состоит из 8 полуколец.
Зажим для втулок под фланец. Для сварки по центру и правильной ориентации фланцев.
Комплект ЗиП. Гаечный ключ, отвертка.
Комплект документов. Технический паспорт, руководство по эксплуатации (нормы технологического режима процесса сварки труб из полиэтилена), 
Габариты и вес. Машина упаковывается в 2 места, общим весом 138 кг.
Рекомендуемая мощность генератора 5 кВт.
Комплектация сварочной машины.
1.Центратор четырехзажимный
2.Электрическая маслостанция
3.Торцеватель с электроприводом
4.Нагревательный элемент
5.Бокс
6.Комплект вкладышей:
90, 110, 125, 140, 160, 180, 225, 250 мм. Зажим для фланцев d 90-250мм
8.Комплект ЗиП
9.Комплект документов
СЕРВИСНАЯ ГАРАНТИЯ 12 МЕСЯЦЕВ
Подробнее: https://tch-tools.kz/p47612711-apparat-dlya-svarki.html
Теххарактеристика
Габаритные размеры
Высота 480 мм
Ширина 1250 мм
Длина 550 мм
Основные
Напряжение сети   220~240 В
Номинальная мощность   4500 Вт
Нагреватель с тефлоновым покрытием Да
Страна производитель Китай
Минимальный диаметр трубы под сварку 63 мм
Максимальный диаметр трубы под сварку 250 мм
Позиционер Да
Тип сварки пластиковых труб Стыковая
Транспортный ящик для сварочной машины и комплектующих Д 
</t>
  </si>
  <si>
    <t>21102643</t>
  </si>
  <si>
    <t>222121.530.010098</t>
  </si>
  <si>
    <t>Труба для газопроводов</t>
  </si>
  <si>
    <t>полиэтиленовая, диаметр 151-200 мм</t>
  </si>
  <si>
    <t>006 Метр</t>
  </si>
  <si>
    <t>265153.100.000016</t>
  </si>
  <si>
    <t>Газоанализатор</t>
  </si>
  <si>
    <t>для определения содержания сероводорода</t>
  </si>
  <si>
    <t>Газоанализатор индивидуальный переносной (детектор газа)однокомпонентный.Технические характеристики:Измеряемые газы - H2S;Диапазон обнаружения газов, ppm - 0-100;Размер, мм, не более - 90х55х33 (без крепежного зажима);Вес, гр, не более - 120;IP - 67/68 с высокой защитой от воздействия воды;Время работы от аккумулятора не менее - 24 месяца;Рабочая температура - от минус 40 С до плюс 50 С;Сигнализация, дБ, не менее - 95, вибро, визуальная и звуковая;Управление осуществляется одной кнопкой;Прибор должен иметь световой маячок - индикатор работоспособностивстроенных датчиков прибора;Прочный зажим типа ""крокодил"" из нержавеющей стали;Гарантия на прибор, включая датчики - 2 года;Поверка газоанализатора должна проводиться за счет поставщика не менее 1раза в 6 месяцев в период гарантийного срока;Комплектация - зарядное устройство, колпачок для теста/калибровки струбкой, техническое описание и инструкция по эксплуатации на русскомязыке, действующее свидетельство о поверке;Прибор должен быть внесен в реестр ГСИ Республики Казахстан.Нормативно-технический документ - ГОСТ 13320-81.</t>
  </si>
  <si>
    <t>212013.920.000006</t>
  </si>
  <si>
    <t>Натрия хлорид</t>
  </si>
  <si>
    <t>раствор</t>
  </si>
  <si>
    <t>Раствор для промывки глаз.Предназначение - для промывания глаз;Технические характеристики:Объем, мл - 500;Использование - при попадании в глаза инородных тел (металлической илидревесной стружки, пыли, грязи).Флакон содержит - стерильный раствор хлорида натрия, % - 0,9;Флакон снабжен - колпачком эргономичной формы, обеспечивающий плотноеприлегание к глазу и равномерное промывание, одновременно отводя избытокжидкости от глаза;Наличие - пылезащитной крышки и подробной инструкции на этикетке.</t>
  </si>
  <si>
    <t>21101366</t>
  </si>
  <si>
    <t>325030.500.000011</t>
  </si>
  <si>
    <t>навесной, аптечка</t>
  </si>
  <si>
    <t>Аптечка медицинская первой помощи (настенная).Назначение - для размещения в ней различных медикаментов;Технические харатеристики:Комплектация - четыре полки, три из которых служат для размещениямедикаментов и перевязочных материалов, четвертая расположена в нишедверцы в виде кармана для хранения медикаментов в плоских упаковках, назамке;Материал - сталь с полимерным покрытием;Размеры ДхШхВ, мм - 125х300х385.Длина - 125;Ширина - 300;Высота - 385.Поставщик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</si>
  <si>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5,11,26,28,29</t>
  </si>
  <si>
    <t>289315.300.000001</t>
  </si>
  <si>
    <t>Печь</t>
  </si>
  <si>
    <t>хлебопекарная, ярусная</t>
  </si>
  <si>
    <t>Шкаф(печь) пекарский.Назначение - используется на предприятиях общественного питания длявыпечки хлебобулочных и кондитерских изделий;Количество секций - 3;Количество хлебных форм №7 в одной секции - 24;Мощность верхнего и нижнего блоков ТЭНов - регулируется отдельно;Диапазон рабочей температуры - от 20 до 270 С;Дополнительно встроен - термоограничитель;Подставка, задняя и боковые облицовки - крашенные;Ножки шкафа - регулируются по высоте;Вместо подставки дополнительно можно установить - расстоечную камеруAbat ШРТ-4ЭШ;Технические характеристики:Тип шкафа - пекарский;Номинальная потребляемая мощность, кВт - 15,6;Номинальное напряжение, В - 400;Частота тока , Гц -  50;Масса, кг - 410;Максимальная температура шкафа - 270 С;Габаритные размеры, мм - 1300х1080х1660;Внутренние размеры шкафа, мм - 1000х800х180.</t>
  </si>
  <si>
    <t>11,26,27,28,29</t>
  </si>
  <si>
    <t>221114.900.000011</t>
  </si>
  <si>
    <t>Шина</t>
  </si>
  <si>
    <t>на спецтехнику, диагональная, диаметр обода 25, ведущая</t>
  </si>
  <si>
    <t>"Шина пневматическая.
Назначение - для тракторов и сельскохозяйственныхмашин;
Технические характеристики:
Шина, размер - 28,1R25 (720 R635);
Применение - трактор; 
Сезонность - всесезонное;
Рисунок протектора - повышенной проходимости; 
Индекс нагрузки, не менее -176, 
Индекс скорости,не менее - A8, 
Скорость, км/ч, не менее - 30;
Глубина рисунка протектора шины, мм, не менее - 42;
Исполнение - ТТ (камерное);
Комплектация:
- шина;
- камера.
В шине должно быть указано заводской (порядковый) номер;
Обязательная маркировка средствами идентификации шин.
Нормативно-технический документ - ГОСТ 25641-84, ГОСТ 7463-2003.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</si>
  <si>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в связи с корректировкой цены БП2021г</t>
  </si>
  <si>
    <t>959-6 Т</t>
  </si>
  <si>
    <t>271141.300.000025</t>
  </si>
  <si>
    <t>Подстанция трансформаторная комплектная</t>
  </si>
  <si>
    <t>с масляным трансформатором, мощность 40 кВА</t>
  </si>
  <si>
    <t>ТКП</t>
  </si>
  <si>
    <t>11-1-2-2</t>
  </si>
  <si>
    <t>710000000</t>
  </si>
  <si>
    <t>Г.НУР-СУЛТАН, ЕСИЛЬСКИЙ РАЙОН, УЛ. Д. КУНАЕВА, 8</t>
  </si>
  <si>
    <t>020240000555</t>
  </si>
  <si>
    <t>Комплектные трансформаторные наружные подстанции КТПН и РВО-10 кВ смноготарифным счетчиком активной энергии. Комплектно с КТПН поставляетсявысоковольтный разъединитель РЛК.1б-10/400 А с приводом ПР-00-7 УХЛ1.Высоковольтный ввод в подстанцию - воздушный; вывод отходящих линий 0,4кВ –кабельный.   Трансформатор трехфазный силовой (ГОСТ 11677-85),двухобмоточный герметичный с гофрированным баком с естественнымохлаждением масла тип ТМГ. Каждый трансформатор упаковывается вдеревянный ящик или контейнер. Документация (паспорт и руководство поэксплуатации КТПН и силового трансформатора).Технические характеристики:Мощность силового трансформатора, кВА - 40;Номинальное напряжение ВН, кВ - 10;Степень защиты – IP34;Опросный лист прилагается;Однолинейная схема прилагается;Общий вид прилагается;Нормативно-технический документ - ГОСТ 14695-80.</t>
  </si>
  <si>
    <t>21100333</t>
  </si>
  <si>
    <t>в связи с проведением ЗКС</t>
  </si>
  <si>
    <t>1000-5 Т</t>
  </si>
  <si>
    <t>мощность 63 кВА, с масляным трансформатором</t>
  </si>
  <si>
    <t>Комплектные трансформаторные наружные подстанции КТПН и РВО-6 кВ смноготарифным счетчиком активной энергии. Комплектно с КТПН поставляетсявысоковольтный разъединитель РЛК.1б-10/400 А с приводом ПР-00-7 УХЛ1.Высоковольтный ввод в подстанцию - воздушный; вывод отходящих линий 0,4кВ – воздушный/кабельный.   Трансформатор трехфазный силовой (ГОСТ11677-85), двухобмоточный герметичный с гофрированным баком сестественным охлаждением масла. Каждый трансформатор упаковывается вдеревянный ящик или контейнер. Документация (паспорт и руководство поэксплуатации КТПН и силового трансформатора).Технические характеристики:Мощность силового трансформатора, кВА - 63;Номинальное напряжение ВН, кВ - 6;Степень защиты – IP34;Опросный лист прилагается;Однолинейная схема прилагается;Общий вид прилагается;Нормативно-технический документ - ГОСТ 14695-80.</t>
  </si>
  <si>
    <t>21101442</t>
  </si>
  <si>
    <t>2592-1 Т</t>
  </si>
  <si>
    <t>271231.900.000026</t>
  </si>
  <si>
    <t>Ящик</t>
  </si>
  <si>
    <t>кабельный</t>
  </si>
  <si>
    <t>Реклоузер предназначен для применения в воздушных распределительныхсетях трёхфазного переменного тока с изолированной, компенсированной илизаземлённой нейтралью частотой 50 Гц, номинальным напряжением до 10 кВ.Реклоузер применяется в качестве автоматического пункта секционирования,пунктов естного резервирования в сети с несколькими источниками питанияв проектах повышения надежности электроснабжения потребителей. Можетприменяться на линиях с одним и двумя источниками питания.Требования к коммутационному модулю 10 кВ:Коммутационный модуль должен состоять из вакуумного выключателя спофазным электромагнитным приводом, размещенным в герметичном корпусе,выполненном из коррозионно-стойкого алюминиевого сплава и покрытым слоемпорошковой краски. Вакуумный выключатель должен иметь твёрдую изоляцию,и выполнен на класс напряжения 15,5 кВ. Коммутационный модуль должениметь степень защиты IP54. Подключение коммутационного модуля к шкафууправления должно осуществляться соединительным устройством через разъёмтипа Harting, который расположен в нижней части корпуса коммутационногомодуля. Обязательное наличие механического отключения и механическойблокировки включения коммутационного модуля. Обязательное наличиеиндикатора положения главных контактов в нижней части корпусакоммутационного модуля. Обязательное наличие органов системы измерения изащиты, встроенных в высоковольтные выводы коммутационного модуля.Высоковольтные выводы должны представлять собой проходные изоляторы,предназначенные для подключения коммутационного модуля к воздушной линииэлектропередач. Внешняя изоляция высоковольтных вводов реклоузера должнабыть выполнена из кремнийорганической резины.Система измерения:Система измерения должна состоять из встроенных в коммутационный модуль:- трёх датчиков фазного тока - датчик Роговского;- шести датчиков фазного напряжения - ёмкостного-резистивные делителинапряжения;- датчик тока нулевой последовательности - фильтр тока нулевойпоследовательности;Система измерений должна иметь возможность измерять следующие величины:- фазные токи;- фазные и линейные напряжения;- активную, реактивную, полную мощность;- активную, реактивную, полную электрическую энергию;- фазный и полный коэффициенты мощности;- напряжения и токи симметричных составляющих;- напряжение прямой и обратной последовательности;- частоту;Требования к программному обеспечению и интерфейсам управления:Вакуумный реклоузер должен обладать следующими интерфейсами управления:- панель управления - работа с реклоузером осуществляется через менюпанели управления;- местное управление (Bluetooth, USB) - работа с реклоузеромосуществляется через ПК с помощью поставляемого в комплекте программноеобеспечение;- МДВВ - управление реклоузером осуществляется через модули дискретныхвходов/выходов;- ПО поставляемое в комплекте для дистанционной работы - работа среклоузером осуществляется через сеть Интернет с помощью встроенногоGPRS модема. В качестве системы управления верхнего уровня выступаетпоставляемое в комплекте с Реклоузером программное обеспечение;- Передача данных выполняется по протоколам Modbus, DNP3, МЭК 60870-5-/104.Технические характеристики вакуумного реклоузера:Номинальное напряжение кВ - 10;Номинальный ток А - 630;Номинальный ток отключения кА - 12,5;Механический ресурс операций Включение-Оключение - 30 000;Коммутационный ресурс при номинальном токе операций Включение-Оключение- 30 000;Коммутационный ресурс при номинальном токе отключения операцийВключение-Оключение 50;Тип изоляции комбинированная;Собственное время отключения мс - 50;Собственное время включения мс - 80;Испытательное напряжение грозового импульса кВ - 75;Испытательное одноминутное напряжение промышленной частоты кВ- 42;Цикл автоматическое повторное включение - О-0,1с-В-О-1с-В-О-1с-В-О-80с;Максимальное количество циклов В-О в час не более 100;Степень защиты изделия оболочками ГОСТ 14254 IP54;Переходное сопротивление OSM15_Al_1 мкОм 85;Время работы в автономном режиме от АКБ после пропадания оперативногопитания А*ч, не менее 24;Интерфейс управления русский (RU);Требования по измерительным приборам - Встроенные датчики тока инапряжения;Требования по обслуживанию - необслуживаемый;Климатическое исполнение - УХЛ1;Верхнее значение относительной влажности воздуха при температуре 25˚С %- 100;Допустимое значение скорости ветра в условиях отсутствия гололеда м/с,не более - 40;Наибольшая высота эксплуатации над уровнем моря м - 1000;Стойкость к внешним механическим факторам ГОСТ 17516.1 - М6;Обогрев коммутационного модуля - Без обогрева;Комплектация:Коммутационный модуль OSM15 шт - 1;Шкаф управления и защит RC_5 с независимой системой оперативного тока инеобслуживаемой герметичной АКБ (26А*ч) шт - 1;Соединительное устройство  герметичное, бронированное шт -1;Ограничители перенапряжения ОПН шт - 6;Трансформатор собственных нужд ОЛ с кабелем для собственных нужд ШУ шт -1;Монтажный комплект металлоконструкции  комплект - 1;СИП-3 м - 30;Комплект зажимов для подключения к ВЛ, врезные изоляторы ЛК - 3шт,метизы. комплект - 1;Нормативно - технический документ - ГОСТ Р 52565-2006.Перечень документов при поставке:- Инструкция по эксплуатации экземпляр - 1 шт;- Разрешение на применение  на территории Республики Казахстан, выданноеуполномоченным органом в области промышленной безопасности экземпляр - 1шт;- Паспорт на изделие экземпляр - 1шт.Поставщик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</si>
  <si>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27,28,29</t>
  </si>
  <si>
    <t>2162-2 Т</t>
  </si>
  <si>
    <t>281413.900.000104</t>
  </si>
  <si>
    <t>обратный, стальной, размер 10-50 мм</t>
  </si>
  <si>
    <t>Клапан обратный поворотный с КОФ.Назначение - предназначены для предотвращения обратного потокатранспортируемой среды в технологических трубопроводах;Технические характеристики:Диаметр (Ду), мм - 50;Давление (Ру), кгс/см2 - 16;Материал - Углеродистая сталь ст.20;Комплектация - с комплектом ответных фланцев со шпильками, гайками ипрокладки для монтажа;Условия поставки:- с приложением паспорта;- руководства по эксплуатации;Нормативно-технический документ - ГОСТ 27477-87.</t>
  </si>
  <si>
    <t>1,5,11</t>
  </si>
  <si>
    <t>793-3 Т</t>
  </si>
  <si>
    <t>259929.190.000109</t>
  </si>
  <si>
    <t>Кольцо уплотнительное</t>
  </si>
  <si>
    <t>для аппарата центробежного насоса</t>
  </si>
  <si>
    <t>Кольцо уплотняющее аппарата.Назначение - для комплектации насосов ЦНС-180;Номер по каталогу - 6МС-6-0120.</t>
  </si>
  <si>
    <t>1,11,26,28,29</t>
  </si>
  <si>
    <t>792-3 Т</t>
  </si>
  <si>
    <t>Кольцо уплотняющее аппарата.Назначение - для комплектации насосов ЦНС-180;Номер по каталогу - 6МС-6-0121.</t>
  </si>
  <si>
    <t>794-3 Т</t>
  </si>
  <si>
    <t>Кольцо уплотняющее аппарата.Назначение - для комплектации насосов ЦНС-60;Номер по каталогу - МС-50-0113.</t>
  </si>
  <si>
    <t>629-3 Т</t>
  </si>
  <si>
    <t>257330.500.000009</t>
  </si>
  <si>
    <t>Комплект резцов</t>
  </si>
  <si>
    <t>для снятия двухсторонней кромки трубы</t>
  </si>
  <si>
    <t>Набор расточных резцов с креплением сменных пластин прихватом сверх.Технические характеристики:Размер, мм - от 3 до 20;Державка, мм - 10;Условия поставки:- сертификат происхождения/качества;Нормативно-технический докуиент - ГОСТ 24996-81.</t>
  </si>
  <si>
    <t>1877-2 Т</t>
  </si>
  <si>
    <t>Набор токарных резцов с сменными пластинами;Размер, мм - 5-20;Державка, мм - 20.</t>
  </si>
  <si>
    <t>2159-2 Т</t>
  </si>
  <si>
    <t>281413.730.000000</t>
  </si>
  <si>
    <t>Кран шаровой</t>
  </si>
  <si>
    <t>стальной, условное давление 0-400 Мпа, диаметр 10-1400 мм, электрический</t>
  </si>
  <si>
    <t>"Кран шаровый трехходовой КШТМХ1-80-40-70.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сервисногообслуживания и ремонта, в том числе планового ремонта основного (установленного) оборудования нефтедобычи.
Технические характеристики:
Номер покаталогу - НПМ6.469.016-02;
Применяемость - запасные части  АГЗУ (14 скв);
Рабочее давление Ру, МПа - 40;
Диаметр, мм - 80.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</si>
  <si>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1768-2 Т</t>
  </si>
  <si>
    <t>"Манжета насоса ГП06.00.00.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ГП06.00.00;
Применяемость - запасных частей к насосу гидравлического привода ГП-1М 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</si>
  <si>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105-5 Т</t>
  </si>
  <si>
    <t>192029.530.000012</t>
  </si>
  <si>
    <t>Масло индустриальное</t>
  </si>
  <si>
    <t>группа Л, класс вязкости 680-1500</t>
  </si>
  <si>
    <t>168 Тонна (метрическая)</t>
  </si>
  <si>
    <t xml:space="preserve">Масло индустриальное И-30А - индустриальное минеральное масло, полученное путем селективной очистки. Высококачественные основы продукта обеспечат бесперебойную работу оборудования круглый год, температурный диапазон применения продукта от - 30°С до +50°С окружающей среды. Предназначено для применения в качестве рабочих жидкостей в гидравлических системах станочного оборудования, автоматических линий, прессов, они также могут применяться в легко- и средненагруженных зубчатых передачах, направляющих скольжения и качения станков и в других механизмах, где не требуются специализированные смазочные материалы.                             Техническая характеристика:                                    Вязкость кинематическая при 40°С, мм2/с – 50,11;
Вязкость кинематическая при 100°С, мм2/с – 7,07;
Индекс вязкости – 97;
Температура застывания, °С - -35;
Температура вспышки, определяемая в открытом тигле, °С, не ниже – 224;
Кислотное число, мг KОН на 1 г масла – 0,01;
Массовая доля серы, % - 0,9;
Цвет, ед. ЦНТ – 2,1;
Содержание механических примесей, % (масс.)- отсутствие;
Зольность, %, масс - 0,005.
</t>
  </si>
  <si>
    <t>1,5,6,7,9,10,11,26,27,28,29,33</t>
  </si>
  <si>
    <t>21100668</t>
  </si>
  <si>
    <t>2422-2 Т</t>
  </si>
  <si>
    <t>Стекло</t>
  </si>
  <si>
    <t>для специальной и специализированной техники</t>
  </si>
  <si>
    <t>"Стекло Ха8.640.002.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оборудованиянефтедобычи.
Технические характеристики:
Номер по каталогу - Ха8.640.002;
Применяемость - запасных частей к счетчику жидкости турбинные ТОР 1-50 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</si>
  <si>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439-5 Т</t>
  </si>
  <si>
    <t>Чугун</t>
  </si>
  <si>
    <t>марка Л 1</t>
  </si>
  <si>
    <t>Чугун для отливок.Назначения-для изготовления промышленных элементов, представляют собойзаготовки круглого сечения.Технические характеристики:Тип – СЧ, серый чугун;Временное сопротивление при растяжении, МПа (кгс/мм2) – 350 (35);Размер, мм - 350х350;Диаметр, мм - 350;Длина, мм – 350;Материал - чугун;Плотность, кг/м3 - 7,3х10(в 3 степени);Модуль упругости при растяжении, мПа - 1300-1550;Удельная теплоемкость при температуре от 20 до 200°С, Дж – 545;Условия поставки:- сертификат качества/происхождения.Нормативно-технический документ- ГОСТ 1412-85.</t>
  </si>
  <si>
    <t>"Разъединитель РЛК-1б 10 IV/400 УХЛ1 с приводом ПР-У-01 и КМЧ линейный наружный, предназначен для включения и отключения обесточенных участков электрической цепи высокого напряжения, токов холостого хода трансформаторов, зарядных токов воздушных линий, а также заземления отключенных участков цепи при помощи встроенных заземлителей. Рама повышенной жесткости. Изоляция РЛК-1б 10 IV/400 УХЛ1 (с заземлителем со стороны подвижного контакта) выполнена с использованием полимерных изоляторов. Стальные части разъединителя, в том числе и крепеж, имеют антикоррозийное покрытие горячим и термодиффузионным цинком. Контактное давление в разъемном контакте токоведущего контура обеспечивается с помощью пластинчатых пружин, выполненных из пружинной стали с покрытием термодиффузионным цинком, что обеспечивает стабильность контактного давления на весь срок службы без регулировок. Управление производится приводом ПР-У-01-УХЛ1 (с одним валом заземления) с вертикальным движением рукояток, при этом в рабочем состоянии разъединителя рукоятки управления находятся под кожухом, закрываемымна замок. 
Расшифровка маркировки привода РЛК и КМЧ:
Р – разъединитель
Л – линейный
К - качающегося типа
К- комплект
М- монтажных
Ч- частей
Технические характеристики:
Количество заземлителей, шт - 1;
Номинальное напряжение, кВ - 10;
Номинальный ток, А - 400;
Климатическое исполнение - У1;
Степень защиты - IP 00;
Вид установки – Г, горизонтальная; 
В комплект поставки разъединителя входит:
1. Разъединитель РЛК в ящике, шт - 1;
2. ПР-У-01-УХЛ1 в ящике, шт – 1;
3. Тяга, шт – 4, отдельно (для высоты установки 6500мм);
4. Швеллер для соединительных тяг, для труб в ящике, шт – 4;
5. Хомут, в ящике, шт – 4;
6. Кронштейн крепления РЛК, в ящике, шт – 1;
7. Комплект метизов для подключения, в ящике, шт – 1;
8. Рукояткапереключения привода, в яшике, шт – 1;
9. Паспорт, руководство по эксплуатации, в ящике.
Подставки, крепления разъединителя РЛК изготовить из уголка 50х50х5; 
Толщину металла скобы привода разъединителя РЛК предусмотреть, мм, не менее - 6; 
Шпильки крепления привода разъединителя РЛК изготовить равные, мм - 70;  Шарниры на концах соединительных тяг разъединителя РЛК должны быть изготовлены с правой резьбой с одной стороны и левой резьбой с другой."</t>
  </si>
  <si>
    <t>21102525</t>
  </si>
  <si>
    <t>Счетчик жидкости</t>
  </si>
  <si>
    <t>турбинный</t>
  </si>
  <si>
    <t>Счетчик жидкости турбинный ТОР1-80 предназначен для измерения количестважидкости (воды, нефти и нефтепродуктов) в единицах объема натехнологических установках АГЗУ «Спутник».Технические характеристики:Диаметр условного прохода ДУ, мм - 80;Рабочее давление, Мпа - 4,0;Пропускная способность, м3/ч - от 15 до 75;Род тока - постоянный;Напряжение датчика электромагнитного, не менее, В - 6-15%+10%;Температура рабочей среды, С - от 5 до 70;Температура окружающего воздуха, С - от -50 до +50;Содержание парафина объемное, не более % - 10;Вязкость, мг/с - от 1х10-6 до 120х10-6;Содержание сернистых соединений по весу, % - 3;Механических примесей, не более мг/л - 3000;Размер частиц механических примесей, не более мм - 5;Габариты, мм, не более - 320х177х415;Обозначение - Ха 2.833.033;Комплектация:Счетчик, шт - 1;- заводская упаковка (тара, ящик), шт - 1.Перечень документов при поставке: паспорт, копия сертификата о признанииутверждения типа средств измерений в РК, свидетельство о поверке.Поставщик предоставляет гарантию на качество на весь объём Товара втечение 12 месяцев от даты ввода в эксплуатацию Товара.</t>
  </si>
  <si>
    <t>192029.540.000013</t>
  </si>
  <si>
    <t>Масло трансформаторное</t>
  </si>
  <si>
    <t>эксплуатационное</t>
  </si>
  <si>
    <t>Масло трансформаторное из малосернистых нефтей сернокислотной иселективной очисток с добавлением не менее - 0,4% антиокислительнойприсадки - 2,6 дитретичный бутилпаракрезол.Назначение - для заливки трансформаторов, масляных выключателей и другойвысоковольтной аппаратуры в качестве основного электроизоляционногоматериала. Масло трансформаторное сочетает в себе высокие изоляционныесвойства со свойствами активной охлаждающей среды и теплоносителя.В масляных выключателях оно выполняет функцию дугогасящей среды.Масло содержит антиокислительную присадку ионол (2,6 дитретичный бутилпаракрезол), которая обеспечивает наиболее важное свойство масла -стабильность против окисления и надежно сохраняет все своиэксплуатационные характеристики при длительной работе.Масло не содержит воды и механических примесей, чем обеспечиваетсявысокая диэлектрическая прочность масла.Согласно международной классификации трансформаторных масел, оноотносится к классу II (для северных районов с температурой застывания,не выше - минус 45 °С).Технические характеристики:Вязкость кинематическая при 50°С, мм2/с, не более - 8;Плотность при 20 °С, г/см3, не более - 0,885;Температура вспышки, определяемая в закрытом тигле, °С, не ниже - 135;Температура застывания, °С, не выше - минус 45;Массовая доля механических примесей, % - отсутствует;Кислотное число, мг КОН на 1 г масла, не более - 0,01;Цвет на колориметре ЦНТ, ед. ЦНТ, не более - 1,5;Тангенс угла диэлектрических потерь при 90 °С, %, не более - 0,5;Содержание водорастворимых кислот и щелочей - отсутствует;Поставка в стальных двухсотлитровых бочках (ГОСТ 6247-79).Нормативно-технический документ - ГОСТ 982-80.Поставщик предоставляет гарантию на качество на весь объём Товара втечение 12 месяцевот даты поставки.</t>
  </si>
  <si>
    <t>5,6,7,10</t>
  </si>
  <si>
    <t>1906-1 Т</t>
  </si>
  <si>
    <t>2170-2 Т</t>
  </si>
  <si>
    <t>874-2 Т</t>
  </si>
  <si>
    <t>870-2 Т</t>
  </si>
  <si>
    <t>2517-1 Т</t>
  </si>
  <si>
    <t>1771-1 Т</t>
  </si>
  <si>
    <t>935-5 Т</t>
  </si>
  <si>
    <t>216-3 Т</t>
  </si>
  <si>
    <t>1607-2 Т</t>
  </si>
  <si>
    <t>2387-2 Т</t>
  </si>
  <si>
    <t>259-2 Т</t>
  </si>
  <si>
    <t>2344-1 Т</t>
  </si>
  <si>
    <t>950-4 Т</t>
  </si>
  <si>
    <t>1719-4 Т</t>
  </si>
  <si>
    <t>1647-1 Т</t>
  </si>
  <si>
    <t>141211.290.000022</t>
  </si>
  <si>
    <t>Костюм</t>
  </si>
  <si>
    <t>мужской, для защиты от пониженных температур, из ткани</t>
  </si>
  <si>
    <t>Комплект спецодежды и СИЗ для ПДК зимний.Технические характеристики:Сумка для зимнего комплекта:Сумка дорожная с колесами, с корпоративным логотипом «ЕмбіМұнайГаз» АҚ;Объем, л - 48, выполнена из водоустойчивого полиэстера повышеннойпрочности. на полиэфирной основе с тремя ручками, боковым карманомимеется;Мягкий и регулируемый плечевой ремень;Литая выдвижная ручка/толсто профильная строчка нейлона и тяжелыемолнии;Габаритные размеры, (ВхДхШ) см - 76х36х36;Основной цвет материала сумки - черный;Куртка водонепроницаемы воздухопроницаемый 100% нейлон высокогосопротивления,мг - 210, с ПУ покрытием, брюки с высоким поясом нарегулирующийся лямках;Ткань - Flame fort 210a, состав - 100% арамид плюс антистатическая нить;Куртка - Свойства Отстегивающийся капюшон с регулировкой размеразатягивающим шнуром Регулировка отверстия для лица на «липучке»;Передний клапан с двухходовой молнией и «липучкой»;Отверстия под мышками для вентиляции на «молнии»;Эластичные манжеты с регулировкой обхвата на «липучке»;2 нагрудных кармана на «молнии»;Петли под клапанами для дополнительных принадлежностей;Подвесной нагрудный карман с правой стороны 2 боковых кармана на«молнии»;Карман для карты под нагрудной сборкой;Светоотражающая трубчатая оборка;Внутренний карман на «липучке»;Регулировка пояса затягивающимся шнуром;Регулировка затягивающимся шнуром нижней кромки;Материал:Высокопрочная ткань с полиуретановым покрытием, 100% нейлон - 2 Юг*;Утеплитель: два слоя синтетический нетканый материал. изготавливаемый изполиэтилентерефталантного волокна, (Слой эластичного пенополиуретана.имеющий ячеистую структуру, образующий воздушную мембрану, благодаряэтому тепловая энергия не выходит за пределы изделия и сохраняеткомфортную температуру даже при низких температурах) 120 г на туловище и80 г на рукавах;Подкладка - 100% нейлон;Цвет куртки - васильковый;Цвет брюк - темно-синий;На куртку наносят логотип Общества «ЕмбіМүнайГаз» АҚ;Метод нанесения логотипа - вышивание;Размещение - логотип с левой стороны на передней полочке, размер, мм - 115х30;Брюки - с высоким стеганым поясом, из ткани основного цвета;На передних половинках брюк накладные карман;Пояс - широкий, стеганный, с пятью шлевками, застегивающийся на двепуговицы;Гульфик на молнии;Лямки спереди на пряжке-карабине;Натяжение лямок должно обеспечиваться эластичной лентой в нижней части;Утеплитель - два слоя синтетический нетканый материал, изготавливаемыйиз полиэтилентерефтального волокна, (Слой эластичного пенополиуретана.имеющий ячеистую структуру, образующий воздушную мембрану, благодаряэтому тепловая энергия не выходит за пределы изделия и сохраняеткомфортную температуру даже при низких температурах);Зимний головной убор:На передней части должен быть логотип «ЕмбіМұнайГаз» АҚ;Метод нанесения вышивания;Цвет - темно- синий;С мягкой влагоустойчивой полиамидной отделкой;Акриловый мех на ушных накладках и на задней части шапки;На ушных накладках для застегивания пришить ленты липучки;Козырек изогнут, должен хорошо держать форму, надежно пришит к телу,сзади регулиуемый размер ремешок;Материал:Ткань верха - 100% полиамид;Внутренняя подкладка - флис;Утеплитель - 100% полиэстер - SOgr ГОСТ 17-635-87;Зимняя спецобувь:Сверх защитных ботинок на шнурках, соответствуют стандарту BS EN ISO20345:2004';Носок поликарбонат соответствует стандарту ЕМ20345(200 Дж) подложкакевлар для зашиты подошвы, мягкая штафирка язычок;Антистатический и энергопоглошающий каблук;Нескользкая и маслостойкая подошва;Верхняя часть коровья кожа с сохраненным природным внешним;Цвет - черный;Внутренняя молния-застежка сбоку для легкого надевания и снимания обувиПодкладка из искусственного меха, подходящая для минусовых температур;Жилет:Материал - 100% нейлон;Кальсоны:Термо кальсоны;Материал - 50% хлопок, 50% полиэстер;Цвет - светло-серый или темно-синий;Жакет:Термо жакет, 50% хлопок, 50% полиэстер;Цвет -светлый-серый или темно-синий;Носки:Полушерстяные носки, высокие цвет-синий или черный;Перчатки:Пятипалые защитные цельно кожаные перчатки, утепленные;Американский крой;Выполнены из лицевой воловьей кожи высочайшего качества (категория А);Сохранение тепла и конвекцию обеспечивает утеплитель синтетическийнетканый материал, изготавливаемый из полиэтилентерефталатного волокна,(Слой эластичного пенополиуретана, имеющий ячеистую структуру образующийвоздушную мембрану, благодаря этому тепловая энергия не выходит запределы изделия и сохраняет комфортную температуру даже при низкихтемпературах) или натуральный мех и мягкая подкладочная ткань из флиса;Специальное усиление на подушечке большого пальца позволяет прослужитьперчатке максимальный срок;В области кисти руки вшита утягивающая эластичная лента для удобства исвободы движений;Во всех швах изделия использована нить для обеспечения максимальнойизносостойкости и защиты от открытого пламени и брызг раскаленногометалла арамид - полипарафенилен - терефталамида, синтетическоговолокна, обладающего высокой прочностью (в пять раз прочнее стали,предел прочности, МПа - 3620);Структура нити;Высокая степень упорядоченности полимера и прочность обеспечиваютсямежмолекулярными водородными связями, водородными связями;Эргономика и комфор, безвредность материалов, воздухообмен и гибкостьсредства защиты соответствует европейским стандартам - EN 420: 2003 и EN388: 2003 (3,1.4,4);Толстовка:Флисовая толстовка со стойким воротником, с корпоративным логотипом,метод нанесения логотипа ~ светоотражающая пленка. Размещение - логотип«ЕмбіМунайГаз» АК, с левой стороны на передней полочке. Цвет темносиний, 100% флист. полиэфир, износостойкая молния на всю длину, длина добедер, на левой верхней части груди накладной карман и боковые наружныекарманы с износостойкой молнией. Усилительные накладки: в областилоктей, на кокетках.Поставщик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</si>
  <si>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1648-1 Т</t>
  </si>
  <si>
    <t>Комплект спецодежды и СИЗ для ПДК летний.Технические характеристики:Сумка для летнего комплекта:Сумка дорожная с корпоративным логотипом «ЕмбіМұнайГаз» АҚ%;Объем, л - 65;Размеры сумки, (ВхШхД), см - 68х25х39;Выполнена из водоустойчивого нейлона повышенной прочности c ПВХпокрытием, гр - 520, с двумя ручками, боковым карманом;Имеется регулируемый плечевой ремень;Имеется держатель для бэйджа;Основной цвет материала сумки - синий;Цвет ручек сумки - синий;Цвет ремня - синий;Логотип наносится на боковой карман;Летняя форменная одежда для ИТР;Комплект состоит из куртки и брюк и должен обладать характеристиками,которые соответствуют основным требованиям Директивы 89/686/ЕЕС и общиетребования стандарта EN3402003;Устойчивость к истиранию по EN530 (способ 2) и EN ISO 12947-2:&gt; 50 000циклов;Ткань комплекта должна обладать - воздухопроницаемостью;Ткань, используемая для изготовления комплекта - смесовая ткань (35%хлопок, 65%, полиэстер);Плотность ткани, г/м2 - 235;Куртка:Основной цвет ткани - светло-синий.;Особо прочные молнии с одинарным нержавеющим бегунком, улучшенный срокэксплуатации, устойчивый к промышленным стиркам при повышенныхтемпературах;На куртку наносится логотип «ЕмбіМұнайГаз» АҚ на левую сторону;Воротник прямой;Куртка с 4-мя карманами (с двумя боковыми карманами внизу, один карманрасположен с наружной стороны на левой стороне куртки. один карман налевом рукаве);С левой стороны куртки расположен держатель для бейджа;На спинке ниже кокетки и на груди между надгрудным карманом логотипомпредприятия две оранжевые полосы, мм - 3-5;Рукава на манжете;Манжеты эластичные;Брюки - основной цвет ткани темно-синий, дополнительный - оранжевый;Эластичный пояс с обеих сторон - 5 карманов (2 боковых кармана,2накладных карман (расположенные ниже боковых) и 1 задний карман);По низу брюк  оранжевая полоса, мм - 3-5;Также брюки оснащены карманами для наколенников.Рубашка поло (короткие рукава) с корпоративным логотипом «ЕмбіМұнайГаз»АҚ на левой верхней части груди, метод нанесения логотипа вышивания.Размещение - логотип наносится на левой стороне передней полочки. 100%хлопок, цвет - светло-синий;Головной убор - летний;Тип летнего головного убора - бейсболка;На передней части должен быть логотип «ЕмбіМұнайГаз» АҚ;Метод нанесения вышивания;Материал - CVC (100% хлопок) с добавлением антистатической нити, светло-синий, край козырька обведён материалом тёмно-синего цвета;По бокам должны быть отверстия для вентиляции;Объем бейсболки регулируется сзади за счет металлической пряжки сремешком;С внутренней стороны передней части хлопчатобумажная подкладка;Ободок внутренней стороны должен быть изготовлен из потовпитывающегоматериала;Спецобувь летняя:Верх обуви - натуральная кожа;Подкладка - абсорбирующий полиамид;Стелька съемная - полиамид на EVA;Подошва - клеевой метод крепления - полиуретан, маслостойкая;Обувь из немагнитных материалов, подносок (Выдерживающий ударнуюнагрузку, Дж, до - 200) из композитного материала4Быстрая шнуровка;Цвет - черный, задняя часть ботинка закрытая;Влагонепроницаемость;Рельефная подошва;Устойчивость подошвы к конвективной теплоте;Защита от проколов;Энергопоглощающая пятка;Антистатик;Мягкий «язык» для большего комфорта;Устойчивость к скольжению - Все типы твердой поверхности поливалентногоназначения внутри или вне помещений;Соответствие европейским стандартам 89/686/CEE EN ISO 20345:2011 / A1:2007: /S1 P - SRC;Куртка демисезонная;Водонепроницаемость, мм, до - 30000, воздухопроницаемость, мм, до -3000, проклеенные швы, 3 молнии передние карманы;Передний клапан с молнией и «липучкой»;Отстегивающийся капюшон с регулировкой отверстия для лица на шнурах;Трикотажные внутренние манжеты;Легкая подкладка;Внутренний карман с застежкой-молнией и карман для сотового телефона;На куртку наносят логотип Общества «ЕмбіМұнайГаз» АҚ;Метод нанесения логотипа-вышивания;Размещение-логотип наносится на левой стороне передней полочки;Фонарь противоударный, водонепроницаемый для общего пользования, сувеличенным сроком службы лампы, в комплекте с батарейками типа АА;Цвет - черный;Вязанная шапка:Состав: 50% - акрил, 50% - шерсть;Цвет - темно-синий;Очки защитные обеспечивают 100% -ную защиту от УФ-лучей, имеют покрытиепротив царапин и запотевания изнутри линзы;Дужки  регулируются по длине и углу наклона линзы к дужке;Мягкие подушечки ""квартофлекс"" на заушниках создают дополнительныйкомфорт;Оправа - двухкомпонентный ПВХ;Линза - ударопрочный поликарбонат;Прозрачная линза;Каска защитная с корпоративным логотипом «ЕмбіМұнайГаз» АҚ, выполненнаяметодом литьевого формования под давлением из ABS пластика, устойчивогок воздействию ультрафиолетового излучения, практичного и легкого, цвет -белый;С нижним выступом корпуса каски, которая должна увеличивать жесткостьконструкции и защищать от усилия бокового сжатия;Конструкция каски должна предусматривать максимальную амортизацию иравномерное распределение ударных нагрузок;Удлинение выступа в затылочной части каски должна обеспечиватьдополнительную защиту особо чувствительной зоны шеи;Текстильное оголовье, 4 точки крепления;Регулировка скользящий храповик;Выдерживает брызги расплавленного металла и обеспечивает электрическуюзащиту, В - 440;Вес, г, не более - 350.Поставщик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</si>
  <si>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21102535</t>
  </si>
  <si>
    <t>2357-1 Т</t>
  </si>
  <si>
    <t>2357 Т</t>
  </si>
  <si>
    <t>275126.900.000020</t>
  </si>
  <si>
    <t>Обогреватель</t>
  </si>
  <si>
    <t>электрический, мощность 1 кВт</t>
  </si>
  <si>
    <t>"Обогреватель СУ(станции управления)  предназначен для нагрева воздуха внутри электротехнических шкафов. Создаваемый конвекционных воздушный поток предотвращает образование областей с низкой температурой и защищает электрические компоненты от образования конденсата и замерзании при перепадах температуры, а также коррозии металлических элементов активного оборудования.
Обогреватели взрывозащищенного исполнения типа НСВ встраиваемые или монтируемые на  дин- рейку в стенке внутри СУ(станции управления).
Технические характеристики:
Обогреватели c терморегулятором (защита): и встроенным термостатом.
Рабочая напряжения - 220В/380В;
Мощность, кВт, менее - 1;
Степень защиты, не менее - IP22;
Для доукомплектования станций управления (Versaile Pump Controller model # 1105-460-030-V-Y-K01-M10-806434)."</t>
  </si>
  <si>
    <t>252 У</t>
  </si>
  <si>
    <t>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</si>
  <si>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</si>
  <si>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проведению праздничных, культмассовых мероприятий АУП и УПТО и КО АО Эмбамунайгаз</t>
  </si>
  <si>
    <t>245 У</t>
  </si>
  <si>
    <t>Уаз кен орнын игеру жобасының талдауына тәуелсіз сараптама жүргізу жөніндегі Оператор қызметін көрсету  </t>
  </si>
  <si>
    <t xml:space="preserve">Оказание услуг Оператора по проведению независимой экспертизы проекта разразботки месторождения Уаз
</t>
  </si>
  <si>
    <t>243 У</t>
  </si>
  <si>
    <t>С.Ш Камышитовое кен орнын игеру жобасының талдауына тәуелсіз сараптама жүргізу жөніндегі Оператор қызметін көрсету  </t>
  </si>
  <si>
    <t xml:space="preserve">Оказание услуг Оператора по проведению независимой экспертизы проекта разразботки месторождения Ю.В Камышитовое
</t>
  </si>
  <si>
    <t>242 У</t>
  </si>
  <si>
    <t>уч. Ш.Молдабек Кенбай кен орнын игеру жобасының талдауына тәуелсіз сараптама жүргізу жөніндегі Оператор қызметін көрсету  </t>
  </si>
  <si>
    <t xml:space="preserve">Оказание услуг Оператора по проведению независимой экспертизы проекта разразботки месторождения Кенбай уч. Восточный Молдабек
</t>
  </si>
  <si>
    <t>34,35</t>
  </si>
  <si>
    <t>Датчик нагрузки</t>
  </si>
  <si>
    <t>для динамографа</t>
  </si>
  <si>
    <t>12-2-24</t>
  </si>
  <si>
    <t>Манометр-термометр.Назначение - регистрации кривых изменения давления и температуры наустье добывающих и нагнетательных скважин, однократная или периодическаярегистрации одиночных значений давления и температуры.Отличительные особенности:Устанавливается на место стрелочного манометра. Работает в автономномрежиме от сменных аккумуляторов. Работает с записью данных во внутреннююпамять. Работает со встроенным датчиком температуры и выноснымподключаемым термозондом. Наличие на корпусе светодиодного индикатора,работоспособного при низких температурах (до минус 40°С). Комплектуетсякомпьютерной базой данных и зарядным устройством.Возможности:Позволяет совместно с идентификационными данными (месторождение, куст,скважина, номер цеха и оператора) осуществить как разовые замеры сзаписью в память текущих значений давления и двух температур, так идолговременную запись значений давления и двух температур сустановленным интервалом периодической регистрации. Поддерживаетполнофункциональный режим работы с персональным компьютером - управлениеработой, задание режимов, считывание данных из памяти и т.п. Кнопкиуправления на корпусе прибора. Возможность установки и измененияпрограммы работы без подключения к ПК с помощью клавиш на корпусеприбора.Технические характеристики:Диапазоны измерений давления, Мпа - 40;Предел допускаемой приведённой погрешности измерения давления вдиапазоне температур, °С - ± 0,15% (-20...+50);Единица младшего разряда измерения давления, Мпа - 0,0001;Диапазон измерения температуры внутренним датчиком, °С - от минус 40 доплюс 50;Диапазон измерения температуры подключаемым термозондом, °С - от минус55 до плюс 125;Диапазон рабочих температур, °С - от минус 40 до плюс 50;Пределы допускаемой абсолютной погрешности измерения температурывстроенным датчиком в диапазоне температур, °С - ± 0,2 (-20...+50);Единица младшего разряда измерения температуры, °С - 0,001;Минимальная дискретность измерений, с - 1.Объем внутренней памяти:Количество записей (времени, давления, внутренней и внешней температур),не менее - 1 440 000;Количество отдельных исследований, не менее - 16 000;Время непрерывной работы от свежезаряженного аккумулятора при нормальнойтемпературе, час, не менее - 280;Интерфейс для считывания данных RS-232 (COM-порт).Габаритные размеры, мм:- диаметр - 65;- длина - 210.Масса электронного блока, кг, не более - 1,5.Комплектность:1. Манометр-термометр устьевой - 1шт;2. Программное обеспечение» (СД диск) - 1шт;3. Кабель интерфейсный - 1шт;4.Кабель переходной - 1шт;5.Ключ гаечный рожковый - 1шт;6. Устройство зарядное - 1шт;7. Футляр термоизоляционный - 1шт;8. Руководство по эксплуатации - 1шт;9. Руководство пользователя - 1шт;10. Паспорт - 1шт;11. Методика поверки - 1шт;12. Табличка - 1шт;13. Упаковка - 1шт;14. Адаптер USB-COM - 1шт;15. Свидетельство о поверки - 1шт.Данный прибор работает автономно и не требует дополнительногооборудования и программных средств. Для хранения данных, обработки иэкспорта результатов измерений, используется программа БД «СИАМ»установленная на компьютер.Дополнительная документация:1. Сертификат качества от завода изготовителя - 1шт;2. Декларация о соответствия Таможенного Союза - 1шт;3. Сертификат о признании утверждения типа СИ (копия) или выписка изреестра - 1шт.Предоставить образец динамографа до вскрытия заявок в Акционерноеобщество «Эмбамунайгаз» Республика Казахстан, г. Атырау, улицаВалиханова, 1 кабинет № 303.</t>
  </si>
  <si>
    <t>Манометр-термометр</t>
  </si>
  <si>
    <t>скважинный, глубинный</t>
  </si>
  <si>
    <t>Датчик нагрузки ДН-10 (узкие домкраты) предназначен для использования вдинамографе "СИДДОС-автомат" вместо базового датчика нагрузки примонтаже динамографа в подвесках с узким межтраверсным пространством.Особенности:- датчик является полным аналогом базового датчика нагрузки  динамографа"СИДДОС - автомат";- имеет меньший размер по горизонтали в зоне измерения нагрузки исоответственно может быть помещен в более узкое межтраверсноепространство подвески ШГНУ;- датчик имеет встроенные домкраты аналогичные базовому датчикудинамографа "СИДДОС - автомат", что позволяет проводить его монтаж безразгрузки подвески;- благодаря унифицированным элементам крепления и электрическомуразъему, замена датчика не требует применения специального инструмента,специального навыка  или  модернизации управляющей программы;Возможности:- позволяет выполнять динамометрирование ШГНУ с типовым и уменьшенныммежтраверсным пространством;- не требует разгрузки подвески ШГНУ при монтаже/демонтаже датчиканагрузки;Технические характеристики:Обозначение - ИЗМ 5.155..013;Диапазон контролируемых  нагрузок, кГс - от 0 до 7000;С темпом качаний в интервале, кач/мин - от 0,64 до 8;Предельная статическая нагрузка, кГс - 10 000;Рабочий диапазон температур, С - от минус 40 до плюс 50.Поставщик предоставляет гарантию на качество на весь объём Товара втечение 12 месяцев от даты поставки.</t>
  </si>
  <si>
    <t>Манометр-термометр глубинный.Назначение - для регистрации значений давления и температуры по стволускважины и (или) изменения их во времени в любой точке, например, назабое при снятии кривой восстановления давления.Манометр-термометр глубинный является автономным прибором. Можетработать в нескольких режимах, отличающихся дискретностью проведениязамеров, в обычном режиме от 1 с до 1 сут. Задание режима работы исчитывание информации осуществляется с компьютера через электроды наповерхности корпуса прибора, что не требует разборки корпуса прибора.Для визуализации, обработки и экспортирования результатов измеренияиспользуется программа БД установленная на компьютер. Программноеобеспечение манометра позволяет задавать режимы работы манометра и времяего включения, проверять состояние элементов питания и содержимоепамяти, переписывать информацию в ПК, просматривать и распечатыватьзарегистрированные значения давления и температуры. Записанная в памятиприбора информация сохраняется более года.Запуск измерений может быть осуществлен по заданным значениям времени,давления или температуры.Технические характеристики:Диапазоны измерений давления, Мпа - от 0 до 40;Предел допускаемой приведённой погрешности измерения давления вдиапазоне температур, °С - ± 0,15% (-20...+150);Единица младшего разряда измерения давления, Мпа - 0,0001;Предельно допустимые условия эксплуатации, °С - от минус 40 до плюс 150;Пределы допускаемой абсолютной погрешности измерения температуры вдиапазоне температур,°С - ±0,2 °С (-20...+150);Единица младшего разряда измерения температуры, °С - 0,001.Объем внутренней памяти:Количество измерений (одновременной регистрации давления, внутренней ивнешней температуры, времени), не менее - 11 000 000;Количество отдельных исследований, не менее - 8 000;В приборе имеется возможность сохранения отдельных протоколов измерений,не менее - 4 тыс.шт. и пар точек измеряемых данных, не менее - 11048тыс.шт.;Время непрерывной работы от свежей батареи, не менее 1 года при периодеизмерений - 16 сек.;Интерфейс для считывания данных RS-232 (COM-порт или USB адаптер).Габаритные размеры, мм:Диаметр - 32;Длина - 571;Масса, кг, не более - 2,3.Комплектность прибора:- прибор САМТ-03, шт - 1;- утяжелитель составной, шт - 1;- кабель интерфейсный, шт - 1;- ключ гаечный рожковый, шт - 2.Комплект ЗИП:- кольцо 023-029-36, шт - 3;- кольцо 024-028-25, шт - 2;- кольцо 018-021-19, шт - 3;- компакт-диск с программным обеспечением «БД СИАМ 2.5», шт - 1.Разборка корпуса для считывания данных не требуется.Межповерочный интервал 3года.«Данные с приборов должны выгружаться в ПО «Универсальный менеджеризмерений».Нормативно-технический документ - ГОСТ 2405-88.Перечень документор при поставке:- паспорт, шт - 1;- руководство по эксплуатации, шт - 1;- методика поверки, шт - 1;- руководство пользователя «БД СИАМ 2.5», шт - 1;- свидетельство о государственной поверке, шт - 1;- адаптер "USB-COM", шт - 1.- сертификат качества от завода изготовителя, шт - 1;- декларация о соответствия Таможенного Союза, шт - 1;- сертификат о признании утверждения типа СИ (копия) или выписка изреестра, шт - 1;Потенциальному  поставщику необходимо представить образец  с указаниемстраны завода изготовителя  прибора до вскрытия заявок  в АО«Эмбамунайгаз» Республика Казахстан, г.Атырау, улица Валиханова, 3 этаж,303 каб.Поставщик предоставляет гарантию на качество на весь объём Товара втечение 12 месяцев от даты поставки.</t>
  </si>
  <si>
    <t>2514-3 Т</t>
  </si>
  <si>
    <t>2512-3 Т</t>
  </si>
  <si>
    <t>2513-3 Т</t>
  </si>
  <si>
    <t>ДГиРМ</t>
  </si>
  <si>
    <t xml:space="preserve">Оказание услуг Оператора по проведению независимой экспертизы анализа разразботки месторождения Кенбай уч. Вост. Молдабек
</t>
  </si>
  <si>
    <t>242-1 У</t>
  </si>
  <si>
    <t>2603 Т</t>
  </si>
  <si>
    <t>2612 Т</t>
  </si>
  <si>
    <t>2605 Т</t>
  </si>
  <si>
    <t>2606 Т</t>
  </si>
  <si>
    <t>193 Р</t>
  </si>
  <si>
    <t>194 Р</t>
  </si>
  <si>
    <t>195 Р</t>
  </si>
  <si>
    <t>196 Р</t>
  </si>
  <si>
    <t>253 У</t>
  </si>
  <si>
    <t>254 У</t>
  </si>
  <si>
    <t>255 У</t>
  </si>
  <si>
    <t>256 У</t>
  </si>
  <si>
    <t>257 У</t>
  </si>
  <si>
    <t>258 У</t>
  </si>
  <si>
    <t>259 У</t>
  </si>
  <si>
    <t>260 У</t>
  </si>
  <si>
    <t>261 У</t>
  </si>
  <si>
    <t>262 У</t>
  </si>
  <si>
    <t>27-5 Р</t>
  </si>
  <si>
    <t>138-2 Р</t>
  </si>
  <si>
    <t>161-1 Р</t>
  </si>
  <si>
    <t>160-1 Р</t>
  </si>
  <si>
    <t>146-1 Р</t>
  </si>
  <si>
    <t>236-1 У</t>
  </si>
  <si>
    <t>228-2 У</t>
  </si>
  <si>
    <t>210-1 У</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</si>
</sst>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00000"/>
    <numFmt numFmtId="165" formatCode="#,##0.000"/>
    <numFmt numFmtId="166" formatCode="_-* #,##0.00\ _₸_-;\-* #,##0.00\ _₸_-;_-* &quot;-&quot;??\ _₸_-;_-@_-"/>
    <numFmt numFmtId="167" formatCode="0.000"/>
    <numFmt numFmtId="168" formatCode="#,##0.00\ _₽"/>
    <numFmt numFmtId="169" formatCode="_-* #,##0.000\ _₽_-;\-* #,##0.000\ _₽_-;_-* &quot;-&quot;??\ _₽_-;_-@_-"/>
    <numFmt numFmtId="170" formatCode="_-* #,##0.000\ _₽_-;\-* #,##0.000\ _₽_-;_-* &quot;-&quot;???\ _₽_-;_-@_-"/>
  </numFmts>
  <fonts count="3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Times New Roman"/>
      <family val="1"/>
      <charset val="204"/>
    </font>
    <font>
      <sz val="10"/>
      <name val="Arial Cyr"/>
      <charset val="204"/>
    </font>
    <font>
      <b/>
      <sz val="10"/>
      <name val="Times New Roman"/>
      <family val="1"/>
      <charset val="204"/>
    </font>
    <font>
      <sz val="10"/>
      <name val="Arial"/>
      <family val="2"/>
      <charset val="204"/>
    </font>
    <font>
      <sz val="10"/>
      <name val="Helv"/>
    </font>
    <font>
      <sz val="10"/>
      <color theme="1"/>
      <name val="Times New Roman"/>
      <family val="1"/>
      <charset val="204"/>
    </font>
    <font>
      <sz val="11"/>
      <color indexed="8"/>
      <name val="Calibri"/>
      <family val="2"/>
      <scheme val="minor"/>
    </font>
    <font>
      <b/>
      <i/>
      <sz val="10"/>
      <name val="Times New Roman"/>
      <family val="1"/>
      <charset val="204"/>
    </font>
    <font>
      <sz val="11"/>
      <name val="Times New Roman"/>
      <family val="1"/>
      <charset val="204"/>
    </font>
    <font>
      <sz val="11"/>
      <color theme="1"/>
      <name val="Calibri"/>
      <family val="2"/>
      <charset val="1"/>
      <scheme val="minor"/>
    </font>
    <font>
      <sz val="11"/>
      <name val="Calibri"/>
      <family val="2"/>
      <charset val="204"/>
    </font>
    <font>
      <sz val="10"/>
      <color theme="0"/>
      <name val="Times New Roman"/>
      <family val="1"/>
      <charset val="204"/>
    </font>
    <font>
      <sz val="12"/>
      <color rgb="FF212529"/>
      <name val="Times New Roman"/>
      <family val="1"/>
      <charset val="204"/>
    </font>
    <font>
      <sz val="12"/>
      <color theme="1"/>
      <name val="Times New Roman"/>
      <family val="1"/>
      <charset val="204"/>
    </font>
    <font>
      <sz val="12"/>
      <color rgb="FF000000"/>
      <name val="Times New Roman"/>
      <family val="1"/>
      <charset val="204"/>
    </font>
    <font>
      <u/>
      <sz val="12"/>
      <color rgb="FF0000FF"/>
      <name val="Times New Roman"/>
      <family val="1"/>
      <charset val="204"/>
    </font>
    <font>
      <sz val="12"/>
      <color rgb="FF0000FF"/>
      <name val="Times New Roman"/>
      <family val="1"/>
      <charset val="204"/>
    </font>
    <font>
      <u/>
      <sz val="11"/>
      <color theme="10"/>
      <name val="Calibri"/>
      <family val="2"/>
      <scheme val="minor"/>
    </font>
    <font>
      <sz val="11"/>
      <color theme="1"/>
      <name val="Times New Roman"/>
      <family val="1"/>
      <charset val="204"/>
    </font>
    <font>
      <b/>
      <sz val="11"/>
      <color theme="1"/>
      <name val="Times New Roman"/>
      <family val="1"/>
      <charset val="204"/>
    </font>
    <font>
      <sz val="11"/>
      <color indexed="8"/>
      <name val="Times New Roman"/>
      <family val="1"/>
      <charset val="204"/>
    </font>
    <font>
      <sz val="11"/>
      <color rgb="FF212529"/>
      <name val="Times New Roman"/>
      <family val="1"/>
      <charset val="204"/>
    </font>
    <font>
      <sz val="13"/>
      <color theme="1"/>
      <name val="Times New Roman"/>
      <family val="1"/>
      <charset val="204"/>
    </font>
    <font>
      <b/>
      <sz val="13"/>
      <color theme="1"/>
      <name val="Times New Roman"/>
      <family val="1"/>
      <charset val="204"/>
    </font>
    <font>
      <sz val="10"/>
      <color rgb="FFFF0000"/>
      <name val="Times New Roman"/>
      <family val="1"/>
      <charset val="204"/>
    </font>
    <font>
      <sz val="11"/>
      <name val="Calibri"/>
    </font>
  </fonts>
  <fills count="9">
    <fill>
      <patternFill patternType="none"/>
    </fill>
    <fill>
      <patternFill patternType="gray125"/>
    </fill>
    <fill>
      <patternFill patternType="solid">
        <fgColor rgb="FF92D050"/>
        <bgColor indexed="64"/>
      </patternFill>
    </fill>
    <fill>
      <patternFill patternType="solid">
        <fgColor indexed="44"/>
        <bgColor indexed="9"/>
      </patternFill>
    </fill>
    <fill>
      <patternFill patternType="solid">
        <fgColor rgb="FFFFFF0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FF99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9">
    <xf numFmtId="0" fontId="0" fillId="0" borderId="0"/>
    <xf numFmtId="43" fontId="10" fillId="0" borderId="0" applyFont="0" applyFill="0" applyBorder="0" applyAlignment="0" applyProtection="0"/>
    <xf numFmtId="0" fontId="12" fillId="0" borderId="0"/>
    <xf numFmtId="0" fontId="14" fillId="0" borderId="0"/>
    <xf numFmtId="0" fontId="14" fillId="0" borderId="0"/>
    <xf numFmtId="0" fontId="14" fillId="0" borderId="0"/>
    <xf numFmtId="0" fontId="14" fillId="0" borderId="0"/>
    <xf numFmtId="0" fontId="17" fillId="0" borderId="0"/>
    <xf numFmtId="0" fontId="15" fillId="0" borderId="0"/>
    <xf numFmtId="0" fontId="9" fillId="0" borderId="0"/>
    <xf numFmtId="0" fontId="9" fillId="0" borderId="0"/>
    <xf numFmtId="0" fontId="15" fillId="0" borderId="0"/>
    <xf numFmtId="0" fontId="10" fillId="0" borderId="0"/>
    <xf numFmtId="0" fontId="8" fillId="0" borderId="0"/>
    <xf numFmtId="49" fontId="14" fillId="3" borderId="2">
      <alignment vertical="center"/>
    </xf>
    <xf numFmtId="43" fontId="7"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0" fontId="14" fillId="0" borderId="0"/>
    <xf numFmtId="0" fontId="15" fillId="0" borderId="0"/>
    <xf numFmtId="0" fontId="4" fillId="0" borderId="0"/>
    <xf numFmtId="0" fontId="4" fillId="0" borderId="0"/>
    <xf numFmtId="166" fontId="3" fillId="0" borderId="0" applyFont="0" applyFill="0" applyBorder="0" applyAlignment="0" applyProtection="0"/>
    <xf numFmtId="0" fontId="14" fillId="0" borderId="0"/>
    <xf numFmtId="0" fontId="14" fillId="0" borderId="0"/>
    <xf numFmtId="0" fontId="20" fillId="0" borderId="0"/>
    <xf numFmtId="166" fontId="2" fillId="0" borderId="0" applyFont="0" applyFill="0" applyBorder="0" applyAlignment="0" applyProtection="0"/>
    <xf numFmtId="0" fontId="10" fillId="0" borderId="0"/>
    <xf numFmtId="166" fontId="1" fillId="0" borderId="0" applyFont="0" applyFill="0" applyBorder="0" applyAlignment="0" applyProtection="0"/>
    <xf numFmtId="0" fontId="20" fillId="0" borderId="0"/>
    <xf numFmtId="0" fontId="20" fillId="0" borderId="0"/>
    <xf numFmtId="0" fontId="14" fillId="0" borderId="0"/>
    <xf numFmtId="166" fontId="1" fillId="0" borderId="0" applyFont="0" applyFill="0" applyBorder="0" applyAlignment="0" applyProtection="0"/>
    <xf numFmtId="0" fontId="28" fillId="0" borderId="0" applyNumberFormat="0" applyFill="0" applyBorder="0" applyAlignment="0" applyProtection="0"/>
    <xf numFmtId="0" fontId="14" fillId="0" borderId="0"/>
    <xf numFmtId="43" fontId="10" fillId="0" borderId="0" applyFont="0" applyFill="0" applyBorder="0" applyAlignment="0" applyProtection="0"/>
    <xf numFmtId="49" fontId="14" fillId="3" borderId="2">
      <alignment vertical="center"/>
    </xf>
    <xf numFmtId="166" fontId="20" fillId="0" borderId="0" applyFont="0" applyFill="0" applyBorder="0" applyAlignment="0" applyProtection="0"/>
    <xf numFmtId="43" fontId="14" fillId="0" borderId="0" applyFont="0" applyFill="0" applyBorder="0" applyAlignment="0" applyProtection="0"/>
  </cellStyleXfs>
  <cellXfs count="654">
    <xf numFmtId="0" fontId="0" fillId="0" borderId="0" xfId="0"/>
    <xf numFmtId="49" fontId="11" fillId="0" borderId="0" xfId="0" applyNumberFormat="1" applyFont="1" applyFill="1" applyBorder="1" applyAlignment="1">
      <alignment horizontal="left" vertical="center"/>
    </xf>
    <xf numFmtId="164" fontId="11" fillId="0" borderId="0" xfId="0" applyNumberFormat="1" applyFont="1" applyFill="1" applyBorder="1" applyAlignment="1">
      <alignment horizontal="left" vertical="center"/>
    </xf>
    <xf numFmtId="0" fontId="11" fillId="0" borderId="0" xfId="0" applyFont="1" applyFill="1" applyBorder="1" applyAlignment="1">
      <alignment horizontal="left" vertical="center"/>
    </xf>
    <xf numFmtId="49" fontId="13" fillId="2" borderId="1" xfId="0" applyNumberFormat="1" applyFont="1" applyFill="1" applyBorder="1" applyAlignment="1">
      <alignment horizontal="left" vertical="center"/>
    </xf>
    <xf numFmtId="4" fontId="13" fillId="2" borderId="1" xfId="0" applyNumberFormat="1" applyFont="1" applyFill="1" applyBorder="1" applyAlignment="1">
      <alignment horizontal="left" vertical="center"/>
    </xf>
    <xf numFmtId="164" fontId="13" fillId="2" borderId="1" xfId="0" applyNumberFormat="1" applyFont="1" applyFill="1" applyBorder="1" applyAlignment="1">
      <alignment horizontal="left" vertical="center"/>
    </xf>
    <xf numFmtId="49" fontId="11" fillId="0" borderId="1" xfId="0" applyNumberFormat="1" applyFont="1" applyFill="1" applyBorder="1" applyAlignment="1">
      <alignment horizontal="left" vertical="center"/>
    </xf>
    <xf numFmtId="0" fontId="11" fillId="0" borderId="1" xfId="0" applyFont="1" applyFill="1" applyBorder="1" applyAlignment="1">
      <alignment horizontal="left" vertical="center"/>
    </xf>
    <xf numFmtId="0" fontId="11" fillId="0" borderId="1" xfId="0" applyNumberFormat="1" applyFont="1" applyFill="1" applyBorder="1" applyAlignment="1">
      <alignment horizontal="left" vertical="center"/>
    </xf>
    <xf numFmtId="4" fontId="13" fillId="2" borderId="1" xfId="1" applyNumberFormat="1" applyFont="1" applyFill="1" applyBorder="1" applyAlignment="1">
      <alignment horizontal="left" vertical="center"/>
    </xf>
    <xf numFmtId="1" fontId="13" fillId="2" borderId="1" xfId="0" applyNumberFormat="1" applyFont="1" applyFill="1" applyBorder="1" applyAlignment="1">
      <alignment horizontal="left" vertical="center"/>
    </xf>
    <xf numFmtId="0" fontId="13" fillId="2" borderId="1" xfId="0" applyFont="1" applyFill="1" applyBorder="1" applyAlignment="1">
      <alignment horizontal="left" vertical="center"/>
    </xf>
    <xf numFmtId="0" fontId="13" fillId="2" borderId="1" xfId="2" applyFont="1" applyFill="1" applyBorder="1" applyAlignment="1">
      <alignment horizontal="left" vertical="center"/>
    </xf>
    <xf numFmtId="164" fontId="11" fillId="0" borderId="1" xfId="0" applyNumberFormat="1" applyFont="1" applyFill="1" applyBorder="1" applyAlignment="1">
      <alignment horizontal="left" vertical="center"/>
    </xf>
    <xf numFmtId="0" fontId="13" fillId="2" borderId="1" xfId="3" applyFont="1" applyFill="1" applyBorder="1" applyAlignment="1">
      <alignment horizontal="left" vertical="center"/>
    </xf>
    <xf numFmtId="49" fontId="13" fillId="2" borderId="1" xfId="3" applyNumberFormat="1" applyFont="1" applyFill="1" applyBorder="1" applyAlignment="1">
      <alignment horizontal="left" vertical="center"/>
    </xf>
    <xf numFmtId="2" fontId="13" fillId="2" borderId="1" xfId="3" applyNumberFormat="1" applyFont="1" applyFill="1" applyBorder="1" applyAlignment="1">
      <alignment horizontal="left" vertical="center"/>
    </xf>
    <xf numFmtId="165" fontId="13" fillId="2" borderId="1" xfId="3"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165" fontId="13" fillId="2" borderId="1" xfId="0" applyNumberFormat="1" applyFont="1" applyFill="1" applyBorder="1" applyAlignment="1">
      <alignment horizontal="left" vertical="center"/>
    </xf>
    <xf numFmtId="0" fontId="11" fillId="0" borderId="0" xfId="0" applyFont="1" applyBorder="1" applyAlignment="1">
      <alignment horizontal="left" vertical="center"/>
    </xf>
    <xf numFmtId="1" fontId="11" fillId="0" borderId="1" xfId="0" applyNumberFormat="1" applyFont="1" applyFill="1" applyBorder="1" applyAlignment="1">
      <alignment horizontal="left" vertical="center"/>
    </xf>
    <xf numFmtId="39" fontId="11" fillId="0" borderId="1" xfId="1" applyNumberFormat="1" applyFont="1" applyFill="1" applyBorder="1" applyAlignment="1">
      <alignment horizontal="left" vertical="center"/>
    </xf>
    <xf numFmtId="39" fontId="11" fillId="0" borderId="0" xfId="1" applyNumberFormat="1" applyFont="1" applyFill="1" applyBorder="1" applyAlignment="1">
      <alignment horizontal="left" vertical="center"/>
    </xf>
    <xf numFmtId="39" fontId="13" fillId="2" borderId="1" xfId="1" applyNumberFormat="1" applyFont="1" applyFill="1" applyBorder="1" applyAlignment="1">
      <alignment horizontal="left" vertical="center"/>
    </xf>
    <xf numFmtId="39" fontId="11" fillId="0" borderId="0" xfId="1" applyNumberFormat="1" applyFont="1" applyBorder="1" applyAlignment="1">
      <alignment horizontal="left" vertical="center"/>
    </xf>
    <xf numFmtId="39" fontId="13" fillId="0" borderId="0" xfId="1" applyNumberFormat="1" applyFont="1" applyFill="1" applyBorder="1" applyAlignment="1">
      <alignment horizontal="left" vertical="center"/>
    </xf>
    <xf numFmtId="164" fontId="13" fillId="0" borderId="0" xfId="0" applyNumberFormat="1" applyFont="1" applyFill="1" applyBorder="1" applyAlignment="1">
      <alignment horizontal="left" vertical="center"/>
    </xf>
    <xf numFmtId="0" fontId="13" fillId="0" borderId="0" xfId="0" applyFont="1" applyFill="1" applyBorder="1" applyAlignment="1">
      <alignment horizontal="left" vertical="center"/>
    </xf>
    <xf numFmtId="2" fontId="11" fillId="0" borderId="1" xfId="0" applyNumberFormat="1" applyFont="1" applyFill="1" applyBorder="1" applyAlignment="1">
      <alignment horizontal="left" vertical="center"/>
    </xf>
    <xf numFmtId="0" fontId="0" fillId="0" borderId="0" xfId="0" applyFill="1"/>
    <xf numFmtId="0" fontId="11" fillId="0" borderId="0" xfId="0" applyFont="1" applyFill="1" applyAlignment="1">
      <alignment horizontal="left" vertical="top"/>
    </xf>
    <xf numFmtId="49" fontId="13" fillId="0" borderId="1" xfId="0" applyNumberFormat="1" applyFont="1" applyFill="1" applyBorder="1" applyAlignment="1">
      <alignment horizontal="left" vertical="center"/>
    </xf>
    <xf numFmtId="49" fontId="13" fillId="0" borderId="1" xfId="3" applyNumberFormat="1" applyFont="1" applyFill="1" applyBorder="1" applyAlignment="1">
      <alignment horizontal="left" vertical="center"/>
    </xf>
    <xf numFmtId="0" fontId="13" fillId="0" borderId="1" xfId="0" applyFont="1" applyFill="1" applyBorder="1" applyAlignment="1">
      <alignment horizontal="left" vertical="center"/>
    </xf>
    <xf numFmtId="49" fontId="13" fillId="2" borderId="3" xfId="0" applyNumberFormat="1" applyFont="1" applyFill="1" applyBorder="1" applyAlignment="1">
      <alignment horizontal="left" vertical="center"/>
    </xf>
    <xf numFmtId="49" fontId="13" fillId="2" borderId="4" xfId="0" applyNumberFormat="1" applyFont="1" applyFill="1" applyBorder="1" applyAlignment="1">
      <alignment horizontal="left" vertical="center"/>
    </xf>
    <xf numFmtId="0" fontId="0" fillId="4" borderId="0" xfId="0" applyFill="1"/>
    <xf numFmtId="49" fontId="11" fillId="0" borderId="5" xfId="0" applyNumberFormat="1" applyFont="1" applyFill="1" applyBorder="1" applyAlignment="1">
      <alignment horizontal="left" vertical="top"/>
    </xf>
    <xf numFmtId="0" fontId="11" fillId="0" borderId="5" xfId="0" applyFont="1" applyFill="1" applyBorder="1" applyAlignment="1">
      <alignment horizontal="left" vertical="center"/>
    </xf>
    <xf numFmtId="49" fontId="13" fillId="2" borderId="5" xfId="0" applyNumberFormat="1" applyFont="1" applyFill="1" applyBorder="1" applyAlignment="1">
      <alignment horizontal="left" vertical="center"/>
    </xf>
    <xf numFmtId="0" fontId="11" fillId="5" borderId="5" xfId="5" applyFont="1" applyFill="1" applyBorder="1" applyAlignment="1">
      <alignment horizontal="left" vertical="top" wrapText="1"/>
    </xf>
    <xf numFmtId="0" fontId="25" fillId="0" borderId="6" xfId="0" applyFont="1" applyBorder="1" applyAlignment="1">
      <alignment horizontal="center" vertical="center" wrapText="1"/>
    </xf>
    <xf numFmtId="0" fontId="24" fillId="0" borderId="10" xfId="0" applyFont="1" applyBorder="1" applyAlignment="1">
      <alignment vertical="center"/>
    </xf>
    <xf numFmtId="0" fontId="24" fillId="0" borderId="8" xfId="0" applyFont="1" applyBorder="1" applyAlignment="1">
      <alignment vertical="center"/>
    </xf>
    <xf numFmtId="0" fontId="28" fillId="0" borderId="10" xfId="33" applyBorder="1" applyAlignment="1">
      <alignment vertical="center" wrapText="1"/>
    </xf>
    <xf numFmtId="0" fontId="24" fillId="0" borderId="11" xfId="0" applyFont="1" applyBorder="1" applyAlignment="1">
      <alignment vertical="center" wrapText="1"/>
    </xf>
    <xf numFmtId="0" fontId="24" fillId="0" borderId="8" xfId="0" applyFont="1" applyBorder="1" applyAlignment="1">
      <alignment vertical="center" wrapText="1"/>
    </xf>
    <xf numFmtId="0" fontId="25" fillId="0" borderId="8" xfId="0" applyFont="1" applyBorder="1" applyAlignment="1">
      <alignment vertical="center" wrapText="1"/>
    </xf>
    <xf numFmtId="0" fontId="24" fillId="0" borderId="10" xfId="0" applyFont="1" applyBorder="1" applyAlignment="1">
      <alignment vertical="center" wrapText="1"/>
    </xf>
    <xf numFmtId="0" fontId="0" fillId="0" borderId="10" xfId="0" applyBorder="1" applyAlignment="1">
      <alignment vertical="center" wrapText="1"/>
    </xf>
    <xf numFmtId="0" fontId="28" fillId="0" borderId="8" xfId="33" applyBorder="1" applyAlignment="1">
      <alignment vertical="center" wrapText="1"/>
    </xf>
    <xf numFmtId="0" fontId="26" fillId="0" borderId="10" xfId="0" applyFont="1" applyBorder="1" applyAlignment="1">
      <alignment vertical="center" wrapText="1"/>
    </xf>
    <xf numFmtId="0" fontId="27" fillId="0" borderId="10" xfId="0" applyFont="1" applyBorder="1" applyAlignment="1">
      <alignment vertical="center" wrapText="1"/>
    </xf>
    <xf numFmtId="0" fontId="26" fillId="0" borderId="8" xfId="0" applyFont="1" applyBorder="1" applyAlignment="1">
      <alignment vertical="center" wrapText="1"/>
    </xf>
    <xf numFmtId="0" fontId="23" fillId="0" borderId="10" xfId="0" applyFont="1" applyBorder="1" applyAlignment="1">
      <alignment vertical="center" wrapText="1"/>
    </xf>
    <xf numFmtId="0" fontId="23" fillId="0" borderId="8" xfId="0" applyFont="1" applyBorder="1" applyAlignment="1">
      <alignment vertical="center" wrapText="1"/>
    </xf>
    <xf numFmtId="0" fontId="25" fillId="0" borderId="7" xfId="0" applyFont="1" applyBorder="1" applyAlignment="1">
      <alignment horizontal="center" vertical="center" wrapText="1"/>
    </xf>
    <xf numFmtId="0" fontId="28" fillId="0" borderId="11" xfId="33" applyBorder="1" applyAlignment="1">
      <alignment vertical="center" wrapText="1"/>
    </xf>
    <xf numFmtId="0" fontId="24" fillId="0" borderId="9" xfId="0" applyFont="1" applyBorder="1" applyAlignment="1">
      <alignment vertical="center" wrapText="1"/>
    </xf>
    <xf numFmtId="0" fontId="25" fillId="0" borderId="12" xfId="0" applyFont="1" applyBorder="1" applyAlignment="1">
      <alignment vertical="center" wrapText="1"/>
    </xf>
    <xf numFmtId="0" fontId="25" fillId="0" borderId="13" xfId="0" applyFont="1" applyBorder="1" applyAlignment="1">
      <alignment vertical="center" wrapText="1"/>
    </xf>
    <xf numFmtId="0" fontId="25" fillId="0" borderId="9" xfId="0" applyFont="1" applyBorder="1" applyAlignment="1">
      <alignment vertical="center" wrapText="1"/>
    </xf>
    <xf numFmtId="0" fontId="24" fillId="0" borderId="12" xfId="0" applyFont="1" applyBorder="1" applyAlignment="1">
      <alignment vertical="center" wrapText="1"/>
    </xf>
    <xf numFmtId="0" fontId="24" fillId="0" borderId="13" xfId="0" applyFont="1" applyBorder="1" applyAlignment="1">
      <alignment vertical="center" wrapText="1"/>
    </xf>
    <xf numFmtId="0" fontId="24" fillId="0" borderId="6" xfId="0" applyFont="1" applyBorder="1" applyAlignment="1">
      <alignment vertical="center" wrapText="1"/>
    </xf>
    <xf numFmtId="0" fontId="24" fillId="0" borderId="7" xfId="0" applyFont="1" applyBorder="1" applyAlignment="1">
      <alignment vertical="center" wrapText="1"/>
    </xf>
    <xf numFmtId="0" fontId="28" fillId="0" borderId="12" xfId="33" applyBorder="1" applyAlignment="1">
      <alignment vertical="center" wrapText="1"/>
    </xf>
    <xf numFmtId="0" fontId="28" fillId="0" borderId="13" xfId="33" applyBorder="1" applyAlignment="1">
      <alignment vertical="center" wrapText="1"/>
    </xf>
    <xf numFmtId="0" fontId="0" fillId="0" borderId="11" xfId="0" applyBorder="1" applyAlignment="1">
      <alignment vertical="center" wrapText="1"/>
    </xf>
    <xf numFmtId="0" fontId="28" fillId="0" borderId="9" xfId="33" applyBorder="1" applyAlignment="1">
      <alignment vertical="center" wrapText="1"/>
    </xf>
    <xf numFmtId="0" fontId="26" fillId="0" borderId="12" xfId="0" applyFont="1" applyBorder="1" applyAlignment="1">
      <alignment vertical="center" wrapText="1"/>
    </xf>
    <xf numFmtId="0" fontId="26" fillId="0" borderId="13" xfId="0" applyFont="1" applyBorder="1" applyAlignment="1">
      <alignment vertical="center" wrapText="1"/>
    </xf>
    <xf numFmtId="0" fontId="26" fillId="0" borderId="11" xfId="0" applyFont="1" applyBorder="1" applyAlignment="1">
      <alignment vertical="center" wrapText="1"/>
    </xf>
    <xf numFmtId="0" fontId="27" fillId="0" borderId="11" xfId="0" applyFont="1" applyBorder="1" applyAlignment="1">
      <alignment vertical="center" wrapText="1"/>
    </xf>
    <xf numFmtId="0" fontId="26" fillId="0" borderId="9" xfId="0" applyFont="1" applyBorder="1" applyAlignment="1">
      <alignment vertical="center" wrapText="1"/>
    </xf>
    <xf numFmtId="0" fontId="26" fillId="0" borderId="6" xfId="0" applyFont="1" applyBorder="1" applyAlignment="1">
      <alignment vertical="center" wrapText="1"/>
    </xf>
    <xf numFmtId="0" fontId="26" fillId="0" borderId="7" xfId="0" applyFont="1" applyBorder="1" applyAlignment="1">
      <alignment vertical="center" wrapText="1"/>
    </xf>
    <xf numFmtId="0" fontId="23" fillId="0" borderId="12" xfId="0" applyFont="1" applyBorder="1" applyAlignment="1">
      <alignment vertical="center" wrapText="1"/>
    </xf>
    <xf numFmtId="0" fontId="23" fillId="0" borderId="13" xfId="0" applyFont="1" applyBorder="1" applyAlignment="1">
      <alignment vertical="center" wrapText="1"/>
    </xf>
    <xf numFmtId="0" fontId="23" fillId="0" borderId="9" xfId="0" applyFont="1" applyBorder="1" applyAlignment="1">
      <alignment vertical="center" wrapText="1"/>
    </xf>
    <xf numFmtId="0" fontId="23" fillId="0" borderId="11" xfId="0" applyFont="1" applyBorder="1" applyAlignment="1">
      <alignment vertical="center" wrapText="1"/>
    </xf>
    <xf numFmtId="0" fontId="23" fillId="0" borderId="6" xfId="0" applyFont="1" applyBorder="1" applyAlignment="1">
      <alignment vertical="center" wrapText="1"/>
    </xf>
    <xf numFmtId="0" fontId="23" fillId="0" borderId="7" xfId="0" applyFont="1" applyBorder="1" applyAlignment="1">
      <alignment vertical="center" wrapText="1"/>
    </xf>
    <xf numFmtId="0" fontId="0" fillId="0" borderId="0" xfId="0" applyAlignment="1"/>
    <xf numFmtId="0" fontId="0" fillId="0" borderId="11" xfId="0" applyBorder="1" applyAlignment="1"/>
    <xf numFmtId="0" fontId="0" fillId="0" borderId="9" xfId="0" applyBorder="1" applyAlignment="1"/>
    <xf numFmtId="0" fontId="11" fillId="0" borderId="0" xfId="0" applyNumberFormat="1" applyFont="1" applyFill="1" applyBorder="1" applyAlignment="1">
      <alignment horizontal="left" vertical="center"/>
    </xf>
    <xf numFmtId="49" fontId="22" fillId="0" borderId="1" xfId="0" applyNumberFormat="1" applyFont="1" applyFill="1" applyBorder="1" applyAlignment="1">
      <alignment horizontal="left" vertical="center"/>
    </xf>
    <xf numFmtId="0" fontId="11" fillId="0" borderId="1" xfId="0" applyFont="1" applyFill="1" applyBorder="1" applyAlignment="1">
      <alignment horizontal="center" vertical="center"/>
    </xf>
    <xf numFmtId="164" fontId="11" fillId="0" borderId="1"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xf>
    <xf numFmtId="1" fontId="11" fillId="0" borderId="1" xfId="0" applyNumberFormat="1" applyFont="1" applyFill="1" applyBorder="1" applyAlignment="1">
      <alignment horizontal="center" vertical="center"/>
    </xf>
    <xf numFmtId="49" fontId="11" fillId="0" borderId="1" xfId="19" applyNumberFormat="1" applyFont="1" applyFill="1" applyBorder="1" applyAlignment="1">
      <alignment horizontal="center" vertical="center"/>
    </xf>
    <xf numFmtId="49" fontId="11" fillId="0" borderId="1" xfId="19" applyNumberFormat="1" applyFont="1" applyFill="1" applyBorder="1" applyAlignment="1">
      <alignment horizontal="left" vertical="center"/>
    </xf>
    <xf numFmtId="0" fontId="11" fillId="0" borderId="5" xfId="0" applyFont="1" applyFill="1" applyBorder="1" applyAlignment="1">
      <alignment horizontal="left" vertical="top"/>
    </xf>
    <xf numFmtId="49" fontId="11" fillId="4" borderId="5" xfId="3" applyNumberFormat="1" applyFont="1" applyFill="1" applyBorder="1" applyAlignment="1">
      <alignment horizontal="left" vertical="center"/>
    </xf>
    <xf numFmtId="0" fontId="11" fillId="0" borderId="5" xfId="4" applyNumberFormat="1" applyFont="1" applyFill="1" applyBorder="1" applyAlignment="1">
      <alignment horizontal="left" vertical="top"/>
    </xf>
    <xf numFmtId="0" fontId="11" fillId="0" borderId="5" xfId="5" applyFont="1" applyFill="1" applyBorder="1" applyAlignment="1">
      <alignment horizontal="left" vertical="top"/>
    </xf>
    <xf numFmtId="0" fontId="11" fillId="0" borderId="5" xfId="5" applyFont="1" applyFill="1" applyBorder="1" applyAlignment="1">
      <alignment horizontal="left" vertical="top" wrapText="1"/>
    </xf>
    <xf numFmtId="0" fontId="11" fillId="0" borderId="5" xfId="0" applyNumberFormat="1" applyFont="1" applyFill="1" applyBorder="1" applyAlignment="1">
      <alignment horizontal="left" vertical="top"/>
    </xf>
    <xf numFmtId="0" fontId="11" fillId="0" borderId="5" xfId="25" applyFont="1" applyFill="1" applyBorder="1" applyAlignment="1">
      <alignment horizontal="left" vertical="top"/>
    </xf>
    <xf numFmtId="0" fontId="11" fillId="0" borderId="5" xfId="21" applyNumberFormat="1" applyFont="1" applyFill="1" applyBorder="1" applyAlignment="1">
      <alignment horizontal="left" vertical="top"/>
    </xf>
    <xf numFmtId="0" fontId="11" fillId="0" borderId="5" xfId="21" applyFont="1" applyFill="1" applyBorder="1" applyAlignment="1">
      <alignment horizontal="left" vertical="top"/>
    </xf>
    <xf numFmtId="49" fontId="11" fillId="0" borderId="5" xfId="21" applyNumberFormat="1" applyFont="1" applyFill="1" applyBorder="1" applyAlignment="1">
      <alignment horizontal="left" vertical="top"/>
    </xf>
    <xf numFmtId="0" fontId="21" fillId="0" borderId="5" xfId="21" applyFont="1" applyFill="1" applyBorder="1" applyAlignment="1">
      <alignment horizontal="left" vertical="top"/>
    </xf>
    <xf numFmtId="49" fontId="16" fillId="0" borderId="1" xfId="2" applyNumberFormat="1" applyFont="1" applyFill="1" applyBorder="1" applyAlignment="1">
      <alignment horizontal="left" vertical="center" wrapText="1"/>
    </xf>
    <xf numFmtId="49" fontId="11" fillId="0" borderId="5" xfId="0" applyNumberFormat="1" applyFont="1" applyFill="1" applyBorder="1" applyAlignment="1">
      <alignment horizontal="left" vertical="center"/>
    </xf>
    <xf numFmtId="39" fontId="11" fillId="0" borderId="5" xfId="1" applyNumberFormat="1" applyFont="1" applyFill="1" applyBorder="1" applyAlignment="1">
      <alignment horizontal="left" vertical="center"/>
    </xf>
    <xf numFmtId="164" fontId="11" fillId="0" borderId="5" xfId="0" applyNumberFormat="1" applyFont="1" applyFill="1" applyBorder="1" applyAlignment="1">
      <alignment horizontal="left" vertical="center"/>
    </xf>
    <xf numFmtId="49" fontId="11" fillId="0" borderId="5" xfId="19" applyNumberFormat="1" applyFont="1" applyFill="1" applyBorder="1" applyAlignment="1">
      <alignment horizontal="left" vertical="center"/>
    </xf>
    <xf numFmtId="1" fontId="11" fillId="0" borderId="5" xfId="0" applyNumberFormat="1" applyFont="1" applyFill="1" applyBorder="1" applyAlignment="1">
      <alignment horizontal="left" vertical="center"/>
    </xf>
    <xf numFmtId="49" fontId="11" fillId="0" borderId="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xf>
    <xf numFmtId="39" fontId="11" fillId="0" borderId="15" xfId="1" applyNumberFormat="1" applyFont="1" applyFill="1" applyBorder="1" applyAlignment="1">
      <alignment horizontal="left" vertical="center"/>
    </xf>
    <xf numFmtId="0" fontId="11" fillId="0" borderId="15" xfId="0" applyFont="1" applyFill="1" applyBorder="1" applyAlignment="1">
      <alignment horizontal="left" vertical="center"/>
    </xf>
    <xf numFmtId="0" fontId="11" fillId="0" borderId="15" xfId="2" applyFont="1" applyFill="1" applyBorder="1" applyAlignment="1">
      <alignment horizontal="left" vertical="center"/>
    </xf>
    <xf numFmtId="1" fontId="11" fillId="0" borderId="15" xfId="0" applyNumberFormat="1" applyFont="1" applyFill="1" applyBorder="1" applyAlignment="1">
      <alignment horizontal="left" vertical="center"/>
    </xf>
    <xf numFmtId="0" fontId="11" fillId="0" borderId="15" xfId="3" applyFont="1" applyFill="1" applyBorder="1" applyAlignment="1">
      <alignment horizontal="left" vertical="center"/>
    </xf>
    <xf numFmtId="0" fontId="0" fillId="0" borderId="9" xfId="0" applyBorder="1"/>
    <xf numFmtId="0" fontId="0" fillId="0" borderId="11" xfId="0" applyBorder="1"/>
    <xf numFmtId="0" fontId="25" fillId="0" borderId="6" xfId="0" applyFont="1" applyBorder="1" applyAlignment="1">
      <alignment vertical="center" wrapText="1"/>
    </xf>
    <xf numFmtId="0" fontId="25" fillId="0" borderId="7" xfId="0" applyFont="1" applyBorder="1" applyAlignment="1">
      <alignment vertical="center" wrapText="1"/>
    </xf>
    <xf numFmtId="0" fontId="11" fillId="0" borderId="15" xfId="0" applyNumberFormat="1" applyFont="1" applyFill="1" applyBorder="1" applyAlignment="1">
      <alignment horizontal="left" vertical="center"/>
    </xf>
    <xf numFmtId="165" fontId="11" fillId="0" borderId="15" xfId="0" applyNumberFormat="1" applyFont="1" applyFill="1" applyBorder="1" applyAlignment="1">
      <alignment horizontal="left" vertical="center"/>
    </xf>
    <xf numFmtId="164" fontId="11" fillId="0" borderId="15" xfId="0" applyNumberFormat="1" applyFont="1" applyFill="1" applyBorder="1" applyAlignment="1">
      <alignment horizontal="left" vertical="center"/>
    </xf>
    <xf numFmtId="0" fontId="11" fillId="0" borderId="15" xfId="0"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0" borderId="15" xfId="4" applyFont="1" applyFill="1" applyBorder="1" applyAlignment="1">
      <alignment horizontal="left" vertical="center"/>
    </xf>
    <xf numFmtId="49" fontId="11" fillId="0" borderId="15" xfId="19" applyNumberFormat="1" applyFont="1" applyFill="1" applyBorder="1" applyAlignment="1">
      <alignment horizontal="left" vertical="center"/>
    </xf>
    <xf numFmtId="49" fontId="11" fillId="0" borderId="15" xfId="5" applyNumberFormat="1" applyFont="1" applyFill="1" applyBorder="1" applyAlignment="1">
      <alignment horizontal="left" vertical="center"/>
    </xf>
    <xf numFmtId="49" fontId="11" fillId="6" borderId="5" xfId="0" applyNumberFormat="1" applyFont="1" applyFill="1" applyBorder="1" applyAlignment="1">
      <alignment horizontal="left" vertical="center"/>
    </xf>
    <xf numFmtId="49" fontId="29" fillId="6" borderId="1" xfId="0" applyNumberFormat="1" applyFont="1" applyFill="1" applyBorder="1" applyAlignment="1">
      <alignment horizontal="left" vertical="center"/>
    </xf>
    <xf numFmtId="0" fontId="29" fillId="6" borderId="1" xfId="0" applyNumberFormat="1" applyFont="1" applyFill="1" applyBorder="1" applyAlignment="1">
      <alignment horizontal="left" vertical="center"/>
    </xf>
    <xf numFmtId="49" fontId="30" fillId="6" borderId="1" xfId="0" applyNumberFormat="1" applyFont="1" applyFill="1" applyBorder="1" applyAlignment="1">
      <alignment horizontal="left" vertical="center"/>
    </xf>
    <xf numFmtId="49" fontId="29" fillId="6" borderId="5" xfId="0" applyNumberFormat="1" applyFont="1" applyFill="1" applyBorder="1" applyAlignment="1">
      <alignment horizontal="center" vertical="center" wrapText="1"/>
    </xf>
    <xf numFmtId="0" fontId="29" fillId="6" borderId="5" xfId="0" applyNumberFormat="1" applyFont="1" applyFill="1" applyBorder="1" applyAlignment="1">
      <alignment horizontal="left" vertical="top" wrapText="1"/>
    </xf>
    <xf numFmtId="49" fontId="29" fillId="6" borderId="5" xfId="0" applyNumberFormat="1" applyFont="1" applyFill="1" applyBorder="1" applyAlignment="1">
      <alignment wrapText="1"/>
    </xf>
    <xf numFmtId="1" fontId="29" fillId="6" borderId="5" xfId="0" applyNumberFormat="1" applyFont="1" applyFill="1" applyBorder="1" applyAlignment="1">
      <alignment wrapText="1"/>
    </xf>
    <xf numFmtId="49" fontId="19" fillId="6" borderId="5" xfId="19" applyNumberFormat="1" applyFont="1" applyFill="1" applyBorder="1" applyAlignment="1">
      <alignment horizontal="center" vertical="center" wrapText="1"/>
    </xf>
    <xf numFmtId="49" fontId="19" fillId="6" borderId="4" xfId="0" applyNumberFormat="1" applyFont="1" applyFill="1" applyBorder="1" applyAlignment="1">
      <alignment wrapText="1"/>
    </xf>
    <xf numFmtId="0" fontId="31" fillId="6" borderId="5" xfId="0" applyNumberFormat="1" applyFont="1" applyFill="1" applyBorder="1" applyAlignment="1">
      <alignment horizontal="center" vertical="center" wrapText="1"/>
    </xf>
    <xf numFmtId="49" fontId="19" fillId="6" borderId="5" xfId="0" applyNumberFormat="1" applyFont="1" applyFill="1" applyBorder="1" applyAlignment="1">
      <alignment vertical="center" wrapText="1"/>
    </xf>
    <xf numFmtId="49" fontId="29" fillId="6" borderId="4" xfId="0" applyNumberFormat="1" applyFont="1" applyFill="1" applyBorder="1" applyAlignment="1">
      <alignment horizontal="center" vertical="center" wrapText="1"/>
    </xf>
    <xf numFmtId="1" fontId="19" fillId="6" borderId="5" xfId="0" applyNumberFormat="1" applyFont="1" applyFill="1" applyBorder="1" applyAlignment="1">
      <alignment horizontal="center" vertical="center"/>
    </xf>
    <xf numFmtId="49" fontId="19" fillId="6" borderId="5" xfId="19" applyNumberFormat="1" applyFont="1" applyFill="1" applyBorder="1" applyAlignment="1">
      <alignment horizontal="center" vertical="center"/>
    </xf>
    <xf numFmtId="167" fontId="29" fillId="6" borderId="5" xfId="0" applyNumberFormat="1" applyFont="1" applyFill="1" applyBorder="1" applyAlignment="1">
      <alignment horizontal="right" vertical="center" wrapText="1"/>
    </xf>
    <xf numFmtId="4" fontId="29" fillId="6" borderId="5" xfId="0" applyNumberFormat="1" applyFont="1" applyFill="1" applyBorder="1" applyAlignment="1">
      <alignment vertical="center" wrapText="1"/>
    </xf>
    <xf numFmtId="49" fontId="29" fillId="6" borderId="14" xfId="0" applyNumberFormat="1" applyFont="1" applyFill="1" applyBorder="1" applyAlignment="1">
      <alignment horizontal="center" vertical="center" wrapText="1"/>
    </xf>
    <xf numFmtId="49" fontId="11" fillId="6" borderId="1" xfId="0" applyNumberFormat="1" applyFont="1" applyFill="1" applyBorder="1" applyAlignment="1">
      <alignment horizontal="left" vertical="center"/>
    </xf>
    <xf numFmtId="0" fontId="11" fillId="6" borderId="1" xfId="5" applyNumberFormat="1" applyFont="1" applyFill="1" applyBorder="1" applyAlignment="1">
      <alignment vertical="center"/>
    </xf>
    <xf numFmtId="0" fontId="21" fillId="6" borderId="1" xfId="7" applyFont="1" applyFill="1" applyBorder="1" applyAlignment="1">
      <alignment horizontal="left" vertical="center"/>
    </xf>
    <xf numFmtId="0" fontId="11" fillId="6" borderId="1" xfId="5" applyFont="1" applyFill="1" applyBorder="1" applyAlignment="1">
      <alignment vertical="center"/>
    </xf>
    <xf numFmtId="49" fontId="11" fillId="6" borderId="1" xfId="5" applyNumberFormat="1" applyFont="1" applyFill="1" applyBorder="1" applyAlignment="1">
      <alignment vertical="center"/>
    </xf>
    <xf numFmtId="49" fontId="11" fillId="6" borderId="1" xfId="0" applyNumberFormat="1" applyFont="1" applyFill="1" applyBorder="1" applyAlignment="1">
      <alignment vertical="center"/>
    </xf>
    <xf numFmtId="1" fontId="11" fillId="6" borderId="1" xfId="5" applyNumberFormat="1" applyFont="1" applyFill="1" applyBorder="1" applyAlignment="1">
      <alignment vertical="center"/>
    </xf>
    <xf numFmtId="165" fontId="11" fillId="6" borderId="1" xfId="5" applyNumberFormat="1" applyFont="1" applyFill="1" applyBorder="1" applyAlignment="1">
      <alignment vertical="center"/>
    </xf>
    <xf numFmtId="166" fontId="11" fillId="6" borderId="1" xfId="32" applyFont="1" applyFill="1" applyBorder="1" applyAlignment="1">
      <alignment vertical="center"/>
    </xf>
    <xf numFmtId="164" fontId="11" fillId="6" borderId="1" xfId="5" applyNumberFormat="1" applyFont="1" applyFill="1" applyBorder="1" applyAlignment="1">
      <alignment vertical="center"/>
    </xf>
    <xf numFmtId="49" fontId="11" fillId="6" borderId="15" xfId="0" applyNumberFormat="1" applyFont="1" applyFill="1" applyBorder="1" applyAlignment="1">
      <alignment horizontal="left" vertical="center"/>
    </xf>
    <xf numFmtId="49" fontId="11" fillId="6" borderId="15" xfId="19" applyNumberFormat="1" applyFont="1" applyFill="1" applyBorder="1" applyAlignment="1">
      <alignment horizontal="left" vertical="center"/>
    </xf>
    <xf numFmtId="39" fontId="11" fillId="6" borderId="15" xfId="1" applyNumberFormat="1" applyFont="1" applyFill="1" applyBorder="1" applyAlignment="1">
      <alignment horizontal="left" vertical="center"/>
    </xf>
    <xf numFmtId="0" fontId="11" fillId="6" borderId="15" xfId="0" applyFont="1" applyFill="1" applyBorder="1" applyAlignment="1">
      <alignment horizontal="left" vertical="center"/>
    </xf>
    <xf numFmtId="0" fontId="11" fillId="6" borderId="15" xfId="0" applyFont="1" applyFill="1" applyBorder="1" applyAlignment="1">
      <alignment horizontal="left" vertical="center" wrapText="1"/>
    </xf>
    <xf numFmtId="0" fontId="11" fillId="0" borderId="15" xfId="5" applyNumberFormat="1" applyFont="1" applyFill="1" applyBorder="1" applyAlignment="1">
      <alignment horizontal="left" vertical="center"/>
    </xf>
    <xf numFmtId="0" fontId="11" fillId="0" borderId="15" xfId="5" applyNumberFormat="1" applyFont="1" applyFill="1" applyBorder="1" applyAlignment="1">
      <alignment vertical="center"/>
    </xf>
    <xf numFmtId="0" fontId="21" fillId="0" borderId="15" xfId="7" applyFont="1" applyFill="1" applyBorder="1" applyAlignment="1">
      <alignment horizontal="left" vertical="center"/>
    </xf>
    <xf numFmtId="0" fontId="11" fillId="0" borderId="15" xfId="5" applyFont="1" applyFill="1" applyBorder="1" applyAlignment="1">
      <alignment vertical="center"/>
    </xf>
    <xf numFmtId="49" fontId="11" fillId="0" borderId="15" xfId="5" applyNumberFormat="1" applyFont="1" applyFill="1" applyBorder="1" applyAlignment="1">
      <alignment vertical="center"/>
    </xf>
    <xf numFmtId="49" fontId="11" fillId="0" borderId="15" xfId="0" applyNumberFormat="1" applyFont="1" applyFill="1" applyBorder="1" applyAlignment="1">
      <alignment vertical="center"/>
    </xf>
    <xf numFmtId="1" fontId="11" fillId="0" borderId="15" xfId="5" applyNumberFormat="1" applyFont="1" applyFill="1" applyBorder="1" applyAlignment="1">
      <alignment vertical="center"/>
    </xf>
    <xf numFmtId="165" fontId="11" fillId="0" borderId="15" xfId="5" applyNumberFormat="1" applyFont="1" applyFill="1" applyBorder="1" applyAlignment="1">
      <alignment vertical="center"/>
    </xf>
    <xf numFmtId="164" fontId="11" fillId="0" borderId="15" xfId="5" applyNumberFormat="1" applyFont="1" applyFill="1" applyBorder="1" applyAlignment="1">
      <alignment vertical="center"/>
    </xf>
    <xf numFmtId="0" fontId="11" fillId="0" borderId="15" xfId="0" applyNumberFormat="1" applyFont="1" applyFill="1" applyBorder="1" applyAlignment="1">
      <alignment horizontal="left" vertical="center" wrapText="1"/>
    </xf>
    <xf numFmtId="0" fontId="11" fillId="6" borderId="15" xfId="0" applyNumberFormat="1" applyFont="1" applyFill="1" applyBorder="1" applyAlignment="1">
      <alignment horizontal="center" vertical="center"/>
    </xf>
    <xf numFmtId="49" fontId="11" fillId="6" borderId="15" xfId="0" applyNumberFormat="1" applyFont="1" applyFill="1" applyBorder="1" applyAlignment="1">
      <alignment horizontal="center" vertical="center"/>
    </xf>
    <xf numFmtId="0" fontId="11" fillId="6" borderId="15" xfId="2" applyFont="1" applyFill="1" applyBorder="1" applyAlignment="1">
      <alignment horizontal="left" vertical="center"/>
    </xf>
    <xf numFmtId="0" fontId="16" fillId="6" borderId="15" xfId="0" applyNumberFormat="1" applyFont="1" applyFill="1" applyBorder="1" applyAlignment="1">
      <alignment horizontal="left" vertical="center"/>
    </xf>
    <xf numFmtId="164" fontId="11" fillId="6" borderId="15" xfId="0" applyNumberFormat="1" applyFont="1" applyFill="1" applyBorder="1" applyAlignment="1">
      <alignment horizontal="left" vertical="center"/>
    </xf>
    <xf numFmtId="0" fontId="11" fillId="0" borderId="15" xfId="5" applyFont="1" applyFill="1" applyBorder="1" applyAlignment="1">
      <alignment horizontal="left" vertical="center"/>
    </xf>
    <xf numFmtId="49" fontId="16" fillId="0" borderId="15" xfId="2" applyNumberFormat="1" applyFont="1" applyFill="1" applyBorder="1" applyAlignment="1">
      <alignment horizontal="left" vertical="center" wrapText="1"/>
    </xf>
    <xf numFmtId="165" fontId="11" fillId="0" borderId="15" xfId="5" applyNumberFormat="1" applyFont="1" applyFill="1" applyBorder="1" applyAlignment="1">
      <alignment horizontal="left" vertical="center"/>
    </xf>
    <xf numFmtId="164" fontId="11" fillId="0" borderId="15" xfId="5" applyNumberFormat="1" applyFont="1" applyFill="1" applyBorder="1" applyAlignment="1">
      <alignment horizontal="left" vertical="center"/>
    </xf>
    <xf numFmtId="0" fontId="11" fillId="0" borderId="15" xfId="5" applyFont="1" applyFill="1" applyBorder="1" applyAlignment="1">
      <alignment horizontal="left" vertical="center" wrapText="1"/>
    </xf>
    <xf numFmtId="0" fontId="21" fillId="0" borderId="15" xfId="0" applyFont="1" applyFill="1" applyBorder="1" applyAlignment="1">
      <alignment horizontal="left" vertical="center"/>
    </xf>
    <xf numFmtId="166" fontId="11" fillId="0" borderId="15" xfId="32" applyFont="1" applyFill="1" applyBorder="1" applyAlignment="1">
      <alignment vertical="center"/>
    </xf>
    <xf numFmtId="39" fontId="11" fillId="0" borderId="0" xfId="1" applyNumberFormat="1" applyFont="1" applyFill="1" applyBorder="1" applyAlignment="1">
      <alignment horizontal="right" vertical="center"/>
    </xf>
    <xf numFmtId="39" fontId="13" fillId="0" borderId="0" xfId="1" applyNumberFormat="1" applyFont="1" applyFill="1" applyBorder="1" applyAlignment="1">
      <alignment horizontal="right" vertical="center"/>
    </xf>
    <xf numFmtId="39" fontId="13" fillId="2" borderId="1" xfId="1" applyNumberFormat="1" applyFont="1" applyFill="1" applyBorder="1" applyAlignment="1">
      <alignment horizontal="right" vertical="center"/>
    </xf>
    <xf numFmtId="39" fontId="11" fillId="0" borderId="15" xfId="1" applyNumberFormat="1" applyFont="1" applyFill="1" applyBorder="1" applyAlignment="1">
      <alignment horizontal="right" vertical="center"/>
    </xf>
    <xf numFmtId="39" fontId="11" fillId="0" borderId="5" xfId="1" applyNumberFormat="1" applyFont="1" applyFill="1" applyBorder="1" applyAlignment="1">
      <alignment horizontal="right" vertical="center"/>
    </xf>
    <xf numFmtId="39" fontId="11" fillId="0" borderId="15" xfId="32" applyNumberFormat="1" applyFont="1" applyFill="1" applyBorder="1" applyAlignment="1">
      <alignment horizontal="right" vertical="center"/>
    </xf>
    <xf numFmtId="39" fontId="11" fillId="0" borderId="1" xfId="1" applyNumberFormat="1" applyFont="1" applyFill="1" applyBorder="1" applyAlignment="1">
      <alignment horizontal="right" vertical="center"/>
    </xf>
    <xf numFmtId="167" fontId="29" fillId="6" borderId="5" xfId="0" applyNumberFormat="1" applyFont="1" applyFill="1" applyBorder="1" applyAlignment="1">
      <alignment horizontal="right" wrapText="1"/>
    </xf>
    <xf numFmtId="2" fontId="29" fillId="6" borderId="5" xfId="0" applyNumberFormat="1" applyFont="1" applyFill="1" applyBorder="1" applyAlignment="1">
      <alignment horizontal="right" wrapText="1"/>
    </xf>
    <xf numFmtId="39" fontId="11" fillId="6" borderId="1" xfId="32" applyNumberFormat="1" applyFont="1" applyFill="1" applyBorder="1" applyAlignment="1">
      <alignment horizontal="right" vertical="center"/>
    </xf>
    <xf numFmtId="39" fontId="11" fillId="0" borderId="0" xfId="1" applyNumberFormat="1" applyFont="1" applyBorder="1" applyAlignment="1">
      <alignment horizontal="right" vertical="center"/>
    </xf>
    <xf numFmtId="1" fontId="11" fillId="0" borderId="15" xfId="5" applyNumberFormat="1" applyFont="1" applyFill="1" applyBorder="1" applyAlignment="1">
      <alignment horizontal="left" vertical="center"/>
    </xf>
    <xf numFmtId="49" fontId="19" fillId="6" borderId="5" xfId="19" applyNumberFormat="1" applyFont="1" applyFill="1" applyBorder="1" applyAlignment="1">
      <alignment horizontal="left" vertical="center"/>
    </xf>
    <xf numFmtId="49" fontId="11" fillId="0" borderId="14" xfId="0" applyNumberFormat="1" applyFont="1" applyFill="1" applyBorder="1" applyAlignment="1">
      <alignment horizontal="left" vertical="center" wrapText="1"/>
    </xf>
    <xf numFmtId="0" fontId="11" fillId="0" borderId="0" xfId="0" applyFont="1" applyFill="1" applyBorder="1" applyAlignment="1">
      <alignment horizontal="left" vertical="top"/>
    </xf>
    <xf numFmtId="49" fontId="11" fillId="0" borderId="0" xfId="0" applyNumberFormat="1" applyFont="1" applyFill="1" applyBorder="1" applyAlignment="1">
      <alignment horizontal="left" vertical="top"/>
    </xf>
    <xf numFmtId="0" fontId="11" fillId="0" borderId="0" xfId="0" applyNumberFormat="1" applyFont="1" applyFill="1" applyBorder="1" applyAlignment="1">
      <alignment horizontal="left" vertical="top"/>
    </xf>
    <xf numFmtId="4" fontId="11" fillId="0" borderId="15" xfId="0" applyNumberFormat="1" applyFont="1" applyFill="1" applyBorder="1" applyAlignment="1">
      <alignment horizontal="left" vertical="center"/>
    </xf>
    <xf numFmtId="43" fontId="11" fillId="0" borderId="15" xfId="1" applyFont="1" applyFill="1" applyBorder="1" applyAlignment="1">
      <alignment horizontal="left" vertical="center"/>
    </xf>
    <xf numFmtId="0" fontId="11" fillId="0" borderId="5" xfId="0" applyNumberFormat="1" applyFont="1" applyFill="1" applyBorder="1" applyAlignment="1">
      <alignment horizontal="left" vertical="center"/>
    </xf>
    <xf numFmtId="168" fontId="11" fillId="0" borderId="15" xfId="0" applyNumberFormat="1" applyFont="1" applyFill="1" applyBorder="1" applyAlignment="1">
      <alignment horizontal="left" vertical="center"/>
    </xf>
    <xf numFmtId="49" fontId="11" fillId="0" borderId="5" xfId="0" applyNumberFormat="1" applyFont="1" applyFill="1" applyBorder="1" applyAlignment="1">
      <alignment vertical="center"/>
    </xf>
    <xf numFmtId="43" fontId="16" fillId="6" borderId="15" xfId="1" applyFont="1" applyFill="1" applyBorder="1"/>
    <xf numFmtId="43" fontId="16" fillId="6" borderId="15" xfId="0" applyNumberFormat="1" applyFont="1" applyFill="1" applyBorder="1"/>
    <xf numFmtId="0" fontId="11" fillId="6" borderId="15" xfId="11" applyNumberFormat="1" applyFont="1" applyFill="1" applyBorder="1" applyAlignment="1" applyProtection="1">
      <alignment horizontal="left" vertical="center"/>
      <protection hidden="1"/>
    </xf>
    <xf numFmtId="49" fontId="11" fillId="6" borderId="15" xfId="0" applyNumberFormat="1" applyFont="1" applyFill="1" applyBorder="1" applyAlignment="1">
      <alignment horizontal="left" vertical="center" wrapText="1"/>
    </xf>
    <xf numFmtId="49" fontId="11" fillId="6" borderId="15" xfId="0" applyNumberFormat="1" applyFont="1" applyFill="1" applyBorder="1" applyAlignment="1">
      <alignment horizontal="left"/>
    </xf>
    <xf numFmtId="49" fontId="16" fillId="6" borderId="15" xfId="0" applyNumberFormat="1" applyFont="1" applyFill="1" applyBorder="1" applyAlignment="1">
      <alignment horizontal="left"/>
    </xf>
    <xf numFmtId="0" fontId="21" fillId="6" borderId="15" xfId="0" applyFont="1" applyFill="1" applyBorder="1" applyAlignment="1">
      <alignment horizontal="left" vertical="top" wrapText="1"/>
    </xf>
    <xf numFmtId="0" fontId="16" fillId="6" borderId="15" xfId="0" applyFont="1" applyFill="1" applyBorder="1" applyAlignment="1">
      <alignment horizontal="left"/>
    </xf>
    <xf numFmtId="0" fontId="11" fillId="6" borderId="15" xfId="0" applyNumberFormat="1" applyFont="1" applyFill="1" applyBorder="1" applyAlignment="1">
      <alignment horizontal="left"/>
    </xf>
    <xf numFmtId="49" fontId="11" fillId="6" borderId="15" xfId="0" applyNumberFormat="1" applyFont="1" applyFill="1" applyBorder="1" applyAlignment="1">
      <alignment horizontal="center"/>
    </xf>
    <xf numFmtId="1" fontId="11" fillId="6" borderId="15" xfId="0" applyNumberFormat="1" applyFont="1" applyFill="1" applyBorder="1" applyAlignment="1">
      <alignment horizontal="center" vertical="center"/>
    </xf>
    <xf numFmtId="0" fontId="11" fillId="6" borderId="15" xfId="0" applyFont="1" applyFill="1" applyBorder="1" applyAlignment="1">
      <alignment horizontal="left"/>
    </xf>
    <xf numFmtId="0" fontId="11" fillId="6" borderId="15" xfId="0" applyNumberFormat="1" applyFont="1" applyFill="1" applyBorder="1" applyAlignment="1">
      <alignment horizontal="center"/>
    </xf>
    <xf numFmtId="167" fontId="11" fillId="6" borderId="15" xfId="0" applyNumberFormat="1" applyFont="1" applyFill="1" applyBorder="1" applyAlignment="1">
      <alignment horizontal="left"/>
    </xf>
    <xf numFmtId="2" fontId="11" fillId="6" borderId="15" xfId="0" applyNumberFormat="1" applyFont="1" applyFill="1" applyBorder="1" applyAlignment="1">
      <alignment horizontal="left"/>
    </xf>
    <xf numFmtId="4" fontId="11" fillId="6" borderId="15" xfId="2" applyNumberFormat="1" applyFont="1" applyFill="1" applyBorder="1" applyAlignment="1">
      <alignment horizontal="left"/>
    </xf>
    <xf numFmtId="49" fontId="11" fillId="6" borderId="15" xfId="0" applyNumberFormat="1" applyFont="1" applyFill="1" applyBorder="1" applyAlignment="1">
      <alignment horizontal="left" vertical="top"/>
    </xf>
    <xf numFmtId="49" fontId="16" fillId="6" borderId="15" xfId="0" applyNumberFormat="1" applyFont="1" applyFill="1" applyBorder="1" applyAlignment="1">
      <alignment wrapText="1"/>
    </xf>
    <xf numFmtId="49" fontId="16" fillId="6" borderId="15" xfId="0" applyNumberFormat="1" applyFont="1" applyFill="1" applyBorder="1"/>
    <xf numFmtId="49" fontId="29" fillId="6" borderId="15" xfId="0" applyNumberFormat="1" applyFont="1" applyFill="1" applyBorder="1" applyAlignment="1">
      <alignment horizontal="left" vertical="center"/>
    </xf>
    <xf numFmtId="0" fontId="29" fillId="6" borderId="15" xfId="0" applyNumberFormat="1" applyFont="1" applyFill="1" applyBorder="1" applyAlignment="1">
      <alignment horizontal="left" vertical="center"/>
    </xf>
    <xf numFmtId="49" fontId="30" fillId="6" borderId="15" xfId="0" applyNumberFormat="1" applyFont="1" applyFill="1" applyBorder="1" applyAlignment="1">
      <alignment horizontal="left" vertical="center"/>
    </xf>
    <xf numFmtId="0" fontId="32" fillId="6" borderId="15" xfId="0" applyFont="1" applyFill="1" applyBorder="1" applyAlignment="1">
      <alignment horizontal="left" vertical="top"/>
    </xf>
    <xf numFmtId="49" fontId="29" fillId="6" borderId="15" xfId="0" applyNumberFormat="1" applyFont="1" applyFill="1" applyBorder="1" applyAlignment="1">
      <alignment horizontal="left" vertical="top" wrapText="1"/>
    </xf>
    <xf numFmtId="49" fontId="29" fillId="6" borderId="15" xfId="0" applyNumberFormat="1" applyFont="1" applyFill="1" applyBorder="1" applyAlignment="1">
      <alignment horizontal="left" vertical="top"/>
    </xf>
    <xf numFmtId="1" fontId="29" fillId="6" borderId="15" xfId="0" applyNumberFormat="1" applyFont="1" applyFill="1" applyBorder="1" applyAlignment="1">
      <alignment horizontal="left" vertical="top"/>
    </xf>
    <xf numFmtId="49" fontId="19" fillId="6" borderId="15" xfId="0" applyNumberFormat="1" applyFont="1" applyFill="1" applyBorder="1" applyAlignment="1">
      <alignment horizontal="left" vertical="top"/>
    </xf>
    <xf numFmtId="0" fontId="29" fillId="6" borderId="15" xfId="2" applyFont="1" applyFill="1" applyBorder="1" applyAlignment="1">
      <alignment horizontal="left" vertical="top" wrapText="1"/>
    </xf>
    <xf numFmtId="0" fontId="29" fillId="6" borderId="15" xfId="0" applyNumberFormat="1" applyFont="1" applyFill="1" applyBorder="1" applyAlignment="1">
      <alignment horizontal="left" vertical="top" wrapText="1"/>
    </xf>
    <xf numFmtId="0" fontId="19" fillId="6" borderId="15" xfId="0" applyNumberFormat="1" applyFont="1" applyFill="1" applyBorder="1" applyAlignment="1">
      <alignment horizontal="left" vertical="top"/>
    </xf>
    <xf numFmtId="0" fontId="31" fillId="6" borderId="15" xfId="0" applyNumberFormat="1" applyFont="1" applyFill="1" applyBorder="1" applyAlignment="1">
      <alignment horizontal="left" vertical="top"/>
    </xf>
    <xf numFmtId="4" fontId="29" fillId="6" borderId="15" xfId="0" applyNumberFormat="1" applyFont="1" applyFill="1" applyBorder="1" applyAlignment="1">
      <alignment horizontal="left" vertical="top"/>
    </xf>
    <xf numFmtId="167" fontId="29" fillId="6" borderId="15" xfId="0" applyNumberFormat="1" applyFont="1" applyFill="1" applyBorder="1" applyAlignment="1">
      <alignment horizontal="left" vertical="top"/>
    </xf>
    <xf numFmtId="2" fontId="29" fillId="6" borderId="15" xfId="0" applyNumberFormat="1" applyFont="1" applyFill="1" applyBorder="1" applyAlignment="1">
      <alignment horizontal="left" vertical="top"/>
    </xf>
    <xf numFmtId="49" fontId="29" fillId="6" borderId="15" xfId="0" applyNumberFormat="1" applyFont="1" applyFill="1" applyBorder="1" applyAlignment="1">
      <alignment vertical="top" wrapText="1"/>
    </xf>
    <xf numFmtId="0" fontId="11" fillId="4" borderId="15" xfId="0" applyFont="1" applyFill="1" applyBorder="1" applyAlignment="1">
      <alignment horizontal="left" vertical="center"/>
    </xf>
    <xf numFmtId="49" fontId="11" fillId="4" borderId="15" xfId="0" applyNumberFormat="1" applyFont="1" applyFill="1" applyBorder="1" applyAlignment="1">
      <alignment horizontal="left" vertical="center"/>
    </xf>
    <xf numFmtId="0" fontId="11" fillId="4" borderId="15" xfId="5" applyFont="1" applyFill="1" applyBorder="1" applyAlignment="1">
      <alignment horizontal="left" vertical="center"/>
    </xf>
    <xf numFmtId="0" fontId="21" fillId="4" borderId="15" xfId="0" applyFont="1" applyFill="1" applyBorder="1" applyAlignment="1">
      <alignment horizontal="left" vertical="center"/>
    </xf>
    <xf numFmtId="168" fontId="11" fillId="0" borderId="15" xfId="0" applyNumberFormat="1" applyFont="1" applyFill="1" applyBorder="1" applyAlignment="1">
      <alignment horizontal="left" vertical="center" wrapText="1"/>
    </xf>
    <xf numFmtId="0" fontId="11" fillId="0" borderId="0" xfId="5" applyFont="1" applyFill="1" applyBorder="1" applyAlignment="1">
      <alignment horizontal="left" vertical="center"/>
    </xf>
    <xf numFmtId="49" fontId="11" fillId="4" borderId="1" xfId="0" applyNumberFormat="1" applyFont="1" applyFill="1" applyBorder="1" applyAlignment="1">
      <alignment vertical="center"/>
    </xf>
    <xf numFmtId="0" fontId="11" fillId="0" borderId="15" xfId="18" applyFont="1" applyFill="1" applyBorder="1" applyAlignment="1">
      <alignment horizontal="left" vertical="center"/>
    </xf>
    <xf numFmtId="167" fontId="11" fillId="0" borderId="15" xfId="0" applyNumberFormat="1" applyFont="1" applyFill="1" applyBorder="1" applyAlignment="1">
      <alignment horizontal="left" vertical="center"/>
    </xf>
    <xf numFmtId="2" fontId="11" fillId="0" borderId="15" xfId="0" applyNumberFormat="1" applyFont="1" applyFill="1" applyBorder="1" applyAlignment="1">
      <alignment horizontal="left" vertical="center"/>
    </xf>
    <xf numFmtId="49" fontId="29" fillId="6" borderId="15" xfId="0" applyNumberFormat="1" applyFont="1" applyFill="1" applyBorder="1" applyAlignment="1">
      <alignment wrapText="1"/>
    </xf>
    <xf numFmtId="49" fontId="29" fillId="0" borderId="0" xfId="0" applyNumberFormat="1" applyFont="1" applyFill="1" applyBorder="1"/>
    <xf numFmtId="49" fontId="29" fillId="0" borderId="0" xfId="0" applyNumberFormat="1" applyFont="1" applyFill="1"/>
    <xf numFmtId="49" fontId="30" fillId="0" borderId="0" xfId="0" applyNumberFormat="1" applyFont="1" applyFill="1" applyBorder="1" applyAlignment="1">
      <alignment wrapText="1"/>
    </xf>
    <xf numFmtId="49" fontId="0" fillId="0" borderId="0" xfId="0" applyNumberFormat="1" applyFill="1"/>
    <xf numFmtId="49" fontId="13" fillId="2" borderId="15" xfId="0" applyNumberFormat="1" applyFont="1" applyFill="1" applyBorder="1" applyAlignment="1">
      <alignment horizontal="left" vertical="center"/>
    </xf>
    <xf numFmtId="49" fontId="13" fillId="6" borderId="15" xfId="0" applyNumberFormat="1" applyFont="1" applyFill="1" applyBorder="1" applyAlignment="1">
      <alignment horizontal="left" vertical="center"/>
    </xf>
    <xf numFmtId="49" fontId="29" fillId="6" borderId="15" xfId="0" applyNumberFormat="1" applyFont="1" applyFill="1" applyBorder="1"/>
    <xf numFmtId="49" fontId="0" fillId="6" borderId="15" xfId="0" applyNumberFormat="1" applyFill="1" applyBorder="1"/>
    <xf numFmtId="49" fontId="30" fillId="6" borderId="15" xfId="0" applyNumberFormat="1" applyFont="1" applyFill="1" applyBorder="1" applyAlignment="1">
      <alignment horizontal="center" wrapText="1"/>
    </xf>
    <xf numFmtId="49" fontId="30" fillId="6" borderId="15" xfId="0" applyNumberFormat="1" applyFont="1" applyFill="1" applyBorder="1" applyAlignment="1">
      <alignment horizontal="center" vertical="center" wrapText="1"/>
    </xf>
    <xf numFmtId="49" fontId="19" fillId="6" borderId="15" xfId="0" applyNumberFormat="1" applyFont="1" applyFill="1" applyBorder="1" applyAlignment="1">
      <alignment horizontal="left" vertical="center"/>
    </xf>
    <xf numFmtId="0" fontId="31" fillId="6" borderId="15" xfId="0" applyNumberFormat="1" applyFont="1" applyFill="1" applyBorder="1" applyAlignment="1">
      <alignment horizontal="center" vertical="center" wrapText="1"/>
    </xf>
    <xf numFmtId="1" fontId="29" fillId="6" borderId="15" xfId="0" applyNumberFormat="1" applyFont="1" applyFill="1" applyBorder="1" applyAlignment="1">
      <alignment wrapText="1"/>
    </xf>
    <xf numFmtId="49" fontId="19" fillId="6" borderId="15" xfId="0" applyNumberFormat="1" applyFont="1" applyFill="1" applyBorder="1" applyAlignment="1">
      <alignment vertical="center" wrapText="1"/>
    </xf>
    <xf numFmtId="1" fontId="19" fillId="6" borderId="15" xfId="0" applyNumberFormat="1" applyFont="1" applyFill="1" applyBorder="1" applyAlignment="1">
      <alignment horizontal="center" vertical="center"/>
    </xf>
    <xf numFmtId="49" fontId="19" fillId="6" borderId="15" xfId="19" applyNumberFormat="1" applyFont="1" applyFill="1" applyBorder="1" applyAlignment="1">
      <alignment horizontal="center" vertical="center"/>
    </xf>
    <xf numFmtId="167" fontId="29" fillId="6" borderId="15" xfId="0" applyNumberFormat="1" applyFont="1" applyFill="1" applyBorder="1" applyAlignment="1">
      <alignment horizontal="right" vertical="center" wrapText="1"/>
    </xf>
    <xf numFmtId="4" fontId="29" fillId="6" borderId="15" xfId="0" applyNumberFormat="1" applyFont="1" applyFill="1" applyBorder="1" applyAlignment="1">
      <alignment vertical="center" wrapText="1"/>
    </xf>
    <xf numFmtId="4" fontId="29" fillId="6" borderId="15" xfId="0" applyNumberFormat="1" applyFont="1" applyFill="1" applyBorder="1" applyAlignment="1">
      <alignment horizontal="right" vertical="center" wrapText="1"/>
    </xf>
    <xf numFmtId="167" fontId="29" fillId="6" borderId="15" xfId="0" applyNumberFormat="1" applyFont="1" applyFill="1" applyBorder="1" applyAlignment="1">
      <alignment wrapText="1"/>
    </xf>
    <xf numFmtId="2" fontId="29" fillId="6" borderId="15" xfId="0" applyNumberFormat="1" applyFont="1" applyFill="1" applyBorder="1" applyAlignment="1">
      <alignment wrapText="1"/>
    </xf>
    <xf numFmtId="0" fontId="31" fillId="6" borderId="15" xfId="0" applyNumberFormat="1" applyFont="1" applyFill="1" applyBorder="1" applyAlignment="1">
      <alignment horizontal="left" vertical="center"/>
    </xf>
    <xf numFmtId="0" fontId="31" fillId="6" borderId="15" xfId="0" applyNumberFormat="1" applyFont="1" applyFill="1" applyBorder="1" applyAlignment="1">
      <alignment vertical="center"/>
    </xf>
    <xf numFmtId="49" fontId="29" fillId="6" borderId="15" xfId="0" applyNumberFormat="1" applyFont="1" applyFill="1" applyBorder="1" applyAlignment="1">
      <alignment vertical="center"/>
    </xf>
    <xf numFmtId="49" fontId="19" fillId="6" borderId="15" xfId="19" applyNumberFormat="1" applyFont="1" applyFill="1" applyBorder="1" applyAlignment="1">
      <alignment horizontal="left" vertical="center" wrapText="1"/>
    </xf>
    <xf numFmtId="39" fontId="11" fillId="0" borderId="15" xfId="32" applyNumberFormat="1" applyFont="1" applyFill="1" applyBorder="1" applyAlignment="1">
      <alignment vertical="center"/>
    </xf>
    <xf numFmtId="0" fontId="13" fillId="2" borderId="15" xfId="3" applyFont="1" applyFill="1" applyBorder="1" applyAlignment="1">
      <alignment horizontal="left" vertical="center"/>
    </xf>
    <xf numFmtId="0" fontId="11" fillId="6" borderId="15" xfId="5" applyFont="1" applyFill="1" applyBorder="1" applyAlignment="1">
      <alignment vertical="center" wrapText="1"/>
    </xf>
    <xf numFmtId="0" fontId="11" fillId="6" borderId="15" xfId="5" applyFont="1" applyFill="1" applyBorder="1" applyAlignment="1">
      <alignment vertical="center"/>
    </xf>
    <xf numFmtId="0" fontId="13" fillId="2" borderId="15" xfId="0" applyFont="1" applyFill="1" applyBorder="1" applyAlignment="1">
      <alignment horizontal="left" vertical="center"/>
    </xf>
    <xf numFmtId="0" fontId="11" fillId="6" borderId="15" xfId="8" applyFont="1" applyFill="1" applyBorder="1" applyAlignment="1">
      <alignment horizontal="left" vertical="center"/>
    </xf>
    <xf numFmtId="49" fontId="16" fillId="6" borderId="15" xfId="0" applyNumberFormat="1" applyFont="1" applyFill="1" applyBorder="1" applyAlignment="1">
      <alignment horizontal="center" vertical="center"/>
    </xf>
    <xf numFmtId="0" fontId="11" fillId="6" borderId="15" xfId="0" applyNumberFormat="1" applyFont="1" applyFill="1" applyBorder="1" applyAlignment="1">
      <alignment vertical="center"/>
    </xf>
    <xf numFmtId="164" fontId="11" fillId="6" borderId="15" xfId="0" applyNumberFormat="1" applyFont="1" applyFill="1" applyBorder="1" applyAlignment="1">
      <alignment horizontal="center" vertical="center"/>
    </xf>
    <xf numFmtId="0" fontId="11" fillId="6" borderId="3" xfId="0" applyFont="1" applyFill="1" applyBorder="1" applyAlignment="1">
      <alignment horizontal="left" vertical="center"/>
    </xf>
    <xf numFmtId="49" fontId="11" fillId="6" borderId="4" xfId="0" applyNumberFormat="1" applyFont="1" applyFill="1" applyBorder="1" applyAlignment="1">
      <alignment horizontal="center" vertical="center"/>
    </xf>
    <xf numFmtId="1" fontId="11" fillId="6" borderId="4" xfId="0" applyNumberFormat="1" applyFont="1" applyFill="1" applyBorder="1" applyAlignment="1">
      <alignment horizontal="center" vertical="center"/>
    </xf>
    <xf numFmtId="0" fontId="11" fillId="6" borderId="15" xfId="2" applyFont="1" applyFill="1" applyBorder="1" applyAlignment="1">
      <alignment horizontal="center" vertical="center"/>
    </xf>
    <xf numFmtId="169" fontId="11" fillId="6" borderId="15" xfId="0" applyNumberFormat="1" applyFont="1" applyFill="1" applyBorder="1" applyAlignment="1">
      <alignment horizontal="center" vertical="center"/>
    </xf>
    <xf numFmtId="4" fontId="11" fillId="6" borderId="15" xfId="0" applyNumberFormat="1" applyFont="1" applyFill="1" applyBorder="1" applyAlignment="1">
      <alignment horizontal="center" vertical="center"/>
    </xf>
    <xf numFmtId="167" fontId="11" fillId="6" borderId="15" xfId="0" applyNumberFormat="1" applyFont="1" applyFill="1" applyBorder="1" applyAlignment="1">
      <alignment horizontal="center" vertical="center"/>
    </xf>
    <xf numFmtId="49" fontId="16" fillId="6" borderId="15" xfId="0" applyNumberFormat="1" applyFont="1" applyFill="1" applyBorder="1" applyAlignment="1">
      <alignment horizontal="left" vertical="center"/>
    </xf>
    <xf numFmtId="49" fontId="16" fillId="6" borderId="15" xfId="0" applyNumberFormat="1" applyFont="1" applyFill="1" applyBorder="1" applyAlignment="1">
      <alignment horizontal="center"/>
    </xf>
    <xf numFmtId="3" fontId="16" fillId="6" borderId="15" xfId="0" applyNumberFormat="1" applyFont="1" applyFill="1" applyBorder="1" applyAlignment="1">
      <alignment horizontal="center"/>
    </xf>
    <xf numFmtId="49" fontId="16" fillId="6" borderId="0" xfId="0" applyNumberFormat="1" applyFont="1" applyFill="1" applyBorder="1" applyAlignment="1">
      <alignment horizontal="center"/>
    </xf>
    <xf numFmtId="49" fontId="11" fillId="4" borderId="15" xfId="5" applyNumberFormat="1" applyFont="1" applyFill="1" applyBorder="1" applyAlignment="1">
      <alignment vertical="center"/>
    </xf>
    <xf numFmtId="49" fontId="33" fillId="6" borderId="15" xfId="0" applyNumberFormat="1" applyFont="1" applyFill="1" applyBorder="1" applyAlignment="1">
      <alignment horizontal="left" vertical="center"/>
    </xf>
    <xf numFmtId="49" fontId="16" fillId="6" borderId="15" xfId="0" applyNumberFormat="1" applyFont="1" applyFill="1" applyBorder="1" applyAlignment="1">
      <alignment vertical="center"/>
    </xf>
    <xf numFmtId="49" fontId="16" fillId="6" borderId="15" xfId="0" applyNumberFormat="1" applyFont="1" applyFill="1" applyBorder="1" applyAlignment="1">
      <alignment horizontal="left" vertical="center" wrapText="1"/>
    </xf>
    <xf numFmtId="4" fontId="11" fillId="6" borderId="15" xfId="0" applyNumberFormat="1" applyFont="1" applyFill="1" applyBorder="1" applyAlignment="1">
      <alignment horizontal="left" vertical="center" wrapText="1"/>
    </xf>
    <xf numFmtId="49" fontId="33" fillId="6" borderId="15" xfId="0" applyNumberFormat="1" applyFont="1" applyFill="1" applyBorder="1" applyAlignment="1">
      <alignment vertical="center"/>
    </xf>
    <xf numFmtId="0" fontId="11" fillId="6" borderId="16" xfId="0" applyNumberFormat="1" applyFont="1" applyFill="1" applyBorder="1" applyAlignment="1">
      <alignment horizontal="center" vertical="center"/>
    </xf>
    <xf numFmtId="49" fontId="16" fillId="6" borderId="15" xfId="0" applyNumberFormat="1" applyFont="1" applyFill="1" applyBorder="1" applyAlignment="1">
      <alignment horizontal="center" vertical="center" wrapText="1"/>
    </xf>
    <xf numFmtId="49" fontId="11" fillId="6" borderId="15" xfId="0" applyNumberFormat="1" applyFont="1" applyFill="1" applyBorder="1" applyAlignment="1">
      <alignment horizontal="center" vertical="center" wrapText="1"/>
    </xf>
    <xf numFmtId="49" fontId="11" fillId="6" borderId="15" xfId="0" applyNumberFormat="1" applyFont="1" applyFill="1" applyBorder="1" applyAlignment="1">
      <alignment vertical="center"/>
    </xf>
    <xf numFmtId="167" fontId="11" fillId="6" borderId="15" xfId="0" applyNumberFormat="1" applyFont="1" applyFill="1" applyBorder="1" applyAlignment="1">
      <alignment horizontal="right" vertical="center"/>
    </xf>
    <xf numFmtId="2" fontId="11" fillId="6" borderId="15" xfId="0" applyNumberFormat="1" applyFont="1" applyFill="1" applyBorder="1" applyAlignment="1">
      <alignment horizontal="right" vertical="center"/>
    </xf>
    <xf numFmtId="167" fontId="16" fillId="6" borderId="15" xfId="0" applyNumberFormat="1" applyFont="1" applyFill="1" applyBorder="1" applyAlignment="1">
      <alignment horizontal="right" vertical="center"/>
    </xf>
    <xf numFmtId="4" fontId="16" fillId="6" borderId="15" xfId="0" applyNumberFormat="1" applyFont="1" applyFill="1" applyBorder="1" applyAlignment="1">
      <alignment horizontal="right" vertical="center"/>
    </xf>
    <xf numFmtId="0" fontId="11" fillId="6" borderId="15" xfId="0" applyFont="1" applyFill="1" applyBorder="1" applyAlignment="1">
      <alignment horizontal="center" vertical="center" wrapText="1"/>
    </xf>
    <xf numFmtId="49" fontId="11" fillId="6" borderId="14" xfId="0" applyNumberFormat="1" applyFont="1" applyFill="1" applyBorder="1" applyAlignment="1">
      <alignment horizontal="left" vertical="center" wrapText="1"/>
    </xf>
    <xf numFmtId="49" fontId="34" fillId="6" borderId="15" xfId="0" applyNumberFormat="1" applyFont="1" applyFill="1" applyBorder="1" applyAlignment="1">
      <alignment horizontal="center" wrapText="1"/>
    </xf>
    <xf numFmtId="49" fontId="34" fillId="6" borderId="15" xfId="0" applyNumberFormat="1" applyFont="1" applyFill="1" applyBorder="1" applyAlignment="1">
      <alignment horizontal="center" vertical="center" wrapText="1"/>
    </xf>
    <xf numFmtId="49" fontId="34" fillId="6" borderId="3" xfId="0" applyNumberFormat="1" applyFont="1" applyFill="1" applyBorder="1" applyAlignment="1">
      <alignment horizontal="center" wrapText="1"/>
    </xf>
    <xf numFmtId="49" fontId="16" fillId="0" borderId="0" xfId="0" applyNumberFormat="1" applyFont="1" applyFill="1" applyBorder="1" applyAlignment="1">
      <alignment horizontal="center"/>
    </xf>
    <xf numFmtId="49" fontId="34" fillId="0" borderId="0" xfId="0" applyNumberFormat="1" applyFont="1" applyFill="1" applyBorder="1" applyAlignment="1">
      <alignment wrapText="1"/>
    </xf>
    <xf numFmtId="0" fontId="11" fillId="0" borderId="0" xfId="0" applyFont="1"/>
    <xf numFmtId="0" fontId="11" fillId="0" borderId="0" xfId="0" applyFont="1" applyFill="1" applyAlignment="1">
      <alignment vertical="center"/>
    </xf>
    <xf numFmtId="0" fontId="11" fillId="0" borderId="0" xfId="3" applyFont="1" applyFill="1" applyBorder="1" applyAlignment="1">
      <alignment horizontal="left" vertical="center"/>
    </xf>
    <xf numFmtId="0" fontId="11" fillId="0" borderId="17" xfId="5" applyFont="1" applyFill="1" applyBorder="1" applyAlignment="1">
      <alignment horizontal="left" vertical="center"/>
    </xf>
    <xf numFmtId="49" fontId="11" fillId="0" borderId="17" xfId="5" applyNumberFormat="1" applyFont="1" applyFill="1" applyBorder="1" applyAlignment="1">
      <alignment horizontal="left" vertical="center"/>
    </xf>
    <xf numFmtId="1" fontId="11" fillId="0" borderId="17" xfId="5" applyNumberFormat="1" applyFont="1" applyFill="1" applyBorder="1" applyAlignment="1">
      <alignment horizontal="left" vertical="center"/>
    </xf>
    <xf numFmtId="165" fontId="11" fillId="0" borderId="17" xfId="5" applyNumberFormat="1" applyFont="1" applyFill="1" applyBorder="1" applyAlignment="1">
      <alignment horizontal="left" vertical="center"/>
    </xf>
    <xf numFmtId="39" fontId="11" fillId="0" borderId="17" xfId="37" applyNumberFormat="1" applyFont="1" applyFill="1" applyBorder="1" applyAlignment="1">
      <alignment horizontal="left" vertical="center"/>
    </xf>
    <xf numFmtId="164" fontId="11" fillId="0" borderId="17" xfId="5" applyNumberFormat="1" applyFont="1" applyFill="1" applyBorder="1" applyAlignment="1">
      <alignment horizontal="left" vertical="center"/>
    </xf>
    <xf numFmtId="0" fontId="11" fillId="0" borderId="17" xfId="0" applyFont="1" applyBorder="1"/>
    <xf numFmtId="0" fontId="11" fillId="0" borderId="17" xfId="5" applyFont="1" applyFill="1" applyBorder="1" applyAlignment="1">
      <alignment horizontal="left" vertical="center" wrapText="1"/>
    </xf>
    <xf numFmtId="0" fontId="11" fillId="4" borderId="17" xfId="4" applyFont="1" applyFill="1" applyBorder="1" applyAlignment="1">
      <alignment horizontal="left" vertical="center"/>
    </xf>
    <xf numFmtId="0" fontId="11" fillId="0" borderId="17" xfId="5" applyNumberFormat="1" applyFont="1" applyFill="1" applyBorder="1" applyAlignment="1">
      <alignment horizontal="left" vertical="center"/>
    </xf>
    <xf numFmtId="0" fontId="11" fillId="0" borderId="17" xfId="0" applyFont="1" applyFill="1" applyBorder="1" applyAlignment="1">
      <alignment horizontal="left" vertical="center"/>
    </xf>
    <xf numFmtId="169" fontId="11" fillId="0" borderId="17" xfId="37" applyNumberFormat="1" applyFont="1" applyFill="1" applyBorder="1" applyAlignment="1">
      <alignment horizontal="left" vertical="center"/>
    </xf>
    <xf numFmtId="166" fontId="11" fillId="0" borderId="17" xfId="37" applyFont="1" applyFill="1" applyBorder="1" applyAlignment="1">
      <alignment horizontal="left" vertical="center"/>
    </xf>
    <xf numFmtId="0" fontId="11" fillId="0" borderId="17" xfId="25" applyFont="1" applyFill="1" applyBorder="1" applyAlignment="1">
      <alignment horizontal="left" vertical="center"/>
    </xf>
    <xf numFmtId="49" fontId="11" fillId="0" borderId="17" xfId="34" applyNumberFormat="1" applyFont="1" applyFill="1" applyBorder="1" applyAlignment="1">
      <alignment horizontal="left" vertical="center"/>
    </xf>
    <xf numFmtId="49" fontId="11" fillId="0" borderId="17" xfId="3" applyNumberFormat="1" applyFont="1" applyFill="1" applyBorder="1" applyAlignment="1">
      <alignment horizontal="left" vertical="center"/>
    </xf>
    <xf numFmtId="0" fontId="11" fillId="0" borderId="17" xfId="3" applyFont="1" applyFill="1" applyBorder="1" applyAlignment="1">
      <alignment horizontal="left" vertical="center"/>
    </xf>
    <xf numFmtId="0" fontId="11" fillId="0" borderId="17" xfId="34" applyFont="1" applyFill="1" applyBorder="1" applyAlignment="1">
      <alignment horizontal="left" vertical="center"/>
    </xf>
    <xf numFmtId="49" fontId="11" fillId="0" borderId="17" xfId="0" applyNumberFormat="1" applyFont="1" applyFill="1" applyBorder="1" applyAlignment="1">
      <alignment horizontal="left" vertical="center"/>
    </xf>
    <xf numFmtId="1" fontId="11" fillId="0" borderId="17" xfId="24" applyNumberFormat="1" applyFont="1" applyFill="1" applyBorder="1" applyAlignment="1">
      <alignment horizontal="left" vertical="center"/>
    </xf>
    <xf numFmtId="4" fontId="11" fillId="0" borderId="17" xfId="34" applyNumberFormat="1" applyFont="1" applyFill="1" applyBorder="1" applyAlignment="1">
      <alignment horizontal="left" vertical="center"/>
    </xf>
    <xf numFmtId="165" fontId="11" fillId="0" borderId="17" xfId="34" applyNumberFormat="1" applyFont="1" applyFill="1" applyBorder="1" applyAlignment="1">
      <alignment horizontal="left" vertical="center"/>
    </xf>
    <xf numFmtId="49" fontId="11" fillId="0" borderId="17" xfId="34" applyNumberFormat="1" applyFont="1" applyFill="1" applyBorder="1" applyAlignment="1">
      <alignment horizontal="left" vertical="center" wrapText="1"/>
    </xf>
    <xf numFmtId="0" fontId="11" fillId="0" borderId="17" xfId="34" applyFont="1" applyFill="1" applyBorder="1" applyAlignment="1">
      <alignment horizontal="left" vertical="center" wrapText="1"/>
    </xf>
    <xf numFmtId="0" fontId="11" fillId="0" borderId="17" xfId="23" applyNumberFormat="1" applyFont="1" applyFill="1" applyBorder="1" applyAlignment="1">
      <alignment horizontal="left" vertical="center"/>
    </xf>
    <xf numFmtId="49" fontId="11" fillId="0" borderId="17" xfId="0" applyNumberFormat="1" applyFont="1" applyFill="1" applyBorder="1"/>
    <xf numFmtId="49" fontId="11" fillId="0" borderId="17" xfId="5" applyNumberFormat="1" applyFont="1" applyFill="1" applyBorder="1"/>
    <xf numFmtId="0" fontId="11" fillId="0" borderId="17" xfId="0" applyFont="1" applyFill="1" applyBorder="1" applyAlignment="1">
      <alignment horizontal="left" vertical="top"/>
    </xf>
    <xf numFmtId="0" fontId="11" fillId="0" borderId="17" xfId="5" applyFont="1" applyFill="1" applyBorder="1" applyAlignment="1">
      <alignment wrapText="1"/>
    </xf>
    <xf numFmtId="49" fontId="11" fillId="0" borderId="17" xfId="5" applyNumberFormat="1" applyFont="1" applyFill="1" applyBorder="1" applyAlignment="1">
      <alignment wrapText="1"/>
    </xf>
    <xf numFmtId="49" fontId="11" fillId="0" borderId="17" xfId="5" applyNumberFormat="1" applyFont="1" applyFill="1" applyBorder="1" applyAlignment="1">
      <alignment horizontal="center" wrapText="1"/>
    </xf>
    <xf numFmtId="0" fontId="11" fillId="0" borderId="17" xfId="5" applyFont="1" applyFill="1" applyBorder="1" applyAlignment="1">
      <alignment horizontal="left" vertical="top" wrapText="1"/>
    </xf>
    <xf numFmtId="4" fontId="11" fillId="0" borderId="17" xfId="0" applyNumberFormat="1" applyFont="1" applyFill="1" applyBorder="1" applyAlignment="1">
      <alignment horizontal="left" vertical="center"/>
    </xf>
    <xf numFmtId="0" fontId="11" fillId="0" borderId="17" xfId="5" applyFont="1" applyFill="1" applyBorder="1" applyAlignment="1">
      <alignment horizontal="left" wrapText="1"/>
    </xf>
    <xf numFmtId="165" fontId="11" fillId="0" borderId="17" xfId="0" applyNumberFormat="1" applyFont="1" applyFill="1" applyBorder="1" applyAlignment="1">
      <alignment horizontal="left" vertical="top"/>
    </xf>
    <xf numFmtId="4" fontId="11" fillId="0" borderId="17" xfId="0" applyNumberFormat="1" applyFont="1" applyFill="1" applyBorder="1" applyAlignment="1">
      <alignment horizontal="left" vertical="top"/>
    </xf>
    <xf numFmtId="4" fontId="11" fillId="0" borderId="17" xfId="5" applyNumberFormat="1" applyFont="1" applyFill="1" applyBorder="1" applyAlignment="1">
      <alignment horizontal="right"/>
    </xf>
    <xf numFmtId="0" fontId="11" fillId="0" borderId="17" xfId="5" applyNumberFormat="1" applyFont="1" applyFill="1" applyBorder="1"/>
    <xf numFmtId="49" fontId="11" fillId="0" borderId="17" xfId="5" applyNumberFormat="1" applyFont="1" applyFill="1" applyBorder="1" applyAlignment="1">
      <alignment horizontal="left" vertical="top"/>
    </xf>
    <xf numFmtId="0" fontId="11" fillId="0" borderId="17" xfId="0" applyFont="1" applyBorder="1" applyAlignment="1">
      <alignment horizontal="left" vertical="top"/>
    </xf>
    <xf numFmtId="49" fontId="11" fillId="0" borderId="17" xfId="5" applyNumberFormat="1" applyFont="1" applyFill="1" applyBorder="1" applyAlignment="1">
      <alignment horizontal="left" vertical="top" wrapText="1"/>
    </xf>
    <xf numFmtId="1" fontId="11" fillId="0" borderId="17" xfId="5" applyNumberFormat="1" applyFont="1" applyFill="1" applyBorder="1" applyAlignment="1">
      <alignment horizontal="left" vertical="top" wrapText="1"/>
    </xf>
    <xf numFmtId="3" fontId="11" fillId="0" borderId="17" xfId="5" applyNumberFormat="1" applyFont="1" applyFill="1" applyBorder="1" applyAlignment="1">
      <alignment horizontal="left" vertical="top" wrapText="1"/>
    </xf>
    <xf numFmtId="165" fontId="11" fillId="0" borderId="17" xfId="5" applyNumberFormat="1" applyFont="1" applyFill="1" applyBorder="1" applyAlignment="1">
      <alignment horizontal="left" vertical="top" wrapText="1"/>
    </xf>
    <xf numFmtId="4" fontId="11" fillId="0" borderId="17" xfId="5" applyNumberFormat="1" applyFont="1" applyFill="1" applyBorder="1" applyAlignment="1">
      <alignment horizontal="left" vertical="top" wrapText="1"/>
    </xf>
    <xf numFmtId="4" fontId="11" fillId="0" borderId="17" xfId="5" applyNumberFormat="1" applyFont="1" applyFill="1" applyBorder="1" applyAlignment="1">
      <alignment horizontal="left" vertical="top"/>
    </xf>
    <xf numFmtId="0" fontId="11" fillId="0" borderId="17" xfId="5" applyNumberFormat="1" applyFont="1" applyFill="1" applyBorder="1" applyAlignment="1">
      <alignment horizontal="left" vertical="top"/>
    </xf>
    <xf numFmtId="49" fontId="11" fillId="0" borderId="17" xfId="0" applyNumberFormat="1" applyFont="1" applyFill="1" applyBorder="1" applyAlignment="1">
      <alignment horizontal="left" vertical="top"/>
    </xf>
    <xf numFmtId="0" fontId="11" fillId="0" borderId="17" xfId="5" applyFont="1" applyFill="1" applyBorder="1" applyAlignment="1">
      <alignment horizontal="left" vertical="top"/>
    </xf>
    <xf numFmtId="1" fontId="11" fillId="0" borderId="17" xfId="5" applyNumberFormat="1" applyFont="1" applyFill="1" applyBorder="1" applyAlignment="1">
      <alignment horizontal="left" vertical="top"/>
    </xf>
    <xf numFmtId="3" fontId="11" fillId="0" borderId="17" xfId="5" applyNumberFormat="1" applyFont="1" applyFill="1" applyBorder="1" applyAlignment="1">
      <alignment horizontal="left" vertical="top"/>
    </xf>
    <xf numFmtId="165" fontId="11" fillId="0" borderId="17" xfId="5" applyNumberFormat="1" applyFont="1" applyFill="1" applyBorder="1" applyAlignment="1">
      <alignment horizontal="left" vertical="top"/>
    </xf>
    <xf numFmtId="4" fontId="16" fillId="0" borderId="17" xfId="0" applyNumberFormat="1" applyFont="1" applyFill="1" applyBorder="1" applyAlignment="1">
      <alignment horizontal="left" vertical="top"/>
    </xf>
    <xf numFmtId="169" fontId="11" fillId="0" borderId="17" xfId="37" applyNumberFormat="1" applyFont="1" applyFill="1" applyBorder="1" applyAlignment="1">
      <alignment horizontal="left" vertical="top"/>
    </xf>
    <xf numFmtId="166" fontId="11" fillId="0" borderId="17" xfId="37" applyFont="1" applyFill="1" applyBorder="1" applyAlignment="1">
      <alignment horizontal="left" vertical="top"/>
    </xf>
    <xf numFmtId="4" fontId="11" fillId="0" borderId="17" xfId="18" applyNumberFormat="1" applyFont="1" applyFill="1" applyBorder="1" applyAlignment="1">
      <alignment horizontal="left" vertical="top"/>
    </xf>
    <xf numFmtId="168" fontId="11" fillId="0" borderId="17" xfId="5" applyNumberFormat="1" applyFont="1" applyFill="1" applyBorder="1" applyAlignment="1">
      <alignment horizontal="left" vertical="top"/>
    </xf>
    <xf numFmtId="43" fontId="11" fillId="0" borderId="17" xfId="5" applyNumberFormat="1" applyFont="1" applyFill="1" applyBorder="1" applyAlignment="1">
      <alignment horizontal="left" vertical="top"/>
    </xf>
    <xf numFmtId="49" fontId="11" fillId="0" borderId="17" xfId="3" applyNumberFormat="1" applyFont="1" applyFill="1" applyBorder="1" applyAlignment="1">
      <alignment horizontal="left" vertical="top"/>
    </xf>
    <xf numFmtId="39" fontId="11" fillId="0" borderId="17" xfId="37" applyNumberFormat="1" applyFont="1" applyFill="1" applyBorder="1" applyAlignment="1">
      <alignment horizontal="left" vertical="top"/>
    </xf>
    <xf numFmtId="0" fontId="11" fillId="0" borderId="17" xfId="0" applyFont="1" applyFill="1" applyBorder="1" applyAlignment="1">
      <alignment horizontal="left" vertical="top" wrapText="1"/>
    </xf>
    <xf numFmtId="0" fontId="11" fillId="0" borderId="17" xfId="25" applyFont="1" applyFill="1" applyBorder="1" applyAlignment="1">
      <alignment horizontal="left" vertical="top"/>
    </xf>
    <xf numFmtId="49" fontId="11" fillId="0" borderId="17" xfId="0" applyNumberFormat="1" applyFont="1" applyFill="1" applyBorder="1" applyAlignment="1">
      <alignment vertical="center"/>
    </xf>
    <xf numFmtId="0" fontId="11" fillId="0" borderId="17" xfId="5" applyNumberFormat="1" applyFont="1" applyFill="1" applyBorder="1" applyAlignment="1">
      <alignment horizontal="center" vertical="top"/>
    </xf>
    <xf numFmtId="0" fontId="11" fillId="0" borderId="17" xfId="0" applyFont="1" applyFill="1" applyBorder="1" applyAlignment="1">
      <alignment vertical="center"/>
    </xf>
    <xf numFmtId="49" fontId="11" fillId="0" borderId="17" xfId="5" applyNumberFormat="1" applyFont="1" applyFill="1" applyBorder="1" applyAlignment="1">
      <alignment vertical="center"/>
    </xf>
    <xf numFmtId="49" fontId="16" fillId="0" borderId="17" xfId="2" applyNumberFormat="1" applyFont="1" applyFill="1" applyBorder="1" applyAlignment="1">
      <alignment horizontal="left" vertical="center" wrapText="1"/>
    </xf>
    <xf numFmtId="2" fontId="11" fillId="0" borderId="17" xfId="0" applyNumberFormat="1" applyFont="1" applyFill="1" applyBorder="1" applyAlignment="1">
      <alignment vertical="center"/>
    </xf>
    <xf numFmtId="3" fontId="11" fillId="0" borderId="17" xfId="0" applyNumberFormat="1" applyFont="1" applyFill="1" applyBorder="1" applyAlignment="1">
      <alignment vertical="center"/>
    </xf>
    <xf numFmtId="165" fontId="11" fillId="0" borderId="17" xfId="0" applyNumberFormat="1" applyFont="1" applyFill="1" applyBorder="1" applyAlignment="1">
      <alignment vertical="center"/>
    </xf>
    <xf numFmtId="4" fontId="16" fillId="0" borderId="17" xfId="0" applyNumberFormat="1" applyFont="1" applyFill="1" applyBorder="1" applyAlignment="1">
      <alignment vertical="center"/>
    </xf>
    <xf numFmtId="169" fontId="11" fillId="0" borderId="17" xfId="37" applyNumberFormat="1" applyFont="1" applyFill="1" applyBorder="1" applyAlignment="1">
      <alignment vertical="center"/>
    </xf>
    <xf numFmtId="166" fontId="11" fillId="0" borderId="17" xfId="37" applyFont="1" applyFill="1" applyBorder="1" applyAlignment="1">
      <alignment vertical="center"/>
    </xf>
    <xf numFmtId="4" fontId="11" fillId="0" borderId="17" xfId="18" applyNumberFormat="1" applyFont="1" applyFill="1" applyBorder="1" applyAlignment="1">
      <alignment vertical="center"/>
    </xf>
    <xf numFmtId="168" fontId="11" fillId="0" borderId="17" xfId="5" applyNumberFormat="1" applyFont="1" applyFill="1" applyBorder="1" applyAlignment="1">
      <alignment vertical="center"/>
    </xf>
    <xf numFmtId="43" fontId="11" fillId="0" borderId="17" xfId="5" applyNumberFormat="1" applyFont="1" applyFill="1" applyBorder="1" applyAlignment="1">
      <alignment vertical="center"/>
    </xf>
    <xf numFmtId="0" fontId="11" fillId="0" borderId="17" xfId="9" applyFont="1" applyFill="1" applyBorder="1" applyAlignment="1">
      <alignment vertical="center"/>
    </xf>
    <xf numFmtId="0" fontId="11" fillId="0" borderId="17" xfId="5" applyFont="1" applyFill="1" applyBorder="1" applyAlignment="1">
      <alignment vertical="center"/>
    </xf>
    <xf numFmtId="49" fontId="11" fillId="0" borderId="17" xfId="21" applyNumberFormat="1" applyFont="1" applyFill="1" applyBorder="1" applyAlignment="1">
      <alignment horizontal="left" vertical="top"/>
    </xf>
    <xf numFmtId="2" fontId="11" fillId="0" borderId="17" xfId="0" applyNumberFormat="1" applyFont="1" applyFill="1" applyBorder="1" applyAlignment="1">
      <alignment horizontal="left" vertical="top"/>
    </xf>
    <xf numFmtId="49" fontId="11" fillId="0" borderId="17" xfId="0" applyNumberFormat="1" applyFont="1" applyFill="1" applyBorder="1" applyAlignment="1">
      <alignment horizontal="center" vertical="center"/>
    </xf>
    <xf numFmtId="3" fontId="11" fillId="0" borderId="17" xfId="0" applyNumberFormat="1" applyFont="1" applyFill="1" applyBorder="1" applyAlignment="1">
      <alignment horizontal="left" vertical="top"/>
    </xf>
    <xf numFmtId="4" fontId="11" fillId="0" borderId="17" xfId="28" applyNumberFormat="1" applyFont="1" applyFill="1" applyBorder="1" applyAlignment="1">
      <alignment horizontal="center" vertical="center"/>
    </xf>
    <xf numFmtId="39" fontId="11" fillId="0" borderId="17" xfId="28" applyNumberFormat="1" applyFont="1" applyFill="1" applyBorder="1" applyAlignment="1">
      <alignment horizontal="left" vertical="top"/>
    </xf>
    <xf numFmtId="164" fontId="11" fillId="0" borderId="17" xfId="0" applyNumberFormat="1" applyFont="1" applyFill="1" applyBorder="1" applyAlignment="1">
      <alignment horizontal="left" vertical="top"/>
    </xf>
    <xf numFmtId="49" fontId="11" fillId="0" borderId="17" xfId="0" applyNumberFormat="1" applyFont="1" applyFill="1" applyBorder="1" applyAlignment="1">
      <alignment horizontal="left" vertical="top" wrapText="1"/>
    </xf>
    <xf numFmtId="1" fontId="11" fillId="0" borderId="17" xfId="5" applyNumberFormat="1" applyFont="1" applyFill="1" applyBorder="1" applyAlignment="1">
      <alignment horizontal="center" wrapText="1"/>
    </xf>
    <xf numFmtId="0" fontId="11" fillId="0" borderId="17" xfId="5" applyFont="1" applyFill="1" applyBorder="1" applyAlignment="1">
      <alignment horizontal="center" wrapText="1"/>
    </xf>
    <xf numFmtId="165" fontId="11" fillId="0" borderId="17" xfId="5" applyNumberFormat="1" applyFont="1" applyFill="1" applyBorder="1" applyAlignment="1">
      <alignment horizontal="right" wrapText="1"/>
    </xf>
    <xf numFmtId="4" fontId="11" fillId="0" borderId="17" xfId="5" applyNumberFormat="1" applyFont="1" applyFill="1" applyBorder="1" applyAlignment="1">
      <alignment horizontal="right" wrapText="1"/>
    </xf>
    <xf numFmtId="165" fontId="11" fillId="0" borderId="17" xfId="5" applyNumberFormat="1" applyFont="1" applyFill="1" applyBorder="1"/>
    <xf numFmtId="4" fontId="11" fillId="0" borderId="17" xfId="5" applyNumberFormat="1" applyFont="1" applyFill="1" applyBorder="1"/>
    <xf numFmtId="0" fontId="11" fillId="0" borderId="17" xfId="0" applyNumberFormat="1" applyFont="1" applyFill="1" applyBorder="1" applyAlignment="1">
      <alignment horizontal="left" vertical="top"/>
    </xf>
    <xf numFmtId="49" fontId="11" fillId="0" borderId="17" xfId="2" applyNumberFormat="1" applyFont="1" applyFill="1" applyBorder="1" applyAlignment="1">
      <alignment horizontal="left" vertical="center" wrapText="1"/>
    </xf>
    <xf numFmtId="0" fontId="11" fillId="0" borderId="17" xfId="2" applyFont="1" applyFill="1" applyBorder="1" applyAlignment="1">
      <alignment horizontal="left" vertical="center"/>
    </xf>
    <xf numFmtId="0" fontId="11" fillId="0" borderId="17" xfId="0" applyNumberFormat="1" applyFont="1" applyFill="1" applyBorder="1" applyAlignment="1">
      <alignment horizontal="left" vertical="center"/>
    </xf>
    <xf numFmtId="39" fontId="11" fillId="0" borderId="17" xfId="38" applyNumberFormat="1" applyFont="1" applyFill="1" applyBorder="1" applyAlignment="1">
      <alignment horizontal="left" vertical="center"/>
    </xf>
    <xf numFmtId="164" fontId="11" fillId="0" borderId="17" xfId="0" applyNumberFormat="1" applyFont="1" applyFill="1" applyBorder="1" applyAlignment="1">
      <alignment horizontal="left" vertical="center"/>
    </xf>
    <xf numFmtId="0" fontId="11" fillId="0" borderId="18" xfId="5" applyFont="1" applyFill="1" applyBorder="1" applyAlignment="1">
      <alignment horizontal="left" vertical="top" wrapText="1"/>
    </xf>
    <xf numFmtId="0" fontId="11" fillId="0" borderId="18" xfId="5" applyFont="1" applyFill="1" applyBorder="1" applyAlignment="1">
      <alignment horizontal="left" vertical="top"/>
    </xf>
    <xf numFmtId="0" fontId="11" fillId="0" borderId="18" xfId="25" applyFont="1" applyFill="1" applyBorder="1" applyAlignment="1">
      <alignment horizontal="left" vertical="top"/>
    </xf>
    <xf numFmtId="0" fontId="11" fillId="0" borderId="18" xfId="0" applyFont="1" applyFill="1" applyBorder="1" applyAlignment="1">
      <alignment vertical="center"/>
    </xf>
    <xf numFmtId="0" fontId="11" fillId="0" borderId="18" xfId="0" applyFont="1" applyFill="1" applyBorder="1" applyAlignment="1">
      <alignment horizontal="left" vertical="top"/>
    </xf>
    <xf numFmtId="0" fontId="11" fillId="0" borderId="18" xfId="5" applyFont="1" applyFill="1" applyBorder="1" applyAlignment="1">
      <alignment wrapText="1"/>
    </xf>
    <xf numFmtId="0" fontId="11" fillId="0" borderId="18" xfId="25" applyFont="1" applyFill="1" applyBorder="1" applyAlignment="1">
      <alignment horizontal="left" vertical="center"/>
    </xf>
    <xf numFmtId="49" fontId="11" fillId="0" borderId="18" xfId="0" applyNumberFormat="1" applyFont="1" applyFill="1" applyBorder="1" applyAlignment="1">
      <alignment horizontal="left" vertical="center"/>
    </xf>
    <xf numFmtId="0" fontId="11" fillId="0" borderId="18" xfId="5" applyFont="1" applyFill="1" applyBorder="1" applyAlignment="1">
      <alignment horizontal="left" vertical="center"/>
    </xf>
    <xf numFmtId="0" fontId="11" fillId="0" borderId="19" xfId="5" applyFont="1" applyFill="1" applyBorder="1" applyAlignment="1">
      <alignment horizontal="left" vertical="center"/>
    </xf>
    <xf numFmtId="0" fontId="11" fillId="0" borderId="18" xfId="0" applyFont="1" applyFill="1" applyBorder="1" applyAlignment="1">
      <alignment horizontal="left" vertical="center"/>
    </xf>
    <xf numFmtId="49" fontId="11" fillId="0" borderId="18" xfId="3" applyNumberFormat="1" applyFont="1" applyFill="1" applyBorder="1" applyAlignment="1">
      <alignment horizontal="left" vertical="center"/>
    </xf>
    <xf numFmtId="49" fontId="11" fillId="0" borderId="17" xfId="3" applyNumberFormat="1" applyFont="1" applyFill="1" applyBorder="1" applyAlignment="1">
      <alignment horizontal="left" vertical="top" wrapText="1"/>
    </xf>
    <xf numFmtId="0" fontId="11" fillId="0" borderId="0" xfId="5" applyFont="1" applyFill="1" applyBorder="1" applyAlignment="1">
      <alignment horizontal="left" vertical="top"/>
    </xf>
    <xf numFmtId="49" fontId="13" fillId="2" borderId="17" xfId="0" applyNumberFormat="1" applyFont="1" applyFill="1" applyBorder="1" applyAlignment="1">
      <alignment horizontal="left" vertical="center"/>
    </xf>
    <xf numFmtId="0" fontId="11" fillId="0" borderId="0" xfId="0" applyFont="1" applyFill="1"/>
    <xf numFmtId="0" fontId="11" fillId="0" borderId="20" xfId="5" applyNumberFormat="1" applyFont="1" applyFill="1" applyBorder="1"/>
    <xf numFmtId="0" fontId="21" fillId="0" borderId="17" xfId="0" applyFont="1" applyFill="1" applyBorder="1" applyAlignment="1">
      <alignment horizontal="left" vertical="top"/>
    </xf>
    <xf numFmtId="43" fontId="11" fillId="0" borderId="17" xfId="1" applyFont="1" applyFill="1" applyBorder="1" applyAlignment="1">
      <alignment horizontal="left" vertical="center"/>
    </xf>
    <xf numFmtId="39" fontId="11" fillId="0" borderId="17" xfId="1" applyNumberFormat="1" applyFont="1" applyFill="1" applyBorder="1" applyAlignment="1">
      <alignment horizontal="left" vertical="center"/>
    </xf>
    <xf numFmtId="0" fontId="21" fillId="0" borderId="17" xfId="0" applyFont="1" applyFill="1" applyBorder="1" applyAlignment="1">
      <alignment horizontal="left" vertical="center"/>
    </xf>
    <xf numFmtId="166" fontId="11" fillId="0" borderId="17" xfId="28" applyFont="1" applyFill="1" applyBorder="1" applyAlignment="1">
      <alignment horizontal="left" vertical="center"/>
    </xf>
    <xf numFmtId="39" fontId="11" fillId="0" borderId="17" xfId="28" applyNumberFormat="1" applyFont="1" applyFill="1" applyBorder="1" applyAlignment="1">
      <alignment horizontal="left" vertical="center"/>
    </xf>
    <xf numFmtId="0" fontId="11" fillId="0" borderId="17" xfId="0" applyFont="1" applyFill="1" applyBorder="1"/>
    <xf numFmtId="0" fontId="0" fillId="0" borderId="17" xfId="0" applyFill="1" applyBorder="1"/>
    <xf numFmtId="49" fontId="11" fillId="7" borderId="21" xfId="0" applyNumberFormat="1" applyFont="1" applyFill="1" applyBorder="1" applyAlignment="1">
      <alignment horizontal="left" vertical="center"/>
    </xf>
    <xf numFmtId="49" fontId="16" fillId="7" borderId="21" xfId="0" applyNumberFormat="1" applyFont="1" applyFill="1" applyBorder="1" applyAlignment="1">
      <alignment horizontal="center" vertical="center"/>
    </xf>
    <xf numFmtId="0" fontId="21" fillId="7" borderId="21" xfId="0" applyFont="1" applyFill="1" applyBorder="1" applyAlignment="1">
      <alignment horizontal="left" vertical="center"/>
    </xf>
    <xf numFmtId="1" fontId="11" fillId="7" borderId="21" xfId="0" applyNumberFormat="1" applyFont="1" applyFill="1" applyBorder="1" applyAlignment="1">
      <alignment horizontal="left" vertical="center"/>
    </xf>
    <xf numFmtId="49" fontId="11" fillId="7" borderId="21" xfId="19" applyNumberFormat="1" applyFont="1" applyFill="1" applyBorder="1" applyAlignment="1">
      <alignment horizontal="left" vertical="center"/>
    </xf>
    <xf numFmtId="49" fontId="16" fillId="7" borderId="21" xfId="2" applyNumberFormat="1" applyFont="1" applyFill="1" applyBorder="1" applyAlignment="1">
      <alignment horizontal="left" vertical="center" wrapText="1"/>
    </xf>
    <xf numFmtId="0" fontId="11" fillId="7" borderId="21" xfId="0" applyNumberFormat="1" applyFont="1" applyFill="1" applyBorder="1" applyAlignment="1">
      <alignment horizontal="left" vertical="center"/>
    </xf>
    <xf numFmtId="39" fontId="11" fillId="7" borderId="21" xfId="1" applyNumberFormat="1" applyFont="1" applyFill="1" applyBorder="1" applyAlignment="1">
      <alignment horizontal="left" vertical="center"/>
    </xf>
    <xf numFmtId="39" fontId="11" fillId="7" borderId="21" xfId="1" applyNumberFormat="1" applyFont="1" applyFill="1" applyBorder="1" applyAlignment="1">
      <alignment horizontal="right" vertical="center"/>
    </xf>
    <xf numFmtId="0" fontId="11" fillId="7" borderId="21" xfId="0" applyFont="1" applyFill="1" applyBorder="1" applyAlignment="1">
      <alignment horizontal="left" vertical="center" wrapText="1"/>
    </xf>
    <xf numFmtId="49" fontId="29" fillId="7" borderId="21" xfId="0" applyNumberFormat="1" applyFont="1" applyFill="1" applyBorder="1" applyAlignment="1">
      <alignment wrapText="1"/>
    </xf>
    <xf numFmtId="0" fontId="29" fillId="7" borderId="21" xfId="0" applyNumberFormat="1" applyFont="1" applyFill="1" applyBorder="1" applyAlignment="1">
      <alignment horizontal="left" vertical="center"/>
    </xf>
    <xf numFmtId="49" fontId="30" fillId="7" borderId="21" xfId="0" applyNumberFormat="1" applyFont="1" applyFill="1" applyBorder="1" applyAlignment="1">
      <alignment horizontal="left" vertical="center"/>
    </xf>
    <xf numFmtId="49" fontId="29" fillId="7" borderId="21" xfId="0" applyNumberFormat="1" applyFont="1" applyFill="1" applyBorder="1" applyAlignment="1">
      <alignment horizontal="left" vertical="center"/>
    </xf>
    <xf numFmtId="49" fontId="29" fillId="7" borderId="21" xfId="0" applyNumberFormat="1" applyFont="1" applyFill="1" applyBorder="1" applyAlignment="1">
      <alignment horizontal="center" vertical="center" wrapText="1"/>
    </xf>
    <xf numFmtId="0" fontId="29" fillId="7" borderId="21" xfId="0" applyNumberFormat="1" applyFont="1" applyFill="1" applyBorder="1" applyAlignment="1">
      <alignment horizontal="left" vertical="top" wrapText="1"/>
    </xf>
    <xf numFmtId="1" fontId="29" fillId="7" borderId="21" xfId="0" applyNumberFormat="1" applyFont="1" applyFill="1" applyBorder="1" applyAlignment="1">
      <alignment wrapText="1"/>
    </xf>
    <xf numFmtId="49" fontId="19" fillId="7" borderId="21" xfId="19" applyNumberFormat="1" applyFont="1" applyFill="1" applyBorder="1" applyAlignment="1">
      <alignment horizontal="center" vertical="center" wrapText="1"/>
    </xf>
    <xf numFmtId="49" fontId="19" fillId="7" borderId="4" xfId="0" applyNumberFormat="1" applyFont="1" applyFill="1" applyBorder="1" applyAlignment="1">
      <alignment wrapText="1"/>
    </xf>
    <xf numFmtId="0" fontId="31" fillId="7" borderId="21" xfId="0" applyNumberFormat="1" applyFont="1" applyFill="1" applyBorder="1" applyAlignment="1">
      <alignment horizontal="center" vertical="center" wrapText="1"/>
    </xf>
    <xf numFmtId="49" fontId="19" fillId="7" borderId="21" xfId="0" applyNumberFormat="1" applyFont="1" applyFill="1" applyBorder="1" applyAlignment="1">
      <alignment vertical="center" wrapText="1"/>
    </xf>
    <xf numFmtId="49" fontId="29" fillId="7" borderId="4" xfId="0" applyNumberFormat="1" applyFont="1" applyFill="1" applyBorder="1" applyAlignment="1">
      <alignment horizontal="center" vertical="center" wrapText="1"/>
    </xf>
    <xf numFmtId="1" fontId="19" fillId="7" borderId="21" xfId="0" applyNumberFormat="1" applyFont="1" applyFill="1" applyBorder="1" applyAlignment="1">
      <alignment horizontal="center" vertical="center"/>
    </xf>
    <xf numFmtId="49" fontId="19" fillId="7" borderId="21" xfId="19" applyNumberFormat="1" applyFont="1" applyFill="1" applyBorder="1" applyAlignment="1">
      <alignment horizontal="center" vertical="center"/>
    </xf>
    <xf numFmtId="49" fontId="19" fillId="7" borderId="21" xfId="19" applyNumberFormat="1" applyFont="1" applyFill="1" applyBorder="1" applyAlignment="1">
      <alignment horizontal="left" vertical="center"/>
    </xf>
    <xf numFmtId="167" fontId="29" fillId="7" borderId="21" xfId="0" applyNumberFormat="1" applyFont="1" applyFill="1" applyBorder="1" applyAlignment="1">
      <alignment horizontal="right" vertical="center" wrapText="1"/>
    </xf>
    <xf numFmtId="4" fontId="29" fillId="7" borderId="21" xfId="0" applyNumberFormat="1" applyFont="1" applyFill="1" applyBorder="1" applyAlignment="1">
      <alignment vertical="center" wrapText="1"/>
    </xf>
    <xf numFmtId="4" fontId="29" fillId="7" borderId="21" xfId="0" applyNumberFormat="1" applyFont="1" applyFill="1" applyBorder="1" applyAlignment="1">
      <alignment horizontal="right" vertical="center" wrapText="1"/>
    </xf>
    <xf numFmtId="167" fontId="29" fillId="7" borderId="21" xfId="0" applyNumberFormat="1" applyFont="1" applyFill="1" applyBorder="1" applyAlignment="1">
      <alignment horizontal="right" wrapText="1"/>
    </xf>
    <xf numFmtId="2" fontId="29" fillId="7" borderId="21" xfId="0" applyNumberFormat="1" applyFont="1" applyFill="1" applyBorder="1" applyAlignment="1">
      <alignment horizontal="right" wrapText="1"/>
    </xf>
    <xf numFmtId="49" fontId="29" fillId="7" borderId="22" xfId="0" applyNumberFormat="1" applyFont="1" applyFill="1" applyBorder="1" applyAlignment="1">
      <alignment horizontal="center" vertical="center" wrapText="1"/>
    </xf>
    <xf numFmtId="0" fontId="11" fillId="7" borderId="21" xfId="5" applyNumberFormat="1" applyFont="1" applyFill="1" applyBorder="1" applyAlignment="1">
      <alignment vertical="center"/>
    </xf>
    <xf numFmtId="0" fontId="21" fillId="7" borderId="21" xfId="7" applyFont="1" applyFill="1" applyBorder="1" applyAlignment="1">
      <alignment horizontal="left" vertical="center"/>
    </xf>
    <xf numFmtId="0" fontId="11" fillId="7" borderId="21" xfId="5" applyFont="1" applyFill="1" applyBorder="1" applyAlignment="1">
      <alignment vertical="center"/>
    </xf>
    <xf numFmtId="49" fontId="11" fillId="7" borderId="21" xfId="5" applyNumberFormat="1" applyFont="1" applyFill="1" applyBorder="1" applyAlignment="1">
      <alignment vertical="center"/>
    </xf>
    <xf numFmtId="49" fontId="11" fillId="7" borderId="21" xfId="0" applyNumberFormat="1" applyFont="1" applyFill="1" applyBorder="1" applyAlignment="1">
      <alignment vertical="center"/>
    </xf>
    <xf numFmtId="1" fontId="11" fillId="7" borderId="21" xfId="5" applyNumberFormat="1" applyFont="1" applyFill="1" applyBorder="1" applyAlignment="1">
      <alignment vertical="center"/>
    </xf>
    <xf numFmtId="165" fontId="11" fillId="7" borderId="21" xfId="5" applyNumberFormat="1" applyFont="1" applyFill="1" applyBorder="1" applyAlignment="1">
      <alignment vertical="center"/>
    </xf>
    <xf numFmtId="166" fontId="11" fillId="7" borderId="21" xfId="32" applyFont="1" applyFill="1" applyBorder="1" applyAlignment="1">
      <alignment vertical="center"/>
    </xf>
    <xf numFmtId="39" fontId="11" fillId="7" borderId="21" xfId="32" applyNumberFormat="1" applyFont="1" applyFill="1" applyBorder="1" applyAlignment="1">
      <alignment horizontal="right" vertical="center"/>
    </xf>
    <xf numFmtId="164" fontId="11" fillId="7" borderId="21" xfId="5" applyNumberFormat="1" applyFont="1" applyFill="1" applyBorder="1" applyAlignment="1">
      <alignment vertical="center"/>
    </xf>
    <xf numFmtId="0" fontId="11" fillId="7" borderId="21" xfId="5" applyFont="1" applyFill="1" applyBorder="1" applyAlignment="1">
      <alignment vertical="center" wrapText="1"/>
    </xf>
    <xf numFmtId="0" fontId="11" fillId="7" borderId="21" xfId="5" applyFont="1" applyFill="1" applyBorder="1" applyAlignment="1">
      <alignment horizontal="left" vertical="center"/>
    </xf>
    <xf numFmtId="0" fontId="11" fillId="7" borderId="21" xfId="0" applyFont="1" applyFill="1" applyBorder="1" applyAlignment="1">
      <alignment horizontal="left" vertical="center"/>
    </xf>
    <xf numFmtId="49" fontId="11" fillId="0" borderId="21" xfId="0" applyNumberFormat="1" applyFont="1" applyFill="1" applyBorder="1" applyAlignment="1">
      <alignment horizontal="left" vertical="center"/>
    </xf>
    <xf numFmtId="49" fontId="16" fillId="0" borderId="21" xfId="0" applyNumberFormat="1" applyFont="1" applyFill="1" applyBorder="1" applyAlignment="1">
      <alignment horizontal="center" vertical="center"/>
    </xf>
    <xf numFmtId="0" fontId="21" fillId="0" borderId="21" xfId="0" applyFont="1" applyFill="1" applyBorder="1" applyAlignment="1">
      <alignment horizontal="left" vertical="center"/>
    </xf>
    <xf numFmtId="1" fontId="11" fillId="0" borderId="21" xfId="0" applyNumberFormat="1" applyFont="1" applyFill="1" applyBorder="1" applyAlignment="1">
      <alignment horizontal="left" vertical="center"/>
    </xf>
    <xf numFmtId="49" fontId="11" fillId="0" borderId="21" xfId="19" applyNumberFormat="1" applyFont="1" applyFill="1" applyBorder="1" applyAlignment="1">
      <alignment horizontal="left" vertical="center"/>
    </xf>
    <xf numFmtId="49" fontId="16" fillId="0" borderId="21" xfId="2" applyNumberFormat="1" applyFont="1" applyFill="1" applyBorder="1" applyAlignment="1">
      <alignment horizontal="left" vertical="center" wrapText="1"/>
    </xf>
    <xf numFmtId="0" fontId="11" fillId="0" borderId="21" xfId="0" applyNumberFormat="1" applyFont="1" applyFill="1" applyBorder="1" applyAlignment="1">
      <alignment horizontal="left" vertical="center"/>
    </xf>
    <xf numFmtId="39" fontId="11" fillId="0" borderId="21" xfId="1" applyNumberFormat="1" applyFont="1" applyFill="1" applyBorder="1" applyAlignment="1">
      <alignment horizontal="left" vertical="center"/>
    </xf>
    <xf numFmtId="39" fontId="11" fillId="0" borderId="21" xfId="1" applyNumberFormat="1" applyFont="1" applyFill="1" applyBorder="1" applyAlignment="1">
      <alignment horizontal="right" vertical="center"/>
    </xf>
    <xf numFmtId="0" fontId="11" fillId="0" borderId="21" xfId="0" applyFont="1" applyFill="1" applyBorder="1" applyAlignment="1">
      <alignment horizontal="left" vertical="center"/>
    </xf>
    <xf numFmtId="0" fontId="11" fillId="0" borderId="21" xfId="0" applyFont="1" applyFill="1" applyBorder="1" applyAlignment="1">
      <alignment horizontal="left" vertical="center" wrapText="1"/>
    </xf>
    <xf numFmtId="49" fontId="29" fillId="0" borderId="21" xfId="0" applyNumberFormat="1" applyFont="1" applyFill="1" applyBorder="1" applyAlignment="1">
      <alignment wrapText="1"/>
    </xf>
    <xf numFmtId="49" fontId="11" fillId="6" borderId="15" xfId="0" applyNumberFormat="1" applyFont="1" applyFill="1" applyBorder="1" applyAlignment="1"/>
    <xf numFmtId="0" fontId="36" fillId="6" borderId="23" xfId="0" applyFont="1" applyFill="1" applyBorder="1" applyAlignment="1">
      <alignment horizontal="left" vertical="top" wrapText="1"/>
    </xf>
    <xf numFmtId="4" fontId="16" fillId="6" borderId="15" xfId="0" applyNumberFormat="1" applyFont="1" applyFill="1" applyBorder="1" applyAlignment="1">
      <alignment vertical="center" wrapText="1"/>
    </xf>
    <xf numFmtId="43" fontId="16" fillId="6" borderId="15" xfId="1" applyFont="1" applyFill="1" applyBorder="1" applyAlignment="1">
      <alignment vertical="center"/>
    </xf>
    <xf numFmtId="0" fontId="31" fillId="6" borderId="15" xfId="0" applyNumberFormat="1" applyFont="1" applyFill="1" applyBorder="1" applyAlignment="1">
      <alignment vertical="top"/>
    </xf>
    <xf numFmtId="4" fontId="29" fillId="6" borderId="15" xfId="0" applyNumberFormat="1" applyFont="1" applyFill="1" applyBorder="1" applyAlignment="1">
      <alignment vertical="top"/>
    </xf>
    <xf numFmtId="4" fontId="11" fillId="6" borderId="15" xfId="0" applyNumberFormat="1" applyFont="1" applyFill="1" applyBorder="1" applyAlignment="1">
      <alignment vertical="center" wrapText="1"/>
    </xf>
    <xf numFmtId="43" fontId="11" fillId="6" borderId="15" xfId="1" applyFont="1" applyFill="1" applyBorder="1" applyAlignment="1">
      <alignment vertical="center" wrapText="1"/>
    </xf>
    <xf numFmtId="39" fontId="11" fillId="4" borderId="15" xfId="1" applyNumberFormat="1" applyFont="1" applyFill="1" applyBorder="1" applyAlignment="1">
      <alignment vertical="center"/>
    </xf>
    <xf numFmtId="4" fontId="19" fillId="4" borderId="15" xfId="0" applyNumberFormat="1" applyFont="1" applyFill="1" applyBorder="1" applyAlignment="1">
      <alignment horizontal="right" vertical="top" wrapText="1"/>
    </xf>
    <xf numFmtId="168" fontId="11" fillId="8" borderId="15" xfId="0" applyNumberFormat="1" applyFont="1" applyFill="1" applyBorder="1" applyAlignment="1">
      <alignment horizontal="left" vertical="center"/>
    </xf>
    <xf numFmtId="0" fontId="11" fillId="8" borderId="15" xfId="0" applyFont="1" applyFill="1" applyBorder="1" applyAlignment="1">
      <alignment horizontal="left" vertical="center"/>
    </xf>
    <xf numFmtId="49" fontId="11" fillId="8" borderId="15" xfId="5" applyNumberFormat="1" applyFont="1" applyFill="1" applyBorder="1" applyAlignment="1">
      <alignment horizontal="left" vertical="center"/>
    </xf>
    <xf numFmtId="0" fontId="11" fillId="8" borderId="15" xfId="5" applyNumberFormat="1" applyFont="1" applyFill="1" applyBorder="1" applyAlignment="1">
      <alignment horizontal="left" vertical="center"/>
    </xf>
    <xf numFmtId="49" fontId="11" fillId="8" borderId="15" xfId="0" applyNumberFormat="1" applyFont="1" applyFill="1" applyBorder="1" applyAlignment="1">
      <alignment horizontal="left" vertical="center"/>
    </xf>
    <xf numFmtId="0" fontId="11" fillId="8" borderId="15" xfId="0" applyNumberFormat="1" applyFont="1" applyFill="1" applyBorder="1" applyAlignment="1">
      <alignment horizontal="left" vertical="center"/>
    </xf>
    <xf numFmtId="49" fontId="11" fillId="6" borderId="17" xfId="5" applyNumberFormat="1" applyFont="1" applyFill="1" applyBorder="1" applyAlignment="1">
      <alignment horizontal="left" vertical="top"/>
    </xf>
    <xf numFmtId="0" fontId="11" fillId="6" borderId="17" xfId="5" applyNumberFormat="1" applyFont="1" applyFill="1" applyBorder="1" applyAlignment="1">
      <alignment horizontal="left" vertical="top"/>
    </xf>
    <xf numFmtId="0" fontId="11" fillId="6" borderId="17" xfId="0" applyFont="1" applyFill="1" applyBorder="1" applyAlignment="1">
      <alignment horizontal="left" vertical="top"/>
    </xf>
    <xf numFmtId="0" fontId="11" fillId="6" borderId="17" xfId="5" applyFont="1" applyFill="1" applyBorder="1" applyAlignment="1">
      <alignment horizontal="left" vertical="top" wrapText="1"/>
    </xf>
    <xf numFmtId="49" fontId="11" fillId="6" borderId="17" xfId="5" applyNumberFormat="1" applyFont="1" applyFill="1" applyBorder="1" applyAlignment="1">
      <alignment horizontal="left" vertical="top" wrapText="1"/>
    </xf>
    <xf numFmtId="1" fontId="11" fillId="6" borderId="17" xfId="5" applyNumberFormat="1" applyFont="1" applyFill="1" applyBorder="1" applyAlignment="1">
      <alignment horizontal="left" vertical="top" wrapText="1"/>
    </xf>
    <xf numFmtId="49" fontId="11" fillId="6" borderId="17" xfId="0" applyNumberFormat="1" applyFont="1" applyFill="1" applyBorder="1" applyAlignment="1">
      <alignment horizontal="left" vertical="top"/>
    </xf>
    <xf numFmtId="165" fontId="11" fillId="6" borderId="17" xfId="5" applyNumberFormat="1" applyFont="1" applyFill="1" applyBorder="1" applyAlignment="1">
      <alignment horizontal="left" vertical="top" wrapText="1"/>
    </xf>
    <xf numFmtId="4" fontId="11" fillId="6" borderId="17" xfId="5" applyNumberFormat="1" applyFont="1" applyFill="1" applyBorder="1" applyAlignment="1">
      <alignment horizontal="left" vertical="top" wrapText="1"/>
    </xf>
    <xf numFmtId="4" fontId="11" fillId="6" borderId="17" xfId="5" applyNumberFormat="1" applyFont="1" applyFill="1" applyBorder="1" applyAlignment="1">
      <alignment horizontal="left" vertical="top"/>
    </xf>
    <xf numFmtId="165" fontId="11" fillId="6" borderId="17" xfId="5" applyNumberFormat="1" applyFont="1" applyFill="1" applyBorder="1" applyAlignment="1">
      <alignment horizontal="left" vertical="top"/>
    </xf>
    <xf numFmtId="43" fontId="11" fillId="6" borderId="17" xfId="38" applyFont="1" applyFill="1" applyBorder="1" applyAlignment="1">
      <alignment horizontal="left" vertical="top" wrapText="1"/>
    </xf>
    <xf numFmtId="170" fontId="11" fillId="6" borderId="17" xfId="5" applyNumberFormat="1" applyFont="1" applyFill="1" applyBorder="1" applyAlignment="1">
      <alignment horizontal="left" vertical="top" wrapText="1"/>
    </xf>
    <xf numFmtId="49" fontId="11" fillId="6" borderId="17" xfId="3" applyNumberFormat="1" applyFont="1" applyFill="1" applyBorder="1" applyAlignment="1">
      <alignment horizontal="left" vertical="top"/>
    </xf>
    <xf numFmtId="49" fontId="11" fillId="6" borderId="17" xfId="4" applyNumberFormat="1" applyFont="1" applyFill="1" applyBorder="1" applyAlignment="1">
      <alignment horizontal="left" vertical="top"/>
    </xf>
    <xf numFmtId="0" fontId="11" fillId="6" borderId="17" xfId="3" applyFont="1" applyFill="1" applyBorder="1" applyAlignment="1">
      <alignment horizontal="left" vertical="top" wrapText="1"/>
    </xf>
    <xf numFmtId="0" fontId="11" fillId="6" borderId="17" xfId="5" applyFont="1" applyFill="1" applyBorder="1" applyAlignment="1">
      <alignment horizontal="left" vertical="top"/>
    </xf>
    <xf numFmtId="49" fontId="11" fillId="6" borderId="17" xfId="3" applyNumberFormat="1" applyFont="1" applyFill="1" applyBorder="1" applyAlignment="1">
      <alignment horizontal="left" vertical="top" wrapText="1"/>
    </xf>
    <xf numFmtId="4" fontId="11" fillId="6" borderId="17" xfId="0" applyNumberFormat="1" applyFont="1" applyFill="1" applyBorder="1" applyAlignment="1">
      <alignment horizontal="left" vertical="top"/>
    </xf>
    <xf numFmtId="165" fontId="11" fillId="6" borderId="17" xfId="3" applyNumberFormat="1" applyFont="1" applyFill="1" applyBorder="1" applyAlignment="1">
      <alignment horizontal="left" vertical="top" wrapText="1"/>
    </xf>
    <xf numFmtId="4" fontId="11" fillId="6" borderId="17" xfId="3" applyNumberFormat="1" applyFont="1" applyFill="1" applyBorder="1" applyAlignment="1">
      <alignment horizontal="left" vertical="top" wrapText="1"/>
    </xf>
    <xf numFmtId="165" fontId="11" fillId="6" borderId="17" xfId="3" applyNumberFormat="1" applyFont="1" applyFill="1" applyBorder="1" applyAlignment="1">
      <alignment horizontal="left" vertical="top"/>
    </xf>
    <xf numFmtId="4" fontId="11" fillId="6" borderId="17" xfId="3" applyNumberFormat="1" applyFont="1" applyFill="1" applyBorder="1" applyAlignment="1">
      <alignment horizontal="left" vertical="top"/>
    </xf>
    <xf numFmtId="0" fontId="11" fillId="6" borderId="17" xfId="3" applyFont="1" applyFill="1" applyBorder="1" applyAlignment="1">
      <alignment horizontal="left" vertical="top"/>
    </xf>
    <xf numFmtId="1" fontId="11" fillId="6" borderId="17" xfId="3" applyNumberFormat="1" applyFont="1" applyFill="1" applyBorder="1" applyAlignment="1">
      <alignment horizontal="left" vertical="top" wrapText="1"/>
    </xf>
    <xf numFmtId="1" fontId="11" fillId="6" borderId="17" xfId="5" applyNumberFormat="1" applyFont="1" applyFill="1" applyBorder="1" applyAlignment="1">
      <alignment horizontal="left" vertical="top"/>
    </xf>
    <xf numFmtId="0" fontId="11" fillId="8" borderId="15" xfId="5" applyFont="1" applyFill="1" applyBorder="1" applyAlignment="1">
      <alignment horizontal="left" vertical="center"/>
    </xf>
    <xf numFmtId="1" fontId="11" fillId="8" borderId="15" xfId="0" applyNumberFormat="1" applyFont="1" applyFill="1" applyBorder="1" applyAlignment="1">
      <alignment horizontal="left" vertical="center"/>
    </xf>
    <xf numFmtId="49" fontId="11" fillId="8" borderId="15" xfId="19" applyNumberFormat="1" applyFont="1" applyFill="1" applyBorder="1" applyAlignment="1">
      <alignment horizontal="left" vertical="center"/>
    </xf>
    <xf numFmtId="39" fontId="11" fillId="8" borderId="15" xfId="1" applyNumberFormat="1" applyFont="1" applyFill="1" applyBorder="1" applyAlignment="1">
      <alignment horizontal="left" vertical="center"/>
    </xf>
    <xf numFmtId="39" fontId="11" fillId="8" borderId="15" xfId="1" applyNumberFormat="1" applyFont="1" applyFill="1" applyBorder="1" applyAlignment="1">
      <alignment horizontal="right" vertical="center"/>
    </xf>
    <xf numFmtId="168" fontId="11" fillId="8" borderId="15" xfId="0" applyNumberFormat="1" applyFont="1" applyFill="1" applyBorder="1" applyAlignment="1">
      <alignment horizontal="left" vertical="center" wrapText="1"/>
    </xf>
    <xf numFmtId="0" fontId="11" fillId="8" borderId="15" xfId="0" applyFont="1" applyFill="1" applyBorder="1" applyAlignment="1">
      <alignment horizontal="left" vertical="center" wrapText="1"/>
    </xf>
    <xf numFmtId="1" fontId="11" fillId="8" borderId="15" xfId="5" applyNumberFormat="1" applyFont="1" applyFill="1" applyBorder="1" applyAlignment="1">
      <alignment horizontal="left" vertical="center"/>
    </xf>
    <xf numFmtId="165" fontId="11" fillId="8" borderId="15" xfId="5" applyNumberFormat="1" applyFont="1" applyFill="1" applyBorder="1" applyAlignment="1">
      <alignment horizontal="left" vertical="center"/>
    </xf>
    <xf numFmtId="164" fontId="11" fillId="8" borderId="15" xfId="5" applyNumberFormat="1" applyFont="1" applyFill="1" applyBorder="1" applyAlignment="1">
      <alignment horizontal="left" vertical="center"/>
    </xf>
    <xf numFmtId="0" fontId="11" fillId="8" borderId="0" xfId="5" applyFont="1" applyFill="1" applyBorder="1" applyAlignment="1">
      <alignment horizontal="left" vertical="center"/>
    </xf>
    <xf numFmtId="0" fontId="11" fillId="8" borderId="15" xfId="5" applyFont="1" applyFill="1" applyBorder="1" applyAlignment="1">
      <alignment horizontal="left" vertical="center" wrapText="1"/>
    </xf>
    <xf numFmtId="0" fontId="11" fillId="8" borderId="15" xfId="18" applyFont="1" applyFill="1" applyBorder="1" applyAlignment="1">
      <alignment horizontal="left" vertical="center"/>
    </xf>
    <xf numFmtId="167" fontId="11" fillId="8" borderId="15" xfId="0" applyNumberFormat="1" applyFont="1" applyFill="1" applyBorder="1" applyAlignment="1">
      <alignment horizontal="left" vertical="center"/>
    </xf>
    <xf numFmtId="2" fontId="11" fillId="8" borderId="15" xfId="0" applyNumberFormat="1" applyFont="1" applyFill="1" applyBorder="1" applyAlignment="1">
      <alignment horizontal="left" vertical="center"/>
    </xf>
    <xf numFmtId="4" fontId="11" fillId="8" borderId="15" xfId="0" applyNumberFormat="1" applyFont="1" applyFill="1" applyBorder="1" applyAlignment="1">
      <alignment horizontal="left" vertical="center"/>
    </xf>
    <xf numFmtId="0" fontId="11" fillId="8" borderId="15" xfId="5" applyFont="1" applyFill="1" applyBorder="1" applyAlignment="1">
      <alignment vertical="center"/>
    </xf>
    <xf numFmtId="49" fontId="11" fillId="8" borderId="15" xfId="0" applyNumberFormat="1" applyFont="1" applyFill="1" applyBorder="1" applyAlignment="1">
      <alignment horizontal="left" vertical="center" wrapText="1"/>
    </xf>
    <xf numFmtId="0" fontId="11" fillId="8" borderId="0" xfId="0" applyFont="1" applyFill="1" applyBorder="1" applyAlignment="1">
      <alignment horizontal="left" vertical="center"/>
    </xf>
    <xf numFmtId="0" fontId="11" fillId="8" borderId="15" xfId="5" applyNumberFormat="1" applyFont="1" applyFill="1" applyBorder="1" applyAlignment="1">
      <alignment vertical="center"/>
    </xf>
    <xf numFmtId="0" fontId="21" fillId="8" borderId="15" xfId="7" applyFont="1" applyFill="1" applyBorder="1" applyAlignment="1">
      <alignment horizontal="left" vertical="center"/>
    </xf>
    <xf numFmtId="49" fontId="11" fillId="8" borderId="15" xfId="5" applyNumberFormat="1" applyFont="1" applyFill="1" applyBorder="1" applyAlignment="1">
      <alignment vertical="center"/>
    </xf>
    <xf numFmtId="49" fontId="11" fillId="8" borderId="15" xfId="0" applyNumberFormat="1" applyFont="1" applyFill="1" applyBorder="1" applyAlignment="1">
      <alignment vertical="center"/>
    </xf>
    <xf numFmtId="164" fontId="11" fillId="8" borderId="15" xfId="0" applyNumberFormat="1" applyFont="1" applyFill="1" applyBorder="1" applyAlignment="1">
      <alignment horizontal="left" vertical="center"/>
    </xf>
    <xf numFmtId="0" fontId="11" fillId="8" borderId="15" xfId="4" applyFont="1" applyFill="1" applyBorder="1" applyAlignment="1">
      <alignment horizontal="left" vertical="center"/>
    </xf>
    <xf numFmtId="49" fontId="35" fillId="8" borderId="15" xfId="0" applyNumberFormat="1" applyFont="1" applyFill="1" applyBorder="1" applyAlignment="1">
      <alignment horizontal="left" vertical="center"/>
    </xf>
    <xf numFmtId="49" fontId="11" fillId="8" borderId="21" xfId="0" applyNumberFormat="1" applyFont="1" applyFill="1" applyBorder="1" applyAlignment="1">
      <alignment horizontal="left" vertical="center"/>
    </xf>
    <xf numFmtId="49" fontId="16" fillId="8" borderId="21" xfId="0" applyNumberFormat="1" applyFont="1" applyFill="1" applyBorder="1" applyAlignment="1">
      <alignment horizontal="center" vertical="center"/>
    </xf>
    <xf numFmtId="0" fontId="21" fillId="8" borderId="21" xfId="0" applyFont="1" applyFill="1" applyBorder="1" applyAlignment="1">
      <alignment horizontal="left" vertical="center"/>
    </xf>
    <xf numFmtId="1" fontId="11" fillId="8" borderId="21" xfId="0" applyNumberFormat="1" applyFont="1" applyFill="1" applyBorder="1" applyAlignment="1">
      <alignment horizontal="left" vertical="center"/>
    </xf>
    <xf numFmtId="49" fontId="11" fillId="8" borderId="21" xfId="19" applyNumberFormat="1" applyFont="1" applyFill="1" applyBorder="1" applyAlignment="1">
      <alignment horizontal="left" vertical="center"/>
    </xf>
    <xf numFmtId="49" fontId="16" fillId="8" borderId="21" xfId="2" applyNumberFormat="1" applyFont="1" applyFill="1" applyBorder="1" applyAlignment="1">
      <alignment horizontal="left" vertical="center" wrapText="1"/>
    </xf>
    <xf numFmtId="0" fontId="11" fillId="8" borderId="21" xfId="0" applyNumberFormat="1" applyFont="1" applyFill="1" applyBorder="1" applyAlignment="1">
      <alignment horizontal="left" vertical="center"/>
    </xf>
    <xf numFmtId="1" fontId="11" fillId="8" borderId="15" xfId="5" applyNumberFormat="1" applyFont="1" applyFill="1" applyBorder="1" applyAlignment="1">
      <alignment vertical="center"/>
    </xf>
    <xf numFmtId="165" fontId="11" fillId="8" borderId="15" xfId="5" applyNumberFormat="1" applyFont="1" applyFill="1" applyBorder="1" applyAlignment="1">
      <alignment vertical="center"/>
    </xf>
    <xf numFmtId="166" fontId="11" fillId="8" borderId="15" xfId="32" applyFont="1" applyFill="1" applyBorder="1" applyAlignment="1">
      <alignment vertical="center"/>
    </xf>
    <xf numFmtId="165" fontId="11" fillId="8" borderId="15" xfId="0" applyNumberFormat="1" applyFont="1" applyFill="1" applyBorder="1" applyAlignment="1">
      <alignment horizontal="left" vertical="center"/>
    </xf>
    <xf numFmtId="39" fontId="11" fillId="8" borderId="21" xfId="1" applyNumberFormat="1" applyFont="1" applyFill="1" applyBorder="1" applyAlignment="1">
      <alignment horizontal="left" vertical="center"/>
    </xf>
    <xf numFmtId="39" fontId="11" fillId="8" borderId="15" xfId="32" applyNumberFormat="1" applyFont="1" applyFill="1" applyBorder="1" applyAlignment="1">
      <alignment vertical="center"/>
    </xf>
    <xf numFmtId="164" fontId="11" fillId="8" borderId="15" xfId="5" applyNumberFormat="1" applyFont="1" applyFill="1" applyBorder="1" applyAlignment="1">
      <alignment vertical="center"/>
    </xf>
    <xf numFmtId="39" fontId="11" fillId="8" borderId="15" xfId="1" applyNumberFormat="1" applyFont="1" applyFill="1" applyBorder="1" applyAlignment="1">
      <alignment vertical="center"/>
    </xf>
    <xf numFmtId="39" fontId="11" fillId="8" borderId="21" xfId="1" applyNumberFormat="1" applyFont="1" applyFill="1" applyBorder="1" applyAlignment="1">
      <alignment vertical="center"/>
    </xf>
    <xf numFmtId="39" fontId="11" fillId="8" borderId="21" xfId="1" applyNumberFormat="1" applyFont="1" applyFill="1" applyBorder="1" applyAlignment="1">
      <alignment horizontal="right" vertical="center"/>
    </xf>
    <xf numFmtId="49" fontId="11" fillId="8" borderId="21" xfId="0" applyNumberFormat="1" applyFont="1" applyFill="1" applyBorder="1" applyAlignment="1">
      <alignment horizontal="left"/>
    </xf>
    <xf numFmtId="49" fontId="11" fillId="8" borderId="17" xfId="5" applyNumberFormat="1" applyFont="1" applyFill="1" applyBorder="1" applyAlignment="1">
      <alignment horizontal="left" vertical="top"/>
    </xf>
    <xf numFmtId="0" fontId="11" fillId="8" borderId="17" xfId="5" applyNumberFormat="1" applyFont="1" applyFill="1" applyBorder="1" applyAlignment="1">
      <alignment horizontal="left" vertical="top"/>
    </xf>
    <xf numFmtId="0" fontId="11" fillId="8" borderId="17" xfId="0" applyFont="1" applyFill="1" applyBorder="1" applyAlignment="1">
      <alignment horizontal="left" vertical="top"/>
    </xf>
    <xf numFmtId="0" fontId="11" fillId="8" borderId="17" xfId="5" applyFont="1" applyFill="1" applyBorder="1" applyAlignment="1">
      <alignment horizontal="left" vertical="top" wrapText="1"/>
    </xf>
    <xf numFmtId="49" fontId="11" fillId="8" borderId="17" xfId="5" applyNumberFormat="1" applyFont="1" applyFill="1" applyBorder="1" applyAlignment="1">
      <alignment horizontal="left" vertical="top" wrapText="1"/>
    </xf>
    <xf numFmtId="1" fontId="11" fillId="8" borderId="17" xfId="5" applyNumberFormat="1" applyFont="1" applyFill="1" applyBorder="1" applyAlignment="1">
      <alignment horizontal="left" vertical="top" wrapText="1"/>
    </xf>
    <xf numFmtId="49" fontId="11" fillId="8" borderId="17" xfId="0" applyNumberFormat="1" applyFont="1" applyFill="1" applyBorder="1" applyAlignment="1">
      <alignment horizontal="left" vertical="top"/>
    </xf>
    <xf numFmtId="165" fontId="11" fillId="8" borderId="17" xfId="5" applyNumberFormat="1" applyFont="1" applyFill="1" applyBorder="1" applyAlignment="1">
      <alignment horizontal="left" vertical="top" wrapText="1"/>
    </xf>
    <xf numFmtId="4" fontId="11" fillId="8" borderId="17" xfId="5" applyNumberFormat="1" applyFont="1" applyFill="1" applyBorder="1" applyAlignment="1">
      <alignment horizontal="left" vertical="top" wrapText="1"/>
    </xf>
    <xf numFmtId="4" fontId="11" fillId="8" borderId="17" xfId="5" applyNumberFormat="1" applyFont="1" applyFill="1" applyBorder="1" applyAlignment="1">
      <alignment horizontal="left" vertical="top"/>
    </xf>
    <xf numFmtId="165" fontId="11" fillId="8" borderId="17" xfId="5" applyNumberFormat="1" applyFont="1" applyFill="1" applyBorder="1" applyAlignment="1">
      <alignment horizontal="left" vertical="top"/>
    </xf>
    <xf numFmtId="43" fontId="11" fillId="8" borderId="17" xfId="38" applyFont="1" applyFill="1" applyBorder="1" applyAlignment="1">
      <alignment horizontal="left" vertical="top" wrapText="1"/>
    </xf>
    <xf numFmtId="170" fontId="11" fillId="8" borderId="17" xfId="5" applyNumberFormat="1" applyFont="1" applyFill="1" applyBorder="1" applyAlignment="1">
      <alignment horizontal="left" vertical="top" wrapText="1"/>
    </xf>
    <xf numFmtId="0" fontId="11" fillId="8" borderId="17" xfId="5" applyFont="1" applyFill="1" applyBorder="1" applyAlignment="1">
      <alignment horizontal="left" vertical="top"/>
    </xf>
    <xf numFmtId="1" fontId="11" fillId="8" borderId="17" xfId="5" applyNumberFormat="1" applyFont="1" applyFill="1" applyBorder="1" applyAlignment="1">
      <alignment horizontal="left" vertical="top"/>
    </xf>
    <xf numFmtId="166" fontId="11" fillId="8" borderId="17" xfId="37" applyFont="1" applyFill="1" applyBorder="1" applyAlignment="1">
      <alignment horizontal="left" vertical="top"/>
    </xf>
    <xf numFmtId="4" fontId="11" fillId="8" borderId="17" xfId="18" applyNumberFormat="1" applyFont="1" applyFill="1" applyBorder="1" applyAlignment="1">
      <alignment horizontal="left" vertical="top"/>
    </xf>
    <xf numFmtId="49" fontId="11" fillId="8" borderId="17" xfId="4" applyNumberFormat="1" applyFont="1" applyFill="1" applyBorder="1" applyAlignment="1">
      <alignment horizontal="left" vertical="top"/>
    </xf>
    <xf numFmtId="0" fontId="11" fillId="8" borderId="17" xfId="4" applyFont="1" applyFill="1" applyBorder="1" applyAlignment="1">
      <alignment horizontal="left" vertical="top" wrapText="1"/>
    </xf>
    <xf numFmtId="49" fontId="11" fillId="8" borderId="17" xfId="4" applyNumberFormat="1" applyFont="1" applyFill="1" applyBorder="1" applyAlignment="1">
      <alignment horizontal="left" vertical="top" wrapText="1"/>
    </xf>
    <xf numFmtId="165" fontId="11" fillId="8" borderId="17" xfId="4" applyNumberFormat="1" applyFont="1" applyFill="1" applyBorder="1" applyAlignment="1">
      <alignment horizontal="left" vertical="top" wrapText="1"/>
    </xf>
    <xf numFmtId="4" fontId="11" fillId="8" borderId="17" xfId="4" applyNumberFormat="1" applyFont="1" applyFill="1" applyBorder="1" applyAlignment="1">
      <alignment horizontal="left" vertical="top" wrapText="1"/>
    </xf>
    <xf numFmtId="4" fontId="11" fillId="8" borderId="17" xfId="0" applyNumberFormat="1" applyFont="1" applyFill="1" applyBorder="1" applyAlignment="1">
      <alignment horizontal="left" vertical="top"/>
    </xf>
    <xf numFmtId="4" fontId="11" fillId="8" borderId="17" xfId="4" applyNumberFormat="1" applyFont="1" applyFill="1" applyBorder="1" applyAlignment="1">
      <alignment horizontal="left" vertical="top"/>
    </xf>
    <xf numFmtId="0" fontId="11" fillId="8" borderId="17" xfId="0" applyNumberFormat="1" applyFont="1" applyFill="1" applyBorder="1" applyAlignment="1">
      <alignment horizontal="left" vertical="top"/>
    </xf>
    <xf numFmtId="49" fontId="11" fillId="8" borderId="17" xfId="3" applyNumberFormat="1" applyFont="1" applyFill="1" applyBorder="1" applyAlignment="1">
      <alignment horizontal="left" vertical="top"/>
    </xf>
    <xf numFmtId="49" fontId="11" fillId="8" borderId="17" xfId="3" applyNumberFormat="1" applyFont="1" applyFill="1" applyBorder="1" applyAlignment="1">
      <alignment horizontal="left" vertical="top" wrapText="1"/>
    </xf>
    <xf numFmtId="39" fontId="11" fillId="8" borderId="17" xfId="38" applyNumberFormat="1" applyFont="1" applyFill="1" applyBorder="1" applyAlignment="1">
      <alignment horizontal="left" vertical="top"/>
    </xf>
    <xf numFmtId="164" fontId="11" fillId="8" borderId="17" xfId="5" applyNumberFormat="1" applyFont="1" applyFill="1" applyBorder="1" applyAlignment="1">
      <alignment horizontal="left" vertical="top"/>
    </xf>
    <xf numFmtId="0" fontId="11" fillId="8" borderId="17" xfId="0" applyFont="1" applyFill="1" applyBorder="1" applyAlignment="1">
      <alignment horizontal="left" vertical="top" wrapText="1"/>
    </xf>
    <xf numFmtId="0" fontId="11" fillId="8" borderId="17" xfId="4" applyNumberFormat="1" applyFont="1" applyFill="1" applyBorder="1" applyAlignment="1">
      <alignment horizontal="left" vertical="top"/>
    </xf>
    <xf numFmtId="0" fontId="11" fillId="8" borderId="17" xfId="4" applyFont="1" applyFill="1" applyBorder="1" applyAlignment="1">
      <alignment horizontal="left" vertical="top"/>
    </xf>
    <xf numFmtId="39" fontId="11" fillId="8" borderId="17" xfId="28" applyNumberFormat="1" applyFont="1" applyFill="1" applyBorder="1" applyAlignment="1">
      <alignment horizontal="left" vertical="top"/>
    </xf>
    <xf numFmtId="0" fontId="11" fillId="8" borderId="17" xfId="2" applyFont="1" applyFill="1" applyBorder="1" applyAlignment="1">
      <alignment horizontal="left" vertical="top"/>
    </xf>
    <xf numFmtId="164" fontId="11" fillId="8" borderId="17" xfId="0" applyNumberFormat="1" applyFont="1" applyFill="1" applyBorder="1" applyAlignment="1">
      <alignment horizontal="left" vertical="top"/>
    </xf>
    <xf numFmtId="165" fontId="11" fillId="8" borderId="17" xfId="3" applyNumberFormat="1" applyFont="1" applyFill="1" applyBorder="1" applyAlignment="1">
      <alignment horizontal="left" vertical="top" wrapText="1"/>
    </xf>
    <xf numFmtId="4" fontId="11" fillId="8" borderId="17" xfId="3" applyNumberFormat="1" applyFont="1" applyFill="1" applyBorder="1" applyAlignment="1">
      <alignment horizontal="left" vertical="top" wrapText="1"/>
    </xf>
    <xf numFmtId="4" fontId="11" fillId="8" borderId="17" xfId="38" applyNumberFormat="1" applyFont="1" applyFill="1" applyBorder="1" applyAlignment="1">
      <alignment horizontal="left" vertical="top"/>
    </xf>
    <xf numFmtId="4" fontId="11" fillId="8" borderId="17" xfId="28" applyNumberFormat="1" applyFont="1" applyFill="1" applyBorder="1" applyAlignment="1">
      <alignment horizontal="left" vertical="top"/>
    </xf>
    <xf numFmtId="3" fontId="11" fillId="8" borderId="17" xfId="0" applyNumberFormat="1" applyFont="1" applyFill="1" applyBorder="1" applyAlignment="1">
      <alignment horizontal="left" vertical="top"/>
    </xf>
    <xf numFmtId="0" fontId="11" fillId="8" borderId="17" xfId="0" applyNumberFormat="1" applyFont="1" applyFill="1" applyBorder="1" applyAlignment="1">
      <alignment horizontal="left" vertical="center"/>
    </xf>
    <xf numFmtId="0" fontId="11" fillId="8" borderId="17" xfId="0" applyFont="1" applyFill="1" applyBorder="1" applyAlignment="1">
      <alignment horizontal="left" vertical="center"/>
    </xf>
    <xf numFmtId="49" fontId="11" fillId="8" borderId="17" xfId="0" applyNumberFormat="1" applyFont="1" applyFill="1" applyBorder="1" applyAlignment="1">
      <alignment horizontal="left" vertical="center"/>
    </xf>
    <xf numFmtId="4" fontId="11" fillId="8" borderId="17" xfId="0" applyNumberFormat="1" applyFont="1" applyFill="1" applyBorder="1" applyAlignment="1">
      <alignment horizontal="left" vertical="center"/>
    </xf>
    <xf numFmtId="0" fontId="11" fillId="8" borderId="17" xfId="2" applyFont="1" applyFill="1" applyBorder="1" applyAlignment="1">
      <alignment horizontal="left" vertical="center"/>
    </xf>
    <xf numFmtId="166" fontId="11" fillId="8" borderId="17" xfId="37" applyFont="1" applyFill="1" applyBorder="1" applyAlignment="1">
      <alignment horizontal="left" vertical="center"/>
    </xf>
    <xf numFmtId="39" fontId="11" fillId="8" borderId="17" xfId="37" applyNumberFormat="1" applyFont="1" applyFill="1" applyBorder="1" applyAlignment="1">
      <alignment horizontal="left" vertical="center"/>
    </xf>
    <xf numFmtId="164" fontId="11" fillId="8" borderId="17" xfId="0" applyNumberFormat="1" applyFont="1" applyFill="1" applyBorder="1" applyAlignment="1">
      <alignment horizontal="left" vertical="center"/>
    </xf>
    <xf numFmtId="0" fontId="11" fillId="8" borderId="17" xfId="0" applyFont="1" applyFill="1" applyBorder="1"/>
    <xf numFmtId="17" fontId="11" fillId="8" borderId="17" xfId="0" applyNumberFormat="1" applyFont="1" applyFill="1" applyBorder="1"/>
    <xf numFmtId="0" fontId="11" fillId="8" borderId="17" xfId="0" applyFont="1" applyFill="1" applyBorder="1" applyAlignment="1">
      <alignment horizontal="center"/>
    </xf>
    <xf numFmtId="0" fontId="11" fillId="8" borderId="17" xfId="0" applyFont="1" applyFill="1" applyBorder="1" applyAlignment="1">
      <alignment horizontal="center" vertical="center"/>
    </xf>
    <xf numFmtId="0" fontId="21" fillId="8" borderId="15" xfId="0" applyFont="1" applyFill="1" applyBorder="1" applyAlignment="1">
      <alignment horizontal="left" vertical="center"/>
    </xf>
    <xf numFmtId="0" fontId="11" fillId="8" borderId="21" xfId="0" applyFont="1" applyFill="1" applyBorder="1" applyAlignment="1">
      <alignment horizontal="left" vertical="top"/>
    </xf>
    <xf numFmtId="49" fontId="11" fillId="8" borderId="21" xfId="0" applyNumberFormat="1" applyFont="1" applyFill="1" applyBorder="1" applyAlignment="1">
      <alignment horizontal="left" vertical="top"/>
    </xf>
    <xf numFmtId="49" fontId="11" fillId="8" borderId="21" xfId="21" applyNumberFormat="1" applyFont="1" applyFill="1" applyBorder="1" applyAlignment="1">
      <alignment horizontal="left" vertical="top"/>
    </xf>
    <xf numFmtId="2" fontId="11" fillId="8" borderId="21" xfId="0" applyNumberFormat="1" applyFont="1" applyFill="1" applyBorder="1" applyAlignment="1">
      <alignment horizontal="left" vertical="top"/>
    </xf>
    <xf numFmtId="3" fontId="11" fillId="8" borderId="21" xfId="0" applyNumberFormat="1" applyFont="1" applyFill="1" applyBorder="1" applyAlignment="1">
      <alignment horizontal="left" vertical="top"/>
    </xf>
    <xf numFmtId="39" fontId="11" fillId="8" borderId="21" xfId="28" applyNumberFormat="1" applyFont="1" applyFill="1" applyBorder="1" applyAlignment="1">
      <alignment horizontal="center" vertical="top"/>
    </xf>
    <xf numFmtId="39" fontId="11" fillId="8" borderId="21" xfId="28" applyNumberFormat="1" applyFont="1" applyFill="1" applyBorder="1" applyAlignment="1">
      <alignment horizontal="right" vertical="top"/>
    </xf>
    <xf numFmtId="39" fontId="11" fillId="8" borderId="21" xfId="28" applyNumberFormat="1" applyFont="1" applyFill="1" applyBorder="1" applyAlignment="1">
      <alignment horizontal="left" vertical="top"/>
    </xf>
    <xf numFmtId="164" fontId="11" fillId="8" borderId="21" xfId="0" applyNumberFormat="1" applyFont="1" applyFill="1" applyBorder="1" applyAlignment="1">
      <alignment horizontal="left" vertical="top"/>
    </xf>
    <xf numFmtId="0" fontId="11" fillId="8" borderId="21" xfId="0" applyFont="1" applyFill="1" applyBorder="1" applyAlignment="1">
      <alignment horizontal="left" vertical="top" wrapText="1"/>
    </xf>
    <xf numFmtId="0" fontId="11" fillId="0" borderId="0" xfId="3" applyFont="1" applyFill="1" applyAlignment="1">
      <alignment horizontal="left" vertical="top"/>
    </xf>
    <xf numFmtId="49" fontId="11" fillId="4" borderId="21" xfId="0" applyNumberFormat="1" applyFont="1" applyFill="1" applyBorder="1" applyAlignment="1"/>
  </cellXfs>
  <cellStyles count="39">
    <cellStyle name="SAS FM Row header 2" xfId="14"/>
    <cellStyle name="SAS FM Row header 3 2" xfId="36"/>
    <cellStyle name="Style 1" xfId="8"/>
    <cellStyle name="Гиперссылка" xfId="33" builtinId="8"/>
    <cellStyle name="Обычный" xfId="0" builtinId="0"/>
    <cellStyle name="Обычный 10 2" xfId="3"/>
    <cellStyle name="Обычный 10 2 2" xfId="4"/>
    <cellStyle name="Обычный 10 2 2 2" xfId="34"/>
    <cellStyle name="Обычный 11" xfId="12"/>
    <cellStyle name="Обычный 16" xfId="21"/>
    <cellStyle name="Обычный 17" xfId="23"/>
    <cellStyle name="Обычный 2" xfId="5"/>
    <cellStyle name="Обычный 2 10" xfId="24"/>
    <cellStyle name="Обычный 2 2" xfId="2"/>
    <cellStyle name="Обычный 24" xfId="20"/>
    <cellStyle name="Обычный 26" xfId="30"/>
    <cellStyle name="Обычный 27" xfId="25"/>
    <cellStyle name="Обычный 28" xfId="29"/>
    <cellStyle name="Обычный 3" xfId="10"/>
    <cellStyle name="Обычный 4" xfId="6"/>
    <cellStyle name="Обычный 4 2 2" xfId="7"/>
    <cellStyle name="Обычный 5" xfId="18"/>
    <cellStyle name="Обычный 6" xfId="27"/>
    <cellStyle name="Обычный 6 3" xfId="31"/>
    <cellStyle name="Обычный 7" xfId="9"/>
    <cellStyle name="Обычный 9" xfId="13"/>
    <cellStyle name="Обычный_Лист1" xfId="19"/>
    <cellStyle name="Стиль 1" xfId="11"/>
    <cellStyle name="Финансовый" xfId="1" builtinId="3"/>
    <cellStyle name="Финансовый 11" xfId="16"/>
    <cellStyle name="Финансовый 12" xfId="26"/>
    <cellStyle name="Финансовый 12 2" xfId="32"/>
    <cellStyle name="Финансовый 13" xfId="28"/>
    <cellStyle name="Финансовый 13 2" xfId="38"/>
    <cellStyle name="Финансовый 14" xfId="37"/>
    <cellStyle name="Финансовый 2" xfId="22"/>
    <cellStyle name="Финансовый 4 3" xfId="15"/>
    <cellStyle name="Финансовый 4 4" xfId="35"/>
    <cellStyle name="Финансовый 7" xfId="17"/>
  </cellStyles>
  <dxfs count="2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F66FF"/>
      <color rgb="FFDBD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0&#1055;&#1051;&#1040;&#1053;%20&#1047;&#1040;&#1050;&#1059;&#1055;&#1054;&#1050;\&#1043;&#1055;&#1047;%20&#1058;&#1056;&#1059;%20&#1040;&#1054;%20&#1069;&#1052;&#1043;%20&#1085;&#1072;%202020%20&#1075;&#1086;&#1076;.%20c%209%20&#1080;&#1079;&#1084;&#1077;&#1085;&#1077;&#1085;&#1080;&#1103;&#1084;&#1080;%20&#1080;%20&#1076;&#1086;&#1087;&#1086;&#1083;&#1085;&#1077;&#1085;&#1080;&#1103;&#1084;&#1080;%20&#1086;&#1090;%2005.03.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77;&#1088;&#1077;&#1095;&#1077;&#1085;&#1100;%20&#1055;&#1047;%20&#1058;&#1056;&#1059;%20&#1040;&#1054;%20&#1069;&#1052;&#1043;%20&#1085;&#1072;%202020%20&#1075;&#1086;&#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T.Anoshkina\Documents\&#1088;&#1072;&#1073;&#1086;&#1095;&#1072;&#1103;%20&#1087;&#1088;&#1086;&#1075;&#1088;&#1072;&#1084;&#1084;&#1072;\2018\&#1087;&#1083;&#1072;&#1085;%20&#1079;&#1072;&#1082;&#1091;&#1087;&#1086;&#1082;\2%20&#1076;&#1086;&#1087;&#1086;&#1083;&#1085;&#1077;&#1085;&#1080;&#1077;%20&#1080;%20&#1080;&#1079;&#1084;&#1077;&#1085;&#1077;&#1085;&#1080;&#1103;%20&#1055;&#1047;%20&#1087;&#1086;%20&#1089;&#1088;&#1086;&#1082;&#1091;%20&#1079;&#1072;&#1082;&#1091;&#1087;&#1086;&#1082;%20&#1058;&#1056;&#1059;%20&#1040;&#1054;%20&#1069;&#1052;&#1043;%20&#1085;&#1072;%202018&#1075;.%2005.01.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Berdiyeva/AppData/Local/Microsoft/Windows/INetCache/Content.Outlook/66TIIXGF/&#1044;&#1043;&#1056;%20&#1086;&#1090;%2006.03.2020%20&#1074;%20&#1089;&#1072;&#1087;&#1077;%20&#1077;&#1089;&#1090;&#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C178~1.BER/AppData/Local/Temp/notes90C43B/&#1050;&#1086;&#1088;&#1088;&#1077;&#1082;&#1090;&#1080;&#1088;&#1086;&#1074;&#1082;&#1072;%20&#1043;&#1055;&#1047;%20&#1054;&#1040;&#1057;&#1059;&#1055;&#1080;&#1052;%20%202021%20%20&#1082;&#1086;&#1088;%20&#1089;&#1091;&#1084;&#1084;%20&#1050;&#1057;%20&#1055;&#1057;%20&#1044;&#1052;&#1043;%20&#1046;&#1099;&#1083;&#1052;&#1043;%20&#1087;&#1077;&#1088;&#1077;&#1085;&#1086;&#1089;%20&#1057;&#1048;&#1050;&#1053;%20&#1074;&#1082;&#1083;%20&#1054;&#104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47;%20&#1058;&#1056;&#1059;%20&#1040;&#1054;%20&#1069;&#1052;&#1043;%20&#1085;&#1072;%202018%20&#1075;&#1086;&#1076;%20&#1089;%20%2037%20&#1080;&#1079;&#1084;&#1077;&#1085;&#1077;&#1085;&#1080;&#1103;&#1084;&#1080;%20&#1080;%20&#1076;&#1086;&#1087;&#1086;&#1083;&#1085;&#1077;&#1085;&#1080;&#1103;&#1084;&#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Berdiyeva/Desktop/&#1055;&#1083;&#1072;&#1085;&#1080;&#1088;&#1086;&#1074;&#1072;&#1085;&#1080;&#1077;%202020/17%20&#1080;&#1079;&#1084;/adjustment_template_annual%2017%20&#1090;&#1086;&#1074;&#1072;&#1088;&#109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Berdiyeva/Downloads/&#1069;&#1082;&#1089;&#1087;&#1086;&#1088;&#1090;%20&#1087;&#1083;&#1072;&#1085;&#1072;_120240021112_2021-08-20%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20"/>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row r="3">
          <cell r="A3" t="str">
            <v>ОВХ</v>
          </cell>
        </row>
        <row r="4">
          <cell r="A4" t="str">
            <v>ОИН</v>
          </cell>
        </row>
        <row r="5">
          <cell r="A5" t="str">
            <v>ТПХ</v>
          </cell>
        </row>
      </sheetData>
      <sheetData sheetId="6"/>
      <sheetData sheetId="7"/>
      <sheetData sheetId="8">
        <row r="2">
          <cell r="B2" t="str">
            <v>Календарные</v>
          </cell>
        </row>
        <row r="3">
          <cell r="B3" t="str">
            <v>Рабочие</v>
          </cell>
        </row>
      </sheetData>
      <sheetData sheetId="9"/>
      <sheetData sheetId="10"/>
      <sheetData sheetId="11">
        <row r="3">
          <cell r="B3" t="str">
            <v>С НДС</v>
          </cell>
        </row>
        <row r="4">
          <cell r="B4" t="str">
            <v>Без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sheetData>
      <sheetData sheetId="9"/>
      <sheetData sheetId="10"/>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03.2020"/>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row r="56">
          <cell r="A56" t="str">
            <v>140-13</v>
          </cell>
        </row>
        <row r="57">
          <cell r="A57" t="str">
            <v>140-14</v>
          </cell>
        </row>
        <row r="58">
          <cell r="A58" t="str">
            <v>140-15</v>
          </cell>
        </row>
        <row r="59">
          <cell r="A59" t="str">
            <v>140-16</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_template_annual 17 т"/>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1">
          <cell r="A1" t="str">
            <v>добавить</v>
          </cell>
        </row>
        <row r="2">
          <cell r="A2" t="str">
            <v>изменить</v>
          </cell>
        </row>
        <row r="3">
          <cell r="A3" t="str">
            <v>исключить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Report"/>
    </sheetNames>
    <sheetDataSet>
      <sheetData sheetId="0">
        <row r="78">
          <cell r="B78" t="str">
            <v>21102712</v>
          </cell>
          <cell r="C78" t="str">
            <v>2601 Т</v>
          </cell>
        </row>
        <row r="79">
          <cell r="B79" t="str">
            <v>21102711</v>
          </cell>
          <cell r="C79" t="str">
            <v>2602 Т</v>
          </cell>
        </row>
        <row r="80">
          <cell r="B80" t="str">
            <v>-</v>
          </cell>
          <cell r="C80" t="str">
            <v>2603 Т</v>
          </cell>
        </row>
        <row r="81">
          <cell r="B81" t="str">
            <v>21102719</v>
          </cell>
          <cell r="C81" t="str">
            <v>2604 Т</v>
          </cell>
        </row>
        <row r="82">
          <cell r="B82" t="str">
            <v>-</v>
          </cell>
          <cell r="C82" t="str">
            <v>2605 Т</v>
          </cell>
        </row>
        <row r="83">
          <cell r="B83" t="str">
            <v>-</v>
          </cell>
          <cell r="C83" t="str">
            <v>2606 Т</v>
          </cell>
        </row>
        <row r="84">
          <cell r="B84" t="str">
            <v>21102716</v>
          </cell>
          <cell r="C84" t="str">
            <v>2607 Т</v>
          </cell>
        </row>
        <row r="85">
          <cell r="B85" t="str">
            <v>21102718</v>
          </cell>
          <cell r="C85" t="str">
            <v>2608 Т</v>
          </cell>
        </row>
        <row r="86">
          <cell r="B86" t="str">
            <v>21102717</v>
          </cell>
          <cell r="C86" t="str">
            <v>2609 Т</v>
          </cell>
        </row>
        <row r="87">
          <cell r="B87" t="str">
            <v>21102710</v>
          </cell>
          <cell r="C87" t="str">
            <v>2610 Т</v>
          </cell>
        </row>
        <row r="88">
          <cell r="B88" t="str">
            <v>21102696</v>
          </cell>
          <cell r="C88" t="str">
            <v>2611 Т</v>
          </cell>
        </row>
        <row r="89">
          <cell r="B89" t="str">
            <v>-</v>
          </cell>
          <cell r="C89" t="str">
            <v>2612 Т</v>
          </cell>
        </row>
        <row r="90">
          <cell r="B90" t="str">
            <v>21102701</v>
          </cell>
          <cell r="C90" t="str">
            <v>2613 Т</v>
          </cell>
        </row>
        <row r="91">
          <cell r="B91" t="str">
            <v>21102700</v>
          </cell>
          <cell r="C91" t="str">
            <v>2614 Т</v>
          </cell>
        </row>
        <row r="92">
          <cell r="B92" t="str">
            <v>21102699</v>
          </cell>
          <cell r="C92" t="str">
            <v>2615 Т</v>
          </cell>
        </row>
        <row r="93">
          <cell r="B93" t="str">
            <v>21102698</v>
          </cell>
          <cell r="C93" t="str">
            <v>2616 Т</v>
          </cell>
        </row>
        <row r="94">
          <cell r="B94" t="str">
            <v>21102703</v>
          </cell>
          <cell r="C94" t="str">
            <v>2617 Т</v>
          </cell>
        </row>
        <row r="95">
          <cell r="B95" t="str">
            <v>21102702</v>
          </cell>
          <cell r="C95" t="str">
            <v>2618 Т</v>
          </cell>
        </row>
        <row r="96">
          <cell r="B96" t="str">
            <v>21102705</v>
          </cell>
          <cell r="C96" t="str">
            <v>2619 Т</v>
          </cell>
        </row>
        <row r="97">
          <cell r="B97" t="str">
            <v>21102709</v>
          </cell>
          <cell r="C97" t="str">
            <v>2620 Т</v>
          </cell>
        </row>
        <row r="98">
          <cell r="B98" t="str">
            <v>21102708</v>
          </cell>
          <cell r="C98" t="str">
            <v>2621 Т</v>
          </cell>
        </row>
        <row r="99">
          <cell r="B99" t="str">
            <v>21102707</v>
          </cell>
          <cell r="C99" t="str">
            <v>2622 Т</v>
          </cell>
        </row>
        <row r="100">
          <cell r="B100" t="str">
            <v>21102706</v>
          </cell>
          <cell r="C100" t="str">
            <v>2623 Т</v>
          </cell>
        </row>
        <row r="101">
          <cell r="B101" t="str">
            <v>21102704</v>
          </cell>
          <cell r="C101" t="str">
            <v>2624 Т</v>
          </cell>
        </row>
        <row r="102">
          <cell r="B102" t="str">
            <v>21102695</v>
          </cell>
          <cell r="C102" t="str">
            <v>2625 Т</v>
          </cell>
        </row>
        <row r="103">
          <cell r="B103" t="str">
            <v>21102715</v>
          </cell>
          <cell r="C103" t="str">
            <v>2626 Т</v>
          </cell>
        </row>
        <row r="104">
          <cell r="B104" t="str">
            <v>21102714</v>
          </cell>
          <cell r="C104" t="str">
            <v>2627 Т</v>
          </cell>
        </row>
        <row r="105">
          <cell r="B105" t="str">
            <v>21102713</v>
          </cell>
          <cell r="C105" t="str">
            <v>2628 Т</v>
          </cell>
        </row>
        <row r="106">
          <cell r="B106" t="str">
            <v>21102694</v>
          </cell>
          <cell r="C106" t="str">
            <v>2629 Т</v>
          </cell>
        </row>
        <row r="107">
          <cell r="B107" t="str">
            <v>21102693</v>
          </cell>
          <cell r="C107" t="str">
            <v>2630 Т</v>
          </cell>
        </row>
        <row r="108">
          <cell r="B108" t="str">
            <v>21102692</v>
          </cell>
          <cell r="C108" t="str">
            <v>2631 Т</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enstru.kz/code_new.jsp?&amp;s=common&amp;st=goods&amp;p=200&amp;n=0&amp;k2=26&amp;k4=51&amp;k6=52&amp;fc=1&amp;fg=0&amp;new=265152.790.000023" TargetMode="External"/><Relationship Id="rId18" Type="http://schemas.openxmlformats.org/officeDocument/2006/relationships/hyperlink" Target="https://enstru.kz/code_new.jsp?&amp;s=common&amp;st=goods&amp;p=200&amp;n=0&amp;k2=26&amp;k4=51&amp;k6=52&amp;fc=1&amp;fg=0&amp;new=265152.790.000028" TargetMode="External"/><Relationship Id="rId26" Type="http://schemas.openxmlformats.org/officeDocument/2006/relationships/hyperlink" Target="https://enstru.kz/code_new.jsp?&amp;s=common&amp;st=goods&amp;p=200&amp;n=0&amp;k2=26&amp;k4=51&amp;k6=52&amp;fc=1&amp;fg=0&amp;new=265152.790.000037" TargetMode="External"/><Relationship Id="rId39" Type="http://schemas.openxmlformats.org/officeDocument/2006/relationships/hyperlink" Target="https://enstru.kz/code_new.jsp?&amp;s=common&amp;st=goods&amp;p=200&amp;n=0&amp;k2=26&amp;k4=51&amp;k6=51&amp;fc=1&amp;fg=0&amp;new=265151.700.000072" TargetMode="External"/><Relationship Id="rId21" Type="http://schemas.openxmlformats.org/officeDocument/2006/relationships/hyperlink" Target="https://enstru.kz/code_new.jsp?&amp;s=common&amp;st=goods&amp;p=200&amp;n=0&amp;k2=26&amp;k4=51&amp;k6=52&amp;fc=1&amp;fg=0&amp;new=265152.790.000031" TargetMode="External"/><Relationship Id="rId34" Type="http://schemas.openxmlformats.org/officeDocument/2006/relationships/hyperlink" Target="https://enstru.kz/code_new.jsp?&amp;s=common&amp;st=goods&amp;p=200&amp;n=0&amp;k2=26&amp;k4=51&amp;k6=52&amp;fc=1&amp;fg=0&amp;new=265152.790.000045" TargetMode="External"/><Relationship Id="rId42" Type="http://schemas.openxmlformats.org/officeDocument/2006/relationships/hyperlink" Target="https://enstru.kz/code_new.jsp?&amp;s=common&amp;st=goods&amp;p=200&amp;n=0&amp;k2=26&amp;k4=51&amp;k6=51&amp;fc=1&amp;fg=0&amp;new=265151.700.000076" TargetMode="External"/><Relationship Id="rId47" Type="http://schemas.openxmlformats.org/officeDocument/2006/relationships/hyperlink" Target="https://enstru.kz/code_new.jsp?&amp;t=%D0%B3%D0%B8%D0%B4%D1%80%D0%BE%D0%BA%D1%81%D0%B8%D0%B4%20%D0%BD%D0%B0%D1%82%D1%80%D0%B8%D1%8F&amp;s=common&amp;p=10&amp;n=0&amp;S=201325%2E200,201325%2E216,201325%2E219&amp;N=%D0%93%D0%B8%D0%B4%D1%80%D0%BE%D0%BA%D1%81%D0%B8%D0%B4%20%D0%BD%D0%B0%D1%82%D1%80%D0%B8%D1%8F&amp;fc=1&amp;fg=1&amp;new=201325.200.000004" TargetMode="External"/><Relationship Id="rId50" Type="http://schemas.openxmlformats.org/officeDocument/2006/relationships/hyperlink" Target="https://enstru.kz/code_new.jsp?&amp;t=%D0%B3%D0%B8%D0%B4%D1%80%D0%BE%D0%BA%D1%81%D0%B8%D0%B4%20%D0%BD%D0%B0%D1%82%D1%80%D0%B8%D1%8F&amp;s=common&amp;p=10&amp;n=0&amp;S=201325%2E200,201325%2E216,201325%2E219&amp;N=%D0%93%D0%B8%D0%B4%D1%80%D0%BE%D0%BA%D1%81%D0%B8%D0%B4%20%D0%BD%D0%B0%D1%82%D1%80%D0%B8%D1%8F&amp;fc=1&amp;fg=1&amp;new=201325.200.000005" TargetMode="External"/><Relationship Id="rId55" Type="http://schemas.openxmlformats.org/officeDocument/2006/relationships/hyperlink" Target="https://enstru.kz/code_new.jsp?&amp;t=%D0%93%D0%B8%D0%BF%D0%BE%D1%85%D0%BB%D0%BE%D1%80%D0%B8%D1%82%20%D0%BA%D0%B0%D0%BB%D1%8C%D1%86%D0%B8%D1%8F&amp;s=common&amp;p=10&amp;n=0&amp;S=201332%2E300&amp;N=%D0%93%D0%B8%D0%BF%D0%BE%D1%85%D0%BB%D0%BE%D1%80%D0%B8%D1%82%20%D0%BA%D0%B0%D0%BB%D1%8C%D1%86%D0%B8%D1%8F&amp;fc=1&amp;fg=1&amp;new=201332.300.000002" TargetMode="External"/><Relationship Id="rId63" Type="http://schemas.openxmlformats.org/officeDocument/2006/relationships/hyperlink" Target="https://enstru.kz/code_new.jsp?&amp;t=%D0%BC%D0%B5%D1%82%D0%B0%D0%BD%D0%BE%D0%BB&amp;s=common&amp;p=10&amp;n=0&amp;S=201422%2E100&amp;N=%D0%9C%D0%B5%D1%82%D0%B0%D0%BD%D0%BE%D0%BB%20(%D0%BC%D0%B5%D1%82%D0%B8%D0%BB%D0%BE%D0%B2%D1%8B%D0%B9%20%D1%81%D0%BF%D0%B8%D1%80%D1%82)&amp;fc=1&amp;fg=1&amp;new=201422.100.000005" TargetMode="External"/><Relationship Id="rId7" Type="http://schemas.openxmlformats.org/officeDocument/2006/relationships/hyperlink" Target="https://enstru.kz/code_new.jsp?&amp;s=common&amp;st=goods&amp;p=200&amp;n=0&amp;k2=26&amp;k4=51&amp;k6=52&amp;fc=1&amp;fg=0&amp;new=265152.790.000017" TargetMode="External"/><Relationship Id="rId2" Type="http://schemas.openxmlformats.org/officeDocument/2006/relationships/hyperlink" Target="https://enstru.kz/code_new.jsp?&amp;s=common&amp;st=goods&amp;p=200&amp;n=0&amp;k2=26&amp;k4=51&amp;k6=52&amp;fc=1&amp;fg=0&amp;new=265152.790.000012" TargetMode="External"/><Relationship Id="rId16" Type="http://schemas.openxmlformats.org/officeDocument/2006/relationships/hyperlink" Target="https://enstru.kz/code_new.jsp?&amp;s=common&amp;st=goods&amp;p=200&amp;n=0&amp;k2=26&amp;k4=51&amp;k6=52&amp;fc=1&amp;fg=0&amp;new=265152.790.000026" TargetMode="External"/><Relationship Id="rId20" Type="http://schemas.openxmlformats.org/officeDocument/2006/relationships/hyperlink" Target="https://enstru.kz/code_new.jsp?&amp;s=common&amp;st=goods&amp;p=200&amp;n=0&amp;k2=26&amp;k4=51&amp;k6=52&amp;fc=1&amp;fg=0&amp;new=265152.790.000030" TargetMode="External"/><Relationship Id="rId29" Type="http://schemas.openxmlformats.org/officeDocument/2006/relationships/hyperlink" Target="https://enstru.kz/code_new.jsp?&amp;s=common&amp;st=goods&amp;p=200&amp;n=0&amp;k2=26&amp;k4=51&amp;k6=52&amp;fc=1&amp;fg=0&amp;new=265152.790.000040" TargetMode="External"/><Relationship Id="rId41" Type="http://schemas.openxmlformats.org/officeDocument/2006/relationships/hyperlink" Target="https://enstru.kz/code_new.jsp?&amp;s=common&amp;st=goods&amp;p=200&amp;n=0&amp;k2=26&amp;k4=51&amp;k6=51&amp;fc=1&amp;fg=0&amp;new=265151.700.000075" TargetMode="External"/><Relationship Id="rId54" Type="http://schemas.openxmlformats.org/officeDocument/2006/relationships/hyperlink" Target="https://enstru.kz/code_new.jsp?&amp;t=%D0%B3%D0%B8%D0%B4%D1%80%D0%BE%D0%BA%D1%81%D0%B8%D0%B4%20%D0%BD%D0%B0%D1%82%D1%80%D0%B8%D1%8F&amp;s=common&amp;p=10&amp;n=1&amp;S=201325%2E200,201325%2E216,201325%2E219&amp;N=%D0%93%D0%B8%D0%B4%D1%80%D0%BE%D0%BA%D1%81%D0%B8%D0%B4%20%D0%BD%D0%B0%D1%82%D1%80%D0%B8%D1%8F&amp;fc=1&amp;fg=1&amp;new=201325.219.000000" TargetMode="External"/><Relationship Id="rId62" Type="http://schemas.openxmlformats.org/officeDocument/2006/relationships/hyperlink" Target="https://enstru.kz/code_new.jsp?&amp;t=%D0%BC%D0%B5%D1%82%D0%B0%D0%BD%D0%BE%D0%BB&amp;s=common&amp;p=10&amp;n=0&amp;S=201422%2E100&amp;N=%D0%9C%D0%B5%D1%82%D0%B0%D0%BD%D0%BE%D0%BB%20(%D0%BC%D0%B5%D1%82%D0%B8%D0%BB%D0%BE%D0%B2%D1%8B%D0%B9%20%D1%81%D0%BF%D0%B8%D1%80%D1%82)&amp;fc=1&amp;fg=1&amp;new=201422.100.000004" TargetMode="External"/><Relationship Id="rId1" Type="http://schemas.openxmlformats.org/officeDocument/2006/relationships/hyperlink" Target="https://enstru.kz/code_new.jsp?&amp;s=common&amp;st=goods&amp;p=200&amp;n=0&amp;k2=26&amp;k4=51&amp;k6=52&amp;fc=1&amp;fg=0&amp;new=265152.790.000011" TargetMode="External"/><Relationship Id="rId6" Type="http://schemas.openxmlformats.org/officeDocument/2006/relationships/hyperlink" Target="https://enstru.kz/code_new.jsp?&amp;s=common&amp;st=goods&amp;p=200&amp;n=0&amp;k2=26&amp;k4=51&amp;k6=52&amp;fc=1&amp;fg=0&amp;new=265152.790.000016" TargetMode="External"/><Relationship Id="rId11" Type="http://schemas.openxmlformats.org/officeDocument/2006/relationships/hyperlink" Target="https://enstru.kz/code_new.jsp?&amp;s=common&amp;st=goods&amp;p=200&amp;n=0&amp;k2=26&amp;k4=51&amp;k6=52&amp;fc=1&amp;fg=0&amp;new=265152.790.000021" TargetMode="External"/><Relationship Id="rId24" Type="http://schemas.openxmlformats.org/officeDocument/2006/relationships/hyperlink" Target="https://enstru.kz/code_new.jsp?&amp;s=common&amp;st=goods&amp;p=200&amp;n=0&amp;k2=26&amp;k4=51&amp;k6=52&amp;fc=1&amp;fg=0&amp;new=265152.790.000034" TargetMode="External"/><Relationship Id="rId32" Type="http://schemas.openxmlformats.org/officeDocument/2006/relationships/hyperlink" Target="https://enstru.kz/code_new.jsp?&amp;s=common&amp;st=goods&amp;p=200&amp;n=0&amp;k2=26&amp;k4=51&amp;k6=52&amp;fc=1&amp;fg=0&amp;new=265152.790.000043" TargetMode="External"/><Relationship Id="rId37" Type="http://schemas.openxmlformats.org/officeDocument/2006/relationships/hyperlink" Target="https://enstru.kz/code_new.jsp?&amp;s=common&amp;st=goods&amp;p=200&amp;n=0&amp;k2=26&amp;k4=51&amp;k6=52&amp;fc=1&amp;fg=0&amp;new=265152.790.000048" TargetMode="External"/><Relationship Id="rId40" Type="http://schemas.openxmlformats.org/officeDocument/2006/relationships/hyperlink" Target="https://enstru.kz/code_new.jsp?&amp;s=common&amp;st=goods&amp;p=200&amp;n=0&amp;k2=26&amp;k4=51&amp;k6=51&amp;fc=1&amp;fg=0&amp;new=265151.700.000073" TargetMode="External"/><Relationship Id="rId45" Type="http://schemas.openxmlformats.org/officeDocument/2006/relationships/hyperlink" Target="https://enstru.kz/code_new.jsp?&amp;s=common&amp;st=goods&amp;p=200&amp;n=0&amp;k2=26&amp;k4=51&amp;k6=51&amp;fc=1&amp;fg=0&amp;new=265151.700.000097" TargetMode="External"/><Relationship Id="rId53" Type="http://schemas.openxmlformats.org/officeDocument/2006/relationships/hyperlink" Target="https://enstru.kz/code_new.jsp?&amp;t=%D0%B3%D0%B8%D0%B4%D1%80%D0%BE%D0%BA%D1%81%D0%B8%D0%B4%20%D0%BD%D0%B0%D1%82%D1%80%D0%B8%D1%8F&amp;s=common&amp;p=10&amp;n=1&amp;S=201325%2E200,201325%2E216,201325%2E219&amp;N=%D0%93%D0%B8%D0%B4%D1%80%D0%BE%D0%BA%D1%81%D0%B8%D0%B4%20%D0%BD%D0%B0%D1%82%D1%80%D0%B8%D1%8F&amp;fc=1&amp;fg=1&amp;new=201325.200.000012" TargetMode="External"/><Relationship Id="rId58" Type="http://schemas.openxmlformats.org/officeDocument/2006/relationships/hyperlink" Target="https://enstru.kz/code_new.jsp?&amp;t=%D0%93%D0%B8%D0%BF%D0%BE%D1%85%D0%BB%D0%BE%D1%80%D0%B8%D1%82%20%D0%BA%D0%B0%D0%BB%D1%8C%D1%86%D0%B8%D1%8F&amp;s=common&amp;p=10&amp;n=0&amp;S=201332%2E300&amp;N=%D0%9A%D0%B0%D0%BB%D1%8C%D1%86%D0%B8%D1%8F%20%D0%B3%D0%B8%D0%BF%D0%BE%D1%85%D0%BB%D0%BE%D1%80%D0%B8%D0%B4&amp;fc=1&amp;fg=1&amp;new=201332.300.000009" TargetMode="External"/><Relationship Id="rId5" Type="http://schemas.openxmlformats.org/officeDocument/2006/relationships/hyperlink" Target="https://enstru.kz/code_new.jsp?&amp;s=common&amp;st=goods&amp;p=200&amp;n=0&amp;k2=26&amp;k4=51&amp;k6=52&amp;fc=1&amp;fg=0&amp;new=265152.790.000015" TargetMode="External"/><Relationship Id="rId15" Type="http://schemas.openxmlformats.org/officeDocument/2006/relationships/hyperlink" Target="https://enstru.kz/code_new.jsp?&amp;s=common&amp;st=goods&amp;p=200&amp;n=0&amp;k2=26&amp;k4=51&amp;k6=52&amp;fc=1&amp;fg=0&amp;new=265152.790.000025" TargetMode="External"/><Relationship Id="rId23" Type="http://schemas.openxmlformats.org/officeDocument/2006/relationships/hyperlink" Target="https://enstru.kz/code_new.jsp?&amp;s=common&amp;st=goods&amp;p=200&amp;n=0&amp;k2=26&amp;k4=51&amp;k6=52&amp;fc=1&amp;fg=0&amp;new=265152.790.000033" TargetMode="External"/><Relationship Id="rId28" Type="http://schemas.openxmlformats.org/officeDocument/2006/relationships/hyperlink" Target="https://enstru.kz/code_new.jsp?&amp;s=common&amp;st=goods&amp;p=200&amp;n=0&amp;k2=26&amp;k4=51&amp;k6=52&amp;fc=1&amp;fg=0&amp;new=265152.790.000039" TargetMode="External"/><Relationship Id="rId36" Type="http://schemas.openxmlformats.org/officeDocument/2006/relationships/hyperlink" Target="https://enstru.kz/code_new.jsp?&amp;s=common&amp;st=goods&amp;p=200&amp;n=0&amp;k2=26&amp;k4=51&amp;k6=52&amp;fc=1&amp;fg=0&amp;new=265152.790.000047" TargetMode="External"/><Relationship Id="rId49" Type="http://schemas.openxmlformats.org/officeDocument/2006/relationships/hyperlink" Target="https://enstru.kz/code_new.jsp?&amp;t=%D0%B3%D0%B8%D0%B4%D1%80%D0%BE%D0%BA%D1%81%D0%B8%D0%B4%20%D0%BD%D0%B0%D1%82%D1%80%D0%B8%D1%8F&amp;s=common&amp;p=10&amp;n=0&amp;S=201325%2E200,201325%2E216,201325%2E219&amp;N=%D0%93%D0%B8%D0%B4%D1%80%D0%BE%D0%BA%D1%81%D0%B8%D0%B4%20%D0%BD%D0%B0%D1%82%D1%80%D0%B8%D1%8F&amp;fc=1&amp;fg=1&amp;new=201325.200.000002" TargetMode="External"/><Relationship Id="rId57" Type="http://schemas.openxmlformats.org/officeDocument/2006/relationships/hyperlink" Target="https://enstru.kz/code_new.jsp?&amp;t=%D0%93%D0%B8%D0%BF%D0%BE%D1%85%D0%BB%D0%BE%D1%80%D0%B8%D1%82%20%D0%BA%D0%B0%D0%BB%D1%8C%D1%86%D0%B8%D1%8F&amp;s=common&amp;p=10&amp;n=0&amp;S=201332%2E300&amp;N=%D0%93%D0%B8%D0%BF%D0%BE%D1%85%D0%BB%D0%BE%D1%80%D0%B8%D1%82%20%D0%BA%D0%B0%D0%BB%D1%8C%D1%86%D0%B8%D1%8F&amp;fc=1&amp;fg=1&amp;new=201332.300.000004" TargetMode="External"/><Relationship Id="rId61" Type="http://schemas.openxmlformats.org/officeDocument/2006/relationships/hyperlink" Target="https://enstru.kz/code_new.jsp?&amp;t=%D0%A0%D0%B5%D0%B0%D0%B3%D0%B5%D0%BD%D1%82%20%D0%B4%D0%BB%D1%8F%20%D0%BE%D1%81%D0%B2%D0%B5%D1%82%D0%BB%D0%B5%D0%BD%D0%B8%D1%8F%20%D0%B2%D0%BE%D0%B4%D1%8B%20%D0%BA%D0%BE%D0%B0%D0%B3%D1%83%D0%BB%D1%8F%D0%BD%D1%82&amp;s=common&amp;p=10&amp;n=0&amp;S=205952%2E100&amp;N=%D0%A0%D0%B5%D0%B0%D0%B3%D0%B5%D0%BD%D1%82&amp;fc=1&amp;fg=1&amp;new=205952.100.000353" TargetMode="External"/><Relationship Id="rId10" Type="http://schemas.openxmlformats.org/officeDocument/2006/relationships/hyperlink" Target="https://enstru.kz/code_new.jsp?&amp;s=common&amp;st=goods&amp;p=200&amp;n=0&amp;k2=26&amp;k4=51&amp;k6=52&amp;fc=1&amp;fg=0&amp;new=265152.790.000020" TargetMode="External"/><Relationship Id="rId19" Type="http://schemas.openxmlformats.org/officeDocument/2006/relationships/hyperlink" Target="https://enstru.kz/code_new.jsp?&amp;s=common&amp;st=goods&amp;p=200&amp;n=0&amp;k2=26&amp;k4=51&amp;k6=52&amp;fc=1&amp;fg=0&amp;new=265152.790.000029" TargetMode="External"/><Relationship Id="rId31" Type="http://schemas.openxmlformats.org/officeDocument/2006/relationships/hyperlink" Target="https://enstru.kz/code_new.jsp?&amp;s=common&amp;st=goods&amp;p=200&amp;n=0&amp;k2=26&amp;k4=51&amp;k6=52&amp;fc=1&amp;fg=0&amp;new=265152.790.000042" TargetMode="External"/><Relationship Id="rId44" Type="http://schemas.openxmlformats.org/officeDocument/2006/relationships/hyperlink" Target="https://enstru.kz/code_new.jsp?&amp;s=common&amp;st=goods&amp;p=200&amp;n=0&amp;k2=26&amp;k4=51&amp;k6=51&amp;fc=1&amp;fg=0&amp;new=265151.700.000078" TargetMode="External"/><Relationship Id="rId52" Type="http://schemas.openxmlformats.org/officeDocument/2006/relationships/hyperlink" Target="https://enstru.kz/code_new.jsp?&amp;t=%D0%B3%D0%B8%D0%B4%D1%80%D0%BE%D0%BA%D1%81%D0%B8%D0%B4%20%D0%BD%D0%B0%D1%82%D1%80%D0%B8%D1%8F&amp;s=common&amp;p=10&amp;n=1&amp;S=201325%2E200,201325%2E216,201325%2E219&amp;N=%D0%93%D0%B8%D0%B4%D1%80%D0%BE%D0%BA%D1%81%D0%B8%D0%B4%20%D0%BD%D0%B0%D1%82%D1%80%D0%B8%D1%8F&amp;fc=1&amp;fg=1&amp;new=201325.200.000007" TargetMode="External"/><Relationship Id="rId60" Type="http://schemas.openxmlformats.org/officeDocument/2006/relationships/hyperlink" Target="https://enstru.kz/code_new.jsp?&amp;t=%D0%A5%D0%BB%D0%BE%D1%80%D0%B8%D0%B4%20%D0%B6%D0%B5%D0%BB%D0%B5%D0%B7%D0%B0&amp;s=common&amp;p=10&amp;n=0&amp;S=201331%2E300&amp;N=%D0%A5%D0%BB%D0%BE%D1%80%D0%B8%D0%B4%20%D0%B6%D0%B5%D0%BB%D0%B5%D0%B7%D0%B0%20(III)&amp;fc=1&amp;fg=1&amp;new=201331.300.000012" TargetMode="External"/><Relationship Id="rId4" Type="http://schemas.openxmlformats.org/officeDocument/2006/relationships/hyperlink" Target="https://enstru.kz/code_new.jsp?&amp;s=common&amp;st=goods&amp;p=200&amp;n=0&amp;k2=26&amp;k4=51&amp;k6=52&amp;fc=1&amp;fg=0&amp;new=265152.790.000014" TargetMode="External"/><Relationship Id="rId9" Type="http://schemas.openxmlformats.org/officeDocument/2006/relationships/hyperlink" Target="https://enstru.kz/code_new.jsp?&amp;s=common&amp;st=goods&amp;p=200&amp;n=0&amp;k2=26&amp;k4=51&amp;k6=52&amp;fc=1&amp;fg=0&amp;new=265152.790.000019" TargetMode="External"/><Relationship Id="rId14" Type="http://schemas.openxmlformats.org/officeDocument/2006/relationships/hyperlink" Target="https://enstru.kz/code_new.jsp?&amp;s=common&amp;st=goods&amp;p=200&amp;n=0&amp;k2=26&amp;k4=51&amp;k6=52&amp;fc=1&amp;fg=0&amp;new=265152.790.000024" TargetMode="External"/><Relationship Id="rId22" Type="http://schemas.openxmlformats.org/officeDocument/2006/relationships/hyperlink" Target="https://enstru.kz/code_new.jsp?&amp;s=common&amp;st=goods&amp;p=200&amp;n=0&amp;k2=26&amp;k4=51&amp;k6=52&amp;fc=1&amp;fg=0&amp;new=265152.790.000032" TargetMode="External"/><Relationship Id="rId27" Type="http://schemas.openxmlformats.org/officeDocument/2006/relationships/hyperlink" Target="https://enstru.kz/code_new.jsp?&amp;s=common&amp;st=goods&amp;p=200&amp;n=0&amp;k2=26&amp;k4=51&amp;k6=52&amp;fc=1&amp;fg=0&amp;new=265152.790.000038" TargetMode="External"/><Relationship Id="rId30" Type="http://schemas.openxmlformats.org/officeDocument/2006/relationships/hyperlink" Target="https://enstru.kz/code_new.jsp?&amp;s=common&amp;st=goods&amp;p=200&amp;n=0&amp;k2=26&amp;k4=51&amp;k6=52&amp;fc=1&amp;fg=0&amp;new=265152.790.000041" TargetMode="External"/><Relationship Id="rId35" Type="http://schemas.openxmlformats.org/officeDocument/2006/relationships/hyperlink" Target="https://enstru.kz/code_new.jsp?&amp;s=common&amp;st=goods&amp;p=200&amp;n=0&amp;k2=26&amp;k4=51&amp;k6=52&amp;fc=1&amp;fg=0&amp;new=265152.790.000046" TargetMode="External"/><Relationship Id="rId43" Type="http://schemas.openxmlformats.org/officeDocument/2006/relationships/hyperlink" Target="https://enstru.kz/code_new.jsp?&amp;s=common&amp;st=goods&amp;p=200&amp;n=0&amp;k2=26&amp;k4=51&amp;k6=51&amp;fc=1&amp;fg=0&amp;new=265151.700.000077" TargetMode="External"/><Relationship Id="rId48" Type="http://schemas.openxmlformats.org/officeDocument/2006/relationships/hyperlink" Target="https://enstru.kz/code_new.jsp?&amp;t=%D0%B3%D0%B8%D0%B4%D1%80%D0%BE%D0%BA%D1%81%D0%B8%D0%B4%20%D0%BD%D0%B0%D1%82%D1%80%D0%B8%D1%8F&amp;s=common&amp;p=10&amp;n=0&amp;S=201325%2E200,201325%2E216,201325%2E219&amp;N=%D0%93%D0%B8%D0%B4%D1%80%D0%BE%D0%BA%D1%81%D0%B8%D0%B4%20%D0%BD%D0%B0%D1%82%D1%80%D0%B8%D1%8F&amp;fc=1&amp;fg=1&amp;new=201325.200.000001" TargetMode="External"/><Relationship Id="rId56" Type="http://schemas.openxmlformats.org/officeDocument/2006/relationships/hyperlink" Target="https://enstru.kz/code_new.jsp?&amp;t=%D0%93%D0%B8%D0%BF%D0%BE%D1%85%D0%BB%D0%BE%D1%80%D0%B8%D1%82%20%D0%BA%D0%B0%D0%BB%D1%8C%D1%86%D0%B8%D1%8F&amp;s=common&amp;p=10&amp;n=0&amp;S=201332%2E300&amp;N=%D0%93%D0%B8%D0%BF%D0%BE%D1%85%D0%BB%D0%BE%D1%80%D0%B8%D1%82%20%D0%BA%D0%B0%D0%BB%D1%8C%D1%86%D0%B8%D1%8F&amp;fc=1&amp;fg=1&amp;new=201332.300.000003" TargetMode="External"/><Relationship Id="rId64" Type="http://schemas.openxmlformats.org/officeDocument/2006/relationships/printerSettings" Target="../printerSettings/printerSettings2.bin"/><Relationship Id="rId8" Type="http://schemas.openxmlformats.org/officeDocument/2006/relationships/hyperlink" Target="https://enstru.kz/code_new.jsp?&amp;s=common&amp;st=goods&amp;p=200&amp;n=0&amp;k2=26&amp;k4=51&amp;k6=52&amp;fc=1&amp;fg=0&amp;new=265152.790.000018" TargetMode="External"/><Relationship Id="rId51" Type="http://schemas.openxmlformats.org/officeDocument/2006/relationships/hyperlink" Target="https://enstru.kz/code_new.jsp?&amp;t=%D0%B3%D0%B8%D0%B4%D1%80%D0%BE%D0%BA%D1%81%D0%B8%D0%B4%20%D0%BD%D0%B0%D1%82%D1%80%D0%B8%D1%8F&amp;s=common&amp;p=10&amp;n=1&amp;S=201325%2E200,201325%2E216,201325%2E219&amp;N=%D0%93%D0%B8%D0%B4%D1%80%D0%BE%D0%BA%D1%81%D0%B8%D0%B4%20%D0%BD%D0%B0%D1%82%D1%80%D0%B8%D1%8F&amp;fc=1&amp;fg=1&amp;new=201325.200.000006" TargetMode="External"/><Relationship Id="rId3" Type="http://schemas.openxmlformats.org/officeDocument/2006/relationships/hyperlink" Target="https://enstru.kz/code_new.jsp?&amp;s=common&amp;st=goods&amp;p=200&amp;n=0&amp;k2=26&amp;k4=51&amp;k6=52&amp;fc=1&amp;fg=0&amp;new=265152.790.000013" TargetMode="External"/><Relationship Id="rId12" Type="http://schemas.openxmlformats.org/officeDocument/2006/relationships/hyperlink" Target="https://enstru.kz/code_new.jsp?&amp;s=common&amp;st=goods&amp;p=200&amp;n=0&amp;k2=26&amp;k4=51&amp;k6=52&amp;fc=1&amp;fg=0&amp;new=265152.790.000022" TargetMode="External"/><Relationship Id="rId17" Type="http://schemas.openxmlformats.org/officeDocument/2006/relationships/hyperlink" Target="https://enstru.kz/code_new.jsp?&amp;s=common&amp;st=goods&amp;p=200&amp;n=0&amp;k2=26&amp;k4=51&amp;k6=52&amp;fc=1&amp;fg=0&amp;new=265152.790.000027" TargetMode="External"/><Relationship Id="rId25" Type="http://schemas.openxmlformats.org/officeDocument/2006/relationships/hyperlink" Target="https://enstru.kz/code_new.jsp?&amp;s=common&amp;st=goods&amp;p=200&amp;n=0&amp;k2=26&amp;k4=51&amp;k6=52&amp;fc=1&amp;fg=0&amp;new=265152.790.000036" TargetMode="External"/><Relationship Id="rId33" Type="http://schemas.openxmlformats.org/officeDocument/2006/relationships/hyperlink" Target="https://enstru.kz/code_new.jsp?&amp;s=common&amp;st=goods&amp;p=200&amp;n=0&amp;k2=26&amp;k4=51&amp;k6=52&amp;fc=1&amp;fg=0&amp;new=265152.790.000044" TargetMode="External"/><Relationship Id="rId38" Type="http://schemas.openxmlformats.org/officeDocument/2006/relationships/hyperlink" Target="https://enstru.kz/code_new.jsp?&amp;s=common&amp;st=goods&amp;p=200&amp;n=0&amp;k2=26&amp;k4=51&amp;k6=51&amp;fc=1&amp;fg=0&amp;new=265151.700.000071" TargetMode="External"/><Relationship Id="rId46" Type="http://schemas.openxmlformats.org/officeDocument/2006/relationships/hyperlink" Target="https://enstru.kz/code_new.jsp?&amp;t=%D0%B3%D0%B8%D0%B4%D1%80%D0%BE%D0%BA%D1%81%D0%B8%D0%B4%20%D0%BD%D0%B0%D1%82%D1%80%D0%B8%D1%8F&amp;s=common&amp;p=10&amp;n=0&amp;S=201325%2E200,201325%2E216,201325%2E219&amp;N=%D0%93%D0%B8%D0%B4%D1%80%D0%BE%D0%BA%D1%81%D0%B8%D0%B4%20%D0%BD%D0%B0%D1%82%D1%80%D0%B8%D1%8F&amp;fc=1&amp;fg=1&amp;new=201325.200.000003" TargetMode="External"/><Relationship Id="rId59" Type="http://schemas.openxmlformats.org/officeDocument/2006/relationships/hyperlink" Target="https://enstru.kz/code_new.jsp?&amp;t=%D0%A5%D0%BB%D0%BE%D1%80%D0%B8%D0%B4%20%D0%B6%D0%B5%D0%BB%D0%B5%D0%B7%D0%B0&amp;s=common&amp;p=10&amp;n=0&amp;S=201331%2E300&amp;N=%D0%A5%D0%BB%D0%BE%D1%80%D0%B8%D0%B4%20%D0%B6%D0%B5%D0%BB%D0%B5%D0%B7%D0%B0%20(III)&amp;fc=1&amp;fg=1&amp;new=201331.300.000011"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enstru.kz/code_new.jsp?&amp;s=common&amp;st=goods&amp;p=200&amp;n=0&amp;k2=26&amp;k4=51&amp;k6=52&amp;fc=1&amp;fg=0&amp;new=265152.790.000023" TargetMode="External"/><Relationship Id="rId18" Type="http://schemas.openxmlformats.org/officeDocument/2006/relationships/hyperlink" Target="https://enstru.kz/code_new.jsp?&amp;s=common&amp;st=goods&amp;p=200&amp;n=0&amp;k2=26&amp;k4=51&amp;k6=52&amp;fc=1&amp;fg=0&amp;new=265152.790.000028" TargetMode="External"/><Relationship Id="rId26" Type="http://schemas.openxmlformats.org/officeDocument/2006/relationships/hyperlink" Target="https://enstru.kz/code_new.jsp?&amp;s=common&amp;st=goods&amp;p=200&amp;n=0&amp;k2=26&amp;k4=51&amp;k6=52&amp;fc=1&amp;fg=0&amp;new=265152.790.000037" TargetMode="External"/><Relationship Id="rId39" Type="http://schemas.openxmlformats.org/officeDocument/2006/relationships/hyperlink" Target="https://enstru.kz/code_new.jsp?&amp;s=common&amp;st=goods&amp;p=200&amp;n=0&amp;k2=26&amp;k4=51&amp;k6=51&amp;fc=1&amp;fg=0&amp;new=265151.700.000072" TargetMode="External"/><Relationship Id="rId21" Type="http://schemas.openxmlformats.org/officeDocument/2006/relationships/hyperlink" Target="https://enstru.kz/code_new.jsp?&amp;s=common&amp;st=goods&amp;p=200&amp;n=0&amp;k2=26&amp;k4=51&amp;k6=52&amp;fc=1&amp;fg=0&amp;new=265152.790.000031" TargetMode="External"/><Relationship Id="rId34" Type="http://schemas.openxmlformats.org/officeDocument/2006/relationships/hyperlink" Target="https://enstru.kz/code_new.jsp?&amp;s=common&amp;st=goods&amp;p=200&amp;n=0&amp;k2=26&amp;k4=51&amp;k6=52&amp;fc=1&amp;fg=0&amp;new=265152.790.000045" TargetMode="External"/><Relationship Id="rId42" Type="http://schemas.openxmlformats.org/officeDocument/2006/relationships/hyperlink" Target="https://enstru.kz/code_new.jsp?&amp;s=common&amp;st=goods&amp;p=200&amp;n=0&amp;k2=26&amp;k4=51&amp;k6=51&amp;fc=1&amp;fg=0&amp;new=265151.700.000076" TargetMode="External"/><Relationship Id="rId47" Type="http://schemas.openxmlformats.org/officeDocument/2006/relationships/hyperlink" Target="https://enstru.kz/code_new.jsp?&amp;t=%D0%B3%D0%B8%D0%B4%D1%80%D0%BE%D0%BA%D1%81%D0%B8%D0%B4%20%D0%BD%D0%B0%D1%82%D1%80%D0%B8%D1%8F&amp;s=common&amp;p=10&amp;n=0&amp;S=201325%2E200,201325%2E216,201325%2E219&amp;N=%D0%93%D0%B8%D0%B4%D1%80%D0%BE%D0%BA%D1%81%D0%B8%D0%B4%20%D0%BD%D0%B0%D1%82%D1%80%D0%B8%D1%8F&amp;fc=1&amp;fg=1&amp;new=201325.200.000004" TargetMode="External"/><Relationship Id="rId50" Type="http://schemas.openxmlformats.org/officeDocument/2006/relationships/hyperlink" Target="https://enstru.kz/code_new.jsp?&amp;t=%D0%B3%D0%B8%D0%B4%D1%80%D0%BE%D0%BA%D1%81%D0%B8%D0%B4%20%D0%BD%D0%B0%D1%82%D1%80%D0%B8%D1%8F&amp;s=common&amp;p=10&amp;n=0&amp;S=201325%2E200,201325%2E216,201325%2E219&amp;N=%D0%93%D0%B8%D0%B4%D1%80%D0%BE%D0%BA%D1%81%D0%B8%D0%B4%20%D0%BD%D0%B0%D1%82%D1%80%D0%B8%D1%8F&amp;fc=1&amp;fg=1&amp;new=201325.200.000005" TargetMode="External"/><Relationship Id="rId55" Type="http://schemas.openxmlformats.org/officeDocument/2006/relationships/hyperlink" Target="https://enstru.kz/code_new.jsp?&amp;t=%D0%93%D0%B8%D0%BF%D0%BE%D1%85%D0%BB%D0%BE%D1%80%D0%B8%D1%82%20%D0%BA%D0%B0%D0%BB%D1%8C%D1%86%D0%B8%D1%8F&amp;s=common&amp;p=10&amp;n=0&amp;S=201332%2E300&amp;N=%D0%93%D0%B8%D0%BF%D0%BE%D1%85%D0%BB%D0%BE%D1%80%D0%B8%D1%82%20%D0%BA%D0%B0%D0%BB%D1%8C%D1%86%D0%B8%D1%8F&amp;fc=1&amp;fg=1&amp;new=201332.300.000002" TargetMode="External"/><Relationship Id="rId63" Type="http://schemas.openxmlformats.org/officeDocument/2006/relationships/hyperlink" Target="https://enstru.kz/code_new.jsp?&amp;t=%D0%BC%D0%B5%D1%82%D0%B0%D0%BD%D0%BE%D0%BB&amp;s=common&amp;p=10&amp;n=0&amp;S=201422%2E100&amp;N=%D0%9C%D0%B5%D1%82%D0%B0%D0%BD%D0%BE%D0%BB%20(%D0%BC%D0%B5%D1%82%D0%B8%D0%BB%D0%BE%D0%B2%D1%8B%D0%B9%20%D1%81%D0%BF%D0%B8%D1%80%D1%82)&amp;fc=1&amp;fg=1&amp;new=201422.100.000005" TargetMode="External"/><Relationship Id="rId7" Type="http://schemas.openxmlformats.org/officeDocument/2006/relationships/hyperlink" Target="https://enstru.kz/code_new.jsp?&amp;s=common&amp;st=goods&amp;p=200&amp;n=0&amp;k2=26&amp;k4=51&amp;k6=52&amp;fc=1&amp;fg=0&amp;new=265152.790.000017" TargetMode="External"/><Relationship Id="rId2" Type="http://schemas.openxmlformats.org/officeDocument/2006/relationships/hyperlink" Target="https://enstru.kz/code_new.jsp?&amp;s=common&amp;st=goods&amp;p=200&amp;n=0&amp;k2=26&amp;k4=51&amp;k6=52&amp;fc=1&amp;fg=0&amp;new=265152.790.000012" TargetMode="External"/><Relationship Id="rId16" Type="http://schemas.openxmlformats.org/officeDocument/2006/relationships/hyperlink" Target="https://enstru.kz/code_new.jsp?&amp;s=common&amp;st=goods&amp;p=200&amp;n=0&amp;k2=26&amp;k4=51&amp;k6=52&amp;fc=1&amp;fg=0&amp;new=265152.790.000026" TargetMode="External"/><Relationship Id="rId20" Type="http://schemas.openxmlformats.org/officeDocument/2006/relationships/hyperlink" Target="https://enstru.kz/code_new.jsp?&amp;s=common&amp;st=goods&amp;p=200&amp;n=0&amp;k2=26&amp;k4=51&amp;k6=52&amp;fc=1&amp;fg=0&amp;new=265152.790.000030" TargetMode="External"/><Relationship Id="rId29" Type="http://schemas.openxmlformats.org/officeDocument/2006/relationships/hyperlink" Target="https://enstru.kz/code_new.jsp?&amp;s=common&amp;st=goods&amp;p=200&amp;n=0&amp;k2=26&amp;k4=51&amp;k6=52&amp;fc=1&amp;fg=0&amp;new=265152.790.000040" TargetMode="External"/><Relationship Id="rId41" Type="http://schemas.openxmlformats.org/officeDocument/2006/relationships/hyperlink" Target="https://enstru.kz/code_new.jsp?&amp;s=common&amp;st=goods&amp;p=200&amp;n=0&amp;k2=26&amp;k4=51&amp;k6=51&amp;fc=1&amp;fg=0&amp;new=265151.700.000075" TargetMode="External"/><Relationship Id="rId54" Type="http://schemas.openxmlformats.org/officeDocument/2006/relationships/hyperlink" Target="https://enstru.kz/code_new.jsp?&amp;t=%D0%B3%D0%B8%D0%B4%D1%80%D0%BE%D0%BA%D1%81%D0%B8%D0%B4%20%D0%BD%D0%B0%D1%82%D1%80%D0%B8%D1%8F&amp;s=common&amp;p=10&amp;n=1&amp;S=201325%2E200,201325%2E216,201325%2E219&amp;N=%D0%93%D0%B8%D0%B4%D1%80%D0%BE%D0%BA%D1%81%D0%B8%D0%B4%20%D0%BD%D0%B0%D1%82%D1%80%D0%B8%D1%8F&amp;fc=1&amp;fg=1&amp;new=201325.219.000000" TargetMode="External"/><Relationship Id="rId62" Type="http://schemas.openxmlformats.org/officeDocument/2006/relationships/hyperlink" Target="https://enstru.kz/code_new.jsp?&amp;t=%D0%BC%D0%B5%D1%82%D0%B0%D0%BD%D0%BE%D0%BB&amp;s=common&amp;p=10&amp;n=0&amp;S=201422%2E100&amp;N=%D0%9C%D0%B5%D1%82%D0%B0%D0%BD%D0%BE%D0%BB%20(%D0%BC%D0%B5%D1%82%D0%B8%D0%BB%D0%BE%D0%B2%D1%8B%D0%B9%20%D1%81%D0%BF%D0%B8%D1%80%D1%82)&amp;fc=1&amp;fg=1&amp;new=201422.100.000004" TargetMode="External"/><Relationship Id="rId1" Type="http://schemas.openxmlformats.org/officeDocument/2006/relationships/hyperlink" Target="https://enstru.kz/code_new.jsp?&amp;s=common&amp;st=goods&amp;p=200&amp;n=0&amp;k2=26&amp;k4=51&amp;k6=52&amp;fc=1&amp;fg=0&amp;new=265152.790.000011" TargetMode="External"/><Relationship Id="rId6" Type="http://schemas.openxmlformats.org/officeDocument/2006/relationships/hyperlink" Target="https://enstru.kz/code_new.jsp?&amp;s=common&amp;st=goods&amp;p=200&amp;n=0&amp;k2=26&amp;k4=51&amp;k6=52&amp;fc=1&amp;fg=0&amp;new=265152.790.000016" TargetMode="External"/><Relationship Id="rId11" Type="http://schemas.openxmlformats.org/officeDocument/2006/relationships/hyperlink" Target="https://enstru.kz/code_new.jsp?&amp;s=common&amp;st=goods&amp;p=200&amp;n=0&amp;k2=26&amp;k4=51&amp;k6=52&amp;fc=1&amp;fg=0&amp;new=265152.790.000021" TargetMode="External"/><Relationship Id="rId24" Type="http://schemas.openxmlformats.org/officeDocument/2006/relationships/hyperlink" Target="https://enstru.kz/code_new.jsp?&amp;s=common&amp;st=goods&amp;p=200&amp;n=0&amp;k2=26&amp;k4=51&amp;k6=52&amp;fc=1&amp;fg=0&amp;new=265152.790.000034" TargetMode="External"/><Relationship Id="rId32" Type="http://schemas.openxmlformats.org/officeDocument/2006/relationships/hyperlink" Target="https://enstru.kz/code_new.jsp?&amp;s=common&amp;st=goods&amp;p=200&amp;n=0&amp;k2=26&amp;k4=51&amp;k6=52&amp;fc=1&amp;fg=0&amp;new=265152.790.000043" TargetMode="External"/><Relationship Id="rId37" Type="http://schemas.openxmlformats.org/officeDocument/2006/relationships/hyperlink" Target="https://enstru.kz/code_new.jsp?&amp;s=common&amp;st=goods&amp;p=200&amp;n=0&amp;k2=26&amp;k4=51&amp;k6=52&amp;fc=1&amp;fg=0&amp;new=265152.790.000048" TargetMode="External"/><Relationship Id="rId40" Type="http://schemas.openxmlformats.org/officeDocument/2006/relationships/hyperlink" Target="https://enstru.kz/code_new.jsp?&amp;s=common&amp;st=goods&amp;p=200&amp;n=0&amp;k2=26&amp;k4=51&amp;k6=51&amp;fc=1&amp;fg=0&amp;new=265151.700.000073" TargetMode="External"/><Relationship Id="rId45" Type="http://schemas.openxmlformats.org/officeDocument/2006/relationships/hyperlink" Target="https://enstru.kz/code_new.jsp?&amp;s=common&amp;st=goods&amp;p=200&amp;n=0&amp;k2=26&amp;k4=51&amp;k6=51&amp;fc=1&amp;fg=0&amp;new=265151.700.000097" TargetMode="External"/><Relationship Id="rId53" Type="http://schemas.openxmlformats.org/officeDocument/2006/relationships/hyperlink" Target="https://enstru.kz/code_new.jsp?&amp;t=%D0%B3%D0%B8%D0%B4%D1%80%D0%BE%D0%BA%D1%81%D0%B8%D0%B4%20%D0%BD%D0%B0%D1%82%D1%80%D0%B8%D1%8F&amp;s=common&amp;p=10&amp;n=1&amp;S=201325%2E200,201325%2E216,201325%2E219&amp;N=%D0%93%D0%B8%D0%B4%D1%80%D0%BE%D0%BA%D1%81%D0%B8%D0%B4%20%D0%BD%D0%B0%D1%82%D1%80%D0%B8%D1%8F&amp;fc=1&amp;fg=1&amp;new=201325.200.000012" TargetMode="External"/><Relationship Id="rId58" Type="http://schemas.openxmlformats.org/officeDocument/2006/relationships/hyperlink" Target="https://enstru.kz/code_new.jsp?&amp;t=%D0%93%D0%B8%D0%BF%D0%BE%D1%85%D0%BB%D0%BE%D1%80%D0%B8%D1%82%20%D0%BA%D0%B0%D0%BB%D1%8C%D1%86%D0%B8%D1%8F&amp;s=common&amp;p=10&amp;n=0&amp;S=201332%2E300&amp;N=%D0%9A%D0%B0%D0%BB%D1%8C%D1%86%D0%B8%D1%8F%20%D0%B3%D0%B8%D0%BF%D0%BE%D1%85%D0%BB%D0%BE%D1%80%D0%B8%D0%B4&amp;fc=1&amp;fg=1&amp;new=201332.300.000009" TargetMode="External"/><Relationship Id="rId5" Type="http://schemas.openxmlformats.org/officeDocument/2006/relationships/hyperlink" Target="https://enstru.kz/code_new.jsp?&amp;s=common&amp;st=goods&amp;p=200&amp;n=0&amp;k2=26&amp;k4=51&amp;k6=52&amp;fc=1&amp;fg=0&amp;new=265152.790.000015" TargetMode="External"/><Relationship Id="rId15" Type="http://schemas.openxmlformats.org/officeDocument/2006/relationships/hyperlink" Target="https://enstru.kz/code_new.jsp?&amp;s=common&amp;st=goods&amp;p=200&amp;n=0&amp;k2=26&amp;k4=51&amp;k6=52&amp;fc=1&amp;fg=0&amp;new=265152.790.000025" TargetMode="External"/><Relationship Id="rId23" Type="http://schemas.openxmlformats.org/officeDocument/2006/relationships/hyperlink" Target="https://enstru.kz/code_new.jsp?&amp;s=common&amp;st=goods&amp;p=200&amp;n=0&amp;k2=26&amp;k4=51&amp;k6=52&amp;fc=1&amp;fg=0&amp;new=265152.790.000033" TargetMode="External"/><Relationship Id="rId28" Type="http://schemas.openxmlformats.org/officeDocument/2006/relationships/hyperlink" Target="https://enstru.kz/code_new.jsp?&amp;s=common&amp;st=goods&amp;p=200&amp;n=0&amp;k2=26&amp;k4=51&amp;k6=52&amp;fc=1&amp;fg=0&amp;new=265152.790.000039" TargetMode="External"/><Relationship Id="rId36" Type="http://schemas.openxmlformats.org/officeDocument/2006/relationships/hyperlink" Target="https://enstru.kz/code_new.jsp?&amp;s=common&amp;st=goods&amp;p=200&amp;n=0&amp;k2=26&amp;k4=51&amp;k6=52&amp;fc=1&amp;fg=0&amp;new=265152.790.000047" TargetMode="External"/><Relationship Id="rId49" Type="http://schemas.openxmlformats.org/officeDocument/2006/relationships/hyperlink" Target="https://enstru.kz/code_new.jsp?&amp;t=%D0%B3%D0%B8%D0%B4%D1%80%D0%BE%D0%BA%D1%81%D0%B8%D0%B4%20%D0%BD%D0%B0%D1%82%D1%80%D0%B8%D1%8F&amp;s=common&amp;p=10&amp;n=0&amp;S=201325%2E200,201325%2E216,201325%2E219&amp;N=%D0%93%D0%B8%D0%B4%D1%80%D0%BE%D0%BA%D1%81%D0%B8%D0%B4%20%D0%BD%D0%B0%D1%82%D1%80%D0%B8%D1%8F&amp;fc=1&amp;fg=1&amp;new=201325.200.000002" TargetMode="External"/><Relationship Id="rId57" Type="http://schemas.openxmlformats.org/officeDocument/2006/relationships/hyperlink" Target="https://enstru.kz/code_new.jsp?&amp;t=%D0%93%D0%B8%D0%BF%D0%BE%D1%85%D0%BB%D0%BE%D1%80%D0%B8%D1%82%20%D0%BA%D0%B0%D0%BB%D1%8C%D1%86%D0%B8%D1%8F&amp;s=common&amp;p=10&amp;n=0&amp;S=201332%2E300&amp;N=%D0%93%D0%B8%D0%BF%D0%BE%D1%85%D0%BB%D0%BE%D1%80%D0%B8%D1%82%20%D0%BA%D0%B0%D0%BB%D1%8C%D1%86%D0%B8%D1%8F&amp;fc=1&amp;fg=1&amp;new=201332.300.000004" TargetMode="External"/><Relationship Id="rId61" Type="http://schemas.openxmlformats.org/officeDocument/2006/relationships/hyperlink" Target="https://enstru.kz/code_new.jsp?&amp;t=%D0%A0%D0%B5%D0%B0%D0%B3%D0%B5%D0%BD%D1%82%20%D0%B4%D0%BB%D1%8F%20%D0%BE%D1%81%D0%B2%D0%B5%D1%82%D0%BB%D0%B5%D0%BD%D0%B8%D1%8F%20%D0%B2%D0%BE%D0%B4%D1%8B%20%D0%BA%D0%BE%D0%B0%D0%B3%D1%83%D0%BB%D1%8F%D0%BD%D1%82&amp;s=common&amp;p=10&amp;n=0&amp;S=205952%2E100&amp;N=%D0%A0%D0%B5%D0%B0%D0%B3%D0%B5%D0%BD%D1%82&amp;fc=1&amp;fg=1&amp;new=205952.100.000353" TargetMode="External"/><Relationship Id="rId10" Type="http://schemas.openxmlformats.org/officeDocument/2006/relationships/hyperlink" Target="https://enstru.kz/code_new.jsp?&amp;s=common&amp;st=goods&amp;p=200&amp;n=0&amp;k2=26&amp;k4=51&amp;k6=52&amp;fc=1&amp;fg=0&amp;new=265152.790.000020" TargetMode="External"/><Relationship Id="rId19" Type="http://schemas.openxmlformats.org/officeDocument/2006/relationships/hyperlink" Target="https://enstru.kz/code_new.jsp?&amp;s=common&amp;st=goods&amp;p=200&amp;n=0&amp;k2=26&amp;k4=51&amp;k6=52&amp;fc=1&amp;fg=0&amp;new=265152.790.000029" TargetMode="External"/><Relationship Id="rId31" Type="http://schemas.openxmlformats.org/officeDocument/2006/relationships/hyperlink" Target="https://enstru.kz/code_new.jsp?&amp;s=common&amp;st=goods&amp;p=200&amp;n=0&amp;k2=26&amp;k4=51&amp;k6=52&amp;fc=1&amp;fg=0&amp;new=265152.790.000042" TargetMode="External"/><Relationship Id="rId44" Type="http://schemas.openxmlformats.org/officeDocument/2006/relationships/hyperlink" Target="https://enstru.kz/code_new.jsp?&amp;s=common&amp;st=goods&amp;p=200&amp;n=0&amp;k2=26&amp;k4=51&amp;k6=51&amp;fc=1&amp;fg=0&amp;new=265151.700.000078" TargetMode="External"/><Relationship Id="rId52" Type="http://schemas.openxmlformats.org/officeDocument/2006/relationships/hyperlink" Target="https://enstru.kz/code_new.jsp?&amp;t=%D0%B3%D0%B8%D0%B4%D1%80%D0%BE%D0%BA%D1%81%D0%B8%D0%B4%20%D0%BD%D0%B0%D1%82%D1%80%D0%B8%D1%8F&amp;s=common&amp;p=10&amp;n=1&amp;S=201325%2E200,201325%2E216,201325%2E219&amp;N=%D0%93%D0%B8%D0%B4%D1%80%D0%BE%D0%BA%D1%81%D0%B8%D0%B4%20%D0%BD%D0%B0%D1%82%D1%80%D0%B8%D1%8F&amp;fc=1&amp;fg=1&amp;new=201325.200.000007" TargetMode="External"/><Relationship Id="rId60" Type="http://schemas.openxmlformats.org/officeDocument/2006/relationships/hyperlink" Target="https://enstru.kz/code_new.jsp?&amp;t=%D0%A5%D0%BB%D0%BE%D1%80%D0%B8%D0%B4%20%D0%B6%D0%B5%D0%BB%D0%B5%D0%B7%D0%B0&amp;s=common&amp;p=10&amp;n=0&amp;S=201331%2E300&amp;N=%D0%A5%D0%BB%D0%BE%D1%80%D0%B8%D0%B4%20%D0%B6%D0%B5%D0%BB%D0%B5%D0%B7%D0%B0%20(III)&amp;fc=1&amp;fg=1&amp;new=201331.300.000012" TargetMode="External"/><Relationship Id="rId4" Type="http://schemas.openxmlformats.org/officeDocument/2006/relationships/hyperlink" Target="https://enstru.kz/code_new.jsp?&amp;s=common&amp;st=goods&amp;p=200&amp;n=0&amp;k2=26&amp;k4=51&amp;k6=52&amp;fc=1&amp;fg=0&amp;new=265152.790.000014" TargetMode="External"/><Relationship Id="rId9" Type="http://schemas.openxmlformats.org/officeDocument/2006/relationships/hyperlink" Target="https://enstru.kz/code_new.jsp?&amp;s=common&amp;st=goods&amp;p=200&amp;n=0&amp;k2=26&amp;k4=51&amp;k6=52&amp;fc=1&amp;fg=0&amp;new=265152.790.000019" TargetMode="External"/><Relationship Id="rId14" Type="http://schemas.openxmlformats.org/officeDocument/2006/relationships/hyperlink" Target="https://enstru.kz/code_new.jsp?&amp;s=common&amp;st=goods&amp;p=200&amp;n=0&amp;k2=26&amp;k4=51&amp;k6=52&amp;fc=1&amp;fg=0&amp;new=265152.790.000024" TargetMode="External"/><Relationship Id="rId22" Type="http://schemas.openxmlformats.org/officeDocument/2006/relationships/hyperlink" Target="https://enstru.kz/code_new.jsp?&amp;s=common&amp;st=goods&amp;p=200&amp;n=0&amp;k2=26&amp;k4=51&amp;k6=52&amp;fc=1&amp;fg=0&amp;new=265152.790.000032" TargetMode="External"/><Relationship Id="rId27" Type="http://schemas.openxmlformats.org/officeDocument/2006/relationships/hyperlink" Target="https://enstru.kz/code_new.jsp?&amp;s=common&amp;st=goods&amp;p=200&amp;n=0&amp;k2=26&amp;k4=51&amp;k6=52&amp;fc=1&amp;fg=0&amp;new=265152.790.000038" TargetMode="External"/><Relationship Id="rId30" Type="http://schemas.openxmlformats.org/officeDocument/2006/relationships/hyperlink" Target="https://enstru.kz/code_new.jsp?&amp;s=common&amp;st=goods&amp;p=200&amp;n=0&amp;k2=26&amp;k4=51&amp;k6=52&amp;fc=1&amp;fg=0&amp;new=265152.790.000041" TargetMode="External"/><Relationship Id="rId35" Type="http://schemas.openxmlformats.org/officeDocument/2006/relationships/hyperlink" Target="https://enstru.kz/code_new.jsp?&amp;s=common&amp;st=goods&amp;p=200&amp;n=0&amp;k2=26&amp;k4=51&amp;k6=52&amp;fc=1&amp;fg=0&amp;new=265152.790.000046" TargetMode="External"/><Relationship Id="rId43" Type="http://schemas.openxmlformats.org/officeDocument/2006/relationships/hyperlink" Target="https://enstru.kz/code_new.jsp?&amp;s=common&amp;st=goods&amp;p=200&amp;n=0&amp;k2=26&amp;k4=51&amp;k6=51&amp;fc=1&amp;fg=0&amp;new=265151.700.000077" TargetMode="External"/><Relationship Id="rId48" Type="http://schemas.openxmlformats.org/officeDocument/2006/relationships/hyperlink" Target="https://enstru.kz/code_new.jsp?&amp;t=%D0%B3%D0%B8%D0%B4%D1%80%D0%BE%D0%BA%D1%81%D0%B8%D0%B4%20%D0%BD%D0%B0%D1%82%D1%80%D0%B8%D1%8F&amp;s=common&amp;p=10&amp;n=0&amp;S=201325%2E200,201325%2E216,201325%2E219&amp;N=%D0%93%D0%B8%D0%B4%D1%80%D0%BE%D0%BA%D1%81%D0%B8%D0%B4%20%D0%BD%D0%B0%D1%82%D1%80%D0%B8%D1%8F&amp;fc=1&amp;fg=1&amp;new=201325.200.000001" TargetMode="External"/><Relationship Id="rId56" Type="http://schemas.openxmlformats.org/officeDocument/2006/relationships/hyperlink" Target="https://enstru.kz/code_new.jsp?&amp;t=%D0%93%D0%B8%D0%BF%D0%BE%D1%85%D0%BB%D0%BE%D1%80%D0%B8%D1%82%20%D0%BA%D0%B0%D0%BB%D1%8C%D1%86%D0%B8%D1%8F&amp;s=common&amp;p=10&amp;n=0&amp;S=201332%2E300&amp;N=%D0%93%D0%B8%D0%BF%D0%BE%D1%85%D0%BB%D0%BE%D1%80%D0%B8%D1%82%20%D0%BA%D0%B0%D0%BB%D1%8C%D1%86%D0%B8%D1%8F&amp;fc=1&amp;fg=1&amp;new=201332.300.000003" TargetMode="External"/><Relationship Id="rId8" Type="http://schemas.openxmlformats.org/officeDocument/2006/relationships/hyperlink" Target="https://enstru.kz/code_new.jsp?&amp;s=common&amp;st=goods&amp;p=200&amp;n=0&amp;k2=26&amp;k4=51&amp;k6=52&amp;fc=1&amp;fg=0&amp;new=265152.790.000018" TargetMode="External"/><Relationship Id="rId51" Type="http://schemas.openxmlformats.org/officeDocument/2006/relationships/hyperlink" Target="https://enstru.kz/code_new.jsp?&amp;t=%D0%B3%D0%B8%D0%B4%D1%80%D0%BE%D0%BA%D1%81%D0%B8%D0%B4%20%D0%BD%D0%B0%D1%82%D1%80%D0%B8%D1%8F&amp;s=common&amp;p=10&amp;n=1&amp;S=201325%2E200,201325%2E216,201325%2E219&amp;N=%D0%93%D0%B8%D0%B4%D1%80%D0%BE%D0%BA%D1%81%D0%B8%D0%B4%20%D0%BD%D0%B0%D1%82%D1%80%D0%B8%D1%8F&amp;fc=1&amp;fg=1&amp;new=201325.200.000006" TargetMode="External"/><Relationship Id="rId3" Type="http://schemas.openxmlformats.org/officeDocument/2006/relationships/hyperlink" Target="https://enstru.kz/code_new.jsp?&amp;s=common&amp;st=goods&amp;p=200&amp;n=0&amp;k2=26&amp;k4=51&amp;k6=52&amp;fc=1&amp;fg=0&amp;new=265152.790.000013" TargetMode="External"/><Relationship Id="rId12" Type="http://schemas.openxmlformats.org/officeDocument/2006/relationships/hyperlink" Target="https://enstru.kz/code_new.jsp?&amp;s=common&amp;st=goods&amp;p=200&amp;n=0&amp;k2=26&amp;k4=51&amp;k6=52&amp;fc=1&amp;fg=0&amp;new=265152.790.000022" TargetMode="External"/><Relationship Id="rId17" Type="http://schemas.openxmlformats.org/officeDocument/2006/relationships/hyperlink" Target="https://enstru.kz/code_new.jsp?&amp;s=common&amp;st=goods&amp;p=200&amp;n=0&amp;k2=26&amp;k4=51&amp;k6=52&amp;fc=1&amp;fg=0&amp;new=265152.790.000027" TargetMode="External"/><Relationship Id="rId25" Type="http://schemas.openxmlformats.org/officeDocument/2006/relationships/hyperlink" Target="https://enstru.kz/code_new.jsp?&amp;s=common&amp;st=goods&amp;p=200&amp;n=0&amp;k2=26&amp;k4=51&amp;k6=52&amp;fc=1&amp;fg=0&amp;new=265152.790.000036" TargetMode="External"/><Relationship Id="rId33" Type="http://schemas.openxmlformats.org/officeDocument/2006/relationships/hyperlink" Target="https://enstru.kz/code_new.jsp?&amp;s=common&amp;st=goods&amp;p=200&amp;n=0&amp;k2=26&amp;k4=51&amp;k6=52&amp;fc=1&amp;fg=0&amp;new=265152.790.000044" TargetMode="External"/><Relationship Id="rId38" Type="http://schemas.openxmlformats.org/officeDocument/2006/relationships/hyperlink" Target="https://enstru.kz/code_new.jsp?&amp;s=common&amp;st=goods&amp;p=200&amp;n=0&amp;k2=26&amp;k4=51&amp;k6=51&amp;fc=1&amp;fg=0&amp;new=265151.700.000071" TargetMode="External"/><Relationship Id="rId46" Type="http://schemas.openxmlformats.org/officeDocument/2006/relationships/hyperlink" Target="https://enstru.kz/code_new.jsp?&amp;t=%D0%B3%D0%B8%D0%B4%D1%80%D0%BE%D0%BA%D1%81%D0%B8%D0%B4%20%D0%BD%D0%B0%D1%82%D1%80%D0%B8%D1%8F&amp;s=common&amp;p=10&amp;n=0&amp;S=201325%2E200,201325%2E216,201325%2E219&amp;N=%D0%93%D0%B8%D0%B4%D1%80%D0%BE%D0%BA%D1%81%D0%B8%D0%B4%20%D0%BD%D0%B0%D1%82%D1%80%D0%B8%D1%8F&amp;fc=1&amp;fg=1&amp;new=201325.200.000003" TargetMode="External"/><Relationship Id="rId59" Type="http://schemas.openxmlformats.org/officeDocument/2006/relationships/hyperlink" Target="https://enstru.kz/code_new.jsp?&amp;t=%D0%A5%D0%BB%D0%BE%D1%80%D0%B8%D0%B4%20%D0%B6%D0%B5%D0%BB%D0%B5%D0%B7%D0%B0&amp;s=common&amp;p=10&amp;n=0&amp;S=201331%2E300&amp;N=%D0%A5%D0%BB%D0%BE%D1%80%D0%B8%D0%B4%20%D0%B6%D0%B5%D0%BB%D0%B5%D0%B7%D0%B0%20(III)&amp;fc=1&amp;fg=1&amp;new=201331.300.0000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AG169"/>
  <sheetViews>
    <sheetView tabSelected="1" topLeftCell="AG1" zoomScale="68" zoomScaleNormal="68" workbookViewId="0">
      <pane ySplit="7" topLeftCell="A38" activePane="bottomLeft" state="frozen"/>
      <selection pane="bottomLeft" activeCell="A47" sqref="A47:AZ77"/>
    </sheetView>
  </sheetViews>
  <sheetFormatPr defaultRowHeight="12.95" customHeight="1" outlineLevelRow="1" x14ac:dyDescent="0.25"/>
  <cols>
    <col min="1" max="1" width="10.7109375" style="21" customWidth="1"/>
    <col min="2" max="2" width="9.140625" style="21" customWidth="1"/>
    <col min="3" max="3" width="12.42578125" style="21" customWidth="1"/>
    <col min="4" max="4" width="12" style="21" customWidth="1"/>
    <col min="5" max="5" width="9" style="21" customWidth="1"/>
    <col min="6" max="6" width="8.42578125" style="3" customWidth="1"/>
    <col min="7" max="7" width="17.85546875" style="21" customWidth="1"/>
    <col min="8" max="8" width="25" style="21" customWidth="1"/>
    <col min="9" max="9" width="22.7109375" style="21" customWidth="1"/>
    <col min="10" max="10" width="7.140625" style="21" customWidth="1"/>
    <col min="11" max="11" width="8" style="21" customWidth="1"/>
    <col min="12" max="12" width="7.140625" style="21" customWidth="1"/>
    <col min="13" max="13" width="4.85546875" style="21" customWidth="1"/>
    <col min="14" max="14" width="15.7109375" style="21" customWidth="1"/>
    <col min="15" max="15" width="25.28515625" style="21" customWidth="1"/>
    <col min="16" max="16" width="9.28515625" style="21" customWidth="1"/>
    <col min="17" max="17" width="5.7109375" style="21" customWidth="1"/>
    <col min="18" max="18" width="18.28515625" style="21" customWidth="1"/>
    <col min="19" max="19" width="39.85546875" style="21" customWidth="1"/>
    <col min="20" max="21" width="7.140625" style="21" customWidth="1"/>
    <col min="22" max="22" width="8.140625" style="21" customWidth="1"/>
    <col min="23" max="23" width="9.28515625" style="21" customWidth="1"/>
    <col min="24" max="24" width="8.5703125" style="21" customWidth="1"/>
    <col min="25" max="25" width="7.7109375" style="21" customWidth="1"/>
    <col min="26" max="26" width="5.5703125" style="21" customWidth="1"/>
    <col min="27" max="27" width="9.85546875" style="21" customWidth="1"/>
    <col min="28" max="28" width="10.5703125" style="21" customWidth="1"/>
    <col min="29" max="29" width="12.140625" style="21" customWidth="1"/>
    <col min="30" max="30" width="11.140625" style="21" customWidth="1"/>
    <col min="31" max="31" width="14.7109375" style="26" customWidth="1"/>
    <col min="32" max="32" width="22.7109375" style="26" customWidth="1"/>
    <col min="33" max="33" width="21.85546875" style="197" customWidth="1"/>
    <col min="34" max="34" width="21.7109375" style="197" customWidth="1"/>
    <col min="35" max="35" width="15.7109375" style="197" customWidth="1"/>
    <col min="36" max="37" width="19" style="197" customWidth="1"/>
    <col min="38" max="38" width="14.28515625" style="21" customWidth="1"/>
    <col min="39" max="39" width="3.7109375" style="21" customWidth="1"/>
    <col min="40" max="40" width="124.5703125" style="21" customWidth="1"/>
    <col min="41" max="49" width="4.42578125" style="21" customWidth="1"/>
    <col min="50" max="50" width="14" style="21" customWidth="1"/>
    <col min="51" max="51" width="19.85546875" style="21" customWidth="1"/>
    <col min="52" max="52" width="70.5703125" style="3" customWidth="1"/>
    <col min="53" max="53" width="19.85546875" style="3" customWidth="1"/>
    <col min="54" max="54" width="9.140625" style="31"/>
    <col min="55" max="56" width="9.140625" style="3"/>
    <col min="57" max="57" width="9.140625" style="31"/>
    <col min="58" max="16384" width="9.140625" style="3"/>
  </cols>
  <sheetData>
    <row r="1" spans="1:236" ht="12.95"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24"/>
      <c r="AF1" s="24"/>
      <c r="AG1" s="187"/>
      <c r="AH1" s="187" t="s">
        <v>0</v>
      </c>
      <c r="AI1" s="187"/>
      <c r="AJ1" s="187"/>
      <c r="AK1" s="187"/>
      <c r="AL1" s="2"/>
      <c r="AM1" s="1"/>
      <c r="AN1" s="1"/>
      <c r="AO1" s="1"/>
      <c r="AP1" s="1"/>
      <c r="AQ1" s="1"/>
      <c r="AR1" s="1"/>
      <c r="AS1" s="1"/>
      <c r="AT1" s="1"/>
      <c r="AU1" s="1"/>
      <c r="AV1" s="1"/>
      <c r="AW1" s="1"/>
      <c r="AX1" s="3"/>
      <c r="AY1" s="1"/>
      <c r="AZ1" s="1"/>
    </row>
    <row r="2" spans="1:236" s="29" customFormat="1" ht="12.95" customHeight="1" x14ac:dyDescent="0.25">
      <c r="A2" s="19"/>
      <c r="B2" s="19"/>
      <c r="C2" s="19"/>
      <c r="D2" s="19"/>
      <c r="E2" s="19"/>
      <c r="F2" s="19"/>
      <c r="G2" s="19" t="s">
        <v>573</v>
      </c>
      <c r="H2" s="19"/>
      <c r="I2" s="19"/>
      <c r="J2" s="19"/>
      <c r="K2" s="19"/>
      <c r="L2" s="19"/>
      <c r="M2" s="19"/>
      <c r="N2" s="19"/>
      <c r="O2" s="19"/>
      <c r="P2" s="19"/>
      <c r="Q2" s="19"/>
      <c r="R2" s="19"/>
      <c r="S2" s="19"/>
      <c r="T2" s="19"/>
      <c r="U2" s="19"/>
      <c r="V2" s="19"/>
      <c r="W2" s="19"/>
      <c r="X2" s="19"/>
      <c r="Y2" s="19"/>
      <c r="Z2" s="19"/>
      <c r="AA2" s="19"/>
      <c r="AB2" s="19"/>
      <c r="AC2" s="19"/>
      <c r="AD2" s="19"/>
      <c r="AE2" s="27"/>
      <c r="AF2" s="27"/>
      <c r="AG2" s="188"/>
      <c r="AH2" s="188" t="s">
        <v>1</v>
      </c>
      <c r="AI2" s="188"/>
      <c r="AJ2" s="188"/>
      <c r="AK2" s="188"/>
      <c r="AL2" s="19"/>
      <c r="AM2" s="19"/>
      <c r="AN2" s="19"/>
      <c r="AO2" s="19"/>
      <c r="AP2" s="19"/>
      <c r="AQ2" s="19"/>
      <c r="AR2" s="19"/>
      <c r="AS2" s="19"/>
      <c r="AT2" s="19"/>
      <c r="AU2" s="19"/>
      <c r="AV2" s="19"/>
      <c r="AW2" s="19"/>
      <c r="AX2" s="19"/>
      <c r="AY2" s="19"/>
      <c r="AZ2" s="19"/>
    </row>
    <row r="3" spans="1:236" s="29" customFormat="1" ht="12.95" customHeight="1" x14ac:dyDescent="0.2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27"/>
      <c r="AF3" s="27"/>
      <c r="AG3" s="188"/>
      <c r="AH3" s="188"/>
      <c r="AI3" s="188"/>
      <c r="AJ3" s="188"/>
      <c r="AK3" s="188"/>
      <c r="AL3" s="28"/>
      <c r="AM3" s="19"/>
      <c r="AN3" s="19"/>
      <c r="AO3" s="19"/>
      <c r="AP3" s="19"/>
      <c r="AQ3" s="19"/>
      <c r="AR3" s="19"/>
      <c r="AS3" s="19"/>
      <c r="AT3" s="19"/>
      <c r="AU3" s="19"/>
      <c r="AV3" s="19"/>
      <c r="AW3" s="19"/>
      <c r="AX3" s="19"/>
      <c r="AY3" s="19"/>
      <c r="AZ3" s="19"/>
    </row>
    <row r="4" spans="1:236" s="29" customFormat="1" ht="12.95" customHeight="1" x14ac:dyDescent="0.25">
      <c r="A4" s="4" t="s">
        <v>2</v>
      </c>
      <c r="B4" s="4" t="s">
        <v>3</v>
      </c>
      <c r="C4" s="4" t="s">
        <v>4</v>
      </c>
      <c r="D4" s="4" t="s">
        <v>108</v>
      </c>
      <c r="E4" s="4" t="s">
        <v>5</v>
      </c>
      <c r="F4" s="33" t="s">
        <v>107</v>
      </c>
      <c r="G4" s="4" t="s">
        <v>6</v>
      </c>
      <c r="H4" s="4" t="s">
        <v>7</v>
      </c>
      <c r="I4" s="4" t="s">
        <v>8</v>
      </c>
      <c r="J4" s="4" t="s">
        <v>9</v>
      </c>
      <c r="K4" s="4" t="s">
        <v>10</v>
      </c>
      <c r="L4" s="4" t="s">
        <v>11</v>
      </c>
      <c r="M4" s="4" t="s">
        <v>12</v>
      </c>
      <c r="N4" s="4" t="s">
        <v>13</v>
      </c>
      <c r="O4" s="4" t="s">
        <v>14</v>
      </c>
      <c r="P4" s="4" t="s">
        <v>15</v>
      </c>
      <c r="Q4" s="4" t="s">
        <v>16</v>
      </c>
      <c r="R4" s="4" t="s">
        <v>17</v>
      </c>
      <c r="S4" s="4" t="s">
        <v>18</v>
      </c>
      <c r="T4" s="4" t="s">
        <v>19</v>
      </c>
      <c r="U4" s="4" t="s">
        <v>109</v>
      </c>
      <c r="V4" s="4"/>
      <c r="W4" s="4"/>
      <c r="X4" s="4"/>
      <c r="Y4" s="4"/>
      <c r="Z4" s="4" t="s">
        <v>20</v>
      </c>
      <c r="AA4" s="4"/>
      <c r="AB4" s="4"/>
      <c r="AC4" s="4" t="s">
        <v>21</v>
      </c>
      <c r="AD4" s="4" t="s">
        <v>22</v>
      </c>
      <c r="AE4" s="25" t="s">
        <v>23</v>
      </c>
      <c r="AF4" s="25"/>
      <c r="AG4" s="189"/>
      <c r="AH4" s="189"/>
      <c r="AI4" s="189" t="s">
        <v>24</v>
      </c>
      <c r="AJ4" s="189"/>
      <c r="AK4" s="189"/>
      <c r="AL4" s="6" t="s">
        <v>25</v>
      </c>
      <c r="AM4" s="4" t="s">
        <v>26</v>
      </c>
      <c r="AN4" s="4" t="s">
        <v>27</v>
      </c>
      <c r="AO4" s="4" t="s">
        <v>28</v>
      </c>
      <c r="AP4" s="4"/>
      <c r="AQ4" s="4"/>
      <c r="AR4" s="4"/>
      <c r="AS4" s="4"/>
      <c r="AT4" s="4"/>
      <c r="AU4" s="4"/>
      <c r="AV4" s="4"/>
      <c r="AW4" s="4"/>
      <c r="AX4" s="4" t="s">
        <v>29</v>
      </c>
      <c r="AY4" s="5" t="s">
        <v>111</v>
      </c>
      <c r="AZ4" s="4" t="s">
        <v>110</v>
      </c>
    </row>
    <row r="5" spans="1:236" s="29" customFormat="1" ht="12.95" customHeight="1" x14ac:dyDescent="0.25">
      <c r="A5" s="4"/>
      <c r="B5" s="4"/>
      <c r="C5" s="4"/>
      <c r="D5" s="4"/>
      <c r="E5" s="4"/>
      <c r="F5" s="33"/>
      <c r="G5" s="4"/>
      <c r="H5" s="4"/>
      <c r="I5" s="4"/>
      <c r="J5" s="4"/>
      <c r="K5" s="4"/>
      <c r="L5" s="4"/>
      <c r="M5" s="4"/>
      <c r="N5" s="4"/>
      <c r="O5" s="4"/>
      <c r="P5" s="4"/>
      <c r="Q5" s="4"/>
      <c r="R5" s="4"/>
      <c r="S5" s="4"/>
      <c r="T5" s="4"/>
      <c r="U5" s="4" t="s">
        <v>30</v>
      </c>
      <c r="V5" s="4"/>
      <c r="W5" s="4" t="s">
        <v>31</v>
      </c>
      <c r="X5" s="4" t="s">
        <v>32</v>
      </c>
      <c r="Y5" s="4"/>
      <c r="Z5" s="4"/>
      <c r="AA5" s="4"/>
      <c r="AB5" s="4"/>
      <c r="AC5" s="4"/>
      <c r="AD5" s="4"/>
      <c r="AE5" s="25" t="s">
        <v>33</v>
      </c>
      <c r="AF5" s="25" t="s">
        <v>34</v>
      </c>
      <c r="AG5" s="189" t="s">
        <v>35</v>
      </c>
      <c r="AH5" s="189" t="s">
        <v>36</v>
      </c>
      <c r="AI5" s="189" t="s">
        <v>33</v>
      </c>
      <c r="AJ5" s="189" t="s">
        <v>35</v>
      </c>
      <c r="AK5" s="189" t="s">
        <v>36</v>
      </c>
      <c r="AL5" s="6"/>
      <c r="AM5" s="4" t="s">
        <v>37</v>
      </c>
      <c r="AN5" s="4" t="s">
        <v>38</v>
      </c>
      <c r="AO5" s="4" t="s">
        <v>39</v>
      </c>
      <c r="AP5" s="4"/>
      <c r="AQ5" s="4"/>
      <c r="AR5" s="4" t="s">
        <v>40</v>
      </c>
      <c r="AS5" s="4"/>
      <c r="AT5" s="4"/>
      <c r="AU5" s="4" t="s">
        <v>41</v>
      </c>
      <c r="AV5" s="4"/>
      <c r="AW5" s="4"/>
      <c r="AX5" s="4"/>
      <c r="AY5" s="5"/>
      <c r="AZ5" s="4"/>
    </row>
    <row r="6" spans="1:236" s="29" customFormat="1" ht="12.95" customHeight="1" x14ac:dyDescent="0.25">
      <c r="A6" s="4"/>
      <c r="B6" s="4"/>
      <c r="C6" s="4"/>
      <c r="D6" s="4"/>
      <c r="E6" s="4"/>
      <c r="F6" s="33"/>
      <c r="G6" s="4"/>
      <c r="H6" s="4"/>
      <c r="I6" s="4"/>
      <c r="J6" s="4"/>
      <c r="K6" s="4"/>
      <c r="L6" s="4"/>
      <c r="M6" s="4"/>
      <c r="N6" s="4"/>
      <c r="O6" s="4"/>
      <c r="P6" s="4"/>
      <c r="Q6" s="4"/>
      <c r="R6" s="4"/>
      <c r="S6" s="4"/>
      <c r="T6" s="4"/>
      <c r="U6" s="4" t="s">
        <v>42</v>
      </c>
      <c r="V6" s="4" t="s">
        <v>43</v>
      </c>
      <c r="W6" s="4" t="s">
        <v>44</v>
      </c>
      <c r="X6" s="4" t="s">
        <v>45</v>
      </c>
      <c r="Y6" s="4" t="s">
        <v>44</v>
      </c>
      <c r="Z6" s="4" t="s">
        <v>46</v>
      </c>
      <c r="AA6" s="4" t="s">
        <v>47</v>
      </c>
      <c r="AB6" s="4" t="s">
        <v>48</v>
      </c>
      <c r="AC6" s="4"/>
      <c r="AD6" s="4"/>
      <c r="AE6" s="25"/>
      <c r="AF6" s="25"/>
      <c r="AG6" s="189"/>
      <c r="AH6" s="189"/>
      <c r="AI6" s="189"/>
      <c r="AJ6" s="189"/>
      <c r="AK6" s="189"/>
      <c r="AL6" s="6"/>
      <c r="AM6" s="4"/>
      <c r="AN6" s="4"/>
      <c r="AO6" s="4" t="s">
        <v>49</v>
      </c>
      <c r="AP6" s="4" t="s">
        <v>50</v>
      </c>
      <c r="AQ6" s="4" t="s">
        <v>51</v>
      </c>
      <c r="AR6" s="4" t="s">
        <v>49</v>
      </c>
      <c r="AS6" s="4" t="s">
        <v>50</v>
      </c>
      <c r="AT6" s="4" t="s">
        <v>51</v>
      </c>
      <c r="AU6" s="4" t="s">
        <v>49</v>
      </c>
      <c r="AV6" s="4" t="s">
        <v>50</v>
      </c>
      <c r="AW6" s="4" t="s">
        <v>51</v>
      </c>
      <c r="AX6" s="4"/>
      <c r="AY6" s="5"/>
      <c r="AZ6" s="4"/>
    </row>
    <row r="7" spans="1:236" s="29" customFormat="1" ht="12.95" customHeight="1" x14ac:dyDescent="0.25">
      <c r="A7" s="4"/>
      <c r="B7" s="4"/>
      <c r="C7" s="4"/>
      <c r="D7" s="4"/>
      <c r="E7" s="4" t="s">
        <v>52</v>
      </c>
      <c r="F7" s="33"/>
      <c r="G7" s="4" t="s">
        <v>53</v>
      </c>
      <c r="H7" s="4" t="s">
        <v>54</v>
      </c>
      <c r="I7" s="4" t="s">
        <v>55</v>
      </c>
      <c r="J7" s="4" t="s">
        <v>56</v>
      </c>
      <c r="K7" s="4" t="s">
        <v>57</v>
      </c>
      <c r="L7" s="4" t="s">
        <v>58</v>
      </c>
      <c r="M7" s="4" t="s">
        <v>59</v>
      </c>
      <c r="N7" s="4" t="s">
        <v>60</v>
      </c>
      <c r="O7" s="4" t="s">
        <v>61</v>
      </c>
      <c r="P7" s="4" t="s">
        <v>62</v>
      </c>
      <c r="Q7" s="4" t="s">
        <v>63</v>
      </c>
      <c r="R7" s="4" t="s">
        <v>64</v>
      </c>
      <c r="S7" s="4" t="s">
        <v>65</v>
      </c>
      <c r="T7" s="4" t="s">
        <v>66</v>
      </c>
      <c r="U7" s="4" t="s">
        <v>67</v>
      </c>
      <c r="V7" s="4" t="s">
        <v>68</v>
      </c>
      <c r="W7" s="4" t="s">
        <v>69</v>
      </c>
      <c r="X7" s="4" t="s">
        <v>70</v>
      </c>
      <c r="Y7" s="4" t="s">
        <v>71</v>
      </c>
      <c r="Z7" s="4" t="s">
        <v>72</v>
      </c>
      <c r="AA7" s="4" t="s">
        <v>73</v>
      </c>
      <c r="AB7" s="4" t="s">
        <v>74</v>
      </c>
      <c r="AC7" s="4" t="s">
        <v>75</v>
      </c>
      <c r="AD7" s="4" t="s">
        <v>76</v>
      </c>
      <c r="AE7" s="25" t="s">
        <v>77</v>
      </c>
      <c r="AF7" s="25" t="s">
        <v>78</v>
      </c>
      <c r="AG7" s="189" t="s">
        <v>79</v>
      </c>
      <c r="AH7" s="189" t="s">
        <v>80</v>
      </c>
      <c r="AI7" s="189" t="s">
        <v>81</v>
      </c>
      <c r="AJ7" s="189" t="s">
        <v>82</v>
      </c>
      <c r="AK7" s="189" t="s">
        <v>83</v>
      </c>
      <c r="AL7" s="6" t="s">
        <v>84</v>
      </c>
      <c r="AM7" s="4" t="s">
        <v>85</v>
      </c>
      <c r="AN7" s="4" t="s">
        <v>86</v>
      </c>
      <c r="AO7" s="4" t="s">
        <v>87</v>
      </c>
      <c r="AP7" s="4" t="s">
        <v>88</v>
      </c>
      <c r="AQ7" s="4" t="s">
        <v>89</v>
      </c>
      <c r="AR7" s="4" t="s">
        <v>90</v>
      </c>
      <c r="AS7" s="4" t="s">
        <v>91</v>
      </c>
      <c r="AT7" s="4" t="s">
        <v>92</v>
      </c>
      <c r="AU7" s="4" t="s">
        <v>93</v>
      </c>
      <c r="AV7" s="4" t="s">
        <v>94</v>
      </c>
      <c r="AW7" s="4" t="s">
        <v>95</v>
      </c>
      <c r="AX7" s="4" t="s">
        <v>96</v>
      </c>
      <c r="AY7" s="4"/>
      <c r="AZ7" s="4"/>
    </row>
    <row r="8" spans="1:236" s="19" customFormat="1" ht="12.95" customHeight="1" outlineLevel="1" x14ac:dyDescent="0.25">
      <c r="A8" s="12"/>
      <c r="B8" s="12"/>
      <c r="C8" s="12"/>
      <c r="D8" s="4"/>
      <c r="E8" s="4" t="s">
        <v>97</v>
      </c>
      <c r="F8" s="33"/>
      <c r="G8" s="12"/>
      <c r="H8" s="12"/>
      <c r="I8" s="12"/>
      <c r="J8" s="12"/>
      <c r="K8" s="12"/>
      <c r="L8" s="4"/>
      <c r="M8" s="12"/>
      <c r="N8" s="12"/>
      <c r="O8" s="13"/>
      <c r="P8" s="4"/>
      <c r="Q8" s="4"/>
      <c r="R8" s="12"/>
      <c r="S8" s="13"/>
      <c r="T8" s="4"/>
      <c r="U8" s="4"/>
      <c r="V8" s="4"/>
      <c r="W8" s="4"/>
      <c r="X8" s="4"/>
      <c r="Y8" s="4"/>
      <c r="Z8" s="11"/>
      <c r="AA8" s="4"/>
      <c r="AB8" s="11"/>
      <c r="AC8" s="4"/>
      <c r="AD8" s="4"/>
      <c r="AE8" s="25"/>
      <c r="AF8" s="25"/>
      <c r="AG8" s="189"/>
      <c r="AH8" s="189"/>
      <c r="AI8" s="189"/>
      <c r="AJ8" s="189"/>
      <c r="AK8" s="189"/>
      <c r="AL8" s="6"/>
      <c r="AM8" s="15"/>
      <c r="AN8" s="15"/>
      <c r="AO8" s="4"/>
      <c r="AP8" s="4"/>
      <c r="AQ8" s="4"/>
      <c r="AR8" s="4"/>
      <c r="AS8" s="4"/>
      <c r="AT8" s="4"/>
      <c r="AU8" s="4"/>
      <c r="AV8" s="4"/>
      <c r="AW8" s="4"/>
      <c r="AX8" s="4"/>
      <c r="AY8" s="4"/>
      <c r="AZ8" s="4"/>
    </row>
    <row r="9" spans="1:236" s="19" customFormat="1" ht="12.75" customHeight="1" outlineLevel="1" x14ac:dyDescent="0.25">
      <c r="A9" s="12"/>
      <c r="B9" s="12"/>
      <c r="C9" s="12"/>
      <c r="D9" s="4"/>
      <c r="E9" s="4" t="s">
        <v>98</v>
      </c>
      <c r="F9" s="33"/>
      <c r="G9" s="12"/>
      <c r="H9" s="12"/>
      <c r="I9" s="12"/>
      <c r="J9" s="12"/>
      <c r="K9" s="12"/>
      <c r="L9" s="4"/>
      <c r="M9" s="12"/>
      <c r="N9" s="12"/>
      <c r="O9" s="13"/>
      <c r="P9" s="4"/>
      <c r="Q9" s="4"/>
      <c r="R9" s="12"/>
      <c r="S9" s="13"/>
      <c r="T9" s="4"/>
      <c r="U9" s="4"/>
      <c r="V9" s="4"/>
      <c r="W9" s="4"/>
      <c r="X9" s="4"/>
      <c r="Y9" s="4"/>
      <c r="Z9" s="11"/>
      <c r="AA9" s="4"/>
      <c r="AB9" s="11"/>
      <c r="AC9" s="4"/>
      <c r="AD9" s="4"/>
      <c r="AE9" s="25"/>
      <c r="AF9" s="25"/>
      <c r="AG9" s="189"/>
      <c r="AH9" s="189"/>
      <c r="AI9" s="189"/>
      <c r="AJ9" s="189"/>
      <c r="AK9" s="189"/>
      <c r="AL9" s="6"/>
      <c r="AM9" s="15"/>
      <c r="AN9" s="15"/>
      <c r="AO9" s="4"/>
      <c r="AP9" s="4"/>
      <c r="AQ9" s="4"/>
      <c r="AR9" s="4"/>
      <c r="AS9" s="4"/>
      <c r="AT9" s="4"/>
      <c r="AU9" s="4"/>
      <c r="AV9" s="4"/>
      <c r="AW9" s="4"/>
      <c r="AX9" s="4"/>
      <c r="AY9" s="36"/>
      <c r="AZ9" s="36"/>
    </row>
    <row r="10" spans="1:236" s="32" customFormat="1" ht="16.5" customHeight="1" x14ac:dyDescent="0.25">
      <c r="A10" s="362" t="s">
        <v>690</v>
      </c>
      <c r="B10" s="362"/>
      <c r="C10" s="362">
        <v>210030140</v>
      </c>
      <c r="D10" s="355">
        <v>21100837</v>
      </c>
      <c r="E10" s="422" t="s">
        <v>691</v>
      </c>
      <c r="F10" s="363"/>
      <c r="G10" s="355" t="s">
        <v>692</v>
      </c>
      <c r="H10" s="355" t="s">
        <v>693</v>
      </c>
      <c r="I10" s="364" t="s">
        <v>694</v>
      </c>
      <c r="J10" s="355" t="s">
        <v>543</v>
      </c>
      <c r="K10" s="364" t="s">
        <v>695</v>
      </c>
      <c r="L10" s="364"/>
      <c r="M10" s="355" t="s">
        <v>667</v>
      </c>
      <c r="N10" s="364" t="s">
        <v>654</v>
      </c>
      <c r="O10" s="355" t="s">
        <v>696</v>
      </c>
      <c r="P10" s="364" t="s">
        <v>697</v>
      </c>
      <c r="Q10" s="355" t="s">
        <v>113</v>
      </c>
      <c r="R10" s="355" t="s">
        <v>654</v>
      </c>
      <c r="S10" s="364" t="s">
        <v>698</v>
      </c>
      <c r="T10" s="355" t="s">
        <v>699</v>
      </c>
      <c r="U10" s="364">
        <v>60</v>
      </c>
      <c r="V10" s="364" t="s">
        <v>700</v>
      </c>
      <c r="W10" s="364"/>
      <c r="X10" s="365"/>
      <c r="Y10" s="355"/>
      <c r="Z10" s="355"/>
      <c r="AA10" s="366">
        <v>90</v>
      </c>
      <c r="AB10" s="355">
        <v>10</v>
      </c>
      <c r="AC10" s="367" t="s">
        <v>701</v>
      </c>
      <c r="AD10" s="368" t="s">
        <v>116</v>
      </c>
      <c r="AE10" s="369">
        <v>15</v>
      </c>
      <c r="AF10" s="369">
        <v>4241.07</v>
      </c>
      <c r="AG10" s="358">
        <v>63616.05</v>
      </c>
      <c r="AH10" s="359">
        <v>71249.98</v>
      </c>
      <c r="AI10" s="369"/>
      <c r="AJ10" s="362"/>
      <c r="AK10" s="355"/>
      <c r="AL10" s="355" t="s">
        <v>114</v>
      </c>
      <c r="AM10" s="355"/>
      <c r="AN10" s="355"/>
      <c r="AO10" s="355"/>
      <c r="AP10" s="355"/>
      <c r="AQ10" s="355" t="s">
        <v>702</v>
      </c>
      <c r="AR10" s="355"/>
      <c r="AS10" s="355"/>
      <c r="AT10" s="355"/>
      <c r="AU10" s="355"/>
      <c r="AV10" s="370"/>
      <c r="AW10" s="370"/>
      <c r="AX10" s="371" t="s">
        <v>703</v>
      </c>
      <c r="AY10" s="372" t="s">
        <v>704</v>
      </c>
      <c r="AZ10" s="355">
        <v>21100837</v>
      </c>
      <c r="BA10" s="202"/>
      <c r="BB10" s="202"/>
      <c r="BC10" s="202"/>
      <c r="BD10" s="202"/>
      <c r="BE10" s="202"/>
      <c r="BF10" s="202"/>
      <c r="BG10" s="202"/>
      <c r="BH10" s="202"/>
      <c r="BI10" s="202"/>
      <c r="BJ10" s="202"/>
      <c r="BK10" s="202"/>
      <c r="BL10" s="202"/>
      <c r="BM10" s="202"/>
      <c r="BN10" s="202"/>
      <c r="BO10" s="202"/>
      <c r="BP10" s="202"/>
      <c r="BQ10" s="202"/>
      <c r="BR10" s="202"/>
      <c r="BS10" s="202"/>
      <c r="BT10" s="202"/>
      <c r="BU10" s="202"/>
      <c r="BV10" s="202"/>
      <c r="BW10" s="202"/>
      <c r="BX10" s="202"/>
      <c r="BY10" s="202"/>
      <c r="BZ10" s="202"/>
      <c r="CA10" s="202"/>
      <c r="CB10" s="202"/>
      <c r="CC10" s="202"/>
      <c r="CD10" s="202"/>
      <c r="CE10" s="202"/>
      <c r="CF10" s="202"/>
      <c r="CG10" s="202"/>
      <c r="CH10" s="202"/>
      <c r="CI10" s="202"/>
      <c r="CJ10" s="202"/>
      <c r="CK10" s="202"/>
      <c r="CL10" s="202"/>
      <c r="CM10" s="202"/>
      <c r="CN10" s="202"/>
      <c r="CO10" s="202"/>
      <c r="CP10" s="202"/>
      <c r="CQ10" s="202"/>
      <c r="CR10" s="202"/>
      <c r="CS10" s="202"/>
      <c r="CT10" s="202"/>
      <c r="CU10" s="202"/>
      <c r="CV10" s="202"/>
      <c r="CW10" s="202"/>
      <c r="CX10" s="202"/>
      <c r="CY10" s="202"/>
      <c r="CZ10" s="202"/>
      <c r="DA10" s="202"/>
      <c r="DB10" s="202"/>
      <c r="DC10" s="202"/>
      <c r="DD10" s="202"/>
      <c r="DE10" s="202"/>
      <c r="DF10" s="202"/>
      <c r="DG10" s="202"/>
      <c r="DH10" s="202"/>
      <c r="DI10" s="202"/>
      <c r="DJ10" s="202"/>
      <c r="DK10" s="202"/>
      <c r="DL10" s="202"/>
      <c r="DM10" s="202"/>
      <c r="DN10" s="202"/>
      <c r="DO10" s="202"/>
      <c r="DP10" s="202"/>
      <c r="DQ10" s="202"/>
      <c r="DR10" s="202"/>
      <c r="DS10" s="202"/>
      <c r="DT10" s="202"/>
      <c r="DU10" s="202"/>
      <c r="DV10" s="202"/>
      <c r="DW10" s="202"/>
      <c r="DX10" s="202"/>
      <c r="DY10" s="202"/>
      <c r="DZ10" s="202"/>
      <c r="EA10" s="202"/>
      <c r="EB10" s="202"/>
      <c r="EC10" s="202"/>
      <c r="ED10" s="202"/>
      <c r="EE10" s="202"/>
      <c r="EF10" s="202"/>
      <c r="EG10" s="202"/>
      <c r="EH10" s="202"/>
      <c r="EI10" s="202"/>
      <c r="EJ10" s="202"/>
      <c r="EK10" s="202"/>
      <c r="EL10" s="202"/>
      <c r="EM10" s="202"/>
      <c r="EN10" s="202"/>
      <c r="EO10" s="202"/>
      <c r="EP10" s="202"/>
      <c r="EQ10" s="202"/>
      <c r="ER10" s="202"/>
      <c r="ES10" s="202"/>
      <c r="ET10" s="202"/>
      <c r="EU10" s="202"/>
      <c r="EV10" s="202"/>
      <c r="EW10" s="202"/>
      <c r="EX10" s="202"/>
      <c r="EY10" s="202"/>
      <c r="EZ10" s="202"/>
      <c r="FA10" s="202"/>
      <c r="FB10" s="202"/>
      <c r="FC10" s="202"/>
      <c r="FD10" s="202"/>
      <c r="FE10" s="202"/>
      <c r="FF10" s="202"/>
      <c r="FG10" s="202"/>
      <c r="FH10" s="202"/>
      <c r="FI10" s="202"/>
      <c r="FJ10" s="202"/>
      <c r="FK10" s="202"/>
      <c r="FL10" s="202"/>
      <c r="FM10" s="202"/>
      <c r="FN10" s="202"/>
      <c r="FO10" s="202"/>
      <c r="FP10" s="202"/>
      <c r="FQ10" s="202"/>
      <c r="FR10" s="202"/>
      <c r="FS10" s="202"/>
      <c r="FT10" s="202"/>
      <c r="FU10" s="202"/>
      <c r="FV10" s="202"/>
      <c r="FW10" s="202"/>
      <c r="FX10" s="202"/>
      <c r="FY10" s="202"/>
      <c r="FZ10" s="202"/>
      <c r="GA10" s="202"/>
      <c r="GB10" s="202"/>
      <c r="GC10" s="202"/>
      <c r="GD10" s="202"/>
      <c r="GE10" s="202"/>
      <c r="GF10" s="202"/>
      <c r="GG10" s="202"/>
      <c r="GH10" s="202"/>
      <c r="GI10" s="202"/>
      <c r="GJ10" s="202"/>
      <c r="GK10" s="202"/>
      <c r="GL10" s="202"/>
      <c r="GM10" s="202"/>
      <c r="GN10" s="202"/>
      <c r="GO10" s="202"/>
      <c r="GP10" s="202"/>
      <c r="GQ10" s="202"/>
      <c r="GR10" s="202"/>
      <c r="GS10" s="202"/>
      <c r="GT10" s="202"/>
      <c r="GU10" s="202"/>
      <c r="GV10" s="202"/>
      <c r="GW10" s="202"/>
      <c r="GX10" s="202"/>
      <c r="GY10" s="202"/>
      <c r="GZ10" s="202"/>
      <c r="HA10" s="202"/>
      <c r="HB10" s="202"/>
      <c r="HC10" s="202"/>
      <c r="HD10" s="202"/>
      <c r="HE10" s="202"/>
      <c r="HF10" s="202"/>
      <c r="HG10" s="202"/>
      <c r="HH10" s="202"/>
      <c r="HI10" s="202"/>
      <c r="HJ10" s="202"/>
      <c r="HK10" s="202"/>
      <c r="HL10" s="202"/>
      <c r="HM10" s="202"/>
      <c r="HN10" s="202"/>
      <c r="HO10" s="202"/>
      <c r="HP10" s="202"/>
      <c r="HQ10" s="202"/>
      <c r="HR10" s="202"/>
      <c r="HS10" s="202"/>
      <c r="HT10" s="202"/>
      <c r="HU10" s="202"/>
      <c r="HV10" s="202"/>
      <c r="HW10" s="202"/>
      <c r="HX10" s="202"/>
      <c r="HY10" s="202"/>
    </row>
    <row r="11" spans="1:236" s="32" customFormat="1" ht="16.5" customHeight="1" x14ac:dyDescent="0.25">
      <c r="A11" s="362" t="s">
        <v>690</v>
      </c>
      <c r="B11" s="362"/>
      <c r="C11" s="362">
        <v>120006709</v>
      </c>
      <c r="D11" s="351">
        <v>21101017</v>
      </c>
      <c r="E11" s="423" t="s">
        <v>705</v>
      </c>
      <c r="F11" s="363"/>
      <c r="G11" s="372" t="s">
        <v>278</v>
      </c>
      <c r="H11" s="372" t="s">
        <v>706</v>
      </c>
      <c r="I11" s="362" t="s">
        <v>707</v>
      </c>
      <c r="J11" s="372" t="s">
        <v>543</v>
      </c>
      <c r="K11" s="362" t="s">
        <v>695</v>
      </c>
      <c r="L11" s="362" t="s">
        <v>708</v>
      </c>
      <c r="M11" s="372" t="s">
        <v>81</v>
      </c>
      <c r="N11" s="362" t="s">
        <v>654</v>
      </c>
      <c r="O11" s="372" t="s">
        <v>696</v>
      </c>
      <c r="P11" s="362" t="s">
        <v>697</v>
      </c>
      <c r="Q11" s="372" t="s">
        <v>113</v>
      </c>
      <c r="R11" s="372" t="s">
        <v>654</v>
      </c>
      <c r="S11" s="362" t="s">
        <v>698</v>
      </c>
      <c r="T11" s="372" t="s">
        <v>699</v>
      </c>
      <c r="U11" s="362">
        <v>90</v>
      </c>
      <c r="V11" s="362" t="s">
        <v>700</v>
      </c>
      <c r="W11" s="362"/>
      <c r="X11" s="373"/>
      <c r="Y11" s="372"/>
      <c r="Z11" s="372">
        <v>30</v>
      </c>
      <c r="AA11" s="374">
        <v>60</v>
      </c>
      <c r="AB11" s="372">
        <v>10</v>
      </c>
      <c r="AC11" s="375" t="s">
        <v>701</v>
      </c>
      <c r="AD11" s="376" t="s">
        <v>116</v>
      </c>
      <c r="AE11" s="377">
        <v>2</v>
      </c>
      <c r="AF11" s="377">
        <v>345500</v>
      </c>
      <c r="AG11" s="378">
        <v>691000</v>
      </c>
      <c r="AH11" s="378">
        <v>773920.00000000012</v>
      </c>
      <c r="AI11" s="379"/>
      <c r="AJ11" s="380"/>
      <c r="AK11" s="381"/>
      <c r="AL11" s="372" t="s">
        <v>114</v>
      </c>
      <c r="AM11" s="372"/>
      <c r="AN11" s="372"/>
      <c r="AO11" s="372"/>
      <c r="AP11" s="372"/>
      <c r="AQ11" s="372" t="s">
        <v>709</v>
      </c>
      <c r="AR11" s="372"/>
      <c r="AS11" s="372"/>
      <c r="AT11" s="372"/>
      <c r="AU11" s="372"/>
      <c r="AV11" s="370"/>
      <c r="AW11" s="370"/>
      <c r="AX11" s="371" t="s">
        <v>703</v>
      </c>
      <c r="AY11" s="372" t="s">
        <v>704</v>
      </c>
      <c r="AZ11" s="351">
        <v>21101017</v>
      </c>
      <c r="BA11" s="202"/>
      <c r="BB11" s="202"/>
      <c r="BC11" s="202"/>
      <c r="BD11" s="202"/>
      <c r="BE11" s="202"/>
      <c r="BF11" s="202"/>
      <c r="BG11" s="202"/>
      <c r="BH11" s="202"/>
      <c r="BI11" s="202"/>
      <c r="BJ11" s="202"/>
      <c r="BK11" s="202"/>
      <c r="BL11" s="202"/>
      <c r="BM11" s="202"/>
      <c r="BN11" s="202"/>
      <c r="BO11" s="202"/>
      <c r="BP11" s="202"/>
      <c r="BQ11" s="202"/>
      <c r="BR11" s="202"/>
      <c r="BS11" s="202"/>
      <c r="BT11" s="202"/>
      <c r="BU11" s="202"/>
      <c r="BV11" s="202"/>
      <c r="BW11" s="202"/>
      <c r="BX11" s="202"/>
      <c r="BY11" s="202"/>
      <c r="BZ11" s="202"/>
      <c r="CA11" s="202"/>
      <c r="CB11" s="202"/>
      <c r="CC11" s="202"/>
      <c r="CD11" s="202"/>
      <c r="CE11" s="202"/>
      <c r="CF11" s="202"/>
      <c r="CG11" s="202"/>
      <c r="CH11" s="202"/>
      <c r="CI11" s="202"/>
      <c r="CJ11" s="202"/>
      <c r="CK11" s="202"/>
      <c r="CL11" s="202"/>
      <c r="CM11" s="202"/>
      <c r="CN11" s="202"/>
      <c r="CO11" s="202"/>
      <c r="CP11" s="202"/>
      <c r="CQ11" s="202"/>
      <c r="CR11" s="202"/>
      <c r="CS11" s="202"/>
      <c r="CT11" s="202"/>
      <c r="CU11" s="202"/>
      <c r="CV11" s="202"/>
      <c r="CW11" s="202"/>
      <c r="CX11" s="202"/>
      <c r="CY11" s="202"/>
      <c r="CZ11" s="202"/>
      <c r="DA11" s="202"/>
      <c r="DB11" s="202"/>
      <c r="DC11" s="202"/>
      <c r="DD11" s="202"/>
      <c r="DE11" s="202"/>
      <c r="DF11" s="202"/>
      <c r="DG11" s="202"/>
      <c r="DH11" s="202"/>
      <c r="DI11" s="202"/>
      <c r="DJ11" s="202"/>
      <c r="DK11" s="202"/>
      <c r="DL11" s="202"/>
      <c r="DM11" s="202"/>
      <c r="DN11" s="202"/>
      <c r="DO11" s="202"/>
      <c r="DP11" s="202"/>
      <c r="DQ11" s="202"/>
      <c r="DR11" s="202"/>
      <c r="DS11" s="202"/>
      <c r="DT11" s="202"/>
      <c r="DU11" s="202"/>
      <c r="DV11" s="202"/>
      <c r="DW11" s="202"/>
      <c r="DX11" s="202"/>
      <c r="DY11" s="202"/>
      <c r="DZ11" s="202"/>
      <c r="EA11" s="202"/>
      <c r="EB11" s="202"/>
      <c r="EC11" s="202"/>
      <c r="ED11" s="202"/>
      <c r="EE11" s="202"/>
      <c r="EF11" s="202"/>
      <c r="EG11" s="202"/>
      <c r="EH11" s="202"/>
      <c r="EI11" s="202"/>
      <c r="EJ11" s="202"/>
      <c r="EK11" s="202"/>
      <c r="EL11" s="202"/>
      <c r="EM11" s="202"/>
      <c r="EN11" s="202"/>
      <c r="EO11" s="202"/>
      <c r="EP11" s="202"/>
      <c r="EQ11" s="202"/>
      <c r="ER11" s="202"/>
      <c r="ES11" s="202"/>
      <c r="ET11" s="202"/>
      <c r="EU11" s="202"/>
      <c r="EV11" s="202"/>
      <c r="EW11" s="202"/>
      <c r="EX11" s="202"/>
      <c r="EY11" s="202"/>
      <c r="EZ11" s="202"/>
      <c r="FA11" s="202"/>
      <c r="FB11" s="202"/>
      <c r="FC11" s="202"/>
      <c r="FD11" s="202"/>
      <c r="FE11" s="202"/>
      <c r="FF11" s="202"/>
      <c r="FG11" s="202"/>
      <c r="FH11" s="202"/>
      <c r="FI11" s="202"/>
      <c r="FJ11" s="202"/>
      <c r="FK11" s="202"/>
      <c r="FL11" s="202"/>
      <c r="FM11" s="202"/>
      <c r="FN11" s="202"/>
      <c r="FO11" s="202"/>
      <c r="FP11" s="202"/>
      <c r="FQ11" s="202"/>
      <c r="FR11" s="202"/>
      <c r="FS11" s="202"/>
      <c r="FT11" s="202"/>
      <c r="FU11" s="202"/>
      <c r="FV11" s="202"/>
      <c r="FW11" s="202"/>
      <c r="FX11" s="202"/>
      <c r="FY11" s="202"/>
      <c r="FZ11" s="202"/>
      <c r="GA11" s="202"/>
      <c r="GB11" s="202"/>
      <c r="GC11" s="202"/>
      <c r="GD11" s="202"/>
      <c r="GE11" s="202"/>
      <c r="GF11" s="202"/>
      <c r="GG11" s="202"/>
      <c r="GH11" s="202"/>
      <c r="GI11" s="202"/>
      <c r="GJ11" s="202"/>
      <c r="GK11" s="202"/>
      <c r="GL11" s="202"/>
      <c r="GM11" s="202"/>
      <c r="GN11" s="202"/>
      <c r="GO11" s="202"/>
      <c r="GP11" s="202"/>
      <c r="GQ11" s="202"/>
      <c r="GR11" s="202"/>
      <c r="GS11" s="202"/>
      <c r="GT11" s="202"/>
      <c r="GU11" s="202"/>
      <c r="GV11" s="202"/>
      <c r="GW11" s="202"/>
      <c r="GX11" s="202"/>
      <c r="GY11" s="202"/>
      <c r="GZ11" s="202"/>
      <c r="HA11" s="202"/>
      <c r="HB11" s="202"/>
      <c r="HC11" s="202"/>
      <c r="HD11" s="202"/>
      <c r="HE11" s="202"/>
      <c r="HF11" s="202"/>
      <c r="HG11" s="202"/>
      <c r="HH11" s="202"/>
      <c r="HI11" s="202"/>
      <c r="HJ11" s="202"/>
      <c r="HK11" s="202"/>
      <c r="HL11" s="202"/>
      <c r="HM11" s="202"/>
      <c r="HN11" s="202"/>
      <c r="HO11" s="202"/>
      <c r="HP11" s="202"/>
      <c r="HQ11" s="202"/>
      <c r="HR11" s="202"/>
      <c r="HS11" s="202"/>
      <c r="HT11" s="202"/>
      <c r="HU11" s="202"/>
      <c r="HV11" s="202"/>
      <c r="HW11" s="202"/>
      <c r="HX11" s="202"/>
      <c r="HY11" s="202"/>
    </row>
    <row r="12" spans="1:236" s="32" customFormat="1" ht="16.5" customHeight="1" x14ac:dyDescent="0.25">
      <c r="A12" s="362" t="s">
        <v>609</v>
      </c>
      <c r="B12" s="362"/>
      <c r="C12" s="362">
        <v>230000970</v>
      </c>
      <c r="D12" s="370">
        <v>21101485</v>
      </c>
      <c r="E12" s="424" t="s">
        <v>710</v>
      </c>
      <c r="F12" s="363"/>
      <c r="G12" s="372" t="s">
        <v>711</v>
      </c>
      <c r="H12" s="372" t="s">
        <v>712</v>
      </c>
      <c r="I12" s="372" t="s">
        <v>713</v>
      </c>
      <c r="J12" s="372" t="s">
        <v>543</v>
      </c>
      <c r="K12" s="372"/>
      <c r="L12" s="372" t="s">
        <v>708</v>
      </c>
      <c r="M12" s="362" t="s">
        <v>81</v>
      </c>
      <c r="N12" s="372" t="s">
        <v>654</v>
      </c>
      <c r="O12" s="362" t="s">
        <v>696</v>
      </c>
      <c r="P12" s="362" t="s">
        <v>614</v>
      </c>
      <c r="Q12" s="372" t="s">
        <v>113</v>
      </c>
      <c r="R12" s="362" t="s">
        <v>654</v>
      </c>
      <c r="S12" s="372" t="s">
        <v>698</v>
      </c>
      <c r="T12" s="362" t="s">
        <v>699</v>
      </c>
      <c r="U12" s="372">
        <v>60</v>
      </c>
      <c r="V12" s="372" t="s">
        <v>700</v>
      </c>
      <c r="W12" s="362"/>
      <c r="X12" s="372"/>
      <c r="Y12" s="362"/>
      <c r="Z12" s="362">
        <v>30</v>
      </c>
      <c r="AA12" s="362">
        <v>60</v>
      </c>
      <c r="AB12" s="373">
        <v>10</v>
      </c>
      <c r="AC12" s="372" t="s">
        <v>714</v>
      </c>
      <c r="AD12" s="372" t="s">
        <v>116</v>
      </c>
      <c r="AE12" s="377">
        <v>4</v>
      </c>
      <c r="AF12" s="377">
        <v>14915</v>
      </c>
      <c r="AG12" s="378">
        <v>59660</v>
      </c>
      <c r="AH12" s="378">
        <v>66819.200000000012</v>
      </c>
      <c r="AI12" s="383"/>
      <c r="AJ12" s="383"/>
      <c r="AK12" s="383"/>
      <c r="AL12" s="383" t="s">
        <v>114</v>
      </c>
      <c r="AM12" s="383"/>
      <c r="AN12" s="362"/>
      <c r="AO12" s="372"/>
      <c r="AP12" s="372"/>
      <c r="AQ12" s="385" t="s">
        <v>715</v>
      </c>
      <c r="AR12" s="372"/>
      <c r="AS12" s="372"/>
      <c r="AT12" s="372"/>
      <c r="AU12" s="372"/>
      <c r="AV12" s="372"/>
      <c r="AW12" s="372"/>
      <c r="AX12" s="371" t="s">
        <v>703</v>
      </c>
      <c r="AY12" s="372" t="s">
        <v>704</v>
      </c>
      <c r="AZ12" s="370">
        <v>21101485</v>
      </c>
      <c r="BA12" s="202"/>
      <c r="BB12" s="202"/>
      <c r="BC12" s="202"/>
      <c r="BD12" s="202"/>
      <c r="BE12" s="202"/>
      <c r="BF12" s="202"/>
      <c r="BG12" s="202"/>
      <c r="BH12" s="202"/>
      <c r="BI12" s="202"/>
      <c r="BJ12" s="202"/>
      <c r="BK12" s="202"/>
      <c r="BL12" s="202"/>
      <c r="BM12" s="202"/>
      <c r="BN12" s="202"/>
      <c r="BO12" s="202"/>
      <c r="BP12" s="202"/>
      <c r="BQ12" s="202"/>
      <c r="BR12" s="202"/>
      <c r="BS12" s="202"/>
      <c r="BT12" s="202"/>
      <c r="BU12" s="202"/>
      <c r="BV12" s="202"/>
      <c r="BW12" s="202"/>
      <c r="BX12" s="202"/>
      <c r="BY12" s="202"/>
      <c r="BZ12" s="202"/>
      <c r="CA12" s="202"/>
      <c r="CB12" s="202"/>
      <c r="CC12" s="202"/>
      <c r="CD12" s="202"/>
      <c r="CE12" s="202"/>
      <c r="CF12" s="202"/>
      <c r="CG12" s="202"/>
      <c r="CH12" s="202"/>
      <c r="CI12" s="202"/>
      <c r="CJ12" s="202"/>
      <c r="CK12" s="202"/>
      <c r="CL12" s="202"/>
      <c r="CM12" s="202"/>
      <c r="CN12" s="202"/>
      <c r="CO12" s="202"/>
      <c r="CP12" s="202"/>
      <c r="CQ12" s="202"/>
      <c r="CR12" s="202"/>
      <c r="CS12" s="202"/>
      <c r="CT12" s="202"/>
      <c r="CU12" s="202"/>
      <c r="CV12" s="202"/>
      <c r="CW12" s="202"/>
      <c r="CX12" s="202"/>
      <c r="CY12" s="202"/>
      <c r="CZ12" s="202"/>
      <c r="DA12" s="202"/>
      <c r="DB12" s="202"/>
      <c r="DC12" s="202"/>
      <c r="DD12" s="202"/>
      <c r="DE12" s="202"/>
      <c r="DF12" s="202"/>
      <c r="DG12" s="202"/>
      <c r="DH12" s="202"/>
      <c r="DI12" s="202"/>
      <c r="DJ12" s="202"/>
      <c r="DK12" s="202"/>
      <c r="DL12" s="202"/>
      <c r="DM12" s="202"/>
      <c r="DN12" s="202"/>
      <c r="DO12" s="202"/>
      <c r="DP12" s="202"/>
      <c r="DQ12" s="202"/>
      <c r="DR12" s="202"/>
      <c r="DS12" s="202"/>
      <c r="DT12" s="202"/>
      <c r="DU12" s="202"/>
      <c r="DV12" s="202"/>
      <c r="DW12" s="202"/>
      <c r="DX12" s="202"/>
      <c r="DY12" s="202"/>
      <c r="DZ12" s="202"/>
      <c r="EA12" s="202"/>
      <c r="EB12" s="202"/>
      <c r="EC12" s="202"/>
      <c r="ED12" s="202"/>
      <c r="EE12" s="202"/>
      <c r="EF12" s="202"/>
      <c r="EG12" s="202"/>
      <c r="EH12" s="202"/>
      <c r="EI12" s="202"/>
      <c r="EJ12" s="202"/>
      <c r="EK12" s="202"/>
      <c r="EL12" s="202"/>
      <c r="EM12" s="202"/>
      <c r="EN12" s="202"/>
      <c r="EO12" s="202"/>
      <c r="EP12" s="202"/>
      <c r="EQ12" s="202"/>
      <c r="ER12" s="202"/>
      <c r="ES12" s="202"/>
      <c r="ET12" s="202"/>
      <c r="EU12" s="202"/>
      <c r="EV12" s="202"/>
      <c r="EW12" s="202"/>
      <c r="EX12" s="202"/>
      <c r="EY12" s="202"/>
      <c r="EZ12" s="202"/>
      <c r="FA12" s="202"/>
      <c r="FB12" s="202"/>
      <c r="FC12" s="202"/>
      <c r="FD12" s="202"/>
      <c r="FE12" s="202"/>
      <c r="FF12" s="202"/>
      <c r="FG12" s="202"/>
      <c r="FH12" s="202"/>
      <c r="FI12" s="202"/>
      <c r="FJ12" s="202"/>
      <c r="FK12" s="202"/>
      <c r="FL12" s="202"/>
      <c r="FM12" s="202"/>
      <c r="FN12" s="202"/>
      <c r="FO12" s="202"/>
      <c r="FP12" s="202"/>
      <c r="FQ12" s="202"/>
      <c r="FR12" s="202"/>
      <c r="FS12" s="202"/>
      <c r="FT12" s="202"/>
      <c r="FU12" s="202"/>
      <c r="FV12" s="202"/>
      <c r="FW12" s="202"/>
      <c r="FX12" s="202"/>
      <c r="FY12" s="202"/>
      <c r="FZ12" s="202"/>
      <c r="GA12" s="202"/>
      <c r="GB12" s="202"/>
      <c r="GC12" s="202"/>
      <c r="GD12" s="202"/>
      <c r="GE12" s="202"/>
      <c r="GF12" s="202"/>
      <c r="GG12" s="202"/>
      <c r="GH12" s="202"/>
      <c r="GI12" s="202"/>
      <c r="GJ12" s="202"/>
      <c r="GK12" s="202"/>
      <c r="GL12" s="202"/>
      <c r="GM12" s="202"/>
      <c r="GN12" s="202"/>
      <c r="GO12" s="202"/>
      <c r="GP12" s="202"/>
      <c r="GQ12" s="202"/>
      <c r="GR12" s="202"/>
      <c r="GS12" s="202"/>
      <c r="GT12" s="202"/>
      <c r="GU12" s="202"/>
      <c r="GV12" s="202"/>
      <c r="GW12" s="202"/>
      <c r="GX12" s="202"/>
      <c r="GY12" s="202"/>
      <c r="GZ12" s="202"/>
      <c r="HA12" s="202"/>
      <c r="HB12" s="202"/>
      <c r="HC12" s="202"/>
      <c r="HD12" s="202"/>
      <c r="HE12" s="202"/>
      <c r="HF12" s="202"/>
      <c r="HG12" s="202"/>
      <c r="HH12" s="202"/>
      <c r="HI12" s="202"/>
      <c r="HJ12" s="202"/>
      <c r="HK12" s="202"/>
      <c r="HL12" s="202"/>
      <c r="HM12" s="202"/>
      <c r="HN12" s="202"/>
      <c r="HO12" s="202"/>
      <c r="HP12" s="202"/>
      <c r="HQ12" s="202"/>
      <c r="HR12" s="202"/>
      <c r="HS12" s="202"/>
      <c r="HT12" s="202"/>
      <c r="HU12" s="202"/>
      <c r="HV12" s="202"/>
      <c r="HW12" s="202"/>
      <c r="HX12" s="202"/>
      <c r="HY12" s="202"/>
      <c r="HZ12" s="202"/>
      <c r="IA12" s="202"/>
      <c r="IB12" s="202"/>
    </row>
    <row r="13" spans="1:236" s="437" customFormat="1" ht="13.5" customHeight="1" x14ac:dyDescent="0.2">
      <c r="A13" s="386" t="s">
        <v>678</v>
      </c>
      <c r="B13" s="387"/>
      <c r="C13" s="387">
        <v>210019598</v>
      </c>
      <c r="D13" s="401" t="s">
        <v>722</v>
      </c>
      <c r="E13" s="425" t="s">
        <v>716</v>
      </c>
      <c r="F13" s="330"/>
      <c r="G13" s="388" t="s">
        <v>717</v>
      </c>
      <c r="H13" s="388" t="s">
        <v>718</v>
      </c>
      <c r="I13" s="386" t="s">
        <v>719</v>
      </c>
      <c r="J13" s="388" t="s">
        <v>543</v>
      </c>
      <c r="K13" s="386" t="s">
        <v>695</v>
      </c>
      <c r="L13" s="386"/>
      <c r="M13" s="354" t="s">
        <v>667</v>
      </c>
      <c r="N13" s="389" t="s">
        <v>654</v>
      </c>
      <c r="O13" s="388" t="s">
        <v>696</v>
      </c>
      <c r="P13" s="390" t="s">
        <v>655</v>
      </c>
      <c r="Q13" s="388" t="s">
        <v>113</v>
      </c>
      <c r="R13" s="388" t="s">
        <v>654</v>
      </c>
      <c r="S13" s="386" t="s">
        <v>698</v>
      </c>
      <c r="T13" s="388" t="s">
        <v>699</v>
      </c>
      <c r="U13" s="354">
        <v>60</v>
      </c>
      <c r="V13" s="386" t="s">
        <v>700</v>
      </c>
      <c r="W13" s="386"/>
      <c r="X13" s="391"/>
      <c r="Y13" s="388"/>
      <c r="Z13" s="386" t="s">
        <v>667</v>
      </c>
      <c r="AA13" s="392">
        <v>90</v>
      </c>
      <c r="AB13" s="388">
        <v>10</v>
      </c>
      <c r="AC13" s="393" t="s">
        <v>720</v>
      </c>
      <c r="AD13" s="394" t="s">
        <v>116</v>
      </c>
      <c r="AE13" s="395">
        <v>5</v>
      </c>
      <c r="AF13" s="395">
        <v>4825.59</v>
      </c>
      <c r="AG13" s="396">
        <v>24127.95</v>
      </c>
      <c r="AH13" s="396">
        <v>27023.304000000004</v>
      </c>
      <c r="AI13" s="397"/>
      <c r="AJ13" s="398"/>
      <c r="AK13" s="399"/>
      <c r="AL13" s="388" t="s">
        <v>114</v>
      </c>
      <c r="AM13" s="388"/>
      <c r="AN13" s="388"/>
      <c r="AO13" s="388"/>
      <c r="AP13" s="388"/>
      <c r="AQ13" s="388" t="s">
        <v>721</v>
      </c>
      <c r="AR13" s="388"/>
      <c r="AS13" s="388"/>
      <c r="AT13" s="388"/>
      <c r="AU13" s="388"/>
      <c r="AV13" s="386"/>
      <c r="AW13" s="400"/>
      <c r="AX13" s="386" t="s">
        <v>703</v>
      </c>
      <c r="AY13" s="401" t="s">
        <v>704</v>
      </c>
      <c r="AZ13" s="401" t="s">
        <v>722</v>
      </c>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row>
    <row r="14" spans="1:236" s="437" customFormat="1" ht="13.5" customHeight="1" x14ac:dyDescent="0.2">
      <c r="A14" s="371" t="s">
        <v>678</v>
      </c>
      <c r="B14" s="387"/>
      <c r="C14" s="387">
        <v>210032765</v>
      </c>
      <c r="D14" s="351" t="s">
        <v>727</v>
      </c>
      <c r="E14" s="426" t="s">
        <v>723</v>
      </c>
      <c r="F14" s="330"/>
      <c r="G14" s="351" t="s">
        <v>262</v>
      </c>
      <c r="H14" s="371" t="s">
        <v>724</v>
      </c>
      <c r="I14" s="351" t="s">
        <v>725</v>
      </c>
      <c r="J14" s="371" t="s">
        <v>543</v>
      </c>
      <c r="K14" s="371" t="s">
        <v>695</v>
      </c>
      <c r="L14" s="351"/>
      <c r="M14" s="354" t="s">
        <v>667</v>
      </c>
      <c r="N14" s="402" t="s">
        <v>654</v>
      </c>
      <c r="O14" s="371" t="s">
        <v>696</v>
      </c>
      <c r="P14" s="351" t="s">
        <v>655</v>
      </c>
      <c r="Q14" s="351" t="s">
        <v>113</v>
      </c>
      <c r="R14" s="371" t="s">
        <v>654</v>
      </c>
      <c r="S14" s="351" t="s">
        <v>698</v>
      </c>
      <c r="T14" s="371" t="s">
        <v>699</v>
      </c>
      <c r="U14" s="354">
        <v>60</v>
      </c>
      <c r="V14" s="371" t="s">
        <v>700</v>
      </c>
      <c r="W14" s="403"/>
      <c r="X14" s="404"/>
      <c r="Y14" s="404"/>
      <c r="Z14" s="404">
        <v>0</v>
      </c>
      <c r="AA14" s="405">
        <v>90</v>
      </c>
      <c r="AB14" s="405">
        <v>10</v>
      </c>
      <c r="AC14" s="406" t="s">
        <v>720</v>
      </c>
      <c r="AD14" s="406" t="s">
        <v>116</v>
      </c>
      <c r="AE14" s="406">
        <v>5</v>
      </c>
      <c r="AF14" s="406">
        <v>82496.97</v>
      </c>
      <c r="AG14" s="407">
        <v>412484.85</v>
      </c>
      <c r="AH14" s="407">
        <v>461983.03200000001</v>
      </c>
      <c r="AI14" s="407"/>
      <c r="AJ14" s="408"/>
      <c r="AK14" s="351"/>
      <c r="AL14" s="351" t="s">
        <v>114</v>
      </c>
      <c r="AM14" s="384"/>
      <c r="AN14" s="384"/>
      <c r="AO14" s="384"/>
      <c r="AP14" s="384"/>
      <c r="AQ14" s="384" t="s">
        <v>726</v>
      </c>
      <c r="AR14" s="384"/>
      <c r="AS14" s="384"/>
      <c r="AT14" s="384"/>
      <c r="AU14" s="409"/>
      <c r="AV14" s="409"/>
      <c r="AW14" s="409"/>
      <c r="AX14" s="386" t="s">
        <v>703</v>
      </c>
      <c r="AY14" s="401" t="s">
        <v>704</v>
      </c>
      <c r="AZ14" s="351" t="s">
        <v>727</v>
      </c>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row>
    <row r="15" spans="1:236" s="437" customFormat="1" ht="13.5" customHeight="1" x14ac:dyDescent="0.2">
      <c r="A15" s="371" t="s">
        <v>678</v>
      </c>
      <c r="B15" s="387"/>
      <c r="C15" s="387">
        <v>210034855</v>
      </c>
      <c r="D15" s="351" t="s">
        <v>732</v>
      </c>
      <c r="E15" s="426" t="s">
        <v>728</v>
      </c>
      <c r="F15" s="330"/>
      <c r="G15" s="351" t="s">
        <v>263</v>
      </c>
      <c r="H15" s="371" t="s">
        <v>729</v>
      </c>
      <c r="I15" s="351" t="s">
        <v>730</v>
      </c>
      <c r="J15" s="371" t="s">
        <v>543</v>
      </c>
      <c r="K15" s="371" t="s">
        <v>695</v>
      </c>
      <c r="L15" s="351"/>
      <c r="M15" s="354" t="s">
        <v>667</v>
      </c>
      <c r="N15" s="402" t="s">
        <v>654</v>
      </c>
      <c r="O15" s="371" t="s">
        <v>696</v>
      </c>
      <c r="P15" s="351" t="s">
        <v>655</v>
      </c>
      <c r="Q15" s="351" t="s">
        <v>113</v>
      </c>
      <c r="R15" s="371" t="s">
        <v>654</v>
      </c>
      <c r="S15" s="351" t="s">
        <v>698</v>
      </c>
      <c r="T15" s="371" t="s">
        <v>699</v>
      </c>
      <c r="U15" s="354">
        <v>120</v>
      </c>
      <c r="V15" s="371" t="s">
        <v>700</v>
      </c>
      <c r="W15" s="403"/>
      <c r="X15" s="404"/>
      <c r="Y15" s="404"/>
      <c r="Z15" s="404">
        <v>0</v>
      </c>
      <c r="AA15" s="405">
        <v>90</v>
      </c>
      <c r="AB15" s="405">
        <v>10</v>
      </c>
      <c r="AC15" s="406" t="s">
        <v>701</v>
      </c>
      <c r="AD15" s="406" t="s">
        <v>116</v>
      </c>
      <c r="AE15" s="406">
        <v>2</v>
      </c>
      <c r="AF15" s="406">
        <v>43841.71</v>
      </c>
      <c r="AG15" s="407">
        <v>87683.42</v>
      </c>
      <c r="AH15" s="407">
        <v>98205.430400000012</v>
      </c>
      <c r="AI15" s="407"/>
      <c r="AJ15" s="408"/>
      <c r="AK15" s="351"/>
      <c r="AL15" s="351" t="s">
        <v>114</v>
      </c>
      <c r="AM15" s="384"/>
      <c r="AN15" s="384"/>
      <c r="AO15" s="384"/>
      <c r="AP15" s="384"/>
      <c r="AQ15" s="384" t="s">
        <v>731</v>
      </c>
      <c r="AR15" s="384"/>
      <c r="AS15" s="384"/>
      <c r="AT15" s="384"/>
      <c r="AU15" s="409"/>
      <c r="AV15" s="409"/>
      <c r="AW15" s="409"/>
      <c r="AX15" s="386" t="s">
        <v>703</v>
      </c>
      <c r="AY15" s="401" t="s">
        <v>704</v>
      </c>
      <c r="AZ15" s="351" t="s">
        <v>732</v>
      </c>
    </row>
    <row r="16" spans="1:236" s="322" customFormat="1" ht="13.5" customHeight="1" x14ac:dyDescent="0.2">
      <c r="A16" s="350" t="s">
        <v>733</v>
      </c>
      <c r="B16" s="387"/>
      <c r="C16" s="387">
        <v>220035004</v>
      </c>
      <c r="D16" s="350">
        <v>21101785</v>
      </c>
      <c r="E16" s="427" t="s">
        <v>734</v>
      </c>
      <c r="F16" s="388"/>
      <c r="G16" s="352" t="s">
        <v>735</v>
      </c>
      <c r="H16" s="352" t="s">
        <v>736</v>
      </c>
      <c r="I16" s="352" t="s">
        <v>737</v>
      </c>
      <c r="J16" s="352" t="s">
        <v>543</v>
      </c>
      <c r="K16" s="353" t="s">
        <v>695</v>
      </c>
      <c r="L16" s="352"/>
      <c r="M16" s="354" t="s">
        <v>667</v>
      </c>
      <c r="N16" s="353" t="s">
        <v>654</v>
      </c>
      <c r="O16" s="355" t="s">
        <v>696</v>
      </c>
      <c r="P16" s="353" t="s">
        <v>655</v>
      </c>
      <c r="Q16" s="352" t="s">
        <v>113</v>
      </c>
      <c r="R16" s="354" t="s">
        <v>654</v>
      </c>
      <c r="S16" s="352" t="s">
        <v>698</v>
      </c>
      <c r="T16" s="352" t="s">
        <v>699</v>
      </c>
      <c r="U16" s="354">
        <v>60</v>
      </c>
      <c r="V16" s="357" t="s">
        <v>700</v>
      </c>
      <c r="W16" s="353"/>
      <c r="X16" s="353"/>
      <c r="Y16" s="353"/>
      <c r="Z16" s="410">
        <v>0</v>
      </c>
      <c r="AA16" s="411">
        <v>90</v>
      </c>
      <c r="AB16" s="411">
        <v>10</v>
      </c>
      <c r="AC16" s="342" t="s">
        <v>701</v>
      </c>
      <c r="AD16" s="352" t="s">
        <v>116</v>
      </c>
      <c r="AE16" s="412">
        <v>2</v>
      </c>
      <c r="AF16" s="413">
        <v>180000</v>
      </c>
      <c r="AG16" s="360">
        <v>360000</v>
      </c>
      <c r="AH16" s="360">
        <v>403200.00000000006</v>
      </c>
      <c r="AI16" s="414"/>
      <c r="AJ16" s="415"/>
      <c r="AK16" s="415"/>
      <c r="AL16" s="350" t="s">
        <v>114</v>
      </c>
      <c r="AM16" s="352"/>
      <c r="AN16" s="352"/>
      <c r="AO16" s="352"/>
      <c r="AP16" s="352"/>
      <c r="AQ16" s="352" t="s">
        <v>738</v>
      </c>
      <c r="AR16" s="352"/>
      <c r="AS16" s="352"/>
      <c r="AT16" s="352"/>
      <c r="AU16" s="352"/>
      <c r="AV16" s="352"/>
      <c r="AW16" s="352"/>
      <c r="AX16" s="361" t="s">
        <v>98</v>
      </c>
      <c r="AY16" s="361" t="s">
        <v>739</v>
      </c>
      <c r="AZ16" s="350">
        <v>21101785</v>
      </c>
      <c r="BA16" s="361"/>
    </row>
    <row r="17" spans="1:236" s="322" customFormat="1" ht="13.5" customHeight="1" x14ac:dyDescent="0.2">
      <c r="A17" s="350" t="s">
        <v>733</v>
      </c>
      <c r="B17" s="387"/>
      <c r="C17" s="387">
        <v>210001302</v>
      </c>
      <c r="D17" s="350">
        <v>21102400</v>
      </c>
      <c r="E17" s="427" t="s">
        <v>740</v>
      </c>
      <c r="F17" s="388"/>
      <c r="G17" s="352" t="s">
        <v>741</v>
      </c>
      <c r="H17" s="352" t="s">
        <v>742</v>
      </c>
      <c r="I17" s="352" t="s">
        <v>743</v>
      </c>
      <c r="J17" s="352" t="s">
        <v>543</v>
      </c>
      <c r="K17" s="353" t="s">
        <v>695</v>
      </c>
      <c r="L17" s="352" t="s">
        <v>708</v>
      </c>
      <c r="M17" s="354" t="s">
        <v>81</v>
      </c>
      <c r="N17" s="353" t="s">
        <v>654</v>
      </c>
      <c r="O17" s="355" t="s">
        <v>696</v>
      </c>
      <c r="P17" s="353" t="s">
        <v>655</v>
      </c>
      <c r="Q17" s="352" t="s">
        <v>113</v>
      </c>
      <c r="R17" s="354" t="s">
        <v>654</v>
      </c>
      <c r="S17" s="352" t="s">
        <v>698</v>
      </c>
      <c r="T17" s="352" t="s">
        <v>699</v>
      </c>
      <c r="U17" s="354">
        <v>60</v>
      </c>
      <c r="V17" s="357" t="s">
        <v>700</v>
      </c>
      <c r="W17" s="353"/>
      <c r="X17" s="353"/>
      <c r="Y17" s="353"/>
      <c r="Z17" s="410">
        <v>30</v>
      </c>
      <c r="AA17" s="411">
        <v>60</v>
      </c>
      <c r="AB17" s="411">
        <v>10</v>
      </c>
      <c r="AC17" s="342" t="s">
        <v>744</v>
      </c>
      <c r="AD17" s="352" t="s">
        <v>116</v>
      </c>
      <c r="AE17" s="412">
        <v>238</v>
      </c>
      <c r="AF17" s="413">
        <v>1240</v>
      </c>
      <c r="AG17" s="360">
        <v>295120</v>
      </c>
      <c r="AH17" s="360">
        <v>330534.40000000002</v>
      </c>
      <c r="AI17" s="414"/>
      <c r="AJ17" s="415"/>
      <c r="AK17" s="415"/>
      <c r="AL17" s="350" t="s">
        <v>114</v>
      </c>
      <c r="AM17" s="352"/>
      <c r="AN17" s="352"/>
      <c r="AO17" s="352"/>
      <c r="AP17" s="352"/>
      <c r="AQ17" s="352" t="s">
        <v>745</v>
      </c>
      <c r="AR17" s="352"/>
      <c r="AS17" s="352"/>
      <c r="AT17" s="352"/>
      <c r="AU17" s="352"/>
      <c r="AV17" s="352"/>
      <c r="AW17" s="352"/>
      <c r="AX17" s="361" t="s">
        <v>98</v>
      </c>
      <c r="AY17" s="361" t="s">
        <v>739</v>
      </c>
      <c r="AZ17" s="350">
        <v>21102400</v>
      </c>
      <c r="BA17" s="361"/>
    </row>
    <row r="18" spans="1:236" s="322" customFormat="1" ht="13.5" customHeight="1" x14ac:dyDescent="0.2">
      <c r="A18" s="350" t="s">
        <v>733</v>
      </c>
      <c r="B18" s="387"/>
      <c r="C18" s="387">
        <v>210011632</v>
      </c>
      <c r="D18" s="350">
        <v>21102401</v>
      </c>
      <c r="E18" s="427" t="s">
        <v>746</v>
      </c>
      <c r="F18" s="388"/>
      <c r="G18" s="352" t="s">
        <v>741</v>
      </c>
      <c r="H18" s="352" t="s">
        <v>742</v>
      </c>
      <c r="I18" s="352" t="s">
        <v>743</v>
      </c>
      <c r="J18" s="352" t="s">
        <v>543</v>
      </c>
      <c r="K18" s="353" t="s">
        <v>695</v>
      </c>
      <c r="L18" s="352" t="s">
        <v>708</v>
      </c>
      <c r="M18" s="354" t="s">
        <v>81</v>
      </c>
      <c r="N18" s="353" t="s">
        <v>654</v>
      </c>
      <c r="O18" s="355" t="s">
        <v>696</v>
      </c>
      <c r="P18" s="353" t="s">
        <v>655</v>
      </c>
      <c r="Q18" s="352" t="s">
        <v>113</v>
      </c>
      <c r="R18" s="354" t="s">
        <v>654</v>
      </c>
      <c r="S18" s="352" t="s">
        <v>698</v>
      </c>
      <c r="T18" s="352" t="s">
        <v>699</v>
      </c>
      <c r="U18" s="354">
        <v>60</v>
      </c>
      <c r="V18" s="357" t="s">
        <v>700</v>
      </c>
      <c r="W18" s="353"/>
      <c r="X18" s="353"/>
      <c r="Y18" s="353"/>
      <c r="Z18" s="410">
        <v>30</v>
      </c>
      <c r="AA18" s="411">
        <v>60</v>
      </c>
      <c r="AB18" s="411">
        <v>10</v>
      </c>
      <c r="AC18" s="342" t="s">
        <v>744</v>
      </c>
      <c r="AD18" s="352" t="s">
        <v>116</v>
      </c>
      <c r="AE18" s="412">
        <v>290</v>
      </c>
      <c r="AF18" s="413">
        <v>1473.33</v>
      </c>
      <c r="AG18" s="360">
        <v>427265.69999999995</v>
      </c>
      <c r="AH18" s="360">
        <v>478537.58399999997</v>
      </c>
      <c r="AI18" s="414"/>
      <c r="AJ18" s="415"/>
      <c r="AK18" s="415"/>
      <c r="AL18" s="350" t="s">
        <v>114</v>
      </c>
      <c r="AM18" s="352"/>
      <c r="AN18" s="352"/>
      <c r="AO18" s="352"/>
      <c r="AP18" s="352"/>
      <c r="AQ18" s="352" t="s">
        <v>747</v>
      </c>
      <c r="AR18" s="352"/>
      <c r="AS18" s="352"/>
      <c r="AT18" s="352"/>
      <c r="AU18" s="352"/>
      <c r="AV18" s="352"/>
      <c r="AW18" s="352"/>
      <c r="AX18" s="361" t="s">
        <v>98</v>
      </c>
      <c r="AY18" s="361" t="s">
        <v>739</v>
      </c>
      <c r="AZ18" s="350">
        <v>21102401</v>
      </c>
      <c r="BA18" s="361"/>
    </row>
    <row r="19" spans="1:236" s="322" customFormat="1" ht="13.5" customHeight="1" x14ac:dyDescent="0.2">
      <c r="A19" s="350" t="s">
        <v>733</v>
      </c>
      <c r="B19" s="387"/>
      <c r="C19" s="387">
        <v>210011634</v>
      </c>
      <c r="D19" s="350">
        <v>21102402</v>
      </c>
      <c r="E19" s="427" t="s">
        <v>748</v>
      </c>
      <c r="F19" s="388"/>
      <c r="G19" s="352" t="s">
        <v>741</v>
      </c>
      <c r="H19" s="352" t="s">
        <v>742</v>
      </c>
      <c r="I19" s="352" t="s">
        <v>743</v>
      </c>
      <c r="J19" s="352" t="s">
        <v>543</v>
      </c>
      <c r="K19" s="353" t="s">
        <v>695</v>
      </c>
      <c r="L19" s="352" t="s">
        <v>708</v>
      </c>
      <c r="M19" s="354" t="s">
        <v>81</v>
      </c>
      <c r="N19" s="353" t="s">
        <v>654</v>
      </c>
      <c r="O19" s="355" t="s">
        <v>696</v>
      </c>
      <c r="P19" s="353" t="s">
        <v>655</v>
      </c>
      <c r="Q19" s="352" t="s">
        <v>113</v>
      </c>
      <c r="R19" s="354" t="s">
        <v>654</v>
      </c>
      <c r="S19" s="352" t="s">
        <v>698</v>
      </c>
      <c r="T19" s="352" t="s">
        <v>699</v>
      </c>
      <c r="U19" s="354">
        <v>60</v>
      </c>
      <c r="V19" s="357" t="s">
        <v>700</v>
      </c>
      <c r="W19" s="353"/>
      <c r="X19" s="353"/>
      <c r="Y19" s="353"/>
      <c r="Z19" s="410">
        <v>30</v>
      </c>
      <c r="AA19" s="411">
        <v>60</v>
      </c>
      <c r="AB19" s="411">
        <v>10</v>
      </c>
      <c r="AC19" s="342" t="s">
        <v>744</v>
      </c>
      <c r="AD19" s="352" t="s">
        <v>116</v>
      </c>
      <c r="AE19" s="412">
        <v>339</v>
      </c>
      <c r="AF19" s="413">
        <v>1450</v>
      </c>
      <c r="AG19" s="360">
        <v>491550</v>
      </c>
      <c r="AH19" s="360">
        <v>550536</v>
      </c>
      <c r="AI19" s="414"/>
      <c r="AJ19" s="415"/>
      <c r="AK19" s="415"/>
      <c r="AL19" s="350" t="s">
        <v>114</v>
      </c>
      <c r="AM19" s="352"/>
      <c r="AN19" s="352"/>
      <c r="AO19" s="352"/>
      <c r="AP19" s="352"/>
      <c r="AQ19" s="352" t="s">
        <v>749</v>
      </c>
      <c r="AR19" s="352"/>
      <c r="AS19" s="352"/>
      <c r="AT19" s="352"/>
      <c r="AU19" s="352"/>
      <c r="AV19" s="352"/>
      <c r="AW19" s="352"/>
      <c r="AX19" s="361" t="s">
        <v>98</v>
      </c>
      <c r="AY19" s="361" t="s">
        <v>739</v>
      </c>
      <c r="AZ19" s="350">
        <v>21102402</v>
      </c>
      <c r="BA19" s="361"/>
    </row>
    <row r="20" spans="1:236" s="322" customFormat="1" ht="12.75" customHeight="1" x14ac:dyDescent="0.2">
      <c r="A20" s="350" t="s">
        <v>690</v>
      </c>
      <c r="B20" s="387"/>
      <c r="C20" s="387">
        <v>210023384</v>
      </c>
      <c r="D20" s="350">
        <v>21100817</v>
      </c>
      <c r="E20" s="427" t="s">
        <v>750</v>
      </c>
      <c r="F20" s="388"/>
      <c r="G20" s="352" t="s">
        <v>751</v>
      </c>
      <c r="H20" s="352" t="s">
        <v>752</v>
      </c>
      <c r="I20" s="352" t="s">
        <v>753</v>
      </c>
      <c r="J20" s="352" t="s">
        <v>543</v>
      </c>
      <c r="K20" s="353" t="s">
        <v>695</v>
      </c>
      <c r="L20" s="352"/>
      <c r="M20" s="354" t="s">
        <v>667</v>
      </c>
      <c r="N20" s="353" t="s">
        <v>654</v>
      </c>
      <c r="O20" s="355" t="s">
        <v>696</v>
      </c>
      <c r="P20" s="353" t="s">
        <v>655</v>
      </c>
      <c r="Q20" s="352" t="s">
        <v>113</v>
      </c>
      <c r="R20" s="354" t="s">
        <v>654</v>
      </c>
      <c r="S20" s="352" t="s">
        <v>698</v>
      </c>
      <c r="T20" s="352" t="s">
        <v>699</v>
      </c>
      <c r="U20" s="354">
        <v>60</v>
      </c>
      <c r="V20" s="357" t="s">
        <v>700</v>
      </c>
      <c r="W20" s="353"/>
      <c r="X20" s="353"/>
      <c r="Y20" s="353"/>
      <c r="Z20" s="410" t="s">
        <v>667</v>
      </c>
      <c r="AA20" s="411">
        <v>90</v>
      </c>
      <c r="AB20" s="411">
        <v>10</v>
      </c>
      <c r="AC20" s="342" t="s">
        <v>701</v>
      </c>
      <c r="AD20" s="352" t="s">
        <v>116</v>
      </c>
      <c r="AE20" s="412">
        <v>5</v>
      </c>
      <c r="AF20" s="413">
        <v>6239.93</v>
      </c>
      <c r="AG20" s="360">
        <v>31199.65</v>
      </c>
      <c r="AH20" s="360">
        <v>34943.608000000007</v>
      </c>
      <c r="AI20" s="414"/>
      <c r="AJ20" s="415"/>
      <c r="AK20" s="415"/>
      <c r="AL20" s="350" t="s">
        <v>114</v>
      </c>
      <c r="AM20" s="352"/>
      <c r="AN20" s="352"/>
      <c r="AO20" s="352"/>
      <c r="AP20" s="352"/>
      <c r="AQ20" s="352" t="s">
        <v>754</v>
      </c>
      <c r="AR20" s="352"/>
      <c r="AS20" s="352"/>
      <c r="AT20" s="352"/>
      <c r="AU20" s="352"/>
      <c r="AV20" s="352"/>
      <c r="AW20" s="352"/>
      <c r="AX20" s="361" t="s">
        <v>98</v>
      </c>
      <c r="AY20" s="361" t="s">
        <v>739</v>
      </c>
      <c r="AZ20" s="350">
        <v>21100817</v>
      </c>
      <c r="BA20" s="438"/>
    </row>
    <row r="21" spans="1:236" s="322" customFormat="1" ht="12.75" customHeight="1" x14ac:dyDescent="0.2">
      <c r="A21" s="350" t="s">
        <v>690</v>
      </c>
      <c r="B21" s="387"/>
      <c r="C21" s="387">
        <v>210026665</v>
      </c>
      <c r="D21" s="350">
        <v>21100850</v>
      </c>
      <c r="E21" s="427" t="s">
        <v>755</v>
      </c>
      <c r="F21" s="388"/>
      <c r="G21" s="352" t="s">
        <v>756</v>
      </c>
      <c r="H21" s="352" t="s">
        <v>757</v>
      </c>
      <c r="I21" s="352" t="s">
        <v>758</v>
      </c>
      <c r="J21" s="352" t="s">
        <v>543</v>
      </c>
      <c r="K21" s="353" t="s">
        <v>695</v>
      </c>
      <c r="L21" s="352"/>
      <c r="M21" s="354" t="s">
        <v>667</v>
      </c>
      <c r="N21" s="353" t="s">
        <v>654</v>
      </c>
      <c r="O21" s="355" t="s">
        <v>696</v>
      </c>
      <c r="P21" s="353" t="s">
        <v>655</v>
      </c>
      <c r="Q21" s="352" t="s">
        <v>113</v>
      </c>
      <c r="R21" s="354" t="s">
        <v>654</v>
      </c>
      <c r="S21" s="352" t="s">
        <v>698</v>
      </c>
      <c r="T21" s="352" t="s">
        <v>699</v>
      </c>
      <c r="U21" s="354">
        <v>60</v>
      </c>
      <c r="V21" s="357" t="s">
        <v>700</v>
      </c>
      <c r="W21" s="353"/>
      <c r="X21" s="353"/>
      <c r="Y21" s="353"/>
      <c r="Z21" s="410" t="s">
        <v>667</v>
      </c>
      <c r="AA21" s="411">
        <v>90</v>
      </c>
      <c r="AB21" s="411">
        <v>10</v>
      </c>
      <c r="AC21" s="342" t="s">
        <v>744</v>
      </c>
      <c r="AD21" s="352" t="s">
        <v>116</v>
      </c>
      <c r="AE21" s="412">
        <v>6</v>
      </c>
      <c r="AF21" s="413">
        <v>8347.35</v>
      </c>
      <c r="AG21" s="360">
        <v>50084.100000000006</v>
      </c>
      <c r="AH21" s="360">
        <v>56094.19200000001</v>
      </c>
      <c r="AI21" s="414"/>
      <c r="AJ21" s="415"/>
      <c r="AK21" s="415"/>
      <c r="AL21" s="350" t="s">
        <v>114</v>
      </c>
      <c r="AM21" s="352"/>
      <c r="AN21" s="352"/>
      <c r="AO21" s="352"/>
      <c r="AP21" s="352"/>
      <c r="AQ21" s="352" t="s">
        <v>759</v>
      </c>
      <c r="AR21" s="352"/>
      <c r="AS21" s="352"/>
      <c r="AT21" s="352"/>
      <c r="AU21" s="352"/>
      <c r="AV21" s="352"/>
      <c r="AW21" s="352"/>
      <c r="AX21" s="361" t="s">
        <v>98</v>
      </c>
      <c r="AY21" s="361" t="s">
        <v>739</v>
      </c>
      <c r="AZ21" s="350">
        <v>21100850</v>
      </c>
      <c r="BA21" s="438"/>
    </row>
    <row r="22" spans="1:236" s="322" customFormat="1" ht="12.75" customHeight="1" x14ac:dyDescent="0.2">
      <c r="A22" s="350" t="s">
        <v>690</v>
      </c>
      <c r="B22" s="387"/>
      <c r="C22" s="387">
        <v>210030870</v>
      </c>
      <c r="D22" s="350">
        <v>21102399</v>
      </c>
      <c r="E22" s="427" t="s">
        <v>760</v>
      </c>
      <c r="F22" s="388"/>
      <c r="G22" s="352" t="s">
        <v>761</v>
      </c>
      <c r="H22" s="352" t="s">
        <v>762</v>
      </c>
      <c r="I22" s="352" t="s">
        <v>763</v>
      </c>
      <c r="J22" s="352" t="s">
        <v>543</v>
      </c>
      <c r="K22" s="353" t="s">
        <v>695</v>
      </c>
      <c r="L22" s="352"/>
      <c r="M22" s="354" t="s">
        <v>667</v>
      </c>
      <c r="N22" s="353" t="s">
        <v>654</v>
      </c>
      <c r="O22" s="355" t="s">
        <v>696</v>
      </c>
      <c r="P22" s="353" t="s">
        <v>655</v>
      </c>
      <c r="Q22" s="352" t="s">
        <v>113</v>
      </c>
      <c r="R22" s="354" t="s">
        <v>654</v>
      </c>
      <c r="S22" s="352" t="s">
        <v>698</v>
      </c>
      <c r="T22" s="352" t="s">
        <v>699</v>
      </c>
      <c r="U22" s="354">
        <v>60</v>
      </c>
      <c r="V22" s="357" t="s">
        <v>700</v>
      </c>
      <c r="W22" s="353"/>
      <c r="X22" s="353"/>
      <c r="Y22" s="353"/>
      <c r="Z22" s="410" t="s">
        <v>667</v>
      </c>
      <c r="AA22" s="411">
        <v>90</v>
      </c>
      <c r="AB22" s="411">
        <v>10</v>
      </c>
      <c r="AC22" s="342" t="s">
        <v>764</v>
      </c>
      <c r="AD22" s="352" t="s">
        <v>116</v>
      </c>
      <c r="AE22" s="412">
        <v>1</v>
      </c>
      <c r="AF22" s="413">
        <v>32532.5</v>
      </c>
      <c r="AG22" s="360">
        <v>32532.5</v>
      </c>
      <c r="AH22" s="360">
        <v>36436.400000000001</v>
      </c>
      <c r="AI22" s="414"/>
      <c r="AJ22" s="415"/>
      <c r="AK22" s="415"/>
      <c r="AL22" s="350" t="s">
        <v>114</v>
      </c>
      <c r="AM22" s="352"/>
      <c r="AN22" s="352"/>
      <c r="AO22" s="352"/>
      <c r="AP22" s="352"/>
      <c r="AQ22" s="352" t="s">
        <v>765</v>
      </c>
      <c r="AR22" s="352"/>
      <c r="AS22" s="352"/>
      <c r="AT22" s="352"/>
      <c r="AU22" s="352"/>
      <c r="AV22" s="352"/>
      <c r="AW22" s="352"/>
      <c r="AX22" s="361" t="s">
        <v>98</v>
      </c>
      <c r="AY22" s="361" t="s">
        <v>739</v>
      </c>
      <c r="AZ22" s="350">
        <v>21102399</v>
      </c>
      <c r="BA22" s="438"/>
    </row>
    <row r="23" spans="1:236" s="322" customFormat="1" ht="12.75" customHeight="1" x14ac:dyDescent="0.2">
      <c r="A23" s="350" t="s">
        <v>690</v>
      </c>
      <c r="B23" s="387"/>
      <c r="C23" s="387">
        <v>210030875</v>
      </c>
      <c r="D23" s="350">
        <v>21101071</v>
      </c>
      <c r="E23" s="427" t="s">
        <v>766</v>
      </c>
      <c r="F23" s="388"/>
      <c r="G23" s="352" t="s">
        <v>767</v>
      </c>
      <c r="H23" s="352" t="s">
        <v>768</v>
      </c>
      <c r="I23" s="352" t="s">
        <v>769</v>
      </c>
      <c r="J23" s="352" t="s">
        <v>543</v>
      </c>
      <c r="K23" s="353"/>
      <c r="L23" s="352"/>
      <c r="M23" s="354" t="s">
        <v>667</v>
      </c>
      <c r="N23" s="353" t="s">
        <v>654</v>
      </c>
      <c r="O23" s="355" t="s">
        <v>696</v>
      </c>
      <c r="P23" s="353" t="s">
        <v>655</v>
      </c>
      <c r="Q23" s="352" t="s">
        <v>113</v>
      </c>
      <c r="R23" s="354" t="s">
        <v>654</v>
      </c>
      <c r="S23" s="352" t="s">
        <v>698</v>
      </c>
      <c r="T23" s="352" t="s">
        <v>699</v>
      </c>
      <c r="U23" s="354">
        <v>60</v>
      </c>
      <c r="V23" s="357" t="s">
        <v>700</v>
      </c>
      <c r="W23" s="353"/>
      <c r="X23" s="353"/>
      <c r="Y23" s="353"/>
      <c r="Z23" s="410">
        <v>0</v>
      </c>
      <c r="AA23" s="411">
        <v>90</v>
      </c>
      <c r="AB23" s="411">
        <v>10</v>
      </c>
      <c r="AC23" s="342" t="s">
        <v>770</v>
      </c>
      <c r="AD23" s="352" t="s">
        <v>116</v>
      </c>
      <c r="AE23" s="412">
        <v>9</v>
      </c>
      <c r="AF23" s="413">
        <v>14440</v>
      </c>
      <c r="AG23" s="360">
        <v>129960</v>
      </c>
      <c r="AH23" s="360">
        <v>145555.20000000001</v>
      </c>
      <c r="AI23" s="414"/>
      <c r="AJ23" s="415"/>
      <c r="AK23" s="415"/>
      <c r="AL23" s="350" t="s">
        <v>114</v>
      </c>
      <c r="AM23" s="352"/>
      <c r="AN23" s="352"/>
      <c r="AO23" s="352"/>
      <c r="AP23" s="352"/>
      <c r="AQ23" s="352" t="s">
        <v>771</v>
      </c>
      <c r="AR23" s="352"/>
      <c r="AS23" s="352"/>
      <c r="AT23" s="352"/>
      <c r="AU23" s="352"/>
      <c r="AV23" s="352"/>
      <c r="AW23" s="352"/>
      <c r="AX23" s="361" t="s">
        <v>98</v>
      </c>
      <c r="AY23" s="361" t="s">
        <v>739</v>
      </c>
      <c r="AZ23" s="350">
        <v>21101071</v>
      </c>
      <c r="BA23" s="438"/>
    </row>
    <row r="24" spans="1:236" s="322" customFormat="1" ht="12.75" customHeight="1" x14ac:dyDescent="0.2">
      <c r="A24" s="350" t="s">
        <v>690</v>
      </c>
      <c r="B24" s="387"/>
      <c r="C24" s="387">
        <v>270009872</v>
      </c>
      <c r="D24" s="350">
        <v>21100719</v>
      </c>
      <c r="E24" s="427" t="s">
        <v>772</v>
      </c>
      <c r="F24" s="388"/>
      <c r="G24" s="352" t="s">
        <v>773</v>
      </c>
      <c r="H24" s="352" t="s">
        <v>774</v>
      </c>
      <c r="I24" s="352" t="s">
        <v>775</v>
      </c>
      <c r="J24" s="352" t="s">
        <v>543</v>
      </c>
      <c r="K24" s="353" t="s">
        <v>695</v>
      </c>
      <c r="L24" s="352"/>
      <c r="M24" s="354" t="s">
        <v>667</v>
      </c>
      <c r="N24" s="353" t="s">
        <v>654</v>
      </c>
      <c r="O24" s="355" t="s">
        <v>696</v>
      </c>
      <c r="P24" s="353" t="s">
        <v>655</v>
      </c>
      <c r="Q24" s="352" t="s">
        <v>113</v>
      </c>
      <c r="R24" s="354" t="s">
        <v>654</v>
      </c>
      <c r="S24" s="352" t="s">
        <v>698</v>
      </c>
      <c r="T24" s="352" t="s">
        <v>699</v>
      </c>
      <c r="U24" s="354">
        <v>60</v>
      </c>
      <c r="V24" s="357" t="s">
        <v>700</v>
      </c>
      <c r="W24" s="353"/>
      <c r="X24" s="353"/>
      <c r="Y24" s="353"/>
      <c r="Z24" s="410" t="s">
        <v>667</v>
      </c>
      <c r="AA24" s="411">
        <v>90</v>
      </c>
      <c r="AB24" s="411">
        <v>10</v>
      </c>
      <c r="AC24" s="342" t="s">
        <v>776</v>
      </c>
      <c r="AD24" s="352" t="s">
        <v>116</v>
      </c>
      <c r="AE24" s="412">
        <v>10</v>
      </c>
      <c r="AF24" s="413">
        <v>2425.5</v>
      </c>
      <c r="AG24" s="360">
        <v>24255</v>
      </c>
      <c r="AH24" s="360">
        <v>27165.600000000002</v>
      </c>
      <c r="AI24" s="414"/>
      <c r="AJ24" s="415"/>
      <c r="AK24" s="415"/>
      <c r="AL24" s="350" t="s">
        <v>114</v>
      </c>
      <c r="AM24" s="352"/>
      <c r="AN24" s="352"/>
      <c r="AO24" s="352"/>
      <c r="AP24" s="352"/>
      <c r="AQ24" s="352" t="s">
        <v>777</v>
      </c>
      <c r="AR24" s="352"/>
      <c r="AS24" s="352"/>
      <c r="AT24" s="352"/>
      <c r="AU24" s="352"/>
      <c r="AV24" s="352"/>
      <c r="AW24" s="352"/>
      <c r="AX24" s="361" t="s">
        <v>98</v>
      </c>
      <c r="AY24" s="361" t="s">
        <v>739</v>
      </c>
      <c r="AZ24" s="350">
        <v>21100719</v>
      </c>
      <c r="BA24" s="438"/>
    </row>
    <row r="25" spans="1:236" s="437" customFormat="1" ht="16.5" customHeight="1" x14ac:dyDescent="0.2">
      <c r="A25" s="325" t="s">
        <v>609</v>
      </c>
      <c r="B25" s="362"/>
      <c r="C25" s="362">
        <v>230000233</v>
      </c>
      <c r="D25" s="333">
        <v>21100061</v>
      </c>
      <c r="E25" s="428" t="s">
        <v>778</v>
      </c>
      <c r="F25" s="330"/>
      <c r="G25" s="324" t="s">
        <v>779</v>
      </c>
      <c r="H25" s="324" t="s">
        <v>780</v>
      </c>
      <c r="I25" s="324" t="s">
        <v>781</v>
      </c>
      <c r="J25" s="324" t="s">
        <v>543</v>
      </c>
      <c r="K25" s="324"/>
      <c r="L25" s="324" t="s">
        <v>708</v>
      </c>
      <c r="M25" s="325" t="s">
        <v>81</v>
      </c>
      <c r="N25" s="324" t="s">
        <v>654</v>
      </c>
      <c r="O25" s="325" t="s">
        <v>696</v>
      </c>
      <c r="P25" s="325" t="s">
        <v>614</v>
      </c>
      <c r="Q25" s="324" t="s">
        <v>113</v>
      </c>
      <c r="R25" s="325" t="s">
        <v>654</v>
      </c>
      <c r="S25" s="324" t="s">
        <v>698</v>
      </c>
      <c r="T25" s="325" t="s">
        <v>699</v>
      </c>
      <c r="U25" s="324">
        <v>60</v>
      </c>
      <c r="V25" s="324" t="s">
        <v>700</v>
      </c>
      <c r="W25" s="325"/>
      <c r="X25" s="324"/>
      <c r="Y25" s="325"/>
      <c r="Z25" s="325">
        <v>30</v>
      </c>
      <c r="AA25" s="325">
        <v>60</v>
      </c>
      <c r="AB25" s="326">
        <v>10</v>
      </c>
      <c r="AC25" s="324" t="s">
        <v>714</v>
      </c>
      <c r="AD25" s="324" t="s">
        <v>116</v>
      </c>
      <c r="AE25" s="335">
        <v>3</v>
      </c>
      <c r="AF25" s="335">
        <v>85000</v>
      </c>
      <c r="AG25" s="336">
        <v>255000</v>
      </c>
      <c r="AH25" s="336">
        <v>285600</v>
      </c>
      <c r="AI25" s="328"/>
      <c r="AJ25" s="328"/>
      <c r="AK25" s="328"/>
      <c r="AL25" s="328" t="s">
        <v>114</v>
      </c>
      <c r="AM25" s="328"/>
      <c r="AN25" s="325"/>
      <c r="AO25" s="324"/>
      <c r="AP25" s="324"/>
      <c r="AQ25" s="337" t="s">
        <v>782</v>
      </c>
      <c r="AR25" s="324"/>
      <c r="AS25" s="324"/>
      <c r="AT25" s="324"/>
      <c r="AU25" s="324"/>
      <c r="AV25" s="324"/>
      <c r="AW25" s="324"/>
      <c r="AX25" s="361" t="s">
        <v>98</v>
      </c>
      <c r="AY25" s="361" t="s">
        <v>739</v>
      </c>
      <c r="AZ25" s="333">
        <v>21100061</v>
      </c>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row>
    <row r="26" spans="1:236" s="322" customFormat="1" ht="12.75" customHeight="1" x14ac:dyDescent="0.2">
      <c r="A26" s="350" t="s">
        <v>609</v>
      </c>
      <c r="B26" s="387"/>
      <c r="C26" s="387">
        <v>230001917</v>
      </c>
      <c r="D26" s="350"/>
      <c r="E26" s="427" t="s">
        <v>783</v>
      </c>
      <c r="F26" s="388"/>
      <c r="G26" s="352" t="s">
        <v>784</v>
      </c>
      <c r="H26" s="352" t="s">
        <v>785</v>
      </c>
      <c r="I26" s="352" t="s">
        <v>786</v>
      </c>
      <c r="J26" s="352" t="s">
        <v>543</v>
      </c>
      <c r="K26" s="353" t="s">
        <v>695</v>
      </c>
      <c r="L26" s="352"/>
      <c r="M26" s="354" t="s">
        <v>667</v>
      </c>
      <c r="N26" s="353" t="s">
        <v>654</v>
      </c>
      <c r="O26" s="355" t="s">
        <v>696</v>
      </c>
      <c r="P26" s="353" t="s">
        <v>697</v>
      </c>
      <c r="Q26" s="352" t="s">
        <v>113</v>
      </c>
      <c r="R26" s="354" t="s">
        <v>654</v>
      </c>
      <c r="S26" s="352" t="s">
        <v>698</v>
      </c>
      <c r="T26" s="352" t="s">
        <v>699</v>
      </c>
      <c r="U26" s="354">
        <v>60</v>
      </c>
      <c r="V26" s="357" t="s">
        <v>700</v>
      </c>
      <c r="W26" s="353"/>
      <c r="X26" s="353"/>
      <c r="Y26" s="353"/>
      <c r="Z26" s="410" t="s">
        <v>667</v>
      </c>
      <c r="AA26" s="411">
        <v>90</v>
      </c>
      <c r="AB26" s="411">
        <v>10</v>
      </c>
      <c r="AC26" s="342" t="s">
        <v>744</v>
      </c>
      <c r="AD26" s="352" t="s">
        <v>116</v>
      </c>
      <c r="AE26" s="412">
        <v>100</v>
      </c>
      <c r="AF26" s="413">
        <v>600</v>
      </c>
      <c r="AG26" s="360">
        <v>60000</v>
      </c>
      <c r="AH26" s="360">
        <v>67200</v>
      </c>
      <c r="AI26" s="414"/>
      <c r="AJ26" s="415"/>
      <c r="AK26" s="415"/>
      <c r="AL26" s="350" t="s">
        <v>114</v>
      </c>
      <c r="AM26" s="352"/>
      <c r="AN26" s="352"/>
      <c r="AO26" s="352"/>
      <c r="AP26" s="352"/>
      <c r="AQ26" s="352" t="s">
        <v>787</v>
      </c>
      <c r="AR26" s="352"/>
      <c r="AS26" s="352"/>
      <c r="AT26" s="352"/>
      <c r="AU26" s="352"/>
      <c r="AV26" s="352"/>
      <c r="AW26" s="352"/>
      <c r="AX26" s="361" t="s">
        <v>98</v>
      </c>
      <c r="AY26" s="361" t="s">
        <v>739</v>
      </c>
      <c r="AZ26" s="350"/>
      <c r="BA26" s="438"/>
    </row>
    <row r="27" spans="1:236" ht="12.95" customHeight="1" x14ac:dyDescent="0.2">
      <c r="A27" s="349" t="s">
        <v>561</v>
      </c>
      <c r="B27" s="416"/>
      <c r="C27" s="416">
        <v>120010078</v>
      </c>
      <c r="D27" s="334" t="s">
        <v>795</v>
      </c>
      <c r="E27" s="429" t="s">
        <v>788</v>
      </c>
      <c r="F27" s="334"/>
      <c r="G27" s="342" t="s">
        <v>789</v>
      </c>
      <c r="H27" s="342" t="s">
        <v>790</v>
      </c>
      <c r="I27" s="334" t="s">
        <v>791</v>
      </c>
      <c r="J27" s="342" t="s">
        <v>543</v>
      </c>
      <c r="K27" s="342" t="s">
        <v>695</v>
      </c>
      <c r="L27" s="342"/>
      <c r="M27" s="342" t="s">
        <v>667</v>
      </c>
      <c r="N27" s="342" t="s">
        <v>654</v>
      </c>
      <c r="O27" s="342" t="s">
        <v>696</v>
      </c>
      <c r="P27" s="417" t="s">
        <v>655</v>
      </c>
      <c r="Q27" s="342" t="s">
        <v>113</v>
      </c>
      <c r="R27" s="342" t="s">
        <v>654</v>
      </c>
      <c r="S27" s="356" t="s">
        <v>792</v>
      </c>
      <c r="T27" s="342" t="s">
        <v>699</v>
      </c>
      <c r="U27" s="342">
        <v>60</v>
      </c>
      <c r="V27" s="342" t="s">
        <v>700</v>
      </c>
      <c r="W27" s="418"/>
      <c r="X27" s="342"/>
      <c r="Y27" s="419"/>
      <c r="Z27" s="419">
        <v>0</v>
      </c>
      <c r="AA27" s="342">
        <v>90</v>
      </c>
      <c r="AB27" s="342">
        <v>10</v>
      </c>
      <c r="AC27" s="342" t="s">
        <v>701</v>
      </c>
      <c r="AD27" s="419" t="s">
        <v>116</v>
      </c>
      <c r="AE27" s="420">
        <v>1</v>
      </c>
      <c r="AF27" s="420">
        <v>750000</v>
      </c>
      <c r="AG27" s="420">
        <v>750000</v>
      </c>
      <c r="AH27" s="420">
        <v>840000.00000000012</v>
      </c>
      <c r="AI27" s="420"/>
      <c r="AJ27" s="420"/>
      <c r="AK27" s="420"/>
      <c r="AL27" s="420" t="s">
        <v>114</v>
      </c>
      <c r="AM27" s="420"/>
      <c r="AN27" s="420"/>
      <c r="AO27" s="342"/>
      <c r="AP27" s="421"/>
      <c r="AQ27" s="331" t="s">
        <v>793</v>
      </c>
      <c r="AR27" s="342"/>
      <c r="AS27" s="342"/>
      <c r="AT27" s="342"/>
      <c r="AU27" s="342"/>
      <c r="AV27" s="342"/>
      <c r="AW27" s="342"/>
      <c r="AX27" s="332" t="s">
        <v>98</v>
      </c>
      <c r="AY27" s="332" t="s">
        <v>794</v>
      </c>
      <c r="AZ27" s="334" t="s">
        <v>795</v>
      </c>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row>
    <row r="28" spans="1:236" s="1" customFormat="1" ht="12.95" customHeight="1" x14ac:dyDescent="0.2">
      <c r="A28" s="349" t="s">
        <v>561</v>
      </c>
      <c r="B28" s="370"/>
      <c r="C28" s="370">
        <v>220034539</v>
      </c>
      <c r="D28" s="333">
        <v>21102225</v>
      </c>
      <c r="E28" s="430" t="s">
        <v>796</v>
      </c>
      <c r="F28" s="342"/>
      <c r="G28" s="324" t="s">
        <v>797</v>
      </c>
      <c r="H28" s="324" t="s">
        <v>798</v>
      </c>
      <c r="I28" s="324" t="s">
        <v>799</v>
      </c>
      <c r="J28" s="324" t="s">
        <v>118</v>
      </c>
      <c r="K28" s="325" t="s">
        <v>695</v>
      </c>
      <c r="L28" s="324"/>
      <c r="M28" s="325" t="s">
        <v>667</v>
      </c>
      <c r="N28" s="325" t="s">
        <v>654</v>
      </c>
      <c r="O28" s="324" t="s">
        <v>696</v>
      </c>
      <c r="P28" s="417" t="s">
        <v>655</v>
      </c>
      <c r="Q28" s="324" t="s">
        <v>113</v>
      </c>
      <c r="R28" s="325" t="s">
        <v>654</v>
      </c>
      <c r="S28" s="324" t="s">
        <v>792</v>
      </c>
      <c r="T28" s="324" t="s">
        <v>699</v>
      </c>
      <c r="U28" s="325">
        <v>60</v>
      </c>
      <c r="V28" s="324" t="s">
        <v>700</v>
      </c>
      <c r="W28" s="325"/>
      <c r="X28" s="325"/>
      <c r="Y28" s="325"/>
      <c r="Z28" s="326" t="s">
        <v>667</v>
      </c>
      <c r="AA28" s="324">
        <v>90</v>
      </c>
      <c r="AB28" s="324">
        <v>10</v>
      </c>
      <c r="AC28" s="327" t="s">
        <v>701</v>
      </c>
      <c r="AD28" s="324" t="s">
        <v>116</v>
      </c>
      <c r="AE28" s="420">
        <v>1</v>
      </c>
      <c r="AF28" s="420">
        <v>289940</v>
      </c>
      <c r="AG28" s="420">
        <v>289940</v>
      </c>
      <c r="AH28" s="420">
        <v>324732.80000000005</v>
      </c>
      <c r="AI28" s="420"/>
      <c r="AJ28" s="420"/>
      <c r="AK28" s="420"/>
      <c r="AL28" s="329" t="s">
        <v>114</v>
      </c>
      <c r="AM28" s="324"/>
      <c r="AN28" s="324"/>
      <c r="AO28" s="331"/>
      <c r="AP28" s="331"/>
      <c r="AQ28" s="331" t="s">
        <v>800</v>
      </c>
      <c r="AR28" s="331"/>
      <c r="AS28" s="331"/>
      <c r="AT28" s="331"/>
      <c r="AU28" s="331"/>
      <c r="AV28" s="331"/>
      <c r="AW28" s="331"/>
      <c r="AX28" s="332" t="s">
        <v>98</v>
      </c>
      <c r="AY28" s="332" t="s">
        <v>794</v>
      </c>
      <c r="AZ28" s="333">
        <v>21102225</v>
      </c>
    </row>
    <row r="29" spans="1:236" s="1" customFormat="1" ht="12.95" customHeight="1" x14ac:dyDescent="0.2">
      <c r="A29" s="349" t="s">
        <v>561</v>
      </c>
      <c r="B29" s="370"/>
      <c r="C29" s="370">
        <v>220034540</v>
      </c>
      <c r="D29" s="333">
        <v>21102226</v>
      </c>
      <c r="E29" s="430" t="s">
        <v>801</v>
      </c>
      <c r="F29" s="342"/>
      <c r="G29" s="324" t="s">
        <v>797</v>
      </c>
      <c r="H29" s="324" t="s">
        <v>798</v>
      </c>
      <c r="I29" s="324" t="s">
        <v>799</v>
      </c>
      <c r="J29" s="324" t="s">
        <v>118</v>
      </c>
      <c r="K29" s="325" t="s">
        <v>695</v>
      </c>
      <c r="L29" s="324"/>
      <c r="M29" s="325" t="s">
        <v>667</v>
      </c>
      <c r="N29" s="325" t="s">
        <v>654</v>
      </c>
      <c r="O29" s="324" t="s">
        <v>696</v>
      </c>
      <c r="P29" s="417" t="s">
        <v>655</v>
      </c>
      <c r="Q29" s="324" t="s">
        <v>113</v>
      </c>
      <c r="R29" s="325" t="s">
        <v>654</v>
      </c>
      <c r="S29" s="324" t="s">
        <v>792</v>
      </c>
      <c r="T29" s="324" t="s">
        <v>699</v>
      </c>
      <c r="U29" s="325">
        <v>60</v>
      </c>
      <c r="V29" s="324" t="s">
        <v>700</v>
      </c>
      <c r="W29" s="325"/>
      <c r="X29" s="325"/>
      <c r="Y29" s="325"/>
      <c r="Z29" s="326" t="s">
        <v>667</v>
      </c>
      <c r="AA29" s="324">
        <v>90</v>
      </c>
      <c r="AB29" s="324">
        <v>10</v>
      </c>
      <c r="AC29" s="327" t="s">
        <v>701</v>
      </c>
      <c r="AD29" s="324" t="s">
        <v>116</v>
      </c>
      <c r="AE29" s="420">
        <v>2</v>
      </c>
      <c r="AF29" s="420">
        <v>422940</v>
      </c>
      <c r="AG29" s="420">
        <v>845880</v>
      </c>
      <c r="AH29" s="420">
        <v>947385.60000000009</v>
      </c>
      <c r="AI29" s="420"/>
      <c r="AJ29" s="420"/>
      <c r="AK29" s="420"/>
      <c r="AL29" s="329" t="s">
        <v>114</v>
      </c>
      <c r="AM29" s="324"/>
      <c r="AN29" s="324"/>
      <c r="AO29" s="331"/>
      <c r="AP29" s="331"/>
      <c r="AQ29" s="331" t="s">
        <v>802</v>
      </c>
      <c r="AR29" s="331"/>
      <c r="AS29" s="331"/>
      <c r="AT29" s="331"/>
      <c r="AU29" s="331"/>
      <c r="AV29" s="331"/>
      <c r="AW29" s="331"/>
      <c r="AX29" s="332" t="s">
        <v>98</v>
      </c>
      <c r="AY29" s="332" t="s">
        <v>794</v>
      </c>
      <c r="AZ29" s="333">
        <v>21102226</v>
      </c>
    </row>
    <row r="30" spans="1:236" ht="12.95" customHeight="1" x14ac:dyDescent="0.2">
      <c r="A30" s="349" t="s">
        <v>561</v>
      </c>
      <c r="B30" s="370"/>
      <c r="C30" s="370">
        <v>220034541</v>
      </c>
      <c r="D30" s="333">
        <v>21102227</v>
      </c>
      <c r="E30" s="430" t="s">
        <v>803</v>
      </c>
      <c r="F30" s="334"/>
      <c r="G30" s="324" t="s">
        <v>797</v>
      </c>
      <c r="H30" s="324" t="s">
        <v>798</v>
      </c>
      <c r="I30" s="324" t="s">
        <v>799</v>
      </c>
      <c r="J30" s="324" t="s">
        <v>118</v>
      </c>
      <c r="K30" s="325" t="s">
        <v>695</v>
      </c>
      <c r="L30" s="324"/>
      <c r="M30" s="325" t="s">
        <v>667</v>
      </c>
      <c r="N30" s="325" t="s">
        <v>654</v>
      </c>
      <c r="O30" s="324" t="s">
        <v>696</v>
      </c>
      <c r="P30" s="417" t="s">
        <v>655</v>
      </c>
      <c r="Q30" s="324" t="s">
        <v>113</v>
      </c>
      <c r="R30" s="325" t="s">
        <v>654</v>
      </c>
      <c r="S30" s="324" t="s">
        <v>792</v>
      </c>
      <c r="T30" s="324" t="s">
        <v>699</v>
      </c>
      <c r="U30" s="325">
        <v>60</v>
      </c>
      <c r="V30" s="324" t="s">
        <v>700</v>
      </c>
      <c r="W30" s="325"/>
      <c r="X30" s="325"/>
      <c r="Y30" s="325"/>
      <c r="Z30" s="326" t="s">
        <v>667</v>
      </c>
      <c r="AA30" s="324">
        <v>90</v>
      </c>
      <c r="AB30" s="324">
        <v>10</v>
      </c>
      <c r="AC30" s="327" t="s">
        <v>701</v>
      </c>
      <c r="AD30" s="324" t="s">
        <v>116</v>
      </c>
      <c r="AE30" s="420">
        <v>1</v>
      </c>
      <c r="AF30" s="420">
        <v>369360</v>
      </c>
      <c r="AG30" s="420">
        <v>369360</v>
      </c>
      <c r="AH30" s="420">
        <v>413683.20000000001</v>
      </c>
      <c r="AI30" s="420"/>
      <c r="AJ30" s="420"/>
      <c r="AK30" s="420"/>
      <c r="AL30" s="329" t="s">
        <v>114</v>
      </c>
      <c r="AM30" s="324"/>
      <c r="AN30" s="324"/>
      <c r="AO30" s="331"/>
      <c r="AP30" s="331"/>
      <c r="AQ30" s="331" t="s">
        <v>804</v>
      </c>
      <c r="AR30" s="331"/>
      <c r="AS30" s="331"/>
      <c r="AT30" s="331"/>
      <c r="AU30" s="331"/>
      <c r="AV30" s="331"/>
      <c r="AW30" s="331"/>
      <c r="AX30" s="332" t="s">
        <v>98</v>
      </c>
      <c r="AY30" s="332" t="s">
        <v>794</v>
      </c>
      <c r="AZ30" s="333">
        <v>21102227</v>
      </c>
      <c r="BB30" s="3"/>
      <c r="BE30" s="3"/>
    </row>
    <row r="31" spans="1:236" ht="12.95" customHeight="1" x14ac:dyDescent="0.2">
      <c r="A31" s="349" t="s">
        <v>561</v>
      </c>
      <c r="B31" s="370"/>
      <c r="C31" s="370">
        <v>220034542</v>
      </c>
      <c r="D31" s="333">
        <v>21102228</v>
      </c>
      <c r="E31" s="430" t="s">
        <v>805</v>
      </c>
      <c r="F31" s="334"/>
      <c r="G31" s="324" t="s">
        <v>797</v>
      </c>
      <c r="H31" s="324" t="s">
        <v>798</v>
      </c>
      <c r="I31" s="324" t="s">
        <v>799</v>
      </c>
      <c r="J31" s="324" t="s">
        <v>118</v>
      </c>
      <c r="K31" s="325" t="s">
        <v>695</v>
      </c>
      <c r="L31" s="324"/>
      <c r="M31" s="325" t="s">
        <v>667</v>
      </c>
      <c r="N31" s="325" t="s">
        <v>654</v>
      </c>
      <c r="O31" s="324" t="s">
        <v>696</v>
      </c>
      <c r="P31" s="417" t="s">
        <v>655</v>
      </c>
      <c r="Q31" s="324" t="s">
        <v>113</v>
      </c>
      <c r="R31" s="325" t="s">
        <v>654</v>
      </c>
      <c r="S31" s="324" t="s">
        <v>792</v>
      </c>
      <c r="T31" s="324" t="s">
        <v>699</v>
      </c>
      <c r="U31" s="325">
        <v>60</v>
      </c>
      <c r="V31" s="324" t="s">
        <v>700</v>
      </c>
      <c r="W31" s="325"/>
      <c r="X31" s="325"/>
      <c r="Y31" s="325"/>
      <c r="Z31" s="326" t="s">
        <v>667</v>
      </c>
      <c r="AA31" s="324">
        <v>90</v>
      </c>
      <c r="AB31" s="324">
        <v>10</v>
      </c>
      <c r="AC31" s="327" t="s">
        <v>701</v>
      </c>
      <c r="AD31" s="324" t="s">
        <v>116</v>
      </c>
      <c r="AE31" s="420">
        <v>1</v>
      </c>
      <c r="AF31" s="420">
        <v>1392320</v>
      </c>
      <c r="AG31" s="420">
        <v>1392320</v>
      </c>
      <c r="AH31" s="420">
        <v>1559398.4000000001</v>
      </c>
      <c r="AI31" s="420"/>
      <c r="AJ31" s="420"/>
      <c r="AK31" s="420"/>
      <c r="AL31" s="329" t="s">
        <v>114</v>
      </c>
      <c r="AM31" s="324"/>
      <c r="AN31" s="324"/>
      <c r="AO31" s="331"/>
      <c r="AP31" s="331"/>
      <c r="AQ31" s="331" t="s">
        <v>804</v>
      </c>
      <c r="AR31" s="331"/>
      <c r="AS31" s="331"/>
      <c r="AT31" s="331"/>
      <c r="AU31" s="331"/>
      <c r="AV31" s="331"/>
      <c r="AW31" s="331"/>
      <c r="AX31" s="332" t="s">
        <v>98</v>
      </c>
      <c r="AY31" s="332" t="s">
        <v>794</v>
      </c>
      <c r="AZ31" s="333">
        <v>21102228</v>
      </c>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row>
    <row r="32" spans="1:236" ht="12.95" customHeight="1" x14ac:dyDescent="0.2">
      <c r="A32" s="349" t="s">
        <v>561</v>
      </c>
      <c r="B32" s="370"/>
      <c r="C32" s="370">
        <v>220034543</v>
      </c>
      <c r="D32" s="333">
        <v>21102229</v>
      </c>
      <c r="E32" s="430" t="s">
        <v>806</v>
      </c>
      <c r="F32" s="334"/>
      <c r="G32" s="324" t="s">
        <v>797</v>
      </c>
      <c r="H32" s="324" t="s">
        <v>798</v>
      </c>
      <c r="I32" s="324" t="s">
        <v>799</v>
      </c>
      <c r="J32" s="324" t="s">
        <v>118</v>
      </c>
      <c r="K32" s="325" t="s">
        <v>695</v>
      </c>
      <c r="L32" s="324"/>
      <c r="M32" s="325" t="s">
        <v>667</v>
      </c>
      <c r="N32" s="325" t="s">
        <v>654</v>
      </c>
      <c r="O32" s="324" t="s">
        <v>696</v>
      </c>
      <c r="P32" s="417" t="s">
        <v>655</v>
      </c>
      <c r="Q32" s="324" t="s">
        <v>113</v>
      </c>
      <c r="R32" s="325" t="s">
        <v>654</v>
      </c>
      <c r="S32" s="324" t="s">
        <v>792</v>
      </c>
      <c r="T32" s="324" t="s">
        <v>699</v>
      </c>
      <c r="U32" s="325">
        <v>60</v>
      </c>
      <c r="V32" s="324" t="s">
        <v>700</v>
      </c>
      <c r="W32" s="325"/>
      <c r="X32" s="325"/>
      <c r="Y32" s="325"/>
      <c r="Z32" s="326" t="s">
        <v>667</v>
      </c>
      <c r="AA32" s="324">
        <v>90</v>
      </c>
      <c r="AB32" s="324">
        <v>10</v>
      </c>
      <c r="AC32" s="327" t="s">
        <v>807</v>
      </c>
      <c r="AD32" s="324" t="s">
        <v>116</v>
      </c>
      <c r="AE32" s="420">
        <v>5</v>
      </c>
      <c r="AF32" s="420">
        <v>721240</v>
      </c>
      <c r="AG32" s="420">
        <v>3606200</v>
      </c>
      <c r="AH32" s="420">
        <v>4038944.0000000005</v>
      </c>
      <c r="AI32" s="420"/>
      <c r="AJ32" s="420"/>
      <c r="AK32" s="420"/>
      <c r="AL32" s="329" t="s">
        <v>114</v>
      </c>
      <c r="AM32" s="324"/>
      <c r="AN32" s="324"/>
      <c r="AO32" s="331"/>
      <c r="AP32" s="331"/>
      <c r="AQ32" s="331" t="s">
        <v>808</v>
      </c>
      <c r="AR32" s="331"/>
      <c r="AS32" s="331"/>
      <c r="AT32" s="331"/>
      <c r="AU32" s="331"/>
      <c r="AV32" s="331"/>
      <c r="AW32" s="331"/>
      <c r="AX32" s="332" t="s">
        <v>98</v>
      </c>
      <c r="AY32" s="332" t="s">
        <v>794</v>
      </c>
      <c r="AZ32" s="333">
        <v>21102229</v>
      </c>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row>
    <row r="33" spans="1:238" ht="12.95" customHeight="1" x14ac:dyDescent="0.2">
      <c r="A33" s="349" t="s">
        <v>561</v>
      </c>
      <c r="B33" s="370"/>
      <c r="C33" s="370">
        <v>220034548</v>
      </c>
      <c r="D33" s="333">
        <v>21102234</v>
      </c>
      <c r="E33" s="430" t="s">
        <v>809</v>
      </c>
      <c r="F33" s="334"/>
      <c r="G33" s="324" t="s">
        <v>797</v>
      </c>
      <c r="H33" s="324" t="s">
        <v>798</v>
      </c>
      <c r="I33" s="324" t="s">
        <v>799</v>
      </c>
      <c r="J33" s="324" t="s">
        <v>118</v>
      </c>
      <c r="K33" s="325" t="s">
        <v>695</v>
      </c>
      <c r="L33" s="324"/>
      <c r="M33" s="325" t="s">
        <v>667</v>
      </c>
      <c r="N33" s="325" t="s">
        <v>654</v>
      </c>
      <c r="O33" s="324" t="s">
        <v>696</v>
      </c>
      <c r="P33" s="417" t="s">
        <v>655</v>
      </c>
      <c r="Q33" s="324" t="s">
        <v>113</v>
      </c>
      <c r="R33" s="325" t="s">
        <v>654</v>
      </c>
      <c r="S33" s="324" t="s">
        <v>792</v>
      </c>
      <c r="T33" s="324" t="s">
        <v>699</v>
      </c>
      <c r="U33" s="325">
        <v>60</v>
      </c>
      <c r="V33" s="324" t="s">
        <v>700</v>
      </c>
      <c r="W33" s="325"/>
      <c r="X33" s="325"/>
      <c r="Y33" s="325"/>
      <c r="Z33" s="326" t="s">
        <v>667</v>
      </c>
      <c r="AA33" s="324">
        <v>90</v>
      </c>
      <c r="AB33" s="324">
        <v>10</v>
      </c>
      <c r="AC33" s="327" t="s">
        <v>807</v>
      </c>
      <c r="AD33" s="324" t="s">
        <v>116</v>
      </c>
      <c r="AE33" s="420">
        <v>5</v>
      </c>
      <c r="AF33" s="420">
        <v>649420</v>
      </c>
      <c r="AG33" s="420">
        <v>3247100</v>
      </c>
      <c r="AH33" s="420">
        <v>3636752.0000000005</v>
      </c>
      <c r="AI33" s="420"/>
      <c r="AJ33" s="420"/>
      <c r="AK33" s="420"/>
      <c r="AL33" s="329" t="s">
        <v>114</v>
      </c>
      <c r="AM33" s="324"/>
      <c r="AN33" s="324"/>
      <c r="AO33" s="331"/>
      <c r="AP33" s="331"/>
      <c r="AQ33" s="331" t="s">
        <v>810</v>
      </c>
      <c r="AR33" s="331"/>
      <c r="AS33" s="331"/>
      <c r="AT33" s="331"/>
      <c r="AU33" s="331"/>
      <c r="AV33" s="331"/>
      <c r="AW33" s="331"/>
      <c r="AX33" s="332" t="s">
        <v>98</v>
      </c>
      <c r="AY33" s="332" t="s">
        <v>794</v>
      </c>
      <c r="AZ33" s="333">
        <v>21102234</v>
      </c>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row>
    <row r="34" spans="1:238" s="1" customFormat="1" ht="12.95" customHeight="1" x14ac:dyDescent="0.2">
      <c r="A34" s="349" t="s">
        <v>561</v>
      </c>
      <c r="B34" s="370"/>
      <c r="C34" s="370">
        <v>220034552</v>
      </c>
      <c r="D34" s="333">
        <v>21102237</v>
      </c>
      <c r="E34" s="430" t="s">
        <v>811</v>
      </c>
      <c r="F34" s="342"/>
      <c r="G34" s="324" t="s">
        <v>797</v>
      </c>
      <c r="H34" s="324" t="s">
        <v>798</v>
      </c>
      <c r="I34" s="324" t="s">
        <v>799</v>
      </c>
      <c r="J34" s="324" t="s">
        <v>118</v>
      </c>
      <c r="K34" s="325" t="s">
        <v>695</v>
      </c>
      <c r="L34" s="324"/>
      <c r="M34" s="325" t="s">
        <v>667</v>
      </c>
      <c r="N34" s="325" t="s">
        <v>654</v>
      </c>
      <c r="O34" s="324" t="s">
        <v>696</v>
      </c>
      <c r="P34" s="417" t="s">
        <v>655</v>
      </c>
      <c r="Q34" s="324" t="s">
        <v>113</v>
      </c>
      <c r="R34" s="325" t="s">
        <v>654</v>
      </c>
      <c r="S34" s="324" t="s">
        <v>792</v>
      </c>
      <c r="T34" s="324" t="s">
        <v>699</v>
      </c>
      <c r="U34" s="325">
        <v>60</v>
      </c>
      <c r="V34" s="324" t="s">
        <v>700</v>
      </c>
      <c r="W34" s="325"/>
      <c r="X34" s="325"/>
      <c r="Y34" s="325"/>
      <c r="Z34" s="326" t="s">
        <v>667</v>
      </c>
      <c r="AA34" s="324">
        <v>90</v>
      </c>
      <c r="AB34" s="324">
        <v>10</v>
      </c>
      <c r="AC34" s="327" t="s">
        <v>701</v>
      </c>
      <c r="AD34" s="324" t="s">
        <v>116</v>
      </c>
      <c r="AE34" s="420">
        <v>1</v>
      </c>
      <c r="AF34" s="420">
        <v>2831760</v>
      </c>
      <c r="AG34" s="420">
        <v>2831760</v>
      </c>
      <c r="AH34" s="420">
        <v>3171571.2</v>
      </c>
      <c r="AI34" s="420"/>
      <c r="AJ34" s="420"/>
      <c r="AK34" s="420"/>
      <c r="AL34" s="329" t="s">
        <v>114</v>
      </c>
      <c r="AM34" s="324"/>
      <c r="AN34" s="324"/>
      <c r="AO34" s="331"/>
      <c r="AP34" s="331"/>
      <c r="AQ34" s="331" t="s">
        <v>812</v>
      </c>
      <c r="AR34" s="331"/>
      <c r="AS34" s="331"/>
      <c r="AT34" s="331"/>
      <c r="AU34" s="331"/>
      <c r="AV34" s="331"/>
      <c r="AW34" s="331"/>
      <c r="AX34" s="332" t="s">
        <v>98</v>
      </c>
      <c r="AY34" s="332" t="s">
        <v>794</v>
      </c>
      <c r="AZ34" s="333">
        <v>21102237</v>
      </c>
    </row>
    <row r="35" spans="1:238" s="1" customFormat="1" ht="12.95" customHeight="1" x14ac:dyDescent="0.2">
      <c r="A35" s="349" t="s">
        <v>561</v>
      </c>
      <c r="B35" s="370"/>
      <c r="C35" s="370">
        <v>220034553</v>
      </c>
      <c r="D35" s="333">
        <v>21102238</v>
      </c>
      <c r="E35" s="430" t="s">
        <v>813</v>
      </c>
      <c r="F35" s="342"/>
      <c r="G35" s="324" t="s">
        <v>797</v>
      </c>
      <c r="H35" s="324" t="s">
        <v>798</v>
      </c>
      <c r="I35" s="324" t="s">
        <v>799</v>
      </c>
      <c r="J35" s="324" t="s">
        <v>118</v>
      </c>
      <c r="K35" s="325" t="s">
        <v>695</v>
      </c>
      <c r="L35" s="324"/>
      <c r="M35" s="325" t="s">
        <v>667</v>
      </c>
      <c r="N35" s="325" t="s">
        <v>654</v>
      </c>
      <c r="O35" s="324" t="s">
        <v>696</v>
      </c>
      <c r="P35" s="417" t="s">
        <v>655</v>
      </c>
      <c r="Q35" s="324" t="s">
        <v>113</v>
      </c>
      <c r="R35" s="325" t="s">
        <v>654</v>
      </c>
      <c r="S35" s="324" t="s">
        <v>792</v>
      </c>
      <c r="T35" s="324" t="s">
        <v>699</v>
      </c>
      <c r="U35" s="325">
        <v>60</v>
      </c>
      <c r="V35" s="324" t="s">
        <v>700</v>
      </c>
      <c r="W35" s="325"/>
      <c r="X35" s="325"/>
      <c r="Y35" s="325"/>
      <c r="Z35" s="326" t="s">
        <v>667</v>
      </c>
      <c r="AA35" s="324">
        <v>90</v>
      </c>
      <c r="AB35" s="324">
        <v>10</v>
      </c>
      <c r="AC35" s="327" t="s">
        <v>701</v>
      </c>
      <c r="AD35" s="324" t="s">
        <v>116</v>
      </c>
      <c r="AE35" s="420">
        <v>1</v>
      </c>
      <c r="AF35" s="420">
        <v>3910200</v>
      </c>
      <c r="AG35" s="420">
        <v>3910200</v>
      </c>
      <c r="AH35" s="420">
        <v>4379424</v>
      </c>
      <c r="AI35" s="420"/>
      <c r="AJ35" s="420"/>
      <c r="AK35" s="420"/>
      <c r="AL35" s="329" t="s">
        <v>114</v>
      </c>
      <c r="AM35" s="324"/>
      <c r="AN35" s="324"/>
      <c r="AO35" s="331"/>
      <c r="AP35" s="331"/>
      <c r="AQ35" s="331" t="s">
        <v>814</v>
      </c>
      <c r="AR35" s="331"/>
      <c r="AS35" s="331"/>
      <c r="AT35" s="331"/>
      <c r="AU35" s="331"/>
      <c r="AV35" s="331"/>
      <c r="AW35" s="331"/>
      <c r="AX35" s="332" t="s">
        <v>98</v>
      </c>
      <c r="AY35" s="332" t="s">
        <v>794</v>
      </c>
      <c r="AZ35" s="333">
        <v>21102238</v>
      </c>
    </row>
    <row r="36" spans="1:238" s="1" customFormat="1" ht="12.95" customHeight="1" x14ac:dyDescent="0.2">
      <c r="A36" s="349" t="s">
        <v>561</v>
      </c>
      <c r="B36" s="370"/>
      <c r="C36" s="370">
        <v>220034555</v>
      </c>
      <c r="D36" s="333">
        <v>21102239</v>
      </c>
      <c r="E36" s="430" t="s">
        <v>815</v>
      </c>
      <c r="F36" s="342"/>
      <c r="G36" s="324" t="s">
        <v>797</v>
      </c>
      <c r="H36" s="324" t="s">
        <v>798</v>
      </c>
      <c r="I36" s="324" t="s">
        <v>799</v>
      </c>
      <c r="J36" s="324" t="s">
        <v>118</v>
      </c>
      <c r="K36" s="325" t="s">
        <v>695</v>
      </c>
      <c r="L36" s="324"/>
      <c r="M36" s="325" t="s">
        <v>667</v>
      </c>
      <c r="N36" s="325" t="s">
        <v>654</v>
      </c>
      <c r="O36" s="324" t="s">
        <v>696</v>
      </c>
      <c r="P36" s="417" t="s">
        <v>655</v>
      </c>
      <c r="Q36" s="324" t="s">
        <v>113</v>
      </c>
      <c r="R36" s="325" t="s">
        <v>654</v>
      </c>
      <c r="S36" s="324" t="s">
        <v>792</v>
      </c>
      <c r="T36" s="324" t="s">
        <v>699</v>
      </c>
      <c r="U36" s="325">
        <v>60</v>
      </c>
      <c r="V36" s="324" t="s">
        <v>700</v>
      </c>
      <c r="W36" s="325"/>
      <c r="X36" s="325"/>
      <c r="Y36" s="325"/>
      <c r="Z36" s="326" t="s">
        <v>667</v>
      </c>
      <c r="AA36" s="324">
        <v>90</v>
      </c>
      <c r="AB36" s="324">
        <v>10</v>
      </c>
      <c r="AC36" s="327" t="s">
        <v>701</v>
      </c>
      <c r="AD36" s="324" t="s">
        <v>116</v>
      </c>
      <c r="AE36" s="420">
        <v>1</v>
      </c>
      <c r="AF36" s="420">
        <v>2432760</v>
      </c>
      <c r="AG36" s="420">
        <v>2432760</v>
      </c>
      <c r="AH36" s="420">
        <v>2724691.2</v>
      </c>
      <c r="AI36" s="420"/>
      <c r="AJ36" s="420"/>
      <c r="AK36" s="420"/>
      <c r="AL36" s="329" t="s">
        <v>114</v>
      </c>
      <c r="AM36" s="324"/>
      <c r="AN36" s="324"/>
      <c r="AO36" s="331"/>
      <c r="AP36" s="331"/>
      <c r="AQ36" s="331" t="s">
        <v>816</v>
      </c>
      <c r="AR36" s="331"/>
      <c r="AS36" s="331"/>
      <c r="AT36" s="331"/>
      <c r="AU36" s="331"/>
      <c r="AV36" s="331"/>
      <c r="AW36" s="331"/>
      <c r="AX36" s="332" t="s">
        <v>98</v>
      </c>
      <c r="AY36" s="332" t="s">
        <v>794</v>
      </c>
      <c r="AZ36" s="333">
        <v>21102239</v>
      </c>
      <c r="BA36" s="323"/>
      <c r="BB36" s="323"/>
      <c r="BC36" s="323"/>
      <c r="BD36" s="323"/>
      <c r="BE36" s="323"/>
      <c r="BF36" s="323"/>
      <c r="BG36" s="323"/>
      <c r="BH36" s="323"/>
      <c r="BI36" s="323"/>
      <c r="BJ36" s="323"/>
      <c r="BK36" s="323"/>
      <c r="BL36" s="323"/>
      <c r="BM36" s="323"/>
      <c r="BN36" s="323"/>
      <c r="BO36" s="323"/>
      <c r="BP36" s="323"/>
      <c r="BQ36" s="323"/>
      <c r="BR36" s="323"/>
      <c r="BS36" s="323"/>
      <c r="BT36" s="323"/>
      <c r="BU36" s="323"/>
      <c r="BV36" s="323"/>
      <c r="BW36" s="323"/>
      <c r="BX36" s="323"/>
      <c r="BY36" s="323"/>
      <c r="BZ36" s="323"/>
      <c r="CA36" s="323"/>
      <c r="CB36" s="323"/>
      <c r="CC36" s="323"/>
      <c r="CD36" s="323"/>
      <c r="CE36" s="323"/>
      <c r="CF36" s="323"/>
      <c r="CG36" s="323"/>
      <c r="CH36" s="323"/>
      <c r="CI36" s="323"/>
      <c r="CJ36" s="323"/>
      <c r="CK36" s="323"/>
      <c r="CL36" s="323"/>
      <c r="CM36" s="323"/>
      <c r="CN36" s="323"/>
      <c r="CO36" s="323"/>
      <c r="CP36" s="323"/>
      <c r="CQ36" s="323"/>
      <c r="CR36" s="323"/>
      <c r="CS36" s="323"/>
      <c r="CT36" s="323"/>
      <c r="CU36" s="323"/>
      <c r="CV36" s="323"/>
      <c r="CW36" s="323"/>
      <c r="CX36" s="323"/>
      <c r="CY36" s="323"/>
      <c r="CZ36" s="323"/>
      <c r="DA36" s="323"/>
      <c r="DB36" s="323"/>
      <c r="DC36" s="323"/>
      <c r="DD36" s="323"/>
      <c r="DE36" s="323"/>
      <c r="DF36" s="323"/>
      <c r="DG36" s="323"/>
      <c r="DH36" s="323"/>
      <c r="DI36" s="323"/>
      <c r="DJ36" s="323"/>
      <c r="DK36" s="323"/>
      <c r="DL36" s="323"/>
      <c r="DM36" s="323"/>
      <c r="DN36" s="323"/>
      <c r="DO36" s="323"/>
      <c r="DP36" s="323"/>
      <c r="DQ36" s="323"/>
      <c r="DR36" s="323"/>
      <c r="DS36" s="323"/>
      <c r="DT36" s="323"/>
      <c r="DU36" s="323"/>
      <c r="DV36" s="323"/>
      <c r="DW36" s="323"/>
      <c r="DX36" s="323"/>
      <c r="DY36" s="323"/>
      <c r="DZ36" s="323"/>
      <c r="EA36" s="323"/>
      <c r="EB36" s="323"/>
      <c r="EC36" s="323"/>
      <c r="ED36" s="323"/>
      <c r="EE36" s="323"/>
      <c r="EF36" s="323"/>
      <c r="EG36" s="323"/>
      <c r="EH36" s="323"/>
      <c r="EI36" s="323"/>
      <c r="EJ36" s="323"/>
      <c r="EK36" s="323"/>
      <c r="EL36" s="323"/>
      <c r="EM36" s="323"/>
      <c r="EN36" s="323"/>
      <c r="EO36" s="323"/>
      <c r="EP36" s="323"/>
      <c r="EQ36" s="323"/>
      <c r="ER36" s="323"/>
      <c r="ES36" s="323"/>
      <c r="ET36" s="323"/>
      <c r="EU36" s="323"/>
      <c r="EV36" s="323"/>
      <c r="EW36" s="323"/>
      <c r="EX36" s="323"/>
      <c r="EY36" s="323"/>
      <c r="EZ36" s="323"/>
      <c r="FA36" s="323"/>
      <c r="FB36" s="323"/>
      <c r="FC36" s="323"/>
      <c r="FD36" s="323"/>
      <c r="FE36" s="323"/>
      <c r="FF36" s="323"/>
      <c r="FG36" s="323"/>
      <c r="FH36" s="323"/>
      <c r="FI36" s="323"/>
      <c r="FJ36" s="323"/>
      <c r="FK36" s="323"/>
      <c r="FL36" s="323"/>
      <c r="FM36" s="323"/>
      <c r="FN36" s="323"/>
      <c r="FO36" s="323"/>
      <c r="FP36" s="323"/>
      <c r="FQ36" s="323"/>
      <c r="FR36" s="323"/>
      <c r="FS36" s="323"/>
      <c r="FT36" s="323"/>
      <c r="FU36" s="323"/>
      <c r="FV36" s="323"/>
      <c r="FW36" s="32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row>
    <row r="37" spans="1:238" s="437" customFormat="1" ht="16.5" customHeight="1" x14ac:dyDescent="0.2">
      <c r="A37" s="325" t="s">
        <v>690</v>
      </c>
      <c r="B37" s="333"/>
      <c r="C37" s="333">
        <v>210000406</v>
      </c>
      <c r="D37" s="333">
        <v>21102360</v>
      </c>
      <c r="E37" s="430" t="s">
        <v>817</v>
      </c>
      <c r="F37" s="330"/>
      <c r="G37" s="324" t="s">
        <v>818</v>
      </c>
      <c r="H37" s="324" t="s">
        <v>819</v>
      </c>
      <c r="I37" s="324" t="s">
        <v>820</v>
      </c>
      <c r="J37" s="324" t="s">
        <v>118</v>
      </c>
      <c r="K37" s="325" t="s">
        <v>695</v>
      </c>
      <c r="L37" s="324" t="s">
        <v>708</v>
      </c>
      <c r="M37" s="325" t="s">
        <v>81</v>
      </c>
      <c r="N37" s="325" t="s">
        <v>654</v>
      </c>
      <c r="O37" s="324" t="s">
        <v>696</v>
      </c>
      <c r="P37" s="325" t="s">
        <v>640</v>
      </c>
      <c r="Q37" s="324" t="s">
        <v>113</v>
      </c>
      <c r="R37" s="325" t="s">
        <v>654</v>
      </c>
      <c r="S37" s="324" t="s">
        <v>698</v>
      </c>
      <c r="T37" s="324" t="s">
        <v>699</v>
      </c>
      <c r="U37" s="325">
        <v>60</v>
      </c>
      <c r="V37" s="324" t="s">
        <v>700</v>
      </c>
      <c r="W37" s="325"/>
      <c r="X37" s="325"/>
      <c r="Y37" s="325"/>
      <c r="Z37" s="326">
        <v>30</v>
      </c>
      <c r="AA37" s="324">
        <v>60</v>
      </c>
      <c r="AB37" s="324">
        <v>10</v>
      </c>
      <c r="AC37" s="327" t="s">
        <v>701</v>
      </c>
      <c r="AD37" s="324" t="s">
        <v>116</v>
      </c>
      <c r="AE37" s="328">
        <v>3</v>
      </c>
      <c r="AF37" s="328">
        <v>209971.75</v>
      </c>
      <c r="AG37" s="328">
        <v>629915.25</v>
      </c>
      <c r="AH37" s="328">
        <v>705505.08000000007</v>
      </c>
      <c r="AI37" s="328"/>
      <c r="AJ37" s="328"/>
      <c r="AK37" s="328"/>
      <c r="AL37" s="329" t="s">
        <v>114</v>
      </c>
      <c r="AM37" s="324"/>
      <c r="AN37" s="324"/>
      <c r="AO37" s="330"/>
      <c r="AP37" s="331"/>
      <c r="AQ37" s="331" t="s">
        <v>821</v>
      </c>
      <c r="AR37" s="331"/>
      <c r="AS37" s="331"/>
      <c r="AT37" s="331"/>
      <c r="AU37" s="331"/>
      <c r="AV37" s="331"/>
      <c r="AW37" s="331"/>
      <c r="AX37" s="332" t="s">
        <v>98</v>
      </c>
      <c r="AY37" s="332" t="s">
        <v>794</v>
      </c>
      <c r="AZ37" s="333">
        <v>21102360</v>
      </c>
    </row>
    <row r="38" spans="1:238" s="437" customFormat="1" ht="16.5" customHeight="1" x14ac:dyDescent="0.2">
      <c r="A38" s="325" t="s">
        <v>690</v>
      </c>
      <c r="B38" s="333"/>
      <c r="C38" s="333">
        <v>210030150</v>
      </c>
      <c r="D38" s="333">
        <v>21101030</v>
      </c>
      <c r="E38" s="431" t="s">
        <v>822</v>
      </c>
      <c r="F38" s="330"/>
      <c r="G38" s="324" t="s">
        <v>818</v>
      </c>
      <c r="H38" s="324" t="s">
        <v>819</v>
      </c>
      <c r="I38" s="324" t="s">
        <v>820</v>
      </c>
      <c r="J38" s="324" t="s">
        <v>118</v>
      </c>
      <c r="K38" s="325" t="s">
        <v>695</v>
      </c>
      <c r="L38" s="324" t="s">
        <v>708</v>
      </c>
      <c r="M38" s="325" t="s">
        <v>81</v>
      </c>
      <c r="N38" s="325" t="s">
        <v>654</v>
      </c>
      <c r="O38" s="324" t="s">
        <v>696</v>
      </c>
      <c r="P38" s="325" t="s">
        <v>640</v>
      </c>
      <c r="Q38" s="324" t="s">
        <v>113</v>
      </c>
      <c r="R38" s="325" t="s">
        <v>654</v>
      </c>
      <c r="S38" s="324" t="s">
        <v>698</v>
      </c>
      <c r="T38" s="324" t="s">
        <v>699</v>
      </c>
      <c r="U38" s="325">
        <v>60</v>
      </c>
      <c r="V38" s="324" t="s">
        <v>700</v>
      </c>
      <c r="W38" s="325"/>
      <c r="X38" s="325"/>
      <c r="Y38" s="325"/>
      <c r="Z38" s="326">
        <v>30</v>
      </c>
      <c r="AA38" s="324">
        <v>60</v>
      </c>
      <c r="AB38" s="324">
        <v>10</v>
      </c>
      <c r="AC38" s="327" t="s">
        <v>701</v>
      </c>
      <c r="AD38" s="324" t="s">
        <v>116</v>
      </c>
      <c r="AE38" s="328">
        <v>2</v>
      </c>
      <c r="AF38" s="328">
        <v>258000</v>
      </c>
      <c r="AG38" s="328">
        <v>516000</v>
      </c>
      <c r="AH38" s="328">
        <v>577920</v>
      </c>
      <c r="AI38" s="328"/>
      <c r="AJ38" s="328"/>
      <c r="AK38" s="328"/>
      <c r="AL38" s="329" t="s">
        <v>114</v>
      </c>
      <c r="AM38" s="324"/>
      <c r="AN38" s="324"/>
      <c r="AO38" s="330"/>
      <c r="AP38" s="331"/>
      <c r="AQ38" s="331" t="s">
        <v>823</v>
      </c>
      <c r="AR38" s="331"/>
      <c r="AS38" s="331"/>
      <c r="AT38" s="331"/>
      <c r="AU38" s="331"/>
      <c r="AV38" s="331"/>
      <c r="AW38" s="331"/>
      <c r="AX38" s="332" t="s">
        <v>98</v>
      </c>
      <c r="AY38" s="332" t="s">
        <v>794</v>
      </c>
      <c r="AZ38" s="333">
        <v>21101030</v>
      </c>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row>
    <row r="39" spans="1:238" s="437" customFormat="1" ht="16.5" customHeight="1" x14ac:dyDescent="0.2">
      <c r="A39" s="325" t="s">
        <v>690</v>
      </c>
      <c r="B39" s="333"/>
      <c r="C39" s="333">
        <v>210036097</v>
      </c>
      <c r="D39" s="333">
        <v>21102361</v>
      </c>
      <c r="E39" s="431" t="s">
        <v>824</v>
      </c>
      <c r="F39" s="330"/>
      <c r="G39" s="324" t="s">
        <v>818</v>
      </c>
      <c r="H39" s="324" t="s">
        <v>819</v>
      </c>
      <c r="I39" s="324" t="s">
        <v>820</v>
      </c>
      <c r="J39" s="324" t="s">
        <v>118</v>
      </c>
      <c r="K39" s="325" t="s">
        <v>695</v>
      </c>
      <c r="L39" s="324" t="s">
        <v>708</v>
      </c>
      <c r="M39" s="325" t="s">
        <v>81</v>
      </c>
      <c r="N39" s="325" t="s">
        <v>654</v>
      </c>
      <c r="O39" s="324" t="s">
        <v>696</v>
      </c>
      <c r="P39" s="325" t="s">
        <v>640</v>
      </c>
      <c r="Q39" s="324" t="s">
        <v>113</v>
      </c>
      <c r="R39" s="325" t="s">
        <v>654</v>
      </c>
      <c r="S39" s="324" t="s">
        <v>698</v>
      </c>
      <c r="T39" s="324" t="s">
        <v>699</v>
      </c>
      <c r="U39" s="325">
        <v>60</v>
      </c>
      <c r="V39" s="324" t="s">
        <v>700</v>
      </c>
      <c r="W39" s="325"/>
      <c r="X39" s="325"/>
      <c r="Y39" s="325"/>
      <c r="Z39" s="326">
        <v>30</v>
      </c>
      <c r="AA39" s="324">
        <v>60</v>
      </c>
      <c r="AB39" s="324">
        <v>10</v>
      </c>
      <c r="AC39" s="327" t="s">
        <v>701</v>
      </c>
      <c r="AD39" s="324" t="s">
        <v>116</v>
      </c>
      <c r="AE39" s="328">
        <v>1</v>
      </c>
      <c r="AF39" s="328">
        <v>455026.2</v>
      </c>
      <c r="AG39" s="328">
        <v>455026.2</v>
      </c>
      <c r="AH39" s="328">
        <v>509629.34400000004</v>
      </c>
      <c r="AI39" s="328"/>
      <c r="AJ39" s="328"/>
      <c r="AK39" s="328"/>
      <c r="AL39" s="329" t="s">
        <v>114</v>
      </c>
      <c r="AM39" s="324"/>
      <c r="AN39" s="324"/>
      <c r="AO39" s="330"/>
      <c r="AP39" s="331"/>
      <c r="AQ39" s="331" t="s">
        <v>825</v>
      </c>
      <c r="AR39" s="331"/>
      <c r="AS39" s="331"/>
      <c r="AT39" s="331"/>
      <c r="AU39" s="331"/>
      <c r="AV39" s="331"/>
      <c r="AW39" s="331"/>
      <c r="AX39" s="332" t="s">
        <v>98</v>
      </c>
      <c r="AY39" s="332" t="s">
        <v>794</v>
      </c>
      <c r="AZ39" s="333">
        <v>21102361</v>
      </c>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row>
    <row r="40" spans="1:238" s="437" customFormat="1" ht="16.5" customHeight="1" x14ac:dyDescent="0.2">
      <c r="A40" s="325" t="s">
        <v>690</v>
      </c>
      <c r="B40" s="325"/>
      <c r="C40" s="325">
        <v>150004362</v>
      </c>
      <c r="D40" s="333">
        <v>21102378</v>
      </c>
      <c r="E40" s="432" t="s">
        <v>826</v>
      </c>
      <c r="F40" s="330"/>
      <c r="G40" s="324" t="s">
        <v>827</v>
      </c>
      <c r="H40" s="324" t="s">
        <v>828</v>
      </c>
      <c r="I40" s="324" t="s">
        <v>829</v>
      </c>
      <c r="J40" s="324" t="s">
        <v>118</v>
      </c>
      <c r="K40" s="324" t="s">
        <v>695</v>
      </c>
      <c r="L40" s="324"/>
      <c r="M40" s="325" t="s">
        <v>667</v>
      </c>
      <c r="N40" s="324" t="s">
        <v>654</v>
      </c>
      <c r="O40" s="325" t="s">
        <v>696</v>
      </c>
      <c r="P40" s="325" t="s">
        <v>614</v>
      </c>
      <c r="Q40" s="324" t="s">
        <v>113</v>
      </c>
      <c r="R40" s="325" t="s">
        <v>654</v>
      </c>
      <c r="S40" s="324" t="s">
        <v>698</v>
      </c>
      <c r="T40" s="325" t="s">
        <v>699</v>
      </c>
      <c r="U40" s="324">
        <v>60</v>
      </c>
      <c r="V40" s="324" t="s">
        <v>700</v>
      </c>
      <c r="W40" s="325"/>
      <c r="X40" s="324"/>
      <c r="Y40" s="325"/>
      <c r="Z40" s="325">
        <v>0</v>
      </c>
      <c r="AA40" s="325">
        <v>90</v>
      </c>
      <c r="AB40" s="326">
        <v>10</v>
      </c>
      <c r="AC40" s="324" t="s">
        <v>701</v>
      </c>
      <c r="AD40" s="324" t="s">
        <v>116</v>
      </c>
      <c r="AE40" s="335">
        <v>1</v>
      </c>
      <c r="AF40" s="335">
        <v>2940000</v>
      </c>
      <c r="AG40" s="336">
        <v>2940000</v>
      </c>
      <c r="AH40" s="336">
        <v>3292800.0000000005</v>
      </c>
      <c r="AI40" s="328"/>
      <c r="AJ40" s="328"/>
      <c r="AK40" s="328"/>
      <c r="AL40" s="328" t="s">
        <v>114</v>
      </c>
      <c r="AM40" s="328"/>
      <c r="AN40" s="325"/>
      <c r="AO40" s="324"/>
      <c r="AP40" s="324"/>
      <c r="AQ40" s="337" t="s">
        <v>830</v>
      </c>
      <c r="AR40" s="324"/>
      <c r="AS40" s="324"/>
      <c r="AT40" s="324"/>
      <c r="AU40" s="324"/>
      <c r="AV40" s="324"/>
      <c r="AW40" s="324"/>
      <c r="AX40" s="332" t="s">
        <v>98</v>
      </c>
      <c r="AY40" s="332" t="s">
        <v>794</v>
      </c>
      <c r="AZ40" s="333">
        <v>21102378</v>
      </c>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row>
    <row r="41" spans="1:238" s="437" customFormat="1" ht="16.5" customHeight="1" x14ac:dyDescent="0.2">
      <c r="A41" s="338" t="s">
        <v>690</v>
      </c>
      <c r="B41" s="338"/>
      <c r="C41" s="338">
        <v>210020175</v>
      </c>
      <c r="D41" s="348">
        <v>21101028</v>
      </c>
      <c r="E41" s="433" t="s">
        <v>831</v>
      </c>
      <c r="F41" s="330"/>
      <c r="G41" s="339" t="s">
        <v>832</v>
      </c>
      <c r="H41" s="340" t="s">
        <v>833</v>
      </c>
      <c r="I41" s="341" t="s">
        <v>834</v>
      </c>
      <c r="J41" s="338" t="s">
        <v>118</v>
      </c>
      <c r="K41" s="341" t="s">
        <v>695</v>
      </c>
      <c r="L41" s="341" t="s">
        <v>708</v>
      </c>
      <c r="M41" s="341" t="s">
        <v>81</v>
      </c>
      <c r="N41" s="341" t="s">
        <v>654</v>
      </c>
      <c r="O41" s="338" t="s">
        <v>696</v>
      </c>
      <c r="P41" s="341" t="s">
        <v>684</v>
      </c>
      <c r="Q41" s="338" t="s">
        <v>113</v>
      </c>
      <c r="R41" s="338" t="s">
        <v>654</v>
      </c>
      <c r="S41" s="341" t="s">
        <v>698</v>
      </c>
      <c r="T41" s="338" t="s">
        <v>699</v>
      </c>
      <c r="U41" s="341">
        <v>60</v>
      </c>
      <c r="V41" s="338" t="s">
        <v>700</v>
      </c>
      <c r="W41" s="341"/>
      <c r="X41" s="341"/>
      <c r="Y41" s="338"/>
      <c r="Z41" s="341">
        <v>30</v>
      </c>
      <c r="AA41" s="338">
        <v>60</v>
      </c>
      <c r="AB41" s="342">
        <v>10</v>
      </c>
      <c r="AC41" s="338" t="s">
        <v>770</v>
      </c>
      <c r="AD41" s="343" t="s">
        <v>116</v>
      </c>
      <c r="AE41" s="328">
        <v>105</v>
      </c>
      <c r="AF41" s="328">
        <v>2039.6</v>
      </c>
      <c r="AG41" s="328">
        <v>214158</v>
      </c>
      <c r="AH41" s="328">
        <v>239856.96000000002</v>
      </c>
      <c r="AI41" s="328"/>
      <c r="AJ41" s="328"/>
      <c r="AK41" s="328"/>
      <c r="AL41" s="344" t="s">
        <v>114</v>
      </c>
      <c r="AM41" s="345"/>
      <c r="AN41" s="344"/>
      <c r="AO41" s="321"/>
      <c r="AP41" s="346"/>
      <c r="AQ41" s="347" t="s">
        <v>835</v>
      </c>
      <c r="AR41" s="347"/>
      <c r="AS41" s="347"/>
      <c r="AT41" s="347"/>
      <c r="AU41" s="347"/>
      <c r="AV41" s="347"/>
      <c r="AW41" s="347"/>
      <c r="AX41" s="332" t="s">
        <v>98</v>
      </c>
      <c r="AY41" s="332" t="s">
        <v>794</v>
      </c>
      <c r="AZ41" s="348">
        <v>21101028</v>
      </c>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row>
    <row r="42" spans="1:238" ht="12.95" customHeight="1" x14ac:dyDescent="0.25">
      <c r="A42" s="419" t="s">
        <v>562</v>
      </c>
      <c r="B42" s="439"/>
      <c r="C42" s="419">
        <v>270007375</v>
      </c>
      <c r="D42" s="334" t="s">
        <v>695</v>
      </c>
      <c r="E42" s="342" t="s">
        <v>1085</v>
      </c>
      <c r="F42" s="342"/>
      <c r="G42" s="342" t="s">
        <v>1086</v>
      </c>
      <c r="H42" s="342" t="s">
        <v>1087</v>
      </c>
      <c r="I42" s="334" t="s">
        <v>1088</v>
      </c>
      <c r="J42" s="342" t="s">
        <v>112</v>
      </c>
      <c r="K42" s="342" t="s">
        <v>569</v>
      </c>
      <c r="L42" s="342" t="s">
        <v>708</v>
      </c>
      <c r="M42" s="342" t="s">
        <v>81</v>
      </c>
      <c r="N42" s="342" t="s">
        <v>654</v>
      </c>
      <c r="O42" s="342" t="s">
        <v>696</v>
      </c>
      <c r="P42" s="342" t="s">
        <v>640</v>
      </c>
      <c r="Q42" s="342" t="s">
        <v>113</v>
      </c>
      <c r="R42" s="342" t="s">
        <v>654</v>
      </c>
      <c r="S42" s="356" t="s">
        <v>698</v>
      </c>
      <c r="T42" s="342" t="s">
        <v>699</v>
      </c>
      <c r="U42" s="342" t="s">
        <v>842</v>
      </c>
      <c r="V42" s="342" t="s">
        <v>700</v>
      </c>
      <c r="W42" s="418"/>
      <c r="X42" s="342"/>
      <c r="Y42" s="419"/>
      <c r="Z42" s="419">
        <v>30</v>
      </c>
      <c r="AA42" s="342">
        <v>60</v>
      </c>
      <c r="AB42" s="342">
        <v>10</v>
      </c>
      <c r="AC42" s="342" t="s">
        <v>807</v>
      </c>
      <c r="AD42" s="419" t="s">
        <v>116</v>
      </c>
      <c r="AE42" s="440">
        <v>46</v>
      </c>
      <c r="AF42" s="440">
        <v>100170</v>
      </c>
      <c r="AG42" s="441">
        <v>4607820</v>
      </c>
      <c r="AH42" s="441">
        <v>5160758.4000000004</v>
      </c>
      <c r="AI42" s="441"/>
      <c r="AJ42" s="441"/>
      <c r="AK42" s="441"/>
      <c r="AL42" s="441" t="s">
        <v>114</v>
      </c>
      <c r="AM42" s="441"/>
      <c r="AN42" s="441"/>
      <c r="AO42" s="342" t="s">
        <v>1089</v>
      </c>
      <c r="AP42" s="421"/>
      <c r="AQ42" s="342"/>
      <c r="AR42" s="342"/>
      <c r="AS42" s="342"/>
      <c r="AT42" s="342"/>
      <c r="AU42" s="342"/>
      <c r="AV42" s="342"/>
      <c r="AW42" s="342"/>
      <c r="AX42" s="332" t="s">
        <v>98</v>
      </c>
      <c r="AY42" s="332" t="s">
        <v>794</v>
      </c>
      <c r="AZ42" s="1"/>
      <c r="BA42" s="1"/>
      <c r="BB42" s="1"/>
      <c r="BC42" s="88">
        <v>3145</v>
      </c>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row>
    <row r="43" spans="1:238" s="1" customFormat="1" ht="12.95" customHeight="1" x14ac:dyDescent="0.25">
      <c r="A43" s="419" t="s">
        <v>562</v>
      </c>
      <c r="B43" s="439"/>
      <c r="C43" s="419">
        <v>270007402</v>
      </c>
      <c r="D43" s="334" t="s">
        <v>695</v>
      </c>
      <c r="E43" s="342" t="s">
        <v>1090</v>
      </c>
      <c r="F43" s="342"/>
      <c r="G43" s="342" t="s">
        <v>1086</v>
      </c>
      <c r="H43" s="342" t="s">
        <v>1087</v>
      </c>
      <c r="I43" s="334" t="s">
        <v>1088</v>
      </c>
      <c r="J43" s="342" t="s">
        <v>112</v>
      </c>
      <c r="K43" s="342" t="s">
        <v>569</v>
      </c>
      <c r="L43" s="342" t="s">
        <v>708</v>
      </c>
      <c r="M43" s="342" t="s">
        <v>81</v>
      </c>
      <c r="N43" s="342" t="s">
        <v>654</v>
      </c>
      <c r="O43" s="342" t="s">
        <v>696</v>
      </c>
      <c r="P43" s="342" t="s">
        <v>640</v>
      </c>
      <c r="Q43" s="342" t="s">
        <v>113</v>
      </c>
      <c r="R43" s="342" t="s">
        <v>654</v>
      </c>
      <c r="S43" s="356" t="s">
        <v>698</v>
      </c>
      <c r="T43" s="342" t="s">
        <v>699</v>
      </c>
      <c r="U43" s="342" t="s">
        <v>842</v>
      </c>
      <c r="V43" s="342" t="s">
        <v>700</v>
      </c>
      <c r="W43" s="418"/>
      <c r="X43" s="342"/>
      <c r="Y43" s="419"/>
      <c r="Z43" s="419">
        <v>30</v>
      </c>
      <c r="AA43" s="342">
        <v>60</v>
      </c>
      <c r="AB43" s="342">
        <v>10</v>
      </c>
      <c r="AC43" s="342" t="s">
        <v>807</v>
      </c>
      <c r="AD43" s="419" t="s">
        <v>116</v>
      </c>
      <c r="AE43" s="440">
        <v>48</v>
      </c>
      <c r="AF43" s="440">
        <v>100170</v>
      </c>
      <c r="AG43" s="441">
        <v>4808160</v>
      </c>
      <c r="AH43" s="441">
        <v>5385139.2000000002</v>
      </c>
      <c r="AI43" s="441"/>
      <c r="AJ43" s="441"/>
      <c r="AK43" s="441"/>
      <c r="AL43" s="441" t="s">
        <v>114</v>
      </c>
      <c r="AM43" s="441"/>
      <c r="AN43" s="441"/>
      <c r="AO43" s="342" t="s">
        <v>1091</v>
      </c>
      <c r="AP43" s="421"/>
      <c r="AQ43" s="342"/>
      <c r="AR43" s="342"/>
      <c r="AS43" s="342"/>
      <c r="AT43" s="342"/>
      <c r="AU43" s="342"/>
      <c r="AV43" s="342"/>
      <c r="AW43" s="342"/>
      <c r="AX43" s="332" t="s">
        <v>98</v>
      </c>
      <c r="AY43" s="332" t="s">
        <v>794</v>
      </c>
      <c r="BC43" s="88">
        <v>3147</v>
      </c>
    </row>
    <row r="44" spans="1:238" s="1" customFormat="1" ht="12.95" customHeight="1" x14ac:dyDescent="0.25">
      <c r="A44" s="419" t="s">
        <v>843</v>
      </c>
      <c r="B44" s="419"/>
      <c r="C44" s="382">
        <v>210036208</v>
      </c>
      <c r="D44" s="442" t="s">
        <v>1092</v>
      </c>
      <c r="E44" s="342" t="s">
        <v>1093</v>
      </c>
      <c r="F44" s="342" t="s">
        <v>1094</v>
      </c>
      <c r="G44" s="334" t="s">
        <v>1095</v>
      </c>
      <c r="H44" s="342" t="s">
        <v>1096</v>
      </c>
      <c r="I44" s="342" t="s">
        <v>1097</v>
      </c>
      <c r="J44" s="342" t="s">
        <v>543</v>
      </c>
      <c r="K44" s="342" t="s">
        <v>695</v>
      </c>
      <c r="L44" s="342"/>
      <c r="M44" s="342" t="s">
        <v>667</v>
      </c>
      <c r="N44" s="434" t="s">
        <v>654</v>
      </c>
      <c r="O44" s="342" t="s">
        <v>696</v>
      </c>
      <c r="P44" s="342" t="s">
        <v>655</v>
      </c>
      <c r="Q44" s="356" t="s">
        <v>113</v>
      </c>
      <c r="R44" s="342" t="s">
        <v>654</v>
      </c>
      <c r="S44" s="342" t="s">
        <v>698</v>
      </c>
      <c r="T44" s="342" t="s">
        <v>699</v>
      </c>
      <c r="U44" s="418">
        <v>60</v>
      </c>
      <c r="V44" s="342" t="s">
        <v>700</v>
      </c>
      <c r="W44" s="419"/>
      <c r="X44" s="419"/>
      <c r="Y44" s="342"/>
      <c r="Z44" s="342">
        <v>0</v>
      </c>
      <c r="AA44" s="342">
        <v>90</v>
      </c>
      <c r="AB44" s="419">
        <v>10</v>
      </c>
      <c r="AC44" s="443" t="s">
        <v>701</v>
      </c>
      <c r="AD44" s="443" t="s">
        <v>116</v>
      </c>
      <c r="AE44" s="444">
        <v>20</v>
      </c>
      <c r="AF44" s="444">
        <v>62000</v>
      </c>
      <c r="AG44" s="407">
        <v>1240000</v>
      </c>
      <c r="AH44" s="407">
        <v>1388800.0000000002</v>
      </c>
      <c r="AI44" s="407"/>
      <c r="AJ44" s="444"/>
      <c r="AK44" s="444"/>
      <c r="AL44" s="444" t="s">
        <v>114</v>
      </c>
      <c r="AM44" s="342"/>
      <c r="AN44" s="421"/>
      <c r="AO44" s="445"/>
      <c r="AP44" s="342"/>
      <c r="AQ44" s="342" t="s">
        <v>1098</v>
      </c>
      <c r="AR44" s="342"/>
      <c r="AS44" s="342"/>
      <c r="AT44" s="342"/>
      <c r="AU44" s="342"/>
      <c r="AV44" s="342"/>
      <c r="AW44" s="349"/>
      <c r="AX44" s="334" t="s">
        <v>62</v>
      </c>
      <c r="AY44" s="446"/>
      <c r="AZ44" s="31"/>
      <c r="BB44" s="88" t="e">
        <f>VLOOKUP(F44,#REF!,51,0)</f>
        <v>#REF!</v>
      </c>
      <c r="BC44" s="88">
        <v>4214</v>
      </c>
    </row>
    <row r="45" spans="1:238" s="19" customFormat="1" ht="16.5" customHeight="1" outlineLevel="1" x14ac:dyDescent="0.25">
      <c r="A45" s="12"/>
      <c r="B45" s="12"/>
      <c r="C45" s="12"/>
      <c r="D45" s="4"/>
      <c r="E45" s="4" t="s">
        <v>99</v>
      </c>
      <c r="F45" s="33"/>
      <c r="G45" s="12"/>
      <c r="H45" s="12"/>
      <c r="I45" s="12"/>
      <c r="J45" s="12"/>
      <c r="K45" s="12"/>
      <c r="L45" s="4"/>
      <c r="M45" s="12"/>
      <c r="N45" s="12"/>
      <c r="O45" s="13"/>
      <c r="P45" s="4"/>
      <c r="Q45" s="4"/>
      <c r="R45" s="12"/>
      <c r="S45" s="13"/>
      <c r="T45" s="4"/>
      <c r="U45" s="4"/>
      <c r="V45" s="4"/>
      <c r="W45" s="4"/>
      <c r="X45" s="4"/>
      <c r="Y45" s="4"/>
      <c r="Z45" s="11"/>
      <c r="AA45" s="4"/>
      <c r="AB45" s="11"/>
      <c r="AC45" s="4"/>
      <c r="AD45" s="4"/>
      <c r="AE45" s="25"/>
      <c r="AF45" s="25"/>
      <c r="AG45" s="189">
        <f>SUM(AG10:AG43)</f>
        <v>37342138.670000002</v>
      </c>
      <c r="AH45" s="189">
        <f>SUM(AH10:AH43)</f>
        <v>41823195.31440001</v>
      </c>
      <c r="AI45" s="189"/>
      <c r="AJ45" s="189"/>
      <c r="AK45" s="189"/>
      <c r="AL45" s="15"/>
      <c r="AM45" s="15"/>
      <c r="AN45" s="15"/>
      <c r="AO45" s="4"/>
      <c r="AP45" s="4"/>
      <c r="AQ45" s="4"/>
      <c r="AR45" s="4"/>
      <c r="AS45" s="4"/>
      <c r="AT45" s="4"/>
      <c r="AU45" s="4"/>
      <c r="AV45" s="4"/>
      <c r="AW45" s="4"/>
      <c r="AX45" s="41"/>
      <c r="AY45" s="436"/>
      <c r="AZ45" s="436"/>
    </row>
    <row r="46" spans="1:238" s="19" customFormat="1" ht="12.95" customHeight="1" outlineLevel="1" x14ac:dyDescent="0.25">
      <c r="A46" s="12"/>
      <c r="B46" s="12"/>
      <c r="C46" s="12"/>
      <c r="D46" s="4"/>
      <c r="E46" s="4" t="s">
        <v>100</v>
      </c>
      <c r="F46" s="33"/>
      <c r="G46" s="12"/>
      <c r="H46" s="12"/>
      <c r="I46" s="12"/>
      <c r="J46" s="12"/>
      <c r="K46" s="12"/>
      <c r="L46" s="4"/>
      <c r="M46" s="12"/>
      <c r="N46" s="12"/>
      <c r="O46" s="13"/>
      <c r="P46" s="4"/>
      <c r="Q46" s="4"/>
      <c r="R46" s="12"/>
      <c r="S46" s="13"/>
      <c r="T46" s="4"/>
      <c r="U46" s="4"/>
      <c r="V46" s="4"/>
      <c r="W46" s="4"/>
      <c r="X46" s="4"/>
      <c r="Y46" s="4"/>
      <c r="Z46" s="11"/>
      <c r="AA46" s="4"/>
      <c r="AB46" s="11"/>
      <c r="AC46" s="4"/>
      <c r="AD46" s="4"/>
      <c r="AE46" s="25"/>
      <c r="AF46" s="25"/>
      <c r="AG46" s="189"/>
      <c r="AH46" s="189"/>
      <c r="AI46" s="189"/>
      <c r="AJ46" s="189"/>
      <c r="AK46" s="189"/>
      <c r="AL46" s="15"/>
      <c r="AM46" s="15"/>
      <c r="AN46" s="15"/>
      <c r="AO46" s="4"/>
      <c r="AP46" s="4"/>
      <c r="AQ46" s="4"/>
      <c r="AR46" s="4"/>
      <c r="AS46" s="4"/>
      <c r="AT46" s="4"/>
      <c r="AU46" s="4"/>
      <c r="AV46" s="4"/>
      <c r="AW46" s="4"/>
      <c r="AX46" s="41"/>
      <c r="AY46" s="436"/>
      <c r="AZ46" s="436"/>
    </row>
    <row r="47" spans="1:238" s="32" customFormat="1" ht="12.75" customHeight="1" x14ac:dyDescent="0.25">
      <c r="A47" s="519" t="s">
        <v>609</v>
      </c>
      <c r="B47" s="520"/>
      <c r="C47" s="521">
        <v>230000074</v>
      </c>
      <c r="D47" s="522"/>
      <c r="E47" s="522" t="s">
        <v>1127</v>
      </c>
      <c r="F47" s="522"/>
      <c r="G47" s="522" t="s">
        <v>836</v>
      </c>
      <c r="H47" s="522" t="s">
        <v>837</v>
      </c>
      <c r="I47" s="523" t="s">
        <v>838</v>
      </c>
      <c r="J47" s="522" t="s">
        <v>543</v>
      </c>
      <c r="K47" s="523" t="s">
        <v>695</v>
      </c>
      <c r="L47" s="523"/>
      <c r="M47" s="522" t="s">
        <v>667</v>
      </c>
      <c r="N47" s="523" t="s">
        <v>654</v>
      </c>
      <c r="O47" s="522" t="s">
        <v>696</v>
      </c>
      <c r="P47" s="523" t="s">
        <v>586</v>
      </c>
      <c r="Q47" s="522" t="s">
        <v>113</v>
      </c>
      <c r="R47" s="522" t="s">
        <v>654</v>
      </c>
      <c r="S47" s="523" t="s">
        <v>698</v>
      </c>
      <c r="T47" s="522" t="s">
        <v>699</v>
      </c>
      <c r="U47" s="523">
        <v>60</v>
      </c>
      <c r="V47" s="523" t="s">
        <v>700</v>
      </c>
      <c r="W47" s="523"/>
      <c r="X47" s="524"/>
      <c r="Y47" s="522"/>
      <c r="Z47" s="522" t="s">
        <v>667</v>
      </c>
      <c r="AA47" s="525">
        <v>90</v>
      </c>
      <c r="AB47" s="522">
        <v>10</v>
      </c>
      <c r="AC47" s="526" t="s">
        <v>744</v>
      </c>
      <c r="AD47" s="527" t="s">
        <v>116</v>
      </c>
      <c r="AE47" s="528">
        <v>6500</v>
      </c>
      <c r="AF47" s="528">
        <v>2200</v>
      </c>
      <c r="AG47" s="529">
        <v>14300000</v>
      </c>
      <c r="AH47" s="528">
        <v>16016000.000000002</v>
      </c>
      <c r="AI47" s="528"/>
      <c r="AJ47" s="519"/>
      <c r="AK47" s="530"/>
      <c r="AL47" s="530" t="s">
        <v>114</v>
      </c>
      <c r="AM47" s="531"/>
      <c r="AN47" s="522"/>
      <c r="AO47" s="522"/>
      <c r="AP47" s="522"/>
      <c r="AQ47" s="522" t="s">
        <v>839</v>
      </c>
      <c r="AR47" s="522"/>
      <c r="AS47" s="522"/>
      <c r="AT47" s="522"/>
      <c r="AU47" s="522"/>
      <c r="AV47" s="520"/>
      <c r="AW47" s="520"/>
      <c r="AX47" s="519" t="s">
        <v>565</v>
      </c>
      <c r="AY47" s="520" t="s">
        <v>695</v>
      </c>
      <c r="AZ47" s="521"/>
    </row>
    <row r="48" spans="1:238" s="32" customFormat="1" ht="12.75" customHeight="1" x14ac:dyDescent="0.25">
      <c r="A48" s="519" t="s">
        <v>843</v>
      </c>
      <c r="B48" s="520"/>
      <c r="C48" s="521">
        <v>210036543</v>
      </c>
      <c r="D48" s="522" t="s">
        <v>848</v>
      </c>
      <c r="E48" s="522" t="str">
        <f>VLOOKUP(D48,'[8]Plan Report'!$B$78:$C$108,2,0)</f>
        <v>2631 Т</v>
      </c>
      <c r="F48" s="522"/>
      <c r="G48" s="522" t="s">
        <v>844</v>
      </c>
      <c r="H48" s="522" t="s">
        <v>845</v>
      </c>
      <c r="I48" s="523" t="s">
        <v>846</v>
      </c>
      <c r="J48" s="522" t="s">
        <v>543</v>
      </c>
      <c r="K48" s="523" t="s">
        <v>695</v>
      </c>
      <c r="L48" s="523"/>
      <c r="M48" s="522" t="s">
        <v>667</v>
      </c>
      <c r="N48" s="523" t="s">
        <v>654</v>
      </c>
      <c r="O48" s="522" t="s">
        <v>696</v>
      </c>
      <c r="P48" s="523" t="s">
        <v>586</v>
      </c>
      <c r="Q48" s="522" t="s">
        <v>113</v>
      </c>
      <c r="R48" s="522" t="s">
        <v>654</v>
      </c>
      <c r="S48" s="523" t="s">
        <v>698</v>
      </c>
      <c r="T48" s="522" t="s">
        <v>699</v>
      </c>
      <c r="U48" s="523">
        <v>60</v>
      </c>
      <c r="V48" s="523" t="s">
        <v>700</v>
      </c>
      <c r="W48" s="523"/>
      <c r="X48" s="524"/>
      <c r="Y48" s="522"/>
      <c r="Z48" s="522" t="s">
        <v>667</v>
      </c>
      <c r="AA48" s="525">
        <v>90</v>
      </c>
      <c r="AB48" s="522">
        <v>10</v>
      </c>
      <c r="AC48" s="526" t="s">
        <v>701</v>
      </c>
      <c r="AD48" s="527" t="s">
        <v>116</v>
      </c>
      <c r="AE48" s="528">
        <v>20</v>
      </c>
      <c r="AF48" s="528">
        <v>496</v>
      </c>
      <c r="AG48" s="529">
        <v>9920</v>
      </c>
      <c r="AH48" s="528">
        <v>11110.400000000001</v>
      </c>
      <c r="AI48" s="528"/>
      <c r="AJ48" s="519"/>
      <c r="AK48" s="530"/>
      <c r="AL48" s="530" t="s">
        <v>114</v>
      </c>
      <c r="AM48" s="531"/>
      <c r="AN48" s="522"/>
      <c r="AO48" s="522"/>
      <c r="AP48" s="522"/>
      <c r="AQ48" s="522" t="s">
        <v>847</v>
      </c>
      <c r="AR48" s="522"/>
      <c r="AS48" s="522"/>
      <c r="AT48" s="522"/>
      <c r="AU48" s="522"/>
      <c r="AV48" s="520"/>
      <c r="AW48" s="520"/>
      <c r="AX48" s="519" t="s">
        <v>565</v>
      </c>
      <c r="AY48" s="520"/>
      <c r="AZ48" s="521"/>
    </row>
    <row r="49" spans="1:52" s="32" customFormat="1" ht="12.75" customHeight="1" x14ac:dyDescent="0.25">
      <c r="A49" s="519" t="s">
        <v>843</v>
      </c>
      <c r="B49" s="520"/>
      <c r="C49" s="521">
        <v>210036544</v>
      </c>
      <c r="D49" s="522" t="s">
        <v>850</v>
      </c>
      <c r="E49" s="522" t="str">
        <f>VLOOKUP(D49,'[8]Plan Report'!$B$78:$C$108,2,0)</f>
        <v>2630 Т</v>
      </c>
      <c r="F49" s="522"/>
      <c r="G49" s="522" t="s">
        <v>844</v>
      </c>
      <c r="H49" s="522" t="s">
        <v>845</v>
      </c>
      <c r="I49" s="523" t="s">
        <v>846</v>
      </c>
      <c r="J49" s="522" t="s">
        <v>543</v>
      </c>
      <c r="K49" s="523" t="s">
        <v>695</v>
      </c>
      <c r="L49" s="523"/>
      <c r="M49" s="522" t="s">
        <v>667</v>
      </c>
      <c r="N49" s="523" t="s">
        <v>654</v>
      </c>
      <c r="O49" s="522" t="s">
        <v>696</v>
      </c>
      <c r="P49" s="523" t="s">
        <v>586</v>
      </c>
      <c r="Q49" s="522" t="s">
        <v>113</v>
      </c>
      <c r="R49" s="522" t="s">
        <v>654</v>
      </c>
      <c r="S49" s="523" t="s">
        <v>698</v>
      </c>
      <c r="T49" s="522" t="s">
        <v>699</v>
      </c>
      <c r="U49" s="523">
        <v>60</v>
      </c>
      <c r="V49" s="523" t="s">
        <v>700</v>
      </c>
      <c r="W49" s="523"/>
      <c r="X49" s="524"/>
      <c r="Y49" s="522"/>
      <c r="Z49" s="522" t="s">
        <v>667</v>
      </c>
      <c r="AA49" s="525">
        <v>90</v>
      </c>
      <c r="AB49" s="522">
        <v>10</v>
      </c>
      <c r="AC49" s="526" t="s">
        <v>701</v>
      </c>
      <c r="AD49" s="527" t="s">
        <v>116</v>
      </c>
      <c r="AE49" s="528">
        <v>20</v>
      </c>
      <c r="AF49" s="528">
        <v>496</v>
      </c>
      <c r="AG49" s="529">
        <v>9920</v>
      </c>
      <c r="AH49" s="528">
        <v>11110.400000000001</v>
      </c>
      <c r="AI49" s="528"/>
      <c r="AJ49" s="519"/>
      <c r="AK49" s="530"/>
      <c r="AL49" s="530" t="s">
        <v>114</v>
      </c>
      <c r="AM49" s="531"/>
      <c r="AN49" s="522"/>
      <c r="AO49" s="522"/>
      <c r="AP49" s="522"/>
      <c r="AQ49" s="522" t="s">
        <v>849</v>
      </c>
      <c r="AR49" s="522"/>
      <c r="AS49" s="522"/>
      <c r="AT49" s="522"/>
      <c r="AU49" s="522"/>
      <c r="AV49" s="520"/>
      <c r="AW49" s="520"/>
      <c r="AX49" s="519" t="s">
        <v>565</v>
      </c>
      <c r="AY49" s="520"/>
      <c r="AZ49" s="521"/>
    </row>
    <row r="50" spans="1:52" s="32" customFormat="1" ht="12.75" customHeight="1" x14ac:dyDescent="0.25">
      <c r="A50" s="519" t="s">
        <v>843</v>
      </c>
      <c r="B50" s="520"/>
      <c r="C50" s="521">
        <v>210036545</v>
      </c>
      <c r="D50" s="522" t="s">
        <v>852</v>
      </c>
      <c r="E50" s="522" t="str">
        <f>VLOOKUP(D50,'[8]Plan Report'!$B$78:$C$108,2,0)</f>
        <v>2629 Т</v>
      </c>
      <c r="F50" s="522"/>
      <c r="G50" s="522" t="s">
        <v>844</v>
      </c>
      <c r="H50" s="522" t="s">
        <v>845</v>
      </c>
      <c r="I50" s="523" t="s">
        <v>846</v>
      </c>
      <c r="J50" s="522" t="s">
        <v>543</v>
      </c>
      <c r="K50" s="523" t="s">
        <v>695</v>
      </c>
      <c r="L50" s="523"/>
      <c r="M50" s="522" t="s">
        <v>667</v>
      </c>
      <c r="N50" s="523" t="s">
        <v>654</v>
      </c>
      <c r="O50" s="522" t="s">
        <v>696</v>
      </c>
      <c r="P50" s="523" t="s">
        <v>586</v>
      </c>
      <c r="Q50" s="522" t="s">
        <v>113</v>
      </c>
      <c r="R50" s="522" t="s">
        <v>654</v>
      </c>
      <c r="S50" s="523" t="s">
        <v>698</v>
      </c>
      <c r="T50" s="522" t="s">
        <v>699</v>
      </c>
      <c r="U50" s="523">
        <v>60</v>
      </c>
      <c r="V50" s="523" t="s">
        <v>700</v>
      </c>
      <c r="W50" s="523"/>
      <c r="X50" s="524"/>
      <c r="Y50" s="522"/>
      <c r="Z50" s="522" t="s">
        <v>667</v>
      </c>
      <c r="AA50" s="525">
        <v>90</v>
      </c>
      <c r="AB50" s="522">
        <v>10</v>
      </c>
      <c r="AC50" s="526" t="s">
        <v>701</v>
      </c>
      <c r="AD50" s="527" t="s">
        <v>116</v>
      </c>
      <c r="AE50" s="528">
        <v>20</v>
      </c>
      <c r="AF50" s="528">
        <v>496</v>
      </c>
      <c r="AG50" s="529">
        <v>9920</v>
      </c>
      <c r="AH50" s="528">
        <v>11110.400000000001</v>
      </c>
      <c r="AI50" s="528"/>
      <c r="AJ50" s="519"/>
      <c r="AK50" s="530"/>
      <c r="AL50" s="530" t="s">
        <v>114</v>
      </c>
      <c r="AM50" s="531"/>
      <c r="AN50" s="522"/>
      <c r="AO50" s="522"/>
      <c r="AP50" s="522"/>
      <c r="AQ50" s="522" t="s">
        <v>851</v>
      </c>
      <c r="AR50" s="522"/>
      <c r="AS50" s="522"/>
      <c r="AT50" s="522"/>
      <c r="AU50" s="522"/>
      <c r="AV50" s="520"/>
      <c r="AW50" s="520"/>
      <c r="AX50" s="519" t="s">
        <v>565</v>
      </c>
      <c r="AY50" s="520"/>
      <c r="AZ50" s="521"/>
    </row>
    <row r="51" spans="1:52" s="32" customFormat="1" ht="12.75" customHeight="1" x14ac:dyDescent="0.25">
      <c r="A51" s="519" t="s">
        <v>843</v>
      </c>
      <c r="B51" s="520"/>
      <c r="C51" s="521">
        <v>210036506</v>
      </c>
      <c r="D51" s="522" t="s">
        <v>857</v>
      </c>
      <c r="E51" s="522" t="str">
        <f>VLOOKUP(D51,'[8]Plan Report'!$B$78:$C$108,2,0)</f>
        <v>2625 Т</v>
      </c>
      <c r="F51" s="522"/>
      <c r="G51" s="522" t="s">
        <v>853</v>
      </c>
      <c r="H51" s="522" t="s">
        <v>854</v>
      </c>
      <c r="I51" s="523" t="s">
        <v>855</v>
      </c>
      <c r="J51" s="522" t="s">
        <v>543</v>
      </c>
      <c r="K51" s="523" t="s">
        <v>695</v>
      </c>
      <c r="L51" s="523"/>
      <c r="M51" s="522" t="s">
        <v>667</v>
      </c>
      <c r="N51" s="523" t="s">
        <v>654</v>
      </c>
      <c r="O51" s="522" t="s">
        <v>696</v>
      </c>
      <c r="P51" s="523" t="s">
        <v>586</v>
      </c>
      <c r="Q51" s="522" t="s">
        <v>113</v>
      </c>
      <c r="R51" s="522" t="s">
        <v>654</v>
      </c>
      <c r="S51" s="523" t="s">
        <v>698</v>
      </c>
      <c r="T51" s="522" t="s">
        <v>699</v>
      </c>
      <c r="U51" s="523">
        <v>60</v>
      </c>
      <c r="V51" s="523" t="s">
        <v>700</v>
      </c>
      <c r="W51" s="523"/>
      <c r="X51" s="524"/>
      <c r="Y51" s="522"/>
      <c r="Z51" s="522" t="s">
        <v>667</v>
      </c>
      <c r="AA51" s="525">
        <v>90</v>
      </c>
      <c r="AB51" s="522">
        <v>10</v>
      </c>
      <c r="AC51" s="526" t="s">
        <v>807</v>
      </c>
      <c r="AD51" s="527" t="s">
        <v>116</v>
      </c>
      <c r="AE51" s="528">
        <v>50</v>
      </c>
      <c r="AF51" s="528">
        <v>5600</v>
      </c>
      <c r="AG51" s="529">
        <v>280000</v>
      </c>
      <c r="AH51" s="528">
        <v>313600.00000000006</v>
      </c>
      <c r="AI51" s="528"/>
      <c r="AJ51" s="519"/>
      <c r="AK51" s="530"/>
      <c r="AL51" s="530" t="s">
        <v>114</v>
      </c>
      <c r="AM51" s="531"/>
      <c r="AN51" s="522"/>
      <c r="AO51" s="522"/>
      <c r="AP51" s="522"/>
      <c r="AQ51" s="522" t="s">
        <v>856</v>
      </c>
      <c r="AR51" s="522"/>
      <c r="AS51" s="522"/>
      <c r="AT51" s="522"/>
      <c r="AU51" s="522"/>
      <c r="AV51" s="520"/>
      <c r="AW51" s="520"/>
      <c r="AX51" s="519" t="s">
        <v>565</v>
      </c>
      <c r="AY51" s="520"/>
      <c r="AZ51" s="521"/>
    </row>
    <row r="52" spans="1:52" s="32" customFormat="1" ht="12.75" customHeight="1" x14ac:dyDescent="0.25">
      <c r="A52" s="519" t="s">
        <v>843</v>
      </c>
      <c r="B52" s="520"/>
      <c r="C52" s="521">
        <v>210036505</v>
      </c>
      <c r="D52" s="522" t="s">
        <v>862</v>
      </c>
      <c r="E52" s="522" t="str">
        <f>VLOOKUP(D52,'[8]Plan Report'!$B$78:$C$108,2,0)</f>
        <v>2611 Т</v>
      </c>
      <c r="F52" s="522"/>
      <c r="G52" s="522" t="s">
        <v>858</v>
      </c>
      <c r="H52" s="522" t="s">
        <v>859</v>
      </c>
      <c r="I52" s="523" t="s">
        <v>860</v>
      </c>
      <c r="J52" s="522" t="s">
        <v>543</v>
      </c>
      <c r="K52" s="523" t="s">
        <v>695</v>
      </c>
      <c r="L52" s="523"/>
      <c r="M52" s="522" t="s">
        <v>667</v>
      </c>
      <c r="N52" s="523" t="s">
        <v>654</v>
      </c>
      <c r="O52" s="522" t="s">
        <v>696</v>
      </c>
      <c r="P52" s="523" t="s">
        <v>586</v>
      </c>
      <c r="Q52" s="522" t="s">
        <v>113</v>
      </c>
      <c r="R52" s="522" t="s">
        <v>654</v>
      </c>
      <c r="S52" s="523" t="s">
        <v>698</v>
      </c>
      <c r="T52" s="522" t="s">
        <v>699</v>
      </c>
      <c r="U52" s="523">
        <v>60</v>
      </c>
      <c r="V52" s="523" t="s">
        <v>700</v>
      </c>
      <c r="W52" s="523"/>
      <c r="X52" s="524"/>
      <c r="Y52" s="522"/>
      <c r="Z52" s="522" t="s">
        <v>667</v>
      </c>
      <c r="AA52" s="525">
        <v>90</v>
      </c>
      <c r="AB52" s="522">
        <v>10</v>
      </c>
      <c r="AC52" s="526" t="s">
        <v>701</v>
      </c>
      <c r="AD52" s="527" t="s">
        <v>116</v>
      </c>
      <c r="AE52" s="528">
        <v>10</v>
      </c>
      <c r="AF52" s="528">
        <v>87500</v>
      </c>
      <c r="AG52" s="529">
        <v>875000</v>
      </c>
      <c r="AH52" s="528">
        <v>980000.00000000012</v>
      </c>
      <c r="AI52" s="528"/>
      <c r="AJ52" s="519"/>
      <c r="AK52" s="530"/>
      <c r="AL52" s="530" t="s">
        <v>114</v>
      </c>
      <c r="AM52" s="531"/>
      <c r="AN52" s="522"/>
      <c r="AO52" s="522"/>
      <c r="AP52" s="522"/>
      <c r="AQ52" s="522" t="s">
        <v>861</v>
      </c>
      <c r="AR52" s="522"/>
      <c r="AS52" s="522"/>
      <c r="AT52" s="522"/>
      <c r="AU52" s="522"/>
      <c r="AV52" s="520"/>
      <c r="AW52" s="520"/>
      <c r="AX52" s="519" t="s">
        <v>565</v>
      </c>
      <c r="AY52" s="520"/>
      <c r="AZ52" s="521"/>
    </row>
    <row r="53" spans="1:52" s="32" customFormat="1" ht="12.75" customHeight="1" x14ac:dyDescent="0.25">
      <c r="A53" s="519" t="s">
        <v>843</v>
      </c>
      <c r="B53" s="520"/>
      <c r="C53" s="521">
        <v>210036539</v>
      </c>
      <c r="D53" s="522" t="s">
        <v>867</v>
      </c>
      <c r="E53" s="522" t="str">
        <f>VLOOKUP(D53,'[8]Plan Report'!$B$78:$C$108,2,0)</f>
        <v>2616 Т</v>
      </c>
      <c r="F53" s="522"/>
      <c r="G53" s="522" t="s">
        <v>863</v>
      </c>
      <c r="H53" s="522" t="s">
        <v>864</v>
      </c>
      <c r="I53" s="523" t="s">
        <v>865</v>
      </c>
      <c r="J53" s="522" t="s">
        <v>543</v>
      </c>
      <c r="K53" s="523" t="s">
        <v>695</v>
      </c>
      <c r="L53" s="523"/>
      <c r="M53" s="522" t="s">
        <v>667</v>
      </c>
      <c r="N53" s="523" t="s">
        <v>654</v>
      </c>
      <c r="O53" s="522" t="s">
        <v>696</v>
      </c>
      <c r="P53" s="523" t="s">
        <v>586</v>
      </c>
      <c r="Q53" s="522" t="s">
        <v>113</v>
      </c>
      <c r="R53" s="522" t="s">
        <v>654</v>
      </c>
      <c r="S53" s="523" t="s">
        <v>698</v>
      </c>
      <c r="T53" s="522" t="s">
        <v>699</v>
      </c>
      <c r="U53" s="523">
        <v>60</v>
      </c>
      <c r="V53" s="523" t="s">
        <v>700</v>
      </c>
      <c r="W53" s="523"/>
      <c r="X53" s="524"/>
      <c r="Y53" s="522"/>
      <c r="Z53" s="522" t="s">
        <v>667</v>
      </c>
      <c r="AA53" s="525">
        <v>90</v>
      </c>
      <c r="AB53" s="522">
        <v>10</v>
      </c>
      <c r="AC53" s="526" t="s">
        <v>701</v>
      </c>
      <c r="AD53" s="527" t="s">
        <v>116</v>
      </c>
      <c r="AE53" s="528">
        <v>10</v>
      </c>
      <c r="AF53" s="528">
        <v>7707</v>
      </c>
      <c r="AG53" s="529">
        <v>77070</v>
      </c>
      <c r="AH53" s="528">
        <v>86318.400000000009</v>
      </c>
      <c r="AI53" s="528"/>
      <c r="AJ53" s="519"/>
      <c r="AK53" s="530"/>
      <c r="AL53" s="530" t="s">
        <v>114</v>
      </c>
      <c r="AM53" s="531"/>
      <c r="AN53" s="522"/>
      <c r="AO53" s="522"/>
      <c r="AP53" s="522"/>
      <c r="AQ53" s="522" t="s">
        <v>866</v>
      </c>
      <c r="AR53" s="522"/>
      <c r="AS53" s="522"/>
      <c r="AT53" s="522"/>
      <c r="AU53" s="522"/>
      <c r="AV53" s="520"/>
      <c r="AW53" s="520"/>
      <c r="AX53" s="519" t="s">
        <v>565</v>
      </c>
      <c r="AY53" s="520"/>
      <c r="AZ53" s="521"/>
    </row>
    <row r="54" spans="1:52" s="32" customFormat="1" ht="12.75" customHeight="1" x14ac:dyDescent="0.25">
      <c r="A54" s="519" t="s">
        <v>843</v>
      </c>
      <c r="B54" s="520"/>
      <c r="C54" s="521">
        <v>210036540</v>
      </c>
      <c r="D54" s="522" t="s">
        <v>869</v>
      </c>
      <c r="E54" s="522" t="str">
        <f>VLOOKUP(D54,'[8]Plan Report'!$B$78:$C$108,2,0)</f>
        <v>2615 Т</v>
      </c>
      <c r="F54" s="522"/>
      <c r="G54" s="522" t="s">
        <v>863</v>
      </c>
      <c r="H54" s="522" t="s">
        <v>864</v>
      </c>
      <c r="I54" s="523" t="s">
        <v>865</v>
      </c>
      <c r="J54" s="522" t="s">
        <v>543</v>
      </c>
      <c r="K54" s="523" t="s">
        <v>695</v>
      </c>
      <c r="L54" s="523"/>
      <c r="M54" s="522" t="s">
        <v>667</v>
      </c>
      <c r="N54" s="523" t="s">
        <v>654</v>
      </c>
      <c r="O54" s="522" t="s">
        <v>696</v>
      </c>
      <c r="P54" s="523" t="s">
        <v>586</v>
      </c>
      <c r="Q54" s="522" t="s">
        <v>113</v>
      </c>
      <c r="R54" s="522" t="s">
        <v>654</v>
      </c>
      <c r="S54" s="523" t="s">
        <v>698</v>
      </c>
      <c r="T54" s="522" t="s">
        <v>699</v>
      </c>
      <c r="U54" s="523">
        <v>60</v>
      </c>
      <c r="V54" s="523" t="s">
        <v>700</v>
      </c>
      <c r="W54" s="523"/>
      <c r="X54" s="524"/>
      <c r="Y54" s="522"/>
      <c r="Z54" s="522" t="s">
        <v>667</v>
      </c>
      <c r="AA54" s="525">
        <v>90</v>
      </c>
      <c r="AB54" s="522">
        <v>10</v>
      </c>
      <c r="AC54" s="526" t="s">
        <v>701</v>
      </c>
      <c r="AD54" s="527" t="s">
        <v>116</v>
      </c>
      <c r="AE54" s="528">
        <v>10</v>
      </c>
      <c r="AF54" s="528">
        <v>4593</v>
      </c>
      <c r="AG54" s="529">
        <v>45930</v>
      </c>
      <c r="AH54" s="528">
        <v>51441.600000000006</v>
      </c>
      <c r="AI54" s="528"/>
      <c r="AJ54" s="519"/>
      <c r="AK54" s="530"/>
      <c r="AL54" s="530" t="s">
        <v>114</v>
      </c>
      <c r="AM54" s="531"/>
      <c r="AN54" s="522"/>
      <c r="AO54" s="522"/>
      <c r="AP54" s="522"/>
      <c r="AQ54" s="522" t="s">
        <v>868</v>
      </c>
      <c r="AR54" s="522"/>
      <c r="AS54" s="522"/>
      <c r="AT54" s="522"/>
      <c r="AU54" s="522"/>
      <c r="AV54" s="520"/>
      <c r="AW54" s="520"/>
      <c r="AX54" s="519" t="s">
        <v>565</v>
      </c>
      <c r="AY54" s="520"/>
      <c r="AZ54" s="521"/>
    </row>
    <row r="55" spans="1:52" s="32" customFormat="1" ht="12.75" customHeight="1" x14ac:dyDescent="0.25">
      <c r="A55" s="519" t="s">
        <v>843</v>
      </c>
      <c r="B55" s="520"/>
      <c r="C55" s="521">
        <v>210036541</v>
      </c>
      <c r="D55" s="522" t="s">
        <v>871</v>
      </c>
      <c r="E55" s="522" t="str">
        <f>VLOOKUP(D55,'[8]Plan Report'!$B$78:$C$108,2,0)</f>
        <v>2614 Т</v>
      </c>
      <c r="F55" s="522"/>
      <c r="G55" s="522" t="s">
        <v>863</v>
      </c>
      <c r="H55" s="522" t="s">
        <v>864</v>
      </c>
      <c r="I55" s="523" t="s">
        <v>865</v>
      </c>
      <c r="J55" s="522" t="s">
        <v>543</v>
      </c>
      <c r="K55" s="523" t="s">
        <v>695</v>
      </c>
      <c r="L55" s="523"/>
      <c r="M55" s="522" t="s">
        <v>667</v>
      </c>
      <c r="N55" s="523" t="s">
        <v>654</v>
      </c>
      <c r="O55" s="522" t="s">
        <v>696</v>
      </c>
      <c r="P55" s="523" t="s">
        <v>586</v>
      </c>
      <c r="Q55" s="522" t="s">
        <v>113</v>
      </c>
      <c r="R55" s="522" t="s">
        <v>654</v>
      </c>
      <c r="S55" s="523" t="s">
        <v>698</v>
      </c>
      <c r="T55" s="522" t="s">
        <v>699</v>
      </c>
      <c r="U55" s="523">
        <v>60</v>
      </c>
      <c r="V55" s="523" t="s">
        <v>700</v>
      </c>
      <c r="W55" s="523"/>
      <c r="X55" s="524"/>
      <c r="Y55" s="522"/>
      <c r="Z55" s="522" t="s">
        <v>667</v>
      </c>
      <c r="AA55" s="525">
        <v>90</v>
      </c>
      <c r="AB55" s="522">
        <v>10</v>
      </c>
      <c r="AC55" s="526" t="s">
        <v>701</v>
      </c>
      <c r="AD55" s="527" t="s">
        <v>116</v>
      </c>
      <c r="AE55" s="528">
        <v>10</v>
      </c>
      <c r="AF55" s="528">
        <v>4230</v>
      </c>
      <c r="AG55" s="529">
        <v>42300</v>
      </c>
      <c r="AH55" s="528">
        <v>47376.000000000007</v>
      </c>
      <c r="AI55" s="528"/>
      <c r="AJ55" s="519"/>
      <c r="AK55" s="530"/>
      <c r="AL55" s="530" t="s">
        <v>114</v>
      </c>
      <c r="AM55" s="531"/>
      <c r="AN55" s="522"/>
      <c r="AO55" s="522"/>
      <c r="AP55" s="522"/>
      <c r="AQ55" s="522" t="s">
        <v>870</v>
      </c>
      <c r="AR55" s="522"/>
      <c r="AS55" s="522"/>
      <c r="AT55" s="522"/>
      <c r="AU55" s="522"/>
      <c r="AV55" s="520"/>
      <c r="AW55" s="520"/>
      <c r="AX55" s="519" t="s">
        <v>565</v>
      </c>
      <c r="AY55" s="520"/>
      <c r="AZ55" s="521"/>
    </row>
    <row r="56" spans="1:52" s="32" customFormat="1" ht="12.75" customHeight="1" x14ac:dyDescent="0.25">
      <c r="A56" s="519" t="s">
        <v>843</v>
      </c>
      <c r="B56" s="520"/>
      <c r="C56" s="521">
        <v>210036542</v>
      </c>
      <c r="D56" s="522" t="s">
        <v>873</v>
      </c>
      <c r="E56" s="522" t="str">
        <f>VLOOKUP(D56,'[8]Plan Report'!$B$78:$C$108,2,0)</f>
        <v>2613 Т</v>
      </c>
      <c r="F56" s="522"/>
      <c r="G56" s="522" t="s">
        <v>863</v>
      </c>
      <c r="H56" s="522" t="s">
        <v>864</v>
      </c>
      <c r="I56" s="523" t="s">
        <v>865</v>
      </c>
      <c r="J56" s="522" t="s">
        <v>543</v>
      </c>
      <c r="K56" s="523" t="s">
        <v>695</v>
      </c>
      <c r="L56" s="523"/>
      <c r="M56" s="522" t="s">
        <v>667</v>
      </c>
      <c r="N56" s="523" t="s">
        <v>654</v>
      </c>
      <c r="O56" s="522" t="s">
        <v>696</v>
      </c>
      <c r="P56" s="523" t="s">
        <v>586</v>
      </c>
      <c r="Q56" s="522" t="s">
        <v>113</v>
      </c>
      <c r="R56" s="522" t="s">
        <v>654</v>
      </c>
      <c r="S56" s="523" t="s">
        <v>698</v>
      </c>
      <c r="T56" s="522" t="s">
        <v>699</v>
      </c>
      <c r="U56" s="523">
        <v>60</v>
      </c>
      <c r="V56" s="523" t="s">
        <v>700</v>
      </c>
      <c r="W56" s="523"/>
      <c r="X56" s="524"/>
      <c r="Y56" s="522"/>
      <c r="Z56" s="522" t="s">
        <v>667</v>
      </c>
      <c r="AA56" s="525">
        <v>90</v>
      </c>
      <c r="AB56" s="522">
        <v>10</v>
      </c>
      <c r="AC56" s="526" t="s">
        <v>701</v>
      </c>
      <c r="AD56" s="527" t="s">
        <v>116</v>
      </c>
      <c r="AE56" s="528">
        <v>10</v>
      </c>
      <c r="AF56" s="528">
        <v>4230</v>
      </c>
      <c r="AG56" s="529">
        <v>42300</v>
      </c>
      <c r="AH56" s="528">
        <v>47376.000000000007</v>
      </c>
      <c r="AI56" s="528"/>
      <c r="AJ56" s="519"/>
      <c r="AK56" s="530"/>
      <c r="AL56" s="530" t="s">
        <v>114</v>
      </c>
      <c r="AM56" s="531"/>
      <c r="AN56" s="522"/>
      <c r="AO56" s="522"/>
      <c r="AP56" s="522"/>
      <c r="AQ56" s="522" t="s">
        <v>872</v>
      </c>
      <c r="AR56" s="522"/>
      <c r="AS56" s="522"/>
      <c r="AT56" s="522"/>
      <c r="AU56" s="522"/>
      <c r="AV56" s="520"/>
      <c r="AW56" s="520"/>
      <c r="AX56" s="519" t="s">
        <v>565</v>
      </c>
      <c r="AY56" s="520"/>
      <c r="AZ56" s="521"/>
    </row>
    <row r="57" spans="1:52" s="32" customFormat="1" ht="12.75" customHeight="1" x14ac:dyDescent="0.25">
      <c r="A57" s="519" t="s">
        <v>843</v>
      </c>
      <c r="B57" s="520"/>
      <c r="C57" s="521">
        <v>210022370</v>
      </c>
      <c r="D57" s="522">
        <v>21101957</v>
      </c>
      <c r="E57" s="522" t="s">
        <v>1128</v>
      </c>
      <c r="F57" s="522"/>
      <c r="G57" s="522" t="s">
        <v>874</v>
      </c>
      <c r="H57" s="522" t="s">
        <v>875</v>
      </c>
      <c r="I57" s="523" t="s">
        <v>876</v>
      </c>
      <c r="J57" s="522" t="s">
        <v>543</v>
      </c>
      <c r="K57" s="523" t="s">
        <v>695</v>
      </c>
      <c r="L57" s="523" t="s">
        <v>708</v>
      </c>
      <c r="M57" s="522" t="s">
        <v>81</v>
      </c>
      <c r="N57" s="523" t="s">
        <v>654</v>
      </c>
      <c r="O57" s="522" t="s">
        <v>696</v>
      </c>
      <c r="P57" s="523" t="s">
        <v>586</v>
      </c>
      <c r="Q57" s="522" t="s">
        <v>113</v>
      </c>
      <c r="R57" s="522" t="s">
        <v>654</v>
      </c>
      <c r="S57" s="523" t="s">
        <v>698</v>
      </c>
      <c r="T57" s="522" t="s">
        <v>699</v>
      </c>
      <c r="U57" s="523">
        <v>60</v>
      </c>
      <c r="V57" s="523" t="s">
        <v>700</v>
      </c>
      <c r="W57" s="523"/>
      <c r="X57" s="524"/>
      <c r="Y57" s="522"/>
      <c r="Z57" s="522">
        <v>30</v>
      </c>
      <c r="AA57" s="525">
        <v>60</v>
      </c>
      <c r="AB57" s="522">
        <v>10</v>
      </c>
      <c r="AC57" s="526" t="s">
        <v>701</v>
      </c>
      <c r="AD57" s="527" t="s">
        <v>116</v>
      </c>
      <c r="AE57" s="528">
        <v>15</v>
      </c>
      <c r="AF57" s="528">
        <v>310775</v>
      </c>
      <c r="AG57" s="529">
        <v>4661625</v>
      </c>
      <c r="AH57" s="528">
        <v>5221020.0000000009</v>
      </c>
      <c r="AI57" s="528"/>
      <c r="AJ57" s="519"/>
      <c r="AK57" s="530"/>
      <c r="AL57" s="530" t="s">
        <v>114</v>
      </c>
      <c r="AM57" s="531"/>
      <c r="AN57" s="522"/>
      <c r="AO57" s="522"/>
      <c r="AP57" s="522"/>
      <c r="AQ57" s="522" t="s">
        <v>877</v>
      </c>
      <c r="AR57" s="522"/>
      <c r="AS57" s="522"/>
      <c r="AT57" s="522"/>
      <c r="AU57" s="522"/>
      <c r="AV57" s="520"/>
      <c r="AW57" s="520"/>
      <c r="AX57" s="519" t="s">
        <v>565</v>
      </c>
      <c r="AY57" s="520"/>
      <c r="AZ57" s="521"/>
    </row>
    <row r="58" spans="1:52" s="32" customFormat="1" ht="12.75" customHeight="1" x14ac:dyDescent="0.25">
      <c r="A58" s="519" t="s">
        <v>843</v>
      </c>
      <c r="B58" s="520"/>
      <c r="C58" s="521">
        <v>210017716</v>
      </c>
      <c r="D58" s="522" t="s">
        <v>882</v>
      </c>
      <c r="E58" s="522" t="str">
        <f>VLOOKUP(D58,'[8]Plan Report'!$B$78:$C$108,2,0)</f>
        <v>2618 Т</v>
      </c>
      <c r="F58" s="522"/>
      <c r="G58" s="522" t="s">
        <v>878</v>
      </c>
      <c r="H58" s="522" t="s">
        <v>879</v>
      </c>
      <c r="I58" s="523" t="s">
        <v>880</v>
      </c>
      <c r="J58" s="522" t="s">
        <v>543</v>
      </c>
      <c r="K58" s="523" t="s">
        <v>695</v>
      </c>
      <c r="L58" s="523"/>
      <c r="M58" s="522" t="s">
        <v>667</v>
      </c>
      <c r="N58" s="523" t="s">
        <v>654</v>
      </c>
      <c r="O58" s="522" t="s">
        <v>696</v>
      </c>
      <c r="P58" s="523" t="s">
        <v>586</v>
      </c>
      <c r="Q58" s="522" t="s">
        <v>113</v>
      </c>
      <c r="R58" s="522" t="s">
        <v>654</v>
      </c>
      <c r="S58" s="523" t="s">
        <v>698</v>
      </c>
      <c r="T58" s="522" t="s">
        <v>699</v>
      </c>
      <c r="U58" s="523">
        <v>60</v>
      </c>
      <c r="V58" s="523" t="s">
        <v>700</v>
      </c>
      <c r="W58" s="523"/>
      <c r="X58" s="524"/>
      <c r="Y58" s="522"/>
      <c r="Z58" s="522" t="s">
        <v>667</v>
      </c>
      <c r="AA58" s="525">
        <v>90</v>
      </c>
      <c r="AB58" s="522">
        <v>10</v>
      </c>
      <c r="AC58" s="526" t="s">
        <v>701</v>
      </c>
      <c r="AD58" s="527" t="s">
        <v>116</v>
      </c>
      <c r="AE58" s="528">
        <v>10</v>
      </c>
      <c r="AF58" s="528">
        <v>12068</v>
      </c>
      <c r="AG58" s="529">
        <v>120680</v>
      </c>
      <c r="AH58" s="528">
        <v>135161.60000000001</v>
      </c>
      <c r="AI58" s="528"/>
      <c r="AJ58" s="519"/>
      <c r="AK58" s="530"/>
      <c r="AL58" s="530" t="s">
        <v>114</v>
      </c>
      <c r="AM58" s="531"/>
      <c r="AN58" s="522"/>
      <c r="AO58" s="522"/>
      <c r="AP58" s="522"/>
      <c r="AQ58" s="522" t="s">
        <v>881</v>
      </c>
      <c r="AR58" s="522"/>
      <c r="AS58" s="522"/>
      <c r="AT58" s="522"/>
      <c r="AU58" s="522"/>
      <c r="AV58" s="520"/>
      <c r="AW58" s="520"/>
      <c r="AX58" s="519" t="s">
        <v>565</v>
      </c>
      <c r="AY58" s="520"/>
      <c r="AZ58" s="521"/>
    </row>
    <row r="59" spans="1:52" s="32" customFormat="1" ht="12.75" customHeight="1" x14ac:dyDescent="0.25">
      <c r="A59" s="519" t="s">
        <v>843</v>
      </c>
      <c r="B59" s="520"/>
      <c r="C59" s="521">
        <v>210017717</v>
      </c>
      <c r="D59" s="522" t="s">
        <v>884</v>
      </c>
      <c r="E59" s="522" t="str">
        <f>VLOOKUP(D59,'[8]Plan Report'!$B$78:$C$108,2,0)</f>
        <v>2617 Т</v>
      </c>
      <c r="F59" s="522"/>
      <c r="G59" s="522" t="s">
        <v>878</v>
      </c>
      <c r="H59" s="522" t="s">
        <v>879</v>
      </c>
      <c r="I59" s="523" t="s">
        <v>880</v>
      </c>
      <c r="J59" s="522" t="s">
        <v>543</v>
      </c>
      <c r="K59" s="523" t="s">
        <v>695</v>
      </c>
      <c r="L59" s="523"/>
      <c r="M59" s="522" t="s">
        <v>667</v>
      </c>
      <c r="N59" s="523" t="s">
        <v>654</v>
      </c>
      <c r="O59" s="522" t="s">
        <v>696</v>
      </c>
      <c r="P59" s="523" t="s">
        <v>586</v>
      </c>
      <c r="Q59" s="522" t="s">
        <v>113</v>
      </c>
      <c r="R59" s="522" t="s">
        <v>654</v>
      </c>
      <c r="S59" s="523" t="s">
        <v>698</v>
      </c>
      <c r="T59" s="522" t="s">
        <v>699</v>
      </c>
      <c r="U59" s="523">
        <v>60</v>
      </c>
      <c r="V59" s="523" t="s">
        <v>700</v>
      </c>
      <c r="W59" s="523"/>
      <c r="X59" s="524"/>
      <c r="Y59" s="522"/>
      <c r="Z59" s="522" t="s">
        <v>667</v>
      </c>
      <c r="AA59" s="525">
        <v>90</v>
      </c>
      <c r="AB59" s="522">
        <v>10</v>
      </c>
      <c r="AC59" s="526" t="s">
        <v>701</v>
      </c>
      <c r="AD59" s="527" t="s">
        <v>116</v>
      </c>
      <c r="AE59" s="528">
        <v>8</v>
      </c>
      <c r="AF59" s="528">
        <v>15632</v>
      </c>
      <c r="AG59" s="529">
        <v>125056</v>
      </c>
      <c r="AH59" s="528">
        <v>140062.72</v>
      </c>
      <c r="AI59" s="528"/>
      <c r="AJ59" s="519"/>
      <c r="AK59" s="530"/>
      <c r="AL59" s="530" t="s">
        <v>114</v>
      </c>
      <c r="AM59" s="531"/>
      <c r="AN59" s="522"/>
      <c r="AO59" s="522"/>
      <c r="AP59" s="522"/>
      <c r="AQ59" s="522" t="s">
        <v>883</v>
      </c>
      <c r="AR59" s="522"/>
      <c r="AS59" s="522"/>
      <c r="AT59" s="522"/>
      <c r="AU59" s="522"/>
      <c r="AV59" s="520"/>
      <c r="AW59" s="520"/>
      <c r="AX59" s="519" t="s">
        <v>565</v>
      </c>
      <c r="AY59" s="520"/>
      <c r="AZ59" s="521"/>
    </row>
    <row r="60" spans="1:52" s="32" customFormat="1" ht="12.75" customHeight="1" x14ac:dyDescent="0.25">
      <c r="A60" s="519" t="s">
        <v>843</v>
      </c>
      <c r="B60" s="520"/>
      <c r="C60" s="521">
        <v>210036507</v>
      </c>
      <c r="D60" s="522" t="s">
        <v>889</v>
      </c>
      <c r="E60" s="522" t="str">
        <f>VLOOKUP(D60,'[8]Plan Report'!$B$78:$C$108,2,0)</f>
        <v>2624 Т</v>
      </c>
      <c r="F60" s="522"/>
      <c r="G60" s="522" t="s">
        <v>885</v>
      </c>
      <c r="H60" s="522" t="s">
        <v>886</v>
      </c>
      <c r="I60" s="523" t="s">
        <v>887</v>
      </c>
      <c r="J60" s="522" t="s">
        <v>543</v>
      </c>
      <c r="K60" s="523" t="s">
        <v>695</v>
      </c>
      <c r="L60" s="523"/>
      <c r="M60" s="522" t="s">
        <v>667</v>
      </c>
      <c r="N60" s="523" t="s">
        <v>654</v>
      </c>
      <c r="O60" s="522" t="s">
        <v>696</v>
      </c>
      <c r="P60" s="523" t="s">
        <v>586</v>
      </c>
      <c r="Q60" s="522" t="s">
        <v>113</v>
      </c>
      <c r="R60" s="522" t="s">
        <v>654</v>
      </c>
      <c r="S60" s="523" t="s">
        <v>698</v>
      </c>
      <c r="T60" s="522" t="s">
        <v>699</v>
      </c>
      <c r="U60" s="523">
        <v>60</v>
      </c>
      <c r="V60" s="523" t="s">
        <v>700</v>
      </c>
      <c r="W60" s="523"/>
      <c r="X60" s="524"/>
      <c r="Y60" s="522"/>
      <c r="Z60" s="522" t="s">
        <v>667</v>
      </c>
      <c r="AA60" s="525">
        <v>90</v>
      </c>
      <c r="AB60" s="522">
        <v>10</v>
      </c>
      <c r="AC60" s="526" t="s">
        <v>701</v>
      </c>
      <c r="AD60" s="527" t="s">
        <v>116</v>
      </c>
      <c r="AE60" s="528">
        <v>10</v>
      </c>
      <c r="AF60" s="528">
        <v>2802</v>
      </c>
      <c r="AG60" s="529">
        <v>28020</v>
      </c>
      <c r="AH60" s="528">
        <v>31382.400000000001</v>
      </c>
      <c r="AI60" s="528"/>
      <c r="AJ60" s="519"/>
      <c r="AK60" s="530"/>
      <c r="AL60" s="530" t="s">
        <v>114</v>
      </c>
      <c r="AM60" s="531"/>
      <c r="AN60" s="522"/>
      <c r="AO60" s="522"/>
      <c r="AP60" s="522"/>
      <c r="AQ60" s="522" t="s">
        <v>888</v>
      </c>
      <c r="AR60" s="522"/>
      <c r="AS60" s="522"/>
      <c r="AT60" s="522"/>
      <c r="AU60" s="522"/>
      <c r="AV60" s="520"/>
      <c r="AW60" s="520"/>
      <c r="AX60" s="519" t="s">
        <v>565</v>
      </c>
      <c r="AY60" s="520"/>
      <c r="AZ60" s="521"/>
    </row>
    <row r="61" spans="1:52" s="32" customFormat="1" ht="12.75" customHeight="1" x14ac:dyDescent="0.25">
      <c r="A61" s="519" t="s">
        <v>843</v>
      </c>
      <c r="B61" s="520"/>
      <c r="C61" s="521">
        <v>210036504</v>
      </c>
      <c r="D61" s="522" t="s">
        <v>893</v>
      </c>
      <c r="E61" s="522" t="str">
        <f>VLOOKUP(D61,'[8]Plan Report'!$B$78:$C$108,2,0)</f>
        <v>2619 Т</v>
      </c>
      <c r="F61" s="522"/>
      <c r="G61" s="522" t="s">
        <v>890</v>
      </c>
      <c r="H61" s="522" t="s">
        <v>891</v>
      </c>
      <c r="I61" s="523" t="s">
        <v>880</v>
      </c>
      <c r="J61" s="522" t="s">
        <v>543</v>
      </c>
      <c r="K61" s="523" t="s">
        <v>695</v>
      </c>
      <c r="L61" s="523"/>
      <c r="M61" s="522" t="s">
        <v>667</v>
      </c>
      <c r="N61" s="523" t="s">
        <v>654</v>
      </c>
      <c r="O61" s="522" t="s">
        <v>696</v>
      </c>
      <c r="P61" s="523" t="s">
        <v>586</v>
      </c>
      <c r="Q61" s="522" t="s">
        <v>113</v>
      </c>
      <c r="R61" s="522" t="s">
        <v>654</v>
      </c>
      <c r="S61" s="523" t="s">
        <v>698</v>
      </c>
      <c r="T61" s="522" t="s">
        <v>699</v>
      </c>
      <c r="U61" s="523">
        <v>60</v>
      </c>
      <c r="V61" s="523" t="s">
        <v>700</v>
      </c>
      <c r="W61" s="523"/>
      <c r="X61" s="524"/>
      <c r="Y61" s="522"/>
      <c r="Z61" s="522" t="s">
        <v>667</v>
      </c>
      <c r="AA61" s="525">
        <v>90</v>
      </c>
      <c r="AB61" s="522">
        <v>10</v>
      </c>
      <c r="AC61" s="526" t="s">
        <v>701</v>
      </c>
      <c r="AD61" s="527" t="s">
        <v>116</v>
      </c>
      <c r="AE61" s="528">
        <v>2</v>
      </c>
      <c r="AF61" s="528">
        <v>650000</v>
      </c>
      <c r="AG61" s="529">
        <v>1300000</v>
      </c>
      <c r="AH61" s="528">
        <v>1456000.0000000002</v>
      </c>
      <c r="AI61" s="528"/>
      <c r="AJ61" s="519"/>
      <c r="AK61" s="530"/>
      <c r="AL61" s="530" t="s">
        <v>114</v>
      </c>
      <c r="AM61" s="531"/>
      <c r="AN61" s="522"/>
      <c r="AO61" s="522"/>
      <c r="AP61" s="522"/>
      <c r="AQ61" s="522" t="s">
        <v>892</v>
      </c>
      <c r="AR61" s="522"/>
      <c r="AS61" s="522"/>
      <c r="AT61" s="522"/>
      <c r="AU61" s="522"/>
      <c r="AV61" s="520"/>
      <c r="AW61" s="520"/>
      <c r="AX61" s="519" t="s">
        <v>565</v>
      </c>
      <c r="AY61" s="520"/>
      <c r="AZ61" s="521"/>
    </row>
    <row r="62" spans="1:52" s="32" customFormat="1" ht="12.75" customHeight="1" x14ac:dyDescent="0.25">
      <c r="A62" s="519" t="s">
        <v>843</v>
      </c>
      <c r="B62" s="520"/>
      <c r="C62" s="521">
        <v>210036512</v>
      </c>
      <c r="D62" s="522" t="s">
        <v>897</v>
      </c>
      <c r="E62" s="522" t="str">
        <f>VLOOKUP(D62,'[8]Plan Report'!$B$78:$C$108,2,0)</f>
        <v>2623 Т</v>
      </c>
      <c r="F62" s="522"/>
      <c r="G62" s="522" t="s">
        <v>894</v>
      </c>
      <c r="H62" s="522" t="s">
        <v>891</v>
      </c>
      <c r="I62" s="523" t="s">
        <v>895</v>
      </c>
      <c r="J62" s="522" t="s">
        <v>543</v>
      </c>
      <c r="K62" s="523" t="s">
        <v>695</v>
      </c>
      <c r="L62" s="523"/>
      <c r="M62" s="522" t="s">
        <v>667</v>
      </c>
      <c r="N62" s="523" t="s">
        <v>654</v>
      </c>
      <c r="O62" s="522" t="s">
        <v>696</v>
      </c>
      <c r="P62" s="523" t="s">
        <v>586</v>
      </c>
      <c r="Q62" s="522" t="s">
        <v>113</v>
      </c>
      <c r="R62" s="522" t="s">
        <v>654</v>
      </c>
      <c r="S62" s="523" t="s">
        <v>698</v>
      </c>
      <c r="T62" s="522" t="s">
        <v>699</v>
      </c>
      <c r="U62" s="523">
        <v>60</v>
      </c>
      <c r="V62" s="523" t="s">
        <v>700</v>
      </c>
      <c r="W62" s="523"/>
      <c r="X62" s="524"/>
      <c r="Y62" s="522"/>
      <c r="Z62" s="522" t="s">
        <v>667</v>
      </c>
      <c r="AA62" s="525">
        <v>90</v>
      </c>
      <c r="AB62" s="522">
        <v>10</v>
      </c>
      <c r="AC62" s="526" t="s">
        <v>701</v>
      </c>
      <c r="AD62" s="527" t="s">
        <v>116</v>
      </c>
      <c r="AE62" s="528">
        <v>8</v>
      </c>
      <c r="AF62" s="528">
        <v>6692</v>
      </c>
      <c r="AG62" s="529">
        <v>53536</v>
      </c>
      <c r="AH62" s="528">
        <v>59960.320000000007</v>
      </c>
      <c r="AI62" s="528"/>
      <c r="AJ62" s="519"/>
      <c r="AK62" s="530"/>
      <c r="AL62" s="530" t="s">
        <v>114</v>
      </c>
      <c r="AM62" s="531"/>
      <c r="AN62" s="522"/>
      <c r="AO62" s="522"/>
      <c r="AP62" s="522"/>
      <c r="AQ62" s="522" t="s">
        <v>896</v>
      </c>
      <c r="AR62" s="522"/>
      <c r="AS62" s="522"/>
      <c r="AT62" s="522"/>
      <c r="AU62" s="522"/>
      <c r="AV62" s="520"/>
      <c r="AW62" s="520"/>
      <c r="AX62" s="519" t="s">
        <v>565</v>
      </c>
      <c r="AY62" s="520"/>
      <c r="AZ62" s="521"/>
    </row>
    <row r="63" spans="1:52" s="32" customFormat="1" ht="12.75" customHeight="1" x14ac:dyDescent="0.25">
      <c r="A63" s="519" t="s">
        <v>843</v>
      </c>
      <c r="B63" s="520"/>
      <c r="C63" s="521">
        <v>210036513</v>
      </c>
      <c r="D63" s="522" t="s">
        <v>899</v>
      </c>
      <c r="E63" s="522" t="str">
        <f>VLOOKUP(D63,'[8]Plan Report'!$B$78:$C$108,2,0)</f>
        <v>2622 Т</v>
      </c>
      <c r="F63" s="522"/>
      <c r="G63" s="522" t="s">
        <v>894</v>
      </c>
      <c r="H63" s="522" t="s">
        <v>891</v>
      </c>
      <c r="I63" s="523" t="s">
        <v>895</v>
      </c>
      <c r="J63" s="522" t="s">
        <v>543</v>
      </c>
      <c r="K63" s="523" t="s">
        <v>695</v>
      </c>
      <c r="L63" s="523"/>
      <c r="M63" s="522" t="s">
        <v>667</v>
      </c>
      <c r="N63" s="523" t="s">
        <v>654</v>
      </c>
      <c r="O63" s="522" t="s">
        <v>696</v>
      </c>
      <c r="P63" s="523" t="s">
        <v>586</v>
      </c>
      <c r="Q63" s="522" t="s">
        <v>113</v>
      </c>
      <c r="R63" s="522" t="s">
        <v>654</v>
      </c>
      <c r="S63" s="523" t="s">
        <v>698</v>
      </c>
      <c r="T63" s="522" t="s">
        <v>699</v>
      </c>
      <c r="U63" s="523">
        <v>60</v>
      </c>
      <c r="V63" s="523" t="s">
        <v>700</v>
      </c>
      <c r="W63" s="523"/>
      <c r="X63" s="524"/>
      <c r="Y63" s="522"/>
      <c r="Z63" s="522" t="s">
        <v>667</v>
      </c>
      <c r="AA63" s="525">
        <v>90</v>
      </c>
      <c r="AB63" s="522">
        <v>10</v>
      </c>
      <c r="AC63" s="526" t="s">
        <v>701</v>
      </c>
      <c r="AD63" s="527" t="s">
        <v>116</v>
      </c>
      <c r="AE63" s="528">
        <v>5</v>
      </c>
      <c r="AF63" s="528">
        <v>87320</v>
      </c>
      <c r="AG63" s="529">
        <v>436600</v>
      </c>
      <c r="AH63" s="528">
        <v>488992.00000000006</v>
      </c>
      <c r="AI63" s="528"/>
      <c r="AJ63" s="519"/>
      <c r="AK63" s="530"/>
      <c r="AL63" s="530" t="s">
        <v>114</v>
      </c>
      <c r="AM63" s="531"/>
      <c r="AN63" s="522"/>
      <c r="AO63" s="522"/>
      <c r="AP63" s="522"/>
      <c r="AQ63" s="522" t="s">
        <v>898</v>
      </c>
      <c r="AR63" s="522"/>
      <c r="AS63" s="522"/>
      <c r="AT63" s="522"/>
      <c r="AU63" s="522"/>
      <c r="AV63" s="520"/>
      <c r="AW63" s="520"/>
      <c r="AX63" s="519" t="s">
        <v>565</v>
      </c>
      <c r="AY63" s="520"/>
      <c r="AZ63" s="521"/>
    </row>
    <row r="64" spans="1:52" s="32" customFormat="1" ht="12.75" customHeight="1" x14ac:dyDescent="0.25">
      <c r="A64" s="519" t="s">
        <v>843</v>
      </c>
      <c r="B64" s="520"/>
      <c r="C64" s="521">
        <v>210036514</v>
      </c>
      <c r="D64" s="522" t="s">
        <v>901</v>
      </c>
      <c r="E64" s="522" t="str">
        <f>VLOOKUP(D64,'[8]Plan Report'!$B$78:$C$108,2,0)</f>
        <v>2621 Т</v>
      </c>
      <c r="F64" s="522"/>
      <c r="G64" s="522" t="s">
        <v>894</v>
      </c>
      <c r="H64" s="522" t="s">
        <v>891</v>
      </c>
      <c r="I64" s="523" t="s">
        <v>895</v>
      </c>
      <c r="J64" s="522" t="s">
        <v>543</v>
      </c>
      <c r="K64" s="523" t="s">
        <v>695</v>
      </c>
      <c r="L64" s="523"/>
      <c r="M64" s="522" t="s">
        <v>667</v>
      </c>
      <c r="N64" s="523" t="s">
        <v>654</v>
      </c>
      <c r="O64" s="522" t="s">
        <v>696</v>
      </c>
      <c r="P64" s="523" t="s">
        <v>586</v>
      </c>
      <c r="Q64" s="522" t="s">
        <v>113</v>
      </c>
      <c r="R64" s="522" t="s">
        <v>654</v>
      </c>
      <c r="S64" s="523" t="s">
        <v>698</v>
      </c>
      <c r="T64" s="522" t="s">
        <v>699</v>
      </c>
      <c r="U64" s="523">
        <v>60</v>
      </c>
      <c r="V64" s="523" t="s">
        <v>700</v>
      </c>
      <c r="W64" s="523"/>
      <c r="X64" s="524"/>
      <c r="Y64" s="522"/>
      <c r="Z64" s="522" t="s">
        <v>667</v>
      </c>
      <c r="AA64" s="525">
        <v>90</v>
      </c>
      <c r="AB64" s="522">
        <v>10</v>
      </c>
      <c r="AC64" s="526" t="s">
        <v>701</v>
      </c>
      <c r="AD64" s="527" t="s">
        <v>116</v>
      </c>
      <c r="AE64" s="528">
        <v>10</v>
      </c>
      <c r="AF64" s="528">
        <v>41325</v>
      </c>
      <c r="AG64" s="529">
        <v>413250</v>
      </c>
      <c r="AH64" s="528">
        <v>462840.00000000006</v>
      </c>
      <c r="AI64" s="528"/>
      <c r="AJ64" s="519"/>
      <c r="AK64" s="530"/>
      <c r="AL64" s="530" t="s">
        <v>114</v>
      </c>
      <c r="AM64" s="531"/>
      <c r="AN64" s="522"/>
      <c r="AO64" s="522"/>
      <c r="AP64" s="522"/>
      <c r="AQ64" s="522" t="s">
        <v>900</v>
      </c>
      <c r="AR64" s="522"/>
      <c r="AS64" s="522"/>
      <c r="AT64" s="522"/>
      <c r="AU64" s="522"/>
      <c r="AV64" s="520"/>
      <c r="AW64" s="520"/>
      <c r="AX64" s="519" t="s">
        <v>565</v>
      </c>
      <c r="AY64" s="520"/>
      <c r="AZ64" s="521"/>
    </row>
    <row r="65" spans="1:256" s="32" customFormat="1" ht="12.75" customHeight="1" x14ac:dyDescent="0.25">
      <c r="A65" s="519" t="s">
        <v>843</v>
      </c>
      <c r="B65" s="520"/>
      <c r="C65" s="521">
        <v>210036518</v>
      </c>
      <c r="D65" s="522" t="s">
        <v>903</v>
      </c>
      <c r="E65" s="522" t="str">
        <f>VLOOKUP(D65,'[8]Plan Report'!$B$78:$C$108,2,0)</f>
        <v>2620 Т</v>
      </c>
      <c r="F65" s="522"/>
      <c r="G65" s="522" t="s">
        <v>894</v>
      </c>
      <c r="H65" s="522" t="s">
        <v>891</v>
      </c>
      <c r="I65" s="523" t="s">
        <v>895</v>
      </c>
      <c r="J65" s="522" t="s">
        <v>543</v>
      </c>
      <c r="K65" s="523" t="s">
        <v>695</v>
      </c>
      <c r="L65" s="523"/>
      <c r="M65" s="522" t="s">
        <v>667</v>
      </c>
      <c r="N65" s="523" t="s">
        <v>654</v>
      </c>
      <c r="O65" s="522" t="s">
        <v>696</v>
      </c>
      <c r="P65" s="523" t="s">
        <v>586</v>
      </c>
      <c r="Q65" s="522" t="s">
        <v>113</v>
      </c>
      <c r="R65" s="522" t="s">
        <v>654</v>
      </c>
      <c r="S65" s="523" t="s">
        <v>698</v>
      </c>
      <c r="T65" s="522" t="s">
        <v>699</v>
      </c>
      <c r="U65" s="523">
        <v>60</v>
      </c>
      <c r="V65" s="523" t="s">
        <v>700</v>
      </c>
      <c r="W65" s="523"/>
      <c r="X65" s="524"/>
      <c r="Y65" s="522"/>
      <c r="Z65" s="522" t="s">
        <v>667</v>
      </c>
      <c r="AA65" s="525">
        <v>90</v>
      </c>
      <c r="AB65" s="522">
        <v>10</v>
      </c>
      <c r="AC65" s="526" t="s">
        <v>701</v>
      </c>
      <c r="AD65" s="527" t="s">
        <v>116</v>
      </c>
      <c r="AE65" s="528">
        <v>9</v>
      </c>
      <c r="AF65" s="528">
        <v>11011</v>
      </c>
      <c r="AG65" s="529">
        <v>99099</v>
      </c>
      <c r="AH65" s="528">
        <v>110990.88</v>
      </c>
      <c r="AI65" s="528"/>
      <c r="AJ65" s="519"/>
      <c r="AK65" s="530"/>
      <c r="AL65" s="530" t="s">
        <v>114</v>
      </c>
      <c r="AM65" s="531"/>
      <c r="AN65" s="522"/>
      <c r="AO65" s="522"/>
      <c r="AP65" s="522"/>
      <c r="AQ65" s="522" t="s">
        <v>902</v>
      </c>
      <c r="AR65" s="522"/>
      <c r="AS65" s="522"/>
      <c r="AT65" s="522"/>
      <c r="AU65" s="522"/>
      <c r="AV65" s="520"/>
      <c r="AW65" s="520"/>
      <c r="AX65" s="519" t="s">
        <v>565</v>
      </c>
      <c r="AY65" s="520"/>
      <c r="AZ65" s="521"/>
    </row>
    <row r="66" spans="1:256" s="32" customFormat="1" ht="12.75" customHeight="1" x14ac:dyDescent="0.25">
      <c r="A66" s="519" t="s">
        <v>843</v>
      </c>
      <c r="B66" s="520"/>
      <c r="C66" s="521">
        <v>210023133</v>
      </c>
      <c r="D66" s="522" t="s">
        <v>908</v>
      </c>
      <c r="E66" s="522" t="str">
        <f>VLOOKUP(D66,'[8]Plan Report'!$B$78:$C$108,2,0)</f>
        <v>2610 Т</v>
      </c>
      <c r="F66" s="522"/>
      <c r="G66" s="522" t="s">
        <v>904</v>
      </c>
      <c r="H66" s="522" t="s">
        <v>905</v>
      </c>
      <c r="I66" s="523" t="s">
        <v>906</v>
      </c>
      <c r="J66" s="522" t="s">
        <v>543</v>
      </c>
      <c r="K66" s="523" t="s">
        <v>695</v>
      </c>
      <c r="L66" s="523"/>
      <c r="M66" s="522" t="s">
        <v>667</v>
      </c>
      <c r="N66" s="523" t="s">
        <v>654</v>
      </c>
      <c r="O66" s="522" t="s">
        <v>696</v>
      </c>
      <c r="P66" s="523" t="s">
        <v>541</v>
      </c>
      <c r="Q66" s="522" t="s">
        <v>113</v>
      </c>
      <c r="R66" s="522" t="s">
        <v>654</v>
      </c>
      <c r="S66" s="523" t="s">
        <v>698</v>
      </c>
      <c r="T66" s="522" t="s">
        <v>699</v>
      </c>
      <c r="U66" s="523">
        <v>60</v>
      </c>
      <c r="V66" s="523" t="s">
        <v>700</v>
      </c>
      <c r="W66" s="523"/>
      <c r="X66" s="524"/>
      <c r="Y66" s="522"/>
      <c r="Z66" s="522" t="s">
        <v>667</v>
      </c>
      <c r="AA66" s="525">
        <v>90</v>
      </c>
      <c r="AB66" s="522">
        <v>10</v>
      </c>
      <c r="AC66" s="526" t="s">
        <v>701</v>
      </c>
      <c r="AD66" s="527" t="s">
        <v>116</v>
      </c>
      <c r="AE66" s="528">
        <v>10</v>
      </c>
      <c r="AF66" s="528">
        <v>14646</v>
      </c>
      <c r="AG66" s="529">
        <v>146460</v>
      </c>
      <c r="AH66" s="528">
        <v>164035.20000000001</v>
      </c>
      <c r="AI66" s="528"/>
      <c r="AJ66" s="519"/>
      <c r="AK66" s="530"/>
      <c r="AL66" s="530" t="s">
        <v>114</v>
      </c>
      <c r="AM66" s="531"/>
      <c r="AN66" s="522"/>
      <c r="AO66" s="522"/>
      <c r="AP66" s="522"/>
      <c r="AQ66" s="522" t="s">
        <v>907</v>
      </c>
      <c r="AR66" s="522"/>
      <c r="AS66" s="522"/>
      <c r="AT66" s="522"/>
      <c r="AU66" s="522"/>
      <c r="AV66" s="520"/>
      <c r="AW66" s="520"/>
      <c r="AX66" s="519" t="s">
        <v>565</v>
      </c>
      <c r="AY66" s="520"/>
      <c r="AZ66" s="521"/>
    </row>
    <row r="67" spans="1:256" s="32" customFormat="1" ht="16.5" customHeight="1" x14ac:dyDescent="0.25">
      <c r="A67" s="519" t="s">
        <v>644</v>
      </c>
      <c r="B67" s="520"/>
      <c r="C67" s="521">
        <v>120011462</v>
      </c>
      <c r="D67" s="522" t="s">
        <v>695</v>
      </c>
      <c r="E67" s="522" t="s">
        <v>1130</v>
      </c>
      <c r="F67" s="522"/>
      <c r="G67" s="522" t="s">
        <v>909</v>
      </c>
      <c r="H67" s="522" t="s">
        <v>910</v>
      </c>
      <c r="I67" s="523" t="s">
        <v>911</v>
      </c>
      <c r="J67" s="522" t="s">
        <v>118</v>
      </c>
      <c r="K67" s="523" t="s">
        <v>695</v>
      </c>
      <c r="L67" s="523"/>
      <c r="M67" s="522" t="s">
        <v>667</v>
      </c>
      <c r="N67" s="523" t="s">
        <v>654</v>
      </c>
      <c r="O67" s="522" t="s">
        <v>696</v>
      </c>
      <c r="P67" s="523" t="s">
        <v>541</v>
      </c>
      <c r="Q67" s="522" t="s">
        <v>113</v>
      </c>
      <c r="R67" s="522" t="s">
        <v>654</v>
      </c>
      <c r="S67" s="523" t="s">
        <v>698</v>
      </c>
      <c r="T67" s="522" t="s">
        <v>699</v>
      </c>
      <c r="U67" s="523">
        <v>60</v>
      </c>
      <c r="V67" s="523" t="s">
        <v>700</v>
      </c>
      <c r="W67" s="523"/>
      <c r="X67" s="524"/>
      <c r="Y67" s="522"/>
      <c r="Z67" s="522" t="s">
        <v>667</v>
      </c>
      <c r="AA67" s="525">
        <v>90</v>
      </c>
      <c r="AB67" s="522">
        <v>10</v>
      </c>
      <c r="AC67" s="526" t="s">
        <v>701</v>
      </c>
      <c r="AD67" s="527" t="s">
        <v>116</v>
      </c>
      <c r="AE67" s="528">
        <v>1</v>
      </c>
      <c r="AF67" s="528">
        <v>3874738.66</v>
      </c>
      <c r="AG67" s="529">
        <v>3874738.66</v>
      </c>
      <c r="AH67" s="528">
        <v>4339707.2992000002</v>
      </c>
      <c r="AI67" s="528"/>
      <c r="AJ67" s="519"/>
      <c r="AK67" s="530"/>
      <c r="AL67" s="530" t="s">
        <v>114</v>
      </c>
      <c r="AM67" s="531"/>
      <c r="AN67" s="522"/>
      <c r="AO67" s="522"/>
      <c r="AP67" s="522"/>
      <c r="AQ67" s="522" t="s">
        <v>912</v>
      </c>
      <c r="AR67" s="522"/>
      <c r="AS67" s="522"/>
      <c r="AT67" s="522"/>
      <c r="AU67" s="522"/>
      <c r="AV67" s="520"/>
      <c r="AW67" s="520"/>
      <c r="AX67" s="519" t="s">
        <v>565</v>
      </c>
      <c r="AY67" s="520" t="s">
        <v>695</v>
      </c>
      <c r="AZ67" s="521"/>
    </row>
    <row r="68" spans="1:256" s="32" customFormat="1" ht="14.25" customHeight="1" x14ac:dyDescent="0.25">
      <c r="A68" s="519" t="s">
        <v>644</v>
      </c>
      <c r="B68" s="520"/>
      <c r="C68" s="521">
        <v>120011467</v>
      </c>
      <c r="D68" s="522" t="s">
        <v>695</v>
      </c>
      <c r="E68" s="522" t="s">
        <v>1129</v>
      </c>
      <c r="F68" s="522"/>
      <c r="G68" s="522" t="s">
        <v>909</v>
      </c>
      <c r="H68" s="522" t="s">
        <v>910</v>
      </c>
      <c r="I68" s="523" t="s">
        <v>911</v>
      </c>
      <c r="J68" s="522" t="s">
        <v>118</v>
      </c>
      <c r="K68" s="523" t="s">
        <v>695</v>
      </c>
      <c r="L68" s="523"/>
      <c r="M68" s="522" t="s">
        <v>667</v>
      </c>
      <c r="N68" s="523" t="s">
        <v>654</v>
      </c>
      <c r="O68" s="522" t="s">
        <v>696</v>
      </c>
      <c r="P68" s="523" t="s">
        <v>541</v>
      </c>
      <c r="Q68" s="522" t="s">
        <v>113</v>
      </c>
      <c r="R68" s="522" t="s">
        <v>654</v>
      </c>
      <c r="S68" s="523" t="s">
        <v>698</v>
      </c>
      <c r="T68" s="522" t="s">
        <v>699</v>
      </c>
      <c r="U68" s="523">
        <v>60</v>
      </c>
      <c r="V68" s="523" t="s">
        <v>700</v>
      </c>
      <c r="W68" s="523"/>
      <c r="X68" s="524"/>
      <c r="Y68" s="522"/>
      <c r="Z68" s="522" t="s">
        <v>667</v>
      </c>
      <c r="AA68" s="525">
        <v>90</v>
      </c>
      <c r="AB68" s="522">
        <v>10</v>
      </c>
      <c r="AC68" s="526" t="s">
        <v>701</v>
      </c>
      <c r="AD68" s="527" t="s">
        <v>116</v>
      </c>
      <c r="AE68" s="528">
        <v>2</v>
      </c>
      <c r="AF68" s="528">
        <v>3874738.66</v>
      </c>
      <c r="AG68" s="529">
        <v>7749477.3200000003</v>
      </c>
      <c r="AH68" s="528">
        <v>8679414.5984000005</v>
      </c>
      <c r="AI68" s="528"/>
      <c r="AJ68" s="519"/>
      <c r="AK68" s="530"/>
      <c r="AL68" s="530" t="s">
        <v>114</v>
      </c>
      <c r="AM68" s="531"/>
      <c r="AN68" s="522"/>
      <c r="AO68" s="522"/>
      <c r="AP68" s="522"/>
      <c r="AQ68" s="522"/>
      <c r="AR68" s="522"/>
      <c r="AS68" s="522"/>
      <c r="AT68" s="522"/>
      <c r="AU68" s="522"/>
      <c r="AV68" s="520"/>
      <c r="AW68" s="520"/>
      <c r="AX68" s="519" t="s">
        <v>565</v>
      </c>
      <c r="AY68" s="520" t="s">
        <v>695</v>
      </c>
      <c r="AZ68" s="521"/>
    </row>
    <row r="69" spans="1:256" s="32" customFormat="1" ht="14.25" customHeight="1" x14ac:dyDescent="0.25">
      <c r="A69" s="532" t="s">
        <v>561</v>
      </c>
      <c r="B69" s="533"/>
      <c r="C69" s="521">
        <v>120010271</v>
      </c>
      <c r="D69" s="534" t="s">
        <v>917</v>
      </c>
      <c r="E69" s="534" t="str">
        <f>VLOOKUP(D69,'[8]Plan Report'!$B$78:$C$108,2,0)</f>
        <v>2607 Т</v>
      </c>
      <c r="F69" s="534"/>
      <c r="G69" s="535" t="s">
        <v>913</v>
      </c>
      <c r="H69" s="534" t="s">
        <v>914</v>
      </c>
      <c r="I69" s="536" t="s">
        <v>915</v>
      </c>
      <c r="J69" s="534" t="s">
        <v>543</v>
      </c>
      <c r="K69" s="536" t="s">
        <v>695</v>
      </c>
      <c r="L69" s="536"/>
      <c r="M69" s="535" t="s">
        <v>667</v>
      </c>
      <c r="N69" s="523" t="s">
        <v>654</v>
      </c>
      <c r="O69" s="534" t="s">
        <v>696</v>
      </c>
      <c r="P69" s="536" t="s">
        <v>586</v>
      </c>
      <c r="Q69" s="537" t="s">
        <v>113</v>
      </c>
      <c r="R69" s="534" t="s">
        <v>654</v>
      </c>
      <c r="S69" s="536" t="s">
        <v>792</v>
      </c>
      <c r="T69" s="535" t="s">
        <v>699</v>
      </c>
      <c r="U69" s="536">
        <v>60</v>
      </c>
      <c r="V69" s="536" t="s">
        <v>700</v>
      </c>
      <c r="W69" s="536"/>
      <c r="X69" s="524"/>
      <c r="Y69" s="522"/>
      <c r="Z69" s="522" t="s">
        <v>667</v>
      </c>
      <c r="AA69" s="538">
        <v>90</v>
      </c>
      <c r="AB69" s="534">
        <v>10</v>
      </c>
      <c r="AC69" s="538" t="s">
        <v>807</v>
      </c>
      <c r="AD69" s="539" t="s">
        <v>116</v>
      </c>
      <c r="AE69" s="528">
        <v>20</v>
      </c>
      <c r="AF69" s="528">
        <v>535800</v>
      </c>
      <c r="AG69" s="540">
        <v>10716000</v>
      </c>
      <c r="AH69" s="541">
        <v>12001920.000000002</v>
      </c>
      <c r="AI69" s="541"/>
      <c r="AJ69" s="532"/>
      <c r="AK69" s="530"/>
      <c r="AL69" s="530" t="s">
        <v>114</v>
      </c>
      <c r="AM69" s="531"/>
      <c r="AN69" s="534"/>
      <c r="AO69" s="522"/>
      <c r="AP69" s="534"/>
      <c r="AQ69" s="534" t="s">
        <v>916</v>
      </c>
      <c r="AR69" s="534"/>
      <c r="AS69" s="534"/>
      <c r="AT69" s="534"/>
      <c r="AU69" s="534"/>
      <c r="AV69" s="532"/>
      <c r="AW69" s="532"/>
      <c r="AX69" s="519" t="s">
        <v>565</v>
      </c>
      <c r="AY69" s="542" t="s">
        <v>695</v>
      </c>
      <c r="AZ69" s="542"/>
      <c r="BA69" s="652"/>
      <c r="BB69" s="652"/>
      <c r="BC69" s="652"/>
      <c r="BD69" s="652"/>
      <c r="BE69" s="652"/>
      <c r="BF69" s="652"/>
      <c r="BG69" s="652"/>
      <c r="BH69" s="652"/>
      <c r="BI69" s="652"/>
      <c r="BJ69" s="652"/>
      <c r="BK69" s="652"/>
      <c r="BL69" s="652"/>
      <c r="BM69" s="652"/>
      <c r="BN69" s="652"/>
      <c r="BO69" s="652"/>
      <c r="BP69" s="652"/>
      <c r="BQ69" s="652"/>
      <c r="BR69" s="652"/>
      <c r="BS69" s="652"/>
      <c r="BT69" s="652"/>
      <c r="BU69" s="652"/>
      <c r="BV69" s="652"/>
      <c r="BW69" s="652"/>
      <c r="BX69" s="652"/>
      <c r="BY69" s="652"/>
      <c r="BZ69" s="652"/>
      <c r="CA69" s="652"/>
      <c r="CB69" s="652"/>
      <c r="CC69" s="652"/>
      <c r="CD69" s="652"/>
      <c r="CE69" s="652"/>
      <c r="CF69" s="652"/>
      <c r="CG69" s="652"/>
      <c r="CH69" s="652"/>
      <c r="CI69" s="652"/>
      <c r="CJ69" s="652"/>
      <c r="CK69" s="652"/>
      <c r="CL69" s="652"/>
      <c r="CM69" s="652"/>
      <c r="CN69" s="652"/>
      <c r="CO69" s="652"/>
      <c r="CP69" s="652"/>
      <c r="CQ69" s="652"/>
      <c r="CR69" s="652"/>
      <c r="CS69" s="652"/>
      <c r="CT69" s="652"/>
      <c r="CU69" s="652"/>
      <c r="CV69" s="652"/>
      <c r="CW69" s="652"/>
      <c r="CX69" s="652"/>
      <c r="CY69" s="652"/>
      <c r="CZ69" s="652"/>
      <c r="DA69" s="652"/>
      <c r="DB69" s="652"/>
      <c r="DC69" s="652"/>
      <c r="DD69" s="652"/>
      <c r="DE69" s="652"/>
      <c r="DF69" s="652"/>
      <c r="DG69" s="652"/>
      <c r="DH69" s="652"/>
      <c r="DI69" s="652"/>
      <c r="DJ69" s="652"/>
      <c r="DK69" s="652"/>
      <c r="DL69" s="652"/>
      <c r="DM69" s="652"/>
      <c r="DN69" s="652"/>
      <c r="DO69" s="652"/>
      <c r="DP69" s="652"/>
      <c r="DQ69" s="652"/>
      <c r="DR69" s="652"/>
      <c r="DS69" s="652"/>
      <c r="DT69" s="652"/>
      <c r="DU69" s="652"/>
      <c r="DV69" s="652"/>
      <c r="DW69" s="652"/>
      <c r="DX69" s="652"/>
      <c r="DY69" s="652"/>
      <c r="DZ69" s="652"/>
      <c r="EA69" s="652"/>
      <c r="EB69" s="652"/>
      <c r="EC69" s="652"/>
      <c r="ED69" s="652"/>
      <c r="EE69" s="652"/>
      <c r="EF69" s="652"/>
      <c r="EG69" s="652"/>
      <c r="EH69" s="652"/>
      <c r="EI69" s="652"/>
      <c r="EJ69" s="652"/>
      <c r="EK69" s="652"/>
      <c r="EL69" s="652"/>
      <c r="EM69" s="652"/>
      <c r="EN69" s="652"/>
      <c r="EO69" s="652"/>
      <c r="EP69" s="652"/>
      <c r="EQ69" s="652"/>
      <c r="ER69" s="652"/>
      <c r="ES69" s="652"/>
      <c r="ET69" s="652"/>
      <c r="EU69" s="652"/>
      <c r="EV69" s="652"/>
      <c r="EW69" s="652"/>
      <c r="EX69" s="652"/>
      <c r="EY69" s="652"/>
      <c r="EZ69" s="652"/>
      <c r="FA69" s="652"/>
      <c r="FB69" s="652"/>
      <c r="FC69" s="652"/>
      <c r="FD69" s="652"/>
      <c r="FE69" s="652"/>
      <c r="FF69" s="652"/>
      <c r="FG69" s="652"/>
      <c r="FH69" s="652"/>
      <c r="FI69" s="652"/>
      <c r="FJ69" s="652"/>
      <c r="FK69" s="652"/>
      <c r="FL69" s="652"/>
      <c r="FM69" s="652"/>
      <c r="FN69" s="652"/>
      <c r="FO69" s="652"/>
      <c r="FP69" s="652"/>
      <c r="FQ69" s="652"/>
      <c r="FR69" s="652"/>
      <c r="FS69" s="652"/>
      <c r="FT69" s="652"/>
      <c r="FU69" s="652"/>
      <c r="FV69" s="652"/>
      <c r="FW69" s="652"/>
      <c r="FX69" s="652"/>
      <c r="FY69" s="652"/>
      <c r="FZ69" s="652"/>
      <c r="GA69" s="652"/>
      <c r="GB69" s="652"/>
      <c r="GC69" s="652"/>
      <c r="GD69" s="652"/>
      <c r="GE69" s="652"/>
      <c r="GF69" s="652"/>
      <c r="GG69" s="652"/>
      <c r="GH69" s="652"/>
      <c r="GI69" s="652"/>
      <c r="GJ69" s="652"/>
      <c r="GK69" s="652"/>
      <c r="GL69" s="652"/>
      <c r="GM69" s="652"/>
      <c r="GN69" s="652"/>
      <c r="GO69" s="652"/>
      <c r="GP69" s="652"/>
      <c r="GQ69" s="652"/>
      <c r="GR69" s="652"/>
      <c r="GS69" s="652"/>
      <c r="GT69" s="652"/>
      <c r="GU69" s="652"/>
      <c r="GV69" s="652"/>
      <c r="GW69" s="652"/>
      <c r="GX69" s="652"/>
      <c r="GY69" s="652"/>
      <c r="GZ69" s="652"/>
      <c r="HA69" s="652"/>
      <c r="HB69" s="652"/>
      <c r="HC69" s="652"/>
      <c r="HD69" s="652"/>
      <c r="HE69" s="652"/>
      <c r="HF69" s="652"/>
      <c r="HG69" s="652"/>
      <c r="HH69" s="652"/>
      <c r="HI69" s="652"/>
      <c r="HJ69" s="652"/>
      <c r="HK69" s="652"/>
      <c r="HL69" s="652"/>
      <c r="HM69" s="652"/>
      <c r="HN69" s="652"/>
      <c r="HO69" s="652"/>
      <c r="HP69" s="652"/>
      <c r="HQ69" s="652"/>
      <c r="HR69" s="652"/>
      <c r="HS69" s="652"/>
      <c r="HT69" s="652"/>
      <c r="HU69" s="652"/>
      <c r="HV69" s="652"/>
      <c r="HW69" s="652"/>
      <c r="HX69" s="652"/>
      <c r="HY69" s="652"/>
      <c r="HZ69" s="652"/>
      <c r="IA69" s="652"/>
      <c r="IB69" s="652"/>
      <c r="IC69" s="652"/>
      <c r="ID69" s="652"/>
      <c r="IE69" s="652"/>
      <c r="IF69" s="652"/>
      <c r="IG69" s="652"/>
      <c r="IH69" s="652"/>
      <c r="II69" s="652"/>
      <c r="IJ69" s="652"/>
      <c r="IK69" s="652"/>
      <c r="IL69" s="652"/>
      <c r="IM69" s="652"/>
      <c r="IN69" s="652"/>
      <c r="IO69" s="652"/>
      <c r="IP69" s="652"/>
      <c r="IQ69" s="652"/>
      <c r="IR69" s="652"/>
      <c r="IS69" s="652"/>
      <c r="IT69" s="652"/>
      <c r="IU69" s="652"/>
      <c r="IV69" s="652"/>
    </row>
    <row r="70" spans="1:256" s="201" customFormat="1" ht="12.95" customHeight="1" x14ac:dyDescent="0.25">
      <c r="A70" s="532" t="s">
        <v>561</v>
      </c>
      <c r="B70" s="533"/>
      <c r="C70" s="521">
        <v>210036810</v>
      </c>
      <c r="D70" s="534" t="s">
        <v>922</v>
      </c>
      <c r="E70" s="534" t="str">
        <f>VLOOKUP(D70,'[8]Plan Report'!$B$78:$C$108,2,0)</f>
        <v>2602 Т</v>
      </c>
      <c r="F70" s="534"/>
      <c r="G70" s="535" t="s">
        <v>918</v>
      </c>
      <c r="H70" s="534" t="s">
        <v>919</v>
      </c>
      <c r="I70" s="536" t="s">
        <v>920</v>
      </c>
      <c r="J70" s="534" t="s">
        <v>543</v>
      </c>
      <c r="K70" s="536" t="s">
        <v>695</v>
      </c>
      <c r="L70" s="536" t="s">
        <v>708</v>
      </c>
      <c r="M70" s="535" t="s">
        <v>81</v>
      </c>
      <c r="N70" s="523" t="s">
        <v>654</v>
      </c>
      <c r="O70" s="534" t="s">
        <v>696</v>
      </c>
      <c r="P70" s="536" t="s">
        <v>586</v>
      </c>
      <c r="Q70" s="537" t="s">
        <v>113</v>
      </c>
      <c r="R70" s="534" t="s">
        <v>654</v>
      </c>
      <c r="S70" s="536" t="s">
        <v>792</v>
      </c>
      <c r="T70" s="535" t="s">
        <v>699</v>
      </c>
      <c r="U70" s="536">
        <v>60</v>
      </c>
      <c r="V70" s="536" t="s">
        <v>700</v>
      </c>
      <c r="W70" s="536"/>
      <c r="X70" s="543"/>
      <c r="Y70" s="534"/>
      <c r="Z70" s="534">
        <v>30</v>
      </c>
      <c r="AA70" s="538">
        <v>60</v>
      </c>
      <c r="AB70" s="534">
        <v>10</v>
      </c>
      <c r="AC70" s="538" t="s">
        <v>701</v>
      </c>
      <c r="AD70" s="539" t="s">
        <v>116</v>
      </c>
      <c r="AE70" s="528">
        <v>8</v>
      </c>
      <c r="AF70" s="528">
        <v>574810</v>
      </c>
      <c r="AG70" s="540">
        <v>4598480</v>
      </c>
      <c r="AH70" s="541">
        <v>5150297.6000000006</v>
      </c>
      <c r="AI70" s="541"/>
      <c r="AJ70" s="532"/>
      <c r="AK70" s="530"/>
      <c r="AL70" s="530" t="s">
        <v>114</v>
      </c>
      <c r="AM70" s="531"/>
      <c r="AN70" s="534"/>
      <c r="AO70" s="522"/>
      <c r="AP70" s="534"/>
      <c r="AQ70" s="534" t="s">
        <v>921</v>
      </c>
      <c r="AR70" s="534"/>
      <c r="AS70" s="534"/>
      <c r="AT70" s="534"/>
      <c r="AU70" s="534"/>
      <c r="AV70" s="532"/>
      <c r="AW70" s="532"/>
      <c r="AX70" s="519" t="s">
        <v>565</v>
      </c>
      <c r="AY70" s="542" t="s">
        <v>695</v>
      </c>
      <c r="AZ70" s="542"/>
      <c r="BA70" s="652"/>
      <c r="BB70" s="652"/>
      <c r="BC70" s="652"/>
      <c r="BD70" s="652"/>
      <c r="BE70" s="652"/>
      <c r="BF70" s="652"/>
      <c r="BG70" s="652"/>
      <c r="BH70" s="652"/>
      <c r="BI70" s="652"/>
      <c r="BJ70" s="652"/>
      <c r="BK70" s="652"/>
      <c r="BL70" s="652"/>
      <c r="BM70" s="652"/>
      <c r="BN70" s="652"/>
      <c r="BO70" s="652"/>
      <c r="BP70" s="652"/>
      <c r="BQ70" s="652"/>
      <c r="BR70" s="652"/>
      <c r="BS70" s="652"/>
      <c r="BT70" s="652"/>
      <c r="BU70" s="652"/>
      <c r="BV70" s="652"/>
      <c r="BW70" s="652"/>
      <c r="BX70" s="652"/>
      <c r="BY70" s="652"/>
      <c r="BZ70" s="652"/>
      <c r="CA70" s="652"/>
      <c r="CB70" s="652"/>
      <c r="CC70" s="652"/>
      <c r="CD70" s="652"/>
      <c r="CE70" s="652"/>
      <c r="CF70" s="652"/>
      <c r="CG70" s="652"/>
      <c r="CH70" s="652"/>
      <c r="CI70" s="652"/>
      <c r="CJ70" s="652"/>
      <c r="CK70" s="652"/>
      <c r="CL70" s="652"/>
      <c r="CM70" s="652"/>
      <c r="CN70" s="652"/>
      <c r="CO70" s="652"/>
      <c r="CP70" s="652"/>
      <c r="CQ70" s="652"/>
      <c r="CR70" s="652"/>
      <c r="CS70" s="652"/>
      <c r="CT70" s="652"/>
      <c r="CU70" s="652"/>
      <c r="CV70" s="652"/>
      <c r="CW70" s="652"/>
      <c r="CX70" s="652"/>
      <c r="CY70" s="652"/>
      <c r="CZ70" s="652"/>
      <c r="DA70" s="652"/>
      <c r="DB70" s="652"/>
      <c r="DC70" s="652"/>
      <c r="DD70" s="652"/>
      <c r="DE70" s="652"/>
      <c r="DF70" s="652"/>
      <c r="DG70" s="652"/>
      <c r="DH70" s="652"/>
      <c r="DI70" s="652"/>
      <c r="DJ70" s="652"/>
      <c r="DK70" s="652"/>
      <c r="DL70" s="652"/>
      <c r="DM70" s="652"/>
      <c r="DN70" s="652"/>
      <c r="DO70" s="652"/>
      <c r="DP70" s="652"/>
      <c r="DQ70" s="652"/>
      <c r="DR70" s="652"/>
      <c r="DS70" s="652"/>
      <c r="DT70" s="652"/>
      <c r="DU70" s="652"/>
      <c r="DV70" s="652"/>
      <c r="DW70" s="652"/>
      <c r="DX70" s="652"/>
      <c r="DY70" s="652"/>
      <c r="DZ70" s="652"/>
      <c r="EA70" s="652"/>
      <c r="EB70" s="652"/>
      <c r="EC70" s="652"/>
      <c r="ED70" s="652"/>
      <c r="EE70" s="652"/>
      <c r="EF70" s="652"/>
      <c r="EG70" s="652"/>
      <c r="EH70" s="652"/>
      <c r="EI70" s="652"/>
      <c r="EJ70" s="652"/>
      <c r="EK70" s="652"/>
      <c r="EL70" s="652"/>
      <c r="EM70" s="652"/>
      <c r="EN70" s="652"/>
      <c r="EO70" s="652"/>
      <c r="EP70" s="652"/>
      <c r="EQ70" s="652"/>
      <c r="ER70" s="652"/>
      <c r="ES70" s="652"/>
      <c r="ET70" s="652"/>
      <c r="EU70" s="652"/>
      <c r="EV70" s="652"/>
      <c r="EW70" s="652"/>
      <c r="EX70" s="652"/>
      <c r="EY70" s="652"/>
      <c r="EZ70" s="652"/>
      <c r="FA70" s="652"/>
      <c r="FB70" s="652"/>
      <c r="FC70" s="652"/>
      <c r="FD70" s="652"/>
      <c r="FE70" s="652"/>
      <c r="FF70" s="652"/>
      <c r="FG70" s="652"/>
      <c r="FH70" s="652"/>
      <c r="FI70" s="652"/>
      <c r="FJ70" s="652"/>
      <c r="FK70" s="652"/>
      <c r="FL70" s="652"/>
      <c r="FM70" s="652"/>
      <c r="FN70" s="652"/>
      <c r="FO70" s="652"/>
      <c r="FP70" s="652"/>
      <c r="FQ70" s="652"/>
      <c r="FR70" s="652"/>
      <c r="FS70" s="652"/>
      <c r="FT70" s="652"/>
      <c r="FU70" s="652"/>
      <c r="FV70" s="652"/>
      <c r="FW70" s="652"/>
      <c r="FX70" s="652"/>
      <c r="FY70" s="652"/>
      <c r="FZ70" s="652"/>
      <c r="GA70" s="652"/>
      <c r="GB70" s="652"/>
      <c r="GC70" s="652"/>
      <c r="GD70" s="652"/>
      <c r="GE70" s="652"/>
      <c r="GF70" s="652"/>
      <c r="GG70" s="652"/>
      <c r="GH70" s="652"/>
      <c r="GI70" s="652"/>
      <c r="GJ70" s="652"/>
      <c r="GK70" s="652"/>
      <c r="GL70" s="652"/>
      <c r="GM70" s="652"/>
      <c r="GN70" s="652"/>
      <c r="GO70" s="652"/>
      <c r="GP70" s="652"/>
      <c r="GQ70" s="652"/>
      <c r="GR70" s="652"/>
      <c r="GS70" s="652"/>
      <c r="GT70" s="652"/>
      <c r="GU70" s="652"/>
      <c r="GV70" s="652"/>
      <c r="GW70" s="652"/>
      <c r="GX70" s="652"/>
      <c r="GY70" s="652"/>
      <c r="GZ70" s="652"/>
      <c r="HA70" s="652"/>
      <c r="HB70" s="652"/>
      <c r="HC70" s="652"/>
      <c r="HD70" s="652"/>
      <c r="HE70" s="652"/>
      <c r="HF70" s="652"/>
      <c r="HG70" s="652"/>
      <c r="HH70" s="652"/>
      <c r="HI70" s="652"/>
      <c r="HJ70" s="652"/>
      <c r="HK70" s="652"/>
      <c r="HL70" s="652"/>
      <c r="HM70" s="652"/>
      <c r="HN70" s="652"/>
      <c r="HO70" s="652"/>
      <c r="HP70" s="652"/>
      <c r="HQ70" s="652"/>
      <c r="HR70" s="652"/>
      <c r="HS70" s="652"/>
      <c r="HT70" s="652"/>
      <c r="HU70" s="652"/>
      <c r="HV70" s="652"/>
      <c r="HW70" s="652"/>
      <c r="HX70" s="652"/>
      <c r="HY70" s="652"/>
      <c r="HZ70" s="652"/>
      <c r="IA70" s="652"/>
      <c r="IB70" s="652"/>
      <c r="IC70" s="652"/>
      <c r="ID70" s="652"/>
      <c r="IE70" s="652"/>
      <c r="IF70" s="652"/>
      <c r="IG70" s="652"/>
      <c r="IH70" s="652"/>
      <c r="II70" s="652"/>
      <c r="IJ70" s="652"/>
      <c r="IK70" s="652"/>
      <c r="IL70" s="652"/>
      <c r="IM70" s="652"/>
      <c r="IN70" s="652"/>
      <c r="IO70" s="652"/>
      <c r="IP70" s="652"/>
      <c r="IQ70" s="652"/>
      <c r="IR70" s="652"/>
      <c r="IS70" s="652"/>
      <c r="IT70" s="652"/>
      <c r="IU70" s="652"/>
      <c r="IV70" s="652"/>
    </row>
    <row r="71" spans="1:256" s="201" customFormat="1" ht="12.95" customHeight="1" x14ac:dyDescent="0.25">
      <c r="A71" s="532" t="s">
        <v>561</v>
      </c>
      <c r="B71" s="533"/>
      <c r="C71" s="521">
        <v>210036811</v>
      </c>
      <c r="D71" s="534" t="s">
        <v>924</v>
      </c>
      <c r="E71" s="534" t="str">
        <f>VLOOKUP(D71,'[8]Plan Report'!$B$78:$C$108,2,0)</f>
        <v>2601 Т</v>
      </c>
      <c r="F71" s="534"/>
      <c r="G71" s="535" t="s">
        <v>918</v>
      </c>
      <c r="H71" s="534" t="s">
        <v>919</v>
      </c>
      <c r="I71" s="536" t="s">
        <v>920</v>
      </c>
      <c r="J71" s="534" t="s">
        <v>543</v>
      </c>
      <c r="K71" s="536" t="s">
        <v>695</v>
      </c>
      <c r="L71" s="536" t="s">
        <v>708</v>
      </c>
      <c r="M71" s="535" t="s">
        <v>81</v>
      </c>
      <c r="N71" s="523" t="s">
        <v>654</v>
      </c>
      <c r="O71" s="534" t="s">
        <v>696</v>
      </c>
      <c r="P71" s="536" t="s">
        <v>586</v>
      </c>
      <c r="Q71" s="537" t="s">
        <v>113</v>
      </c>
      <c r="R71" s="534" t="s">
        <v>654</v>
      </c>
      <c r="S71" s="536" t="s">
        <v>792</v>
      </c>
      <c r="T71" s="535" t="s">
        <v>699</v>
      </c>
      <c r="U71" s="536">
        <v>60</v>
      </c>
      <c r="V71" s="536" t="s">
        <v>700</v>
      </c>
      <c r="W71" s="536"/>
      <c r="X71" s="543"/>
      <c r="Y71" s="534"/>
      <c r="Z71" s="534">
        <v>30</v>
      </c>
      <c r="AA71" s="538">
        <v>60</v>
      </c>
      <c r="AB71" s="534">
        <v>10</v>
      </c>
      <c r="AC71" s="538" t="s">
        <v>701</v>
      </c>
      <c r="AD71" s="539" t="s">
        <v>116</v>
      </c>
      <c r="AE71" s="528">
        <v>8</v>
      </c>
      <c r="AF71" s="528">
        <v>574810</v>
      </c>
      <c r="AG71" s="540">
        <v>4598480</v>
      </c>
      <c r="AH71" s="541">
        <v>5150297.6000000006</v>
      </c>
      <c r="AI71" s="541"/>
      <c r="AJ71" s="532"/>
      <c r="AK71" s="530"/>
      <c r="AL71" s="530" t="s">
        <v>114</v>
      </c>
      <c r="AM71" s="531"/>
      <c r="AN71" s="534"/>
      <c r="AO71" s="522"/>
      <c r="AP71" s="534"/>
      <c r="AQ71" s="534" t="s">
        <v>923</v>
      </c>
      <c r="AR71" s="534"/>
      <c r="AS71" s="534"/>
      <c r="AT71" s="534"/>
      <c r="AU71" s="534"/>
      <c r="AV71" s="532"/>
      <c r="AW71" s="532"/>
      <c r="AX71" s="519" t="s">
        <v>565</v>
      </c>
      <c r="AY71" s="542" t="s">
        <v>695</v>
      </c>
      <c r="AZ71" s="542"/>
      <c r="BA71" s="652"/>
      <c r="BB71" s="652"/>
      <c r="BC71" s="652"/>
      <c r="BD71" s="652"/>
      <c r="BE71" s="652"/>
      <c r="BF71" s="652"/>
      <c r="BG71" s="652"/>
      <c r="BH71" s="652"/>
      <c r="BI71" s="652"/>
      <c r="BJ71" s="652"/>
      <c r="BK71" s="652"/>
      <c r="BL71" s="652"/>
      <c r="BM71" s="652"/>
      <c r="BN71" s="652"/>
      <c r="BO71" s="652"/>
      <c r="BP71" s="652"/>
      <c r="BQ71" s="652"/>
      <c r="BR71" s="652"/>
      <c r="BS71" s="652"/>
      <c r="BT71" s="652"/>
      <c r="BU71" s="652"/>
      <c r="BV71" s="652"/>
      <c r="BW71" s="652"/>
      <c r="BX71" s="652"/>
      <c r="BY71" s="652"/>
      <c r="BZ71" s="652"/>
      <c r="CA71" s="652"/>
      <c r="CB71" s="652"/>
      <c r="CC71" s="652"/>
      <c r="CD71" s="652"/>
      <c r="CE71" s="652"/>
      <c r="CF71" s="652"/>
      <c r="CG71" s="652"/>
      <c r="CH71" s="652"/>
      <c r="CI71" s="652"/>
      <c r="CJ71" s="652"/>
      <c r="CK71" s="652"/>
      <c r="CL71" s="652"/>
      <c r="CM71" s="652"/>
      <c r="CN71" s="652"/>
      <c r="CO71" s="652"/>
      <c r="CP71" s="652"/>
      <c r="CQ71" s="652"/>
      <c r="CR71" s="652"/>
      <c r="CS71" s="652"/>
      <c r="CT71" s="652"/>
      <c r="CU71" s="652"/>
      <c r="CV71" s="652"/>
      <c r="CW71" s="652"/>
      <c r="CX71" s="652"/>
      <c r="CY71" s="652"/>
      <c r="CZ71" s="652"/>
      <c r="DA71" s="652"/>
      <c r="DB71" s="652"/>
      <c r="DC71" s="652"/>
      <c r="DD71" s="652"/>
      <c r="DE71" s="652"/>
      <c r="DF71" s="652"/>
      <c r="DG71" s="652"/>
      <c r="DH71" s="652"/>
      <c r="DI71" s="652"/>
      <c r="DJ71" s="652"/>
      <c r="DK71" s="652"/>
      <c r="DL71" s="652"/>
      <c r="DM71" s="652"/>
      <c r="DN71" s="652"/>
      <c r="DO71" s="652"/>
      <c r="DP71" s="652"/>
      <c r="DQ71" s="652"/>
      <c r="DR71" s="652"/>
      <c r="DS71" s="652"/>
      <c r="DT71" s="652"/>
      <c r="DU71" s="652"/>
      <c r="DV71" s="652"/>
      <c r="DW71" s="652"/>
      <c r="DX71" s="652"/>
      <c r="DY71" s="652"/>
      <c r="DZ71" s="652"/>
      <c r="EA71" s="652"/>
      <c r="EB71" s="652"/>
      <c r="EC71" s="652"/>
      <c r="ED71" s="652"/>
      <c r="EE71" s="652"/>
      <c r="EF71" s="652"/>
      <c r="EG71" s="652"/>
      <c r="EH71" s="652"/>
      <c r="EI71" s="652"/>
      <c r="EJ71" s="652"/>
      <c r="EK71" s="652"/>
      <c r="EL71" s="652"/>
      <c r="EM71" s="652"/>
      <c r="EN71" s="652"/>
      <c r="EO71" s="652"/>
      <c r="EP71" s="652"/>
      <c r="EQ71" s="652"/>
      <c r="ER71" s="652"/>
      <c r="ES71" s="652"/>
      <c r="ET71" s="652"/>
      <c r="EU71" s="652"/>
      <c r="EV71" s="652"/>
      <c r="EW71" s="652"/>
      <c r="EX71" s="652"/>
      <c r="EY71" s="652"/>
      <c r="EZ71" s="652"/>
      <c r="FA71" s="652"/>
      <c r="FB71" s="652"/>
      <c r="FC71" s="652"/>
      <c r="FD71" s="652"/>
      <c r="FE71" s="652"/>
      <c r="FF71" s="652"/>
      <c r="FG71" s="652"/>
      <c r="FH71" s="652"/>
      <c r="FI71" s="652"/>
      <c r="FJ71" s="652"/>
      <c r="FK71" s="652"/>
      <c r="FL71" s="652"/>
      <c r="FM71" s="652"/>
      <c r="FN71" s="652"/>
      <c r="FO71" s="652"/>
      <c r="FP71" s="652"/>
      <c r="FQ71" s="652"/>
      <c r="FR71" s="652"/>
      <c r="FS71" s="652"/>
      <c r="FT71" s="652"/>
      <c r="FU71" s="652"/>
      <c r="FV71" s="652"/>
      <c r="FW71" s="652"/>
      <c r="FX71" s="652"/>
      <c r="FY71" s="652"/>
      <c r="FZ71" s="652"/>
      <c r="GA71" s="652"/>
      <c r="GB71" s="652"/>
      <c r="GC71" s="652"/>
      <c r="GD71" s="652"/>
      <c r="GE71" s="652"/>
      <c r="GF71" s="652"/>
      <c r="GG71" s="652"/>
      <c r="GH71" s="652"/>
      <c r="GI71" s="652"/>
      <c r="GJ71" s="652"/>
      <c r="GK71" s="652"/>
      <c r="GL71" s="652"/>
      <c r="GM71" s="652"/>
      <c r="GN71" s="652"/>
      <c r="GO71" s="652"/>
      <c r="GP71" s="652"/>
      <c r="GQ71" s="652"/>
      <c r="GR71" s="652"/>
      <c r="GS71" s="652"/>
      <c r="GT71" s="652"/>
      <c r="GU71" s="652"/>
      <c r="GV71" s="652"/>
      <c r="GW71" s="652"/>
      <c r="GX71" s="652"/>
      <c r="GY71" s="652"/>
      <c r="GZ71" s="652"/>
      <c r="HA71" s="652"/>
      <c r="HB71" s="652"/>
      <c r="HC71" s="652"/>
      <c r="HD71" s="652"/>
      <c r="HE71" s="652"/>
      <c r="HF71" s="652"/>
      <c r="HG71" s="652"/>
      <c r="HH71" s="652"/>
      <c r="HI71" s="652"/>
      <c r="HJ71" s="652"/>
      <c r="HK71" s="652"/>
      <c r="HL71" s="652"/>
      <c r="HM71" s="652"/>
      <c r="HN71" s="652"/>
      <c r="HO71" s="652"/>
      <c r="HP71" s="652"/>
      <c r="HQ71" s="652"/>
      <c r="HR71" s="652"/>
      <c r="HS71" s="652"/>
      <c r="HT71" s="652"/>
      <c r="HU71" s="652"/>
      <c r="HV71" s="652"/>
      <c r="HW71" s="652"/>
      <c r="HX71" s="652"/>
      <c r="HY71" s="652"/>
      <c r="HZ71" s="652"/>
      <c r="IA71" s="652"/>
      <c r="IB71" s="652"/>
      <c r="IC71" s="652"/>
      <c r="ID71" s="652"/>
      <c r="IE71" s="652"/>
      <c r="IF71" s="652"/>
      <c r="IG71" s="652"/>
      <c r="IH71" s="652"/>
      <c r="II71" s="652"/>
      <c r="IJ71" s="652"/>
      <c r="IK71" s="652"/>
      <c r="IL71" s="652"/>
      <c r="IM71" s="652"/>
      <c r="IN71" s="652"/>
      <c r="IO71" s="652"/>
      <c r="IP71" s="652"/>
      <c r="IQ71" s="652"/>
      <c r="IR71" s="652"/>
      <c r="IS71" s="652"/>
      <c r="IT71" s="652"/>
      <c r="IU71" s="652"/>
      <c r="IV71" s="652"/>
    </row>
    <row r="72" spans="1:256" s="32" customFormat="1" ht="14.25" customHeight="1" x14ac:dyDescent="0.25">
      <c r="A72" s="532" t="s">
        <v>561</v>
      </c>
      <c r="B72" s="533"/>
      <c r="C72" s="521">
        <v>150004461</v>
      </c>
      <c r="D72" s="534" t="s">
        <v>929</v>
      </c>
      <c r="E72" s="534" t="str">
        <f>VLOOKUP(D72,'[8]Plan Report'!$B$78:$C$108,2,0)</f>
        <v>2609 Т</v>
      </c>
      <c r="F72" s="534"/>
      <c r="G72" s="535" t="s">
        <v>925</v>
      </c>
      <c r="H72" s="534" t="s">
        <v>926</v>
      </c>
      <c r="I72" s="536" t="s">
        <v>927</v>
      </c>
      <c r="J72" s="534" t="s">
        <v>118</v>
      </c>
      <c r="K72" s="536" t="s">
        <v>695</v>
      </c>
      <c r="L72" s="536"/>
      <c r="M72" s="535" t="s">
        <v>667</v>
      </c>
      <c r="N72" s="536" t="s">
        <v>654</v>
      </c>
      <c r="O72" s="534" t="s">
        <v>696</v>
      </c>
      <c r="P72" s="536" t="s">
        <v>541</v>
      </c>
      <c r="Q72" s="537" t="s">
        <v>113</v>
      </c>
      <c r="R72" s="534" t="s">
        <v>654</v>
      </c>
      <c r="S72" s="536" t="s">
        <v>792</v>
      </c>
      <c r="T72" s="535" t="s">
        <v>699</v>
      </c>
      <c r="U72" s="536">
        <v>60</v>
      </c>
      <c r="V72" s="536" t="s">
        <v>700</v>
      </c>
      <c r="W72" s="536"/>
      <c r="X72" s="524"/>
      <c r="Y72" s="522"/>
      <c r="Z72" s="522" t="s">
        <v>667</v>
      </c>
      <c r="AA72" s="538">
        <v>90</v>
      </c>
      <c r="AB72" s="534">
        <v>10</v>
      </c>
      <c r="AC72" s="538" t="s">
        <v>807</v>
      </c>
      <c r="AD72" s="539" t="s">
        <v>116</v>
      </c>
      <c r="AE72" s="528">
        <v>20</v>
      </c>
      <c r="AF72" s="528">
        <v>378000</v>
      </c>
      <c r="AG72" s="540">
        <v>7560000</v>
      </c>
      <c r="AH72" s="541">
        <v>8467200</v>
      </c>
      <c r="AI72" s="541"/>
      <c r="AJ72" s="532"/>
      <c r="AK72" s="530"/>
      <c r="AL72" s="530" t="s">
        <v>114</v>
      </c>
      <c r="AM72" s="531"/>
      <c r="AN72" s="534"/>
      <c r="AO72" s="522"/>
      <c r="AP72" s="534"/>
      <c r="AQ72" s="534" t="s">
        <v>928</v>
      </c>
      <c r="AR72" s="534"/>
      <c r="AS72" s="534"/>
      <c r="AT72" s="534"/>
      <c r="AU72" s="534"/>
      <c r="AV72" s="532"/>
      <c r="AW72" s="532"/>
      <c r="AX72" s="519" t="s">
        <v>565</v>
      </c>
      <c r="AY72" s="521" t="s">
        <v>695</v>
      </c>
      <c r="AZ72" s="521"/>
    </row>
    <row r="73" spans="1:256" s="32" customFormat="1" ht="14.25" customHeight="1" x14ac:dyDescent="0.25">
      <c r="A73" s="532" t="s">
        <v>561</v>
      </c>
      <c r="B73" s="533"/>
      <c r="C73" s="521">
        <v>150004462</v>
      </c>
      <c r="D73" s="534" t="s">
        <v>931</v>
      </c>
      <c r="E73" s="534" t="str">
        <f>VLOOKUP(D73,'[8]Plan Report'!$B$78:$C$108,2,0)</f>
        <v>2608 Т</v>
      </c>
      <c r="F73" s="534"/>
      <c r="G73" s="535" t="s">
        <v>925</v>
      </c>
      <c r="H73" s="534" t="s">
        <v>926</v>
      </c>
      <c r="I73" s="536" t="s">
        <v>927</v>
      </c>
      <c r="J73" s="534" t="s">
        <v>118</v>
      </c>
      <c r="K73" s="536" t="s">
        <v>695</v>
      </c>
      <c r="L73" s="536"/>
      <c r="M73" s="535" t="s">
        <v>667</v>
      </c>
      <c r="N73" s="536" t="s">
        <v>654</v>
      </c>
      <c r="O73" s="534" t="s">
        <v>696</v>
      </c>
      <c r="P73" s="536" t="s">
        <v>541</v>
      </c>
      <c r="Q73" s="537" t="s">
        <v>113</v>
      </c>
      <c r="R73" s="534" t="s">
        <v>654</v>
      </c>
      <c r="S73" s="536" t="s">
        <v>792</v>
      </c>
      <c r="T73" s="535" t="s">
        <v>699</v>
      </c>
      <c r="U73" s="536">
        <v>60</v>
      </c>
      <c r="V73" s="536" t="s">
        <v>700</v>
      </c>
      <c r="W73" s="536"/>
      <c r="X73" s="544"/>
      <c r="Y73" s="534"/>
      <c r="Z73" s="534" t="s">
        <v>667</v>
      </c>
      <c r="AA73" s="538">
        <v>90</v>
      </c>
      <c r="AB73" s="534">
        <v>10</v>
      </c>
      <c r="AC73" s="538" t="s">
        <v>807</v>
      </c>
      <c r="AD73" s="539" t="s">
        <v>116</v>
      </c>
      <c r="AE73" s="528">
        <v>20</v>
      </c>
      <c r="AF73" s="528">
        <v>927000</v>
      </c>
      <c r="AG73" s="540">
        <v>18540000</v>
      </c>
      <c r="AH73" s="541">
        <v>20764800.000000004</v>
      </c>
      <c r="AI73" s="541"/>
      <c r="AJ73" s="532"/>
      <c r="AK73" s="530"/>
      <c r="AL73" s="530" t="s">
        <v>114</v>
      </c>
      <c r="AM73" s="531"/>
      <c r="AN73" s="534"/>
      <c r="AO73" s="522"/>
      <c r="AP73" s="534"/>
      <c r="AQ73" s="534" t="s">
        <v>930</v>
      </c>
      <c r="AR73" s="534"/>
      <c r="AS73" s="534"/>
      <c r="AT73" s="534"/>
      <c r="AU73" s="534"/>
      <c r="AV73" s="532"/>
      <c r="AW73" s="532"/>
      <c r="AX73" s="519" t="s">
        <v>565</v>
      </c>
      <c r="AY73" s="521" t="s">
        <v>695</v>
      </c>
      <c r="AZ73" s="521"/>
    </row>
    <row r="74" spans="1:256" s="32" customFormat="1" ht="14.25" customHeight="1" x14ac:dyDescent="0.25">
      <c r="A74" s="532" t="s">
        <v>561</v>
      </c>
      <c r="B74" s="533"/>
      <c r="C74" s="521">
        <v>210036801</v>
      </c>
      <c r="D74" s="534" t="s">
        <v>936</v>
      </c>
      <c r="E74" s="534" t="str">
        <f>VLOOKUP(D74,'[8]Plan Report'!$B$78:$C$108,2,0)</f>
        <v>2628 Т</v>
      </c>
      <c r="F74" s="534"/>
      <c r="G74" s="535" t="s">
        <v>932</v>
      </c>
      <c r="H74" s="534" t="s">
        <v>933</v>
      </c>
      <c r="I74" s="536" t="s">
        <v>934</v>
      </c>
      <c r="J74" s="534" t="s">
        <v>543</v>
      </c>
      <c r="K74" s="536" t="s">
        <v>695</v>
      </c>
      <c r="L74" s="536" t="s">
        <v>708</v>
      </c>
      <c r="M74" s="535" t="s">
        <v>81</v>
      </c>
      <c r="N74" s="523" t="s">
        <v>654</v>
      </c>
      <c r="O74" s="534" t="s">
        <v>696</v>
      </c>
      <c r="P74" s="536" t="s">
        <v>586</v>
      </c>
      <c r="Q74" s="537" t="s">
        <v>113</v>
      </c>
      <c r="R74" s="534" t="s">
        <v>654</v>
      </c>
      <c r="S74" s="536" t="s">
        <v>792</v>
      </c>
      <c r="T74" s="535" t="s">
        <v>699</v>
      </c>
      <c r="U74" s="536">
        <v>60</v>
      </c>
      <c r="V74" s="536" t="s">
        <v>700</v>
      </c>
      <c r="W74" s="536"/>
      <c r="X74" s="543"/>
      <c r="Y74" s="534"/>
      <c r="Z74" s="534">
        <v>30</v>
      </c>
      <c r="AA74" s="538">
        <v>60</v>
      </c>
      <c r="AB74" s="534">
        <v>10</v>
      </c>
      <c r="AC74" s="538" t="s">
        <v>807</v>
      </c>
      <c r="AD74" s="539" t="s">
        <v>116</v>
      </c>
      <c r="AE74" s="528">
        <v>6</v>
      </c>
      <c r="AF74" s="528">
        <v>170000</v>
      </c>
      <c r="AG74" s="540">
        <v>1020000</v>
      </c>
      <c r="AH74" s="541">
        <v>1142400</v>
      </c>
      <c r="AI74" s="541"/>
      <c r="AJ74" s="532"/>
      <c r="AK74" s="530"/>
      <c r="AL74" s="530" t="s">
        <v>114</v>
      </c>
      <c r="AM74" s="531"/>
      <c r="AN74" s="534"/>
      <c r="AO74" s="522"/>
      <c r="AP74" s="534"/>
      <c r="AQ74" s="534" t="s">
        <v>935</v>
      </c>
      <c r="AR74" s="534"/>
      <c r="AS74" s="534"/>
      <c r="AT74" s="534"/>
      <c r="AU74" s="534"/>
      <c r="AV74" s="532"/>
      <c r="AW74" s="532"/>
      <c r="AX74" s="519" t="s">
        <v>565</v>
      </c>
      <c r="AY74" s="521" t="s">
        <v>695</v>
      </c>
      <c r="AZ74" s="521"/>
    </row>
    <row r="75" spans="1:256" s="32" customFormat="1" ht="14.25" customHeight="1" x14ac:dyDescent="0.25">
      <c r="A75" s="532" t="s">
        <v>561</v>
      </c>
      <c r="B75" s="533"/>
      <c r="C75" s="521">
        <v>210036802</v>
      </c>
      <c r="D75" s="534" t="s">
        <v>938</v>
      </c>
      <c r="E75" s="534" t="str">
        <f>VLOOKUP(D75,'[8]Plan Report'!$B$78:$C$108,2,0)</f>
        <v>2627 Т</v>
      </c>
      <c r="F75" s="534"/>
      <c r="G75" s="535" t="s">
        <v>932</v>
      </c>
      <c r="H75" s="534" t="s">
        <v>933</v>
      </c>
      <c r="I75" s="536" t="s">
        <v>934</v>
      </c>
      <c r="J75" s="534" t="s">
        <v>543</v>
      </c>
      <c r="K75" s="536" t="s">
        <v>695</v>
      </c>
      <c r="L75" s="536" t="s">
        <v>708</v>
      </c>
      <c r="M75" s="535" t="s">
        <v>81</v>
      </c>
      <c r="N75" s="523" t="s">
        <v>654</v>
      </c>
      <c r="O75" s="534" t="s">
        <v>696</v>
      </c>
      <c r="P75" s="536" t="s">
        <v>586</v>
      </c>
      <c r="Q75" s="537" t="s">
        <v>113</v>
      </c>
      <c r="R75" s="534" t="s">
        <v>654</v>
      </c>
      <c r="S75" s="536" t="s">
        <v>792</v>
      </c>
      <c r="T75" s="535" t="s">
        <v>699</v>
      </c>
      <c r="U75" s="536">
        <v>60</v>
      </c>
      <c r="V75" s="536" t="s">
        <v>700</v>
      </c>
      <c r="W75" s="536"/>
      <c r="X75" s="543"/>
      <c r="Y75" s="534"/>
      <c r="Z75" s="534">
        <v>30</v>
      </c>
      <c r="AA75" s="538">
        <v>60</v>
      </c>
      <c r="AB75" s="534">
        <v>10</v>
      </c>
      <c r="AC75" s="538" t="s">
        <v>807</v>
      </c>
      <c r="AD75" s="539" t="s">
        <v>116</v>
      </c>
      <c r="AE75" s="528">
        <v>6</v>
      </c>
      <c r="AF75" s="528">
        <v>201000</v>
      </c>
      <c r="AG75" s="540">
        <v>1206000</v>
      </c>
      <c r="AH75" s="541">
        <v>1350720.0000000002</v>
      </c>
      <c r="AI75" s="541"/>
      <c r="AJ75" s="532"/>
      <c r="AK75" s="530"/>
      <c r="AL75" s="530" t="s">
        <v>114</v>
      </c>
      <c r="AM75" s="531"/>
      <c r="AN75" s="534"/>
      <c r="AO75" s="522"/>
      <c r="AP75" s="534"/>
      <c r="AQ75" s="534" t="s">
        <v>937</v>
      </c>
      <c r="AR75" s="534"/>
      <c r="AS75" s="534"/>
      <c r="AT75" s="534"/>
      <c r="AU75" s="534"/>
      <c r="AV75" s="532"/>
      <c r="AW75" s="532"/>
      <c r="AX75" s="519" t="s">
        <v>565</v>
      </c>
      <c r="AY75" s="521" t="s">
        <v>695</v>
      </c>
      <c r="AZ75" s="521"/>
    </row>
    <row r="76" spans="1:256" s="201" customFormat="1" ht="12.95" customHeight="1" x14ac:dyDescent="0.25">
      <c r="A76" s="532" t="s">
        <v>561</v>
      </c>
      <c r="B76" s="533"/>
      <c r="C76" s="521">
        <v>210036803</v>
      </c>
      <c r="D76" s="534" t="s">
        <v>940</v>
      </c>
      <c r="E76" s="534" t="str">
        <f>VLOOKUP(D76,'[8]Plan Report'!$B$78:$C$108,2,0)</f>
        <v>2626 Т</v>
      </c>
      <c r="F76" s="534"/>
      <c r="G76" s="535" t="s">
        <v>932</v>
      </c>
      <c r="H76" s="534" t="s">
        <v>933</v>
      </c>
      <c r="I76" s="536" t="s">
        <v>934</v>
      </c>
      <c r="J76" s="534" t="s">
        <v>543</v>
      </c>
      <c r="K76" s="536" t="s">
        <v>695</v>
      </c>
      <c r="L76" s="536" t="s">
        <v>708</v>
      </c>
      <c r="M76" s="535" t="s">
        <v>81</v>
      </c>
      <c r="N76" s="523" t="s">
        <v>654</v>
      </c>
      <c r="O76" s="534" t="s">
        <v>696</v>
      </c>
      <c r="P76" s="536" t="s">
        <v>586</v>
      </c>
      <c r="Q76" s="537" t="s">
        <v>113</v>
      </c>
      <c r="R76" s="534" t="s">
        <v>654</v>
      </c>
      <c r="S76" s="536" t="s">
        <v>792</v>
      </c>
      <c r="T76" s="535" t="s">
        <v>699</v>
      </c>
      <c r="U76" s="536">
        <v>60</v>
      </c>
      <c r="V76" s="536" t="s">
        <v>700</v>
      </c>
      <c r="W76" s="536"/>
      <c r="X76" s="543"/>
      <c r="Y76" s="534"/>
      <c r="Z76" s="534">
        <v>30</v>
      </c>
      <c r="AA76" s="538">
        <v>60</v>
      </c>
      <c r="AB76" s="534">
        <v>10</v>
      </c>
      <c r="AC76" s="538" t="s">
        <v>807</v>
      </c>
      <c r="AD76" s="539" t="s">
        <v>116</v>
      </c>
      <c r="AE76" s="528">
        <v>3</v>
      </c>
      <c r="AF76" s="528">
        <v>200500</v>
      </c>
      <c r="AG76" s="540">
        <v>601500</v>
      </c>
      <c r="AH76" s="541">
        <v>673680.00000000012</v>
      </c>
      <c r="AI76" s="541"/>
      <c r="AJ76" s="532"/>
      <c r="AK76" s="530"/>
      <c r="AL76" s="530" t="s">
        <v>114</v>
      </c>
      <c r="AM76" s="531"/>
      <c r="AN76" s="534"/>
      <c r="AO76" s="522"/>
      <c r="AP76" s="534"/>
      <c r="AQ76" s="534" t="s">
        <v>939</v>
      </c>
      <c r="AR76" s="534"/>
      <c r="AS76" s="534"/>
      <c r="AT76" s="534"/>
      <c r="AU76" s="534"/>
      <c r="AV76" s="532"/>
      <c r="AW76" s="532"/>
      <c r="AX76" s="519" t="s">
        <v>565</v>
      </c>
      <c r="AY76" s="521" t="s">
        <v>695</v>
      </c>
      <c r="AZ76" s="521"/>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c r="GE76" s="32"/>
      <c r="GF76" s="32"/>
      <c r="GG76" s="32"/>
      <c r="GH76" s="32"/>
      <c r="GI76" s="32"/>
      <c r="GJ76" s="32"/>
      <c r="GK76" s="32"/>
      <c r="GL76" s="32"/>
      <c r="GM76" s="32"/>
      <c r="GN76" s="32"/>
      <c r="GO76" s="32"/>
      <c r="GP76" s="32"/>
      <c r="GQ76" s="32"/>
      <c r="GR76" s="32"/>
      <c r="GS76" s="32"/>
      <c r="GT76" s="32"/>
      <c r="GU76" s="32"/>
      <c r="GV76" s="32"/>
      <c r="GW76" s="32"/>
      <c r="GX76" s="32"/>
      <c r="GY76" s="32"/>
      <c r="GZ76" s="32"/>
      <c r="HA76" s="32"/>
      <c r="HB76" s="32"/>
      <c r="HC76" s="32"/>
      <c r="HD76" s="32"/>
      <c r="HE76" s="32"/>
      <c r="HF76" s="32"/>
      <c r="HG76" s="32"/>
      <c r="HH76" s="32"/>
      <c r="HI76" s="32"/>
      <c r="HJ76" s="32"/>
      <c r="HK76" s="32"/>
      <c r="HL76" s="32"/>
      <c r="HM76" s="32"/>
      <c r="HN76" s="32"/>
      <c r="HO76" s="32"/>
      <c r="HP76" s="32"/>
      <c r="HQ76" s="32"/>
      <c r="HR76" s="32"/>
      <c r="HS76" s="32"/>
      <c r="HT76" s="32"/>
      <c r="HU76" s="32"/>
      <c r="HV76" s="32"/>
      <c r="HW76" s="32"/>
      <c r="HX76" s="32"/>
      <c r="HY76" s="32"/>
      <c r="HZ76" s="32"/>
      <c r="IA76" s="32"/>
      <c r="IB76" s="32"/>
      <c r="IC76" s="32"/>
      <c r="ID76" s="32"/>
      <c r="IE76" s="32"/>
      <c r="IF76" s="32"/>
      <c r="IG76" s="32"/>
      <c r="IH76" s="32"/>
      <c r="II76" s="32"/>
      <c r="IJ76" s="32"/>
      <c r="IK76" s="32"/>
      <c r="IL76" s="32"/>
      <c r="IM76" s="32"/>
      <c r="IN76" s="32"/>
      <c r="IO76" s="32"/>
      <c r="IP76" s="32"/>
      <c r="IQ76" s="32"/>
      <c r="IR76" s="32"/>
      <c r="IS76" s="32"/>
      <c r="IT76" s="32"/>
      <c r="IU76" s="32"/>
      <c r="IV76" s="32"/>
    </row>
    <row r="77" spans="1:256" s="32" customFormat="1" ht="16.5" customHeight="1" x14ac:dyDescent="0.25">
      <c r="A77" s="532" t="s">
        <v>561</v>
      </c>
      <c r="B77" s="533"/>
      <c r="C77" s="521">
        <v>210036805</v>
      </c>
      <c r="D77" s="534" t="s">
        <v>945</v>
      </c>
      <c r="E77" s="534" t="str">
        <f>VLOOKUP(D77,'[8]Plan Report'!$B$78:$C$108,2,0)</f>
        <v>2604 Т</v>
      </c>
      <c r="F77" s="534"/>
      <c r="G77" s="535" t="s">
        <v>941</v>
      </c>
      <c r="H77" s="534" t="s">
        <v>942</v>
      </c>
      <c r="I77" s="536" t="s">
        <v>943</v>
      </c>
      <c r="J77" s="534" t="s">
        <v>543</v>
      </c>
      <c r="K77" s="536" t="s">
        <v>695</v>
      </c>
      <c r="L77" s="536"/>
      <c r="M77" s="535" t="s">
        <v>667</v>
      </c>
      <c r="N77" s="523" t="s">
        <v>654</v>
      </c>
      <c r="O77" s="534" t="s">
        <v>696</v>
      </c>
      <c r="P77" s="536" t="s">
        <v>586</v>
      </c>
      <c r="Q77" s="537" t="s">
        <v>113</v>
      </c>
      <c r="R77" s="534" t="s">
        <v>654</v>
      </c>
      <c r="S77" s="536" t="s">
        <v>792</v>
      </c>
      <c r="T77" s="535" t="s">
        <v>699</v>
      </c>
      <c r="U77" s="536">
        <v>60</v>
      </c>
      <c r="V77" s="536" t="s">
        <v>700</v>
      </c>
      <c r="W77" s="536"/>
      <c r="X77" s="544"/>
      <c r="Y77" s="534"/>
      <c r="Z77" s="534" t="s">
        <v>667</v>
      </c>
      <c r="AA77" s="538">
        <v>90</v>
      </c>
      <c r="AB77" s="534">
        <v>10</v>
      </c>
      <c r="AC77" s="538" t="s">
        <v>807</v>
      </c>
      <c r="AD77" s="539" t="s">
        <v>116</v>
      </c>
      <c r="AE77" s="528">
        <v>50</v>
      </c>
      <c r="AF77" s="528">
        <v>220000</v>
      </c>
      <c r="AG77" s="540">
        <v>11000000</v>
      </c>
      <c r="AH77" s="541">
        <v>12320000.000000002</v>
      </c>
      <c r="AI77" s="541"/>
      <c r="AJ77" s="532"/>
      <c r="AK77" s="530"/>
      <c r="AL77" s="530" t="s">
        <v>114</v>
      </c>
      <c r="AM77" s="531"/>
      <c r="AN77" s="534"/>
      <c r="AO77" s="522"/>
      <c r="AP77" s="534"/>
      <c r="AQ77" s="534" t="s">
        <v>944</v>
      </c>
      <c r="AR77" s="534"/>
      <c r="AS77" s="534"/>
      <c r="AT77" s="534"/>
      <c r="AU77" s="534"/>
      <c r="AV77" s="532"/>
      <c r="AW77" s="532"/>
      <c r="AX77" s="519" t="s">
        <v>565</v>
      </c>
      <c r="AY77" s="521" t="s">
        <v>695</v>
      </c>
      <c r="AZ77" s="521"/>
    </row>
    <row r="78" spans="1:256" s="32" customFormat="1" ht="12.75" customHeight="1" x14ac:dyDescent="0.25">
      <c r="A78" s="589" t="s">
        <v>946</v>
      </c>
      <c r="B78" s="590"/>
      <c r="C78" s="591">
        <v>210029890</v>
      </c>
      <c r="D78" s="592">
        <v>21102075</v>
      </c>
      <c r="E78" s="592" t="s">
        <v>1071</v>
      </c>
      <c r="F78" s="592"/>
      <c r="G78" s="592" t="s">
        <v>250</v>
      </c>
      <c r="H78" s="592" t="s">
        <v>947</v>
      </c>
      <c r="I78" s="593" t="s">
        <v>948</v>
      </c>
      <c r="J78" s="592" t="s">
        <v>543</v>
      </c>
      <c r="K78" s="593" t="s">
        <v>695</v>
      </c>
      <c r="L78" s="593"/>
      <c r="M78" s="592" t="s">
        <v>667</v>
      </c>
      <c r="N78" s="593" t="s">
        <v>654</v>
      </c>
      <c r="O78" s="592" t="s">
        <v>696</v>
      </c>
      <c r="P78" s="593" t="s">
        <v>614</v>
      </c>
      <c r="Q78" s="592" t="s">
        <v>113</v>
      </c>
      <c r="R78" s="592" t="s">
        <v>654</v>
      </c>
      <c r="S78" s="593" t="s">
        <v>698</v>
      </c>
      <c r="T78" s="592" t="s">
        <v>699</v>
      </c>
      <c r="U78" s="593">
        <v>70</v>
      </c>
      <c r="V78" s="593" t="s">
        <v>700</v>
      </c>
      <c r="W78" s="593"/>
      <c r="X78" s="594"/>
      <c r="Y78" s="592"/>
      <c r="Z78" s="592" t="s">
        <v>667</v>
      </c>
      <c r="AA78" s="595">
        <v>90</v>
      </c>
      <c r="AB78" s="592">
        <v>10</v>
      </c>
      <c r="AC78" s="596" t="s">
        <v>701</v>
      </c>
      <c r="AD78" s="597" t="s">
        <v>116</v>
      </c>
      <c r="AE78" s="598">
        <v>8</v>
      </c>
      <c r="AF78" s="598">
        <v>79683.8</v>
      </c>
      <c r="AG78" s="599">
        <v>637470.4</v>
      </c>
      <c r="AH78" s="598">
        <v>713966.84800000011</v>
      </c>
      <c r="AI78" s="598"/>
      <c r="AJ78" s="589"/>
      <c r="AK78" s="600"/>
      <c r="AL78" s="600" t="s">
        <v>114</v>
      </c>
      <c r="AM78" s="601"/>
      <c r="AN78" s="592"/>
      <c r="AO78" s="592"/>
      <c r="AP78" s="592"/>
      <c r="AQ78" s="592" t="s">
        <v>949</v>
      </c>
      <c r="AR78" s="592"/>
      <c r="AS78" s="592"/>
      <c r="AT78" s="592"/>
      <c r="AU78" s="592"/>
      <c r="AV78" s="590"/>
      <c r="AW78" s="590"/>
      <c r="AX78" s="589" t="s">
        <v>950</v>
      </c>
      <c r="AY78" s="590"/>
      <c r="AZ78" s="591" t="s">
        <v>689</v>
      </c>
    </row>
    <row r="79" spans="1:256" s="32" customFormat="1" ht="12.75" customHeight="1" x14ac:dyDescent="0.25">
      <c r="A79" s="589" t="s">
        <v>946</v>
      </c>
      <c r="B79" s="590"/>
      <c r="C79" s="591">
        <v>220032355</v>
      </c>
      <c r="D79" s="592">
        <v>21102131</v>
      </c>
      <c r="E79" s="592" t="s">
        <v>1072</v>
      </c>
      <c r="F79" s="592"/>
      <c r="G79" s="592" t="s">
        <v>951</v>
      </c>
      <c r="H79" s="592" t="s">
        <v>952</v>
      </c>
      <c r="I79" s="593" t="s">
        <v>953</v>
      </c>
      <c r="J79" s="592" t="s">
        <v>118</v>
      </c>
      <c r="K79" s="593" t="s">
        <v>695</v>
      </c>
      <c r="L79" s="593"/>
      <c r="M79" s="592">
        <v>0</v>
      </c>
      <c r="N79" s="593">
        <v>230000000</v>
      </c>
      <c r="O79" s="592" t="s">
        <v>696</v>
      </c>
      <c r="P79" s="593" t="s">
        <v>640</v>
      </c>
      <c r="Q79" s="592" t="s">
        <v>113</v>
      </c>
      <c r="R79" s="592">
        <v>230000000</v>
      </c>
      <c r="S79" s="593" t="s">
        <v>698</v>
      </c>
      <c r="T79" s="592" t="s">
        <v>699</v>
      </c>
      <c r="U79" s="593">
        <v>80</v>
      </c>
      <c r="V79" s="593" t="s">
        <v>700</v>
      </c>
      <c r="W79" s="593"/>
      <c r="X79" s="594"/>
      <c r="Y79" s="592"/>
      <c r="Z79" s="592">
        <v>0</v>
      </c>
      <c r="AA79" s="595">
        <v>90</v>
      </c>
      <c r="AB79" s="592">
        <v>10</v>
      </c>
      <c r="AC79" s="596" t="s">
        <v>701</v>
      </c>
      <c r="AD79" s="597" t="s">
        <v>116</v>
      </c>
      <c r="AE79" s="598">
        <v>2</v>
      </c>
      <c r="AF79" s="598">
        <v>2107202.5</v>
      </c>
      <c r="AG79" s="599">
        <v>4214405</v>
      </c>
      <c r="AH79" s="598">
        <v>4720133.6000000006</v>
      </c>
      <c r="AI79" s="598"/>
      <c r="AJ79" s="589"/>
      <c r="AK79" s="600"/>
      <c r="AL79" s="600" t="s">
        <v>114</v>
      </c>
      <c r="AM79" s="601"/>
      <c r="AN79" s="592"/>
      <c r="AO79" s="592"/>
      <c r="AP79" s="592"/>
      <c r="AQ79" s="592" t="s">
        <v>954</v>
      </c>
      <c r="AR79" s="592"/>
      <c r="AS79" s="592"/>
      <c r="AT79" s="592"/>
      <c r="AU79" s="592"/>
      <c r="AV79" s="590"/>
      <c r="AW79" s="590"/>
      <c r="AX79" s="589" t="s">
        <v>950</v>
      </c>
      <c r="AY79" s="590"/>
      <c r="AZ79" s="591" t="s">
        <v>689</v>
      </c>
    </row>
    <row r="80" spans="1:256" s="32" customFormat="1" ht="12.75" customHeight="1" x14ac:dyDescent="0.25">
      <c r="A80" s="589" t="s">
        <v>955</v>
      </c>
      <c r="B80" s="590"/>
      <c r="C80" s="591">
        <v>120008222</v>
      </c>
      <c r="D80" s="592"/>
      <c r="E80" s="592" t="s">
        <v>1073</v>
      </c>
      <c r="F80" s="592"/>
      <c r="G80" s="592" t="s">
        <v>247</v>
      </c>
      <c r="H80" s="592" t="s">
        <v>956</v>
      </c>
      <c r="I80" s="593" t="s">
        <v>957</v>
      </c>
      <c r="J80" s="592" t="s">
        <v>543</v>
      </c>
      <c r="K80" s="593" t="s">
        <v>695</v>
      </c>
      <c r="L80" s="593"/>
      <c r="M80" s="592" t="s">
        <v>667</v>
      </c>
      <c r="N80" s="593" t="s">
        <v>654</v>
      </c>
      <c r="O80" s="592" t="s">
        <v>696</v>
      </c>
      <c r="P80" s="593" t="s">
        <v>586</v>
      </c>
      <c r="Q80" s="592" t="s">
        <v>113</v>
      </c>
      <c r="R80" s="592" t="s">
        <v>654</v>
      </c>
      <c r="S80" s="593" t="s">
        <v>698</v>
      </c>
      <c r="T80" s="592" t="s">
        <v>699</v>
      </c>
      <c r="U80" s="593">
        <v>60</v>
      </c>
      <c r="V80" s="593" t="s">
        <v>700</v>
      </c>
      <c r="W80" s="593"/>
      <c r="X80" s="594"/>
      <c r="Y80" s="592"/>
      <c r="Z80" s="592" t="s">
        <v>667</v>
      </c>
      <c r="AA80" s="595">
        <v>90</v>
      </c>
      <c r="AB80" s="592">
        <v>10</v>
      </c>
      <c r="AC80" s="596" t="s">
        <v>701</v>
      </c>
      <c r="AD80" s="597" t="s">
        <v>116</v>
      </c>
      <c r="AE80" s="598">
        <v>4</v>
      </c>
      <c r="AF80" s="598">
        <v>112500</v>
      </c>
      <c r="AG80" s="599">
        <v>450000</v>
      </c>
      <c r="AH80" s="598">
        <v>504000.00000000006</v>
      </c>
      <c r="AI80" s="598"/>
      <c r="AJ80" s="589"/>
      <c r="AK80" s="600"/>
      <c r="AL80" s="600" t="s">
        <v>114</v>
      </c>
      <c r="AM80" s="601"/>
      <c r="AN80" s="592"/>
      <c r="AO80" s="592"/>
      <c r="AP80" s="592"/>
      <c r="AQ80" s="592" t="s">
        <v>958</v>
      </c>
      <c r="AR80" s="592"/>
      <c r="AS80" s="592"/>
      <c r="AT80" s="592"/>
      <c r="AU80" s="592"/>
      <c r="AV80" s="590"/>
      <c r="AW80" s="590"/>
      <c r="AX80" s="589" t="s">
        <v>840</v>
      </c>
      <c r="AY80" s="590"/>
      <c r="AZ80" s="591"/>
    </row>
    <row r="81" spans="1:256" s="32" customFormat="1" ht="12.75" customHeight="1" x14ac:dyDescent="0.25">
      <c r="A81" s="589" t="s">
        <v>955</v>
      </c>
      <c r="B81" s="590"/>
      <c r="C81" s="591">
        <v>120002997</v>
      </c>
      <c r="D81" s="592">
        <v>21101205</v>
      </c>
      <c r="E81" s="592" t="s">
        <v>1074</v>
      </c>
      <c r="F81" s="592"/>
      <c r="G81" s="592" t="s">
        <v>251</v>
      </c>
      <c r="H81" s="592" t="s">
        <v>959</v>
      </c>
      <c r="I81" s="593" t="s">
        <v>960</v>
      </c>
      <c r="J81" s="592" t="s">
        <v>543</v>
      </c>
      <c r="K81" s="593" t="s">
        <v>695</v>
      </c>
      <c r="L81" s="593" t="s">
        <v>708</v>
      </c>
      <c r="M81" s="592" t="s">
        <v>81</v>
      </c>
      <c r="N81" s="593" t="s">
        <v>654</v>
      </c>
      <c r="O81" s="592" t="s">
        <v>696</v>
      </c>
      <c r="P81" s="593" t="s">
        <v>697</v>
      </c>
      <c r="Q81" s="592" t="s">
        <v>113</v>
      </c>
      <c r="R81" s="592" t="s">
        <v>654</v>
      </c>
      <c r="S81" s="593" t="s">
        <v>698</v>
      </c>
      <c r="T81" s="592" t="s">
        <v>699</v>
      </c>
      <c r="U81" s="593">
        <v>80</v>
      </c>
      <c r="V81" s="593" t="s">
        <v>700</v>
      </c>
      <c r="W81" s="593"/>
      <c r="X81" s="594"/>
      <c r="Y81" s="592"/>
      <c r="Z81" s="592">
        <v>30</v>
      </c>
      <c r="AA81" s="595">
        <v>60</v>
      </c>
      <c r="AB81" s="592">
        <v>10</v>
      </c>
      <c r="AC81" s="596" t="s">
        <v>701</v>
      </c>
      <c r="AD81" s="597" t="s">
        <v>116</v>
      </c>
      <c r="AE81" s="598">
        <v>4</v>
      </c>
      <c r="AF81" s="598">
        <v>2622300</v>
      </c>
      <c r="AG81" s="599">
        <v>10489200</v>
      </c>
      <c r="AH81" s="598">
        <v>11747904.000000002</v>
      </c>
      <c r="AI81" s="598"/>
      <c r="AJ81" s="589"/>
      <c r="AK81" s="600"/>
      <c r="AL81" s="600" t="s">
        <v>114</v>
      </c>
      <c r="AM81" s="601"/>
      <c r="AN81" s="592"/>
      <c r="AO81" s="592"/>
      <c r="AP81" s="592"/>
      <c r="AQ81" s="592" t="s">
        <v>961</v>
      </c>
      <c r="AR81" s="592"/>
      <c r="AS81" s="592"/>
      <c r="AT81" s="592"/>
      <c r="AU81" s="592"/>
      <c r="AV81" s="590"/>
      <c r="AW81" s="590"/>
      <c r="AX81" s="589" t="s">
        <v>950</v>
      </c>
      <c r="AY81" s="590"/>
      <c r="AZ81" s="591" t="s">
        <v>689</v>
      </c>
    </row>
    <row r="82" spans="1:256" s="32" customFormat="1" ht="12.75" customHeight="1" x14ac:dyDescent="0.25">
      <c r="A82" s="589" t="s">
        <v>609</v>
      </c>
      <c r="B82" s="589"/>
      <c r="C82" s="591">
        <v>120006734</v>
      </c>
      <c r="D82" s="592" t="s">
        <v>966</v>
      </c>
      <c r="E82" s="592" t="s">
        <v>1075</v>
      </c>
      <c r="F82" s="602"/>
      <c r="G82" s="589" t="s">
        <v>962</v>
      </c>
      <c r="H82" s="602" t="s">
        <v>963</v>
      </c>
      <c r="I82" s="589" t="s">
        <v>964</v>
      </c>
      <c r="J82" s="589" t="s">
        <v>543</v>
      </c>
      <c r="K82" s="593" t="s">
        <v>695</v>
      </c>
      <c r="L82" s="589"/>
      <c r="M82" s="602" t="s">
        <v>667</v>
      </c>
      <c r="N82" s="593" t="s">
        <v>654</v>
      </c>
      <c r="O82" s="602" t="s">
        <v>696</v>
      </c>
      <c r="P82" s="602" t="s">
        <v>586</v>
      </c>
      <c r="Q82" s="589" t="s">
        <v>113</v>
      </c>
      <c r="R82" s="602" t="s">
        <v>654</v>
      </c>
      <c r="S82" s="593" t="s">
        <v>698</v>
      </c>
      <c r="T82" s="589" t="s">
        <v>699</v>
      </c>
      <c r="U82" s="589">
        <v>60</v>
      </c>
      <c r="V82" s="603" t="s">
        <v>700</v>
      </c>
      <c r="W82" s="602"/>
      <c r="X82" s="594"/>
      <c r="Y82" s="592"/>
      <c r="Z82" s="592" t="s">
        <v>667</v>
      </c>
      <c r="AA82" s="599">
        <v>90</v>
      </c>
      <c r="AB82" s="598">
        <v>10</v>
      </c>
      <c r="AC82" s="604" t="s">
        <v>807</v>
      </c>
      <c r="AD82" s="604" t="s">
        <v>116</v>
      </c>
      <c r="AE82" s="598">
        <v>1</v>
      </c>
      <c r="AF82" s="598">
        <v>950000</v>
      </c>
      <c r="AG82" s="605">
        <v>950000</v>
      </c>
      <c r="AH82" s="589">
        <v>1064000</v>
      </c>
      <c r="AI82" s="602"/>
      <c r="AJ82" s="602"/>
      <c r="AK82" s="600"/>
      <c r="AL82" s="600" t="s">
        <v>114</v>
      </c>
      <c r="AM82" s="601"/>
      <c r="AN82" s="602"/>
      <c r="AO82" s="592"/>
      <c r="AP82" s="602"/>
      <c r="AQ82" s="602" t="s">
        <v>965</v>
      </c>
      <c r="AR82" s="602"/>
      <c r="AS82" s="602"/>
      <c r="AT82" s="590"/>
      <c r="AU82" s="591"/>
      <c r="AV82" s="590"/>
      <c r="AW82" s="591"/>
      <c r="AX82" s="591">
        <v>11</v>
      </c>
      <c r="AY82" s="591" t="s">
        <v>695</v>
      </c>
      <c r="AZ82" s="591"/>
      <c r="BA82" s="203"/>
      <c r="BB82" s="201"/>
      <c r="BC82" s="201"/>
      <c r="BD82" s="201"/>
      <c r="BE82" s="201"/>
      <c r="BF82" s="201"/>
      <c r="BG82" s="201"/>
      <c r="BH82" s="201"/>
      <c r="BI82" s="201"/>
      <c r="BJ82" s="201"/>
      <c r="BK82" s="201"/>
      <c r="BL82" s="201"/>
      <c r="BM82" s="201"/>
      <c r="BN82" s="201"/>
      <c r="BO82" s="201"/>
      <c r="BP82" s="201"/>
      <c r="BQ82" s="201"/>
      <c r="BR82" s="201"/>
      <c r="BS82" s="201"/>
      <c r="BT82" s="201"/>
      <c r="BU82" s="201"/>
      <c r="BV82" s="201"/>
      <c r="BW82" s="201"/>
      <c r="BX82" s="201"/>
      <c r="BY82" s="201"/>
      <c r="BZ82" s="201"/>
      <c r="CA82" s="201"/>
      <c r="CB82" s="201"/>
      <c r="CC82" s="201"/>
      <c r="CD82" s="201"/>
      <c r="CE82" s="201"/>
      <c r="CF82" s="201"/>
      <c r="CG82" s="201"/>
      <c r="CH82" s="201"/>
      <c r="CI82" s="201"/>
      <c r="CJ82" s="201"/>
      <c r="CK82" s="201"/>
      <c r="CL82" s="201"/>
      <c r="CM82" s="201"/>
      <c r="CN82" s="201"/>
      <c r="CO82" s="201"/>
      <c r="CP82" s="201"/>
      <c r="CQ82" s="201"/>
      <c r="CR82" s="201"/>
      <c r="CS82" s="201"/>
      <c r="CT82" s="201"/>
      <c r="CU82" s="201"/>
      <c r="CV82" s="201"/>
      <c r="CW82" s="201"/>
      <c r="CX82" s="201"/>
      <c r="CY82" s="201"/>
      <c r="CZ82" s="201"/>
      <c r="DA82" s="201"/>
      <c r="DB82" s="201"/>
      <c r="DC82" s="201"/>
      <c r="DD82" s="201"/>
      <c r="DE82" s="201"/>
      <c r="DF82" s="201"/>
      <c r="DG82" s="201"/>
      <c r="DH82" s="201"/>
      <c r="DI82" s="201"/>
      <c r="DJ82" s="201"/>
      <c r="DK82" s="201"/>
      <c r="DL82" s="201"/>
      <c r="DM82" s="201"/>
      <c r="DN82" s="201"/>
      <c r="DO82" s="201"/>
      <c r="DP82" s="201"/>
      <c r="DQ82" s="201"/>
      <c r="DR82" s="201"/>
      <c r="DS82" s="201"/>
      <c r="DT82" s="201"/>
      <c r="DU82" s="201"/>
      <c r="DV82" s="201"/>
      <c r="DW82" s="201"/>
      <c r="DX82" s="201"/>
      <c r="DY82" s="201"/>
      <c r="DZ82" s="201"/>
      <c r="EA82" s="201"/>
      <c r="EB82" s="201"/>
      <c r="EC82" s="201"/>
      <c r="ED82" s="201"/>
      <c r="EE82" s="201"/>
      <c r="EF82" s="201"/>
      <c r="EG82" s="201"/>
      <c r="EH82" s="201"/>
      <c r="EI82" s="201"/>
      <c r="EJ82" s="201"/>
      <c r="EK82" s="201"/>
      <c r="EL82" s="201"/>
      <c r="EM82" s="201"/>
      <c r="EN82" s="201"/>
      <c r="EO82" s="201"/>
      <c r="EP82" s="201"/>
      <c r="EQ82" s="201"/>
      <c r="ER82" s="201"/>
      <c r="ES82" s="201"/>
      <c r="ET82" s="201"/>
      <c r="EU82" s="201"/>
      <c r="EV82" s="201"/>
      <c r="EW82" s="201"/>
      <c r="EX82" s="201"/>
      <c r="EY82" s="201"/>
      <c r="EZ82" s="201"/>
      <c r="FA82" s="201"/>
      <c r="FB82" s="201"/>
      <c r="FC82" s="201"/>
      <c r="FD82" s="201"/>
      <c r="FE82" s="201"/>
      <c r="FF82" s="201"/>
      <c r="FG82" s="201"/>
      <c r="FH82" s="201"/>
      <c r="FI82" s="201"/>
      <c r="FJ82" s="201"/>
      <c r="FK82" s="201"/>
      <c r="FL82" s="201"/>
      <c r="FM82" s="201"/>
      <c r="FN82" s="201"/>
      <c r="FO82" s="201"/>
      <c r="FP82" s="201"/>
      <c r="FQ82" s="201"/>
      <c r="FR82" s="201"/>
      <c r="FS82" s="201"/>
      <c r="FT82" s="201"/>
      <c r="FU82" s="201"/>
      <c r="FV82" s="201"/>
      <c r="FW82" s="201"/>
      <c r="FX82" s="201"/>
      <c r="FY82" s="201"/>
      <c r="FZ82" s="201"/>
      <c r="IB82" s="201"/>
    </row>
    <row r="83" spans="1:256" s="32" customFormat="1" ht="12.75" customHeight="1" x14ac:dyDescent="0.25">
      <c r="A83" s="589" t="s">
        <v>609</v>
      </c>
      <c r="B83" s="590"/>
      <c r="C83" s="591">
        <v>210036238</v>
      </c>
      <c r="D83" s="592">
        <v>21102065</v>
      </c>
      <c r="E83" s="592" t="s">
        <v>1076</v>
      </c>
      <c r="F83" s="592"/>
      <c r="G83" s="592" t="s">
        <v>967</v>
      </c>
      <c r="H83" s="592" t="s">
        <v>968</v>
      </c>
      <c r="I83" s="593" t="s">
        <v>969</v>
      </c>
      <c r="J83" s="592" t="s">
        <v>118</v>
      </c>
      <c r="K83" s="593" t="s">
        <v>695</v>
      </c>
      <c r="L83" s="593" t="s">
        <v>708</v>
      </c>
      <c r="M83" s="592" t="s">
        <v>81</v>
      </c>
      <c r="N83" s="593" t="s">
        <v>654</v>
      </c>
      <c r="O83" s="592" t="s">
        <v>696</v>
      </c>
      <c r="P83" s="593" t="s">
        <v>541</v>
      </c>
      <c r="Q83" s="592" t="s">
        <v>113</v>
      </c>
      <c r="R83" s="592" t="s">
        <v>654</v>
      </c>
      <c r="S83" s="593" t="s">
        <v>698</v>
      </c>
      <c r="T83" s="592" t="s">
        <v>699</v>
      </c>
      <c r="U83" s="593">
        <v>60</v>
      </c>
      <c r="V83" s="593" t="s">
        <v>700</v>
      </c>
      <c r="W83" s="593"/>
      <c r="X83" s="594"/>
      <c r="Y83" s="592"/>
      <c r="Z83" s="592">
        <v>30</v>
      </c>
      <c r="AA83" s="595">
        <v>60</v>
      </c>
      <c r="AB83" s="592">
        <v>10</v>
      </c>
      <c r="AC83" s="596" t="s">
        <v>970</v>
      </c>
      <c r="AD83" s="597" t="s">
        <v>116</v>
      </c>
      <c r="AE83" s="598">
        <v>25800</v>
      </c>
      <c r="AF83" s="598">
        <v>4000</v>
      </c>
      <c r="AG83" s="599">
        <v>103200000</v>
      </c>
      <c r="AH83" s="598">
        <v>115584000.00000001</v>
      </c>
      <c r="AI83" s="598"/>
      <c r="AJ83" s="589"/>
      <c r="AK83" s="600"/>
      <c r="AL83" s="600" t="s">
        <v>114</v>
      </c>
      <c r="AM83" s="601"/>
      <c r="AN83" s="592"/>
      <c r="AO83" s="592"/>
      <c r="AP83" s="592"/>
      <c r="AQ83" s="592"/>
      <c r="AR83" s="592"/>
      <c r="AS83" s="592"/>
      <c r="AT83" s="592"/>
      <c r="AU83" s="592"/>
      <c r="AV83" s="590"/>
      <c r="AW83" s="590"/>
      <c r="AX83" s="589" t="s">
        <v>840</v>
      </c>
      <c r="AY83" s="590"/>
      <c r="AZ83" s="591"/>
    </row>
    <row r="84" spans="1:256" s="32" customFormat="1" ht="12.75" customHeight="1" x14ac:dyDescent="0.25">
      <c r="A84" s="589" t="s">
        <v>562</v>
      </c>
      <c r="B84" s="590"/>
      <c r="C84" s="591">
        <v>120010067</v>
      </c>
      <c r="D84" s="592">
        <v>21101128</v>
      </c>
      <c r="E84" s="592" t="s">
        <v>1077</v>
      </c>
      <c r="F84" s="592"/>
      <c r="G84" s="592" t="s">
        <v>971</v>
      </c>
      <c r="H84" s="592" t="s">
        <v>972</v>
      </c>
      <c r="I84" s="593" t="s">
        <v>973</v>
      </c>
      <c r="J84" s="592" t="s">
        <v>613</v>
      </c>
      <c r="K84" s="593" t="s">
        <v>695</v>
      </c>
      <c r="L84" s="593"/>
      <c r="M84" s="592" t="s">
        <v>667</v>
      </c>
      <c r="N84" s="593" t="s">
        <v>654</v>
      </c>
      <c r="O84" s="592" t="s">
        <v>696</v>
      </c>
      <c r="P84" s="593" t="s">
        <v>541</v>
      </c>
      <c r="Q84" s="592" t="s">
        <v>113</v>
      </c>
      <c r="R84" s="592" t="s">
        <v>654</v>
      </c>
      <c r="S84" s="593" t="s">
        <v>698</v>
      </c>
      <c r="T84" s="592" t="s">
        <v>699</v>
      </c>
      <c r="U84" s="593">
        <v>60</v>
      </c>
      <c r="V84" s="593" t="s">
        <v>700</v>
      </c>
      <c r="W84" s="593"/>
      <c r="X84" s="594"/>
      <c r="Y84" s="592"/>
      <c r="Z84" s="592">
        <v>0</v>
      </c>
      <c r="AA84" s="595">
        <v>90</v>
      </c>
      <c r="AB84" s="592">
        <v>10</v>
      </c>
      <c r="AC84" s="596" t="s">
        <v>701</v>
      </c>
      <c r="AD84" s="597" t="s">
        <v>116</v>
      </c>
      <c r="AE84" s="598">
        <v>20</v>
      </c>
      <c r="AF84" s="598">
        <v>76037.399999999994</v>
      </c>
      <c r="AG84" s="599">
        <v>1520748</v>
      </c>
      <c r="AH84" s="598">
        <v>1703237.7600000002</v>
      </c>
      <c r="AI84" s="598"/>
      <c r="AJ84" s="589"/>
      <c r="AK84" s="600"/>
      <c r="AL84" s="600" t="s">
        <v>114</v>
      </c>
      <c r="AM84" s="601"/>
      <c r="AN84" s="592"/>
      <c r="AO84" s="592"/>
      <c r="AP84" s="592"/>
      <c r="AQ84" s="592" t="s">
        <v>974</v>
      </c>
      <c r="AR84" s="592"/>
      <c r="AS84" s="592"/>
      <c r="AT84" s="592"/>
      <c r="AU84" s="592"/>
      <c r="AV84" s="590"/>
      <c r="AW84" s="590"/>
      <c r="AX84" s="589" t="s">
        <v>840</v>
      </c>
      <c r="AY84" s="590" t="s">
        <v>695</v>
      </c>
      <c r="AZ84" s="591"/>
    </row>
    <row r="85" spans="1:256" s="32" customFormat="1" ht="12.75" customHeight="1" x14ac:dyDescent="0.25">
      <c r="A85" s="606" t="s">
        <v>562</v>
      </c>
      <c r="B85" s="606"/>
      <c r="C85" s="591">
        <v>270007057</v>
      </c>
      <c r="D85" s="607" t="s">
        <v>979</v>
      </c>
      <c r="E85" s="607" t="s">
        <v>1078</v>
      </c>
      <c r="F85" s="607"/>
      <c r="G85" s="608" t="s">
        <v>975</v>
      </c>
      <c r="H85" s="607" t="s">
        <v>976</v>
      </c>
      <c r="I85" s="608" t="s">
        <v>977</v>
      </c>
      <c r="J85" s="608" t="s">
        <v>543</v>
      </c>
      <c r="K85" s="593" t="s">
        <v>695</v>
      </c>
      <c r="L85" s="608"/>
      <c r="M85" s="607" t="s">
        <v>667</v>
      </c>
      <c r="N85" s="593" t="s">
        <v>654</v>
      </c>
      <c r="O85" s="607" t="s">
        <v>696</v>
      </c>
      <c r="P85" s="607" t="s">
        <v>586</v>
      </c>
      <c r="Q85" s="608" t="s">
        <v>113</v>
      </c>
      <c r="R85" s="607" t="s">
        <v>654</v>
      </c>
      <c r="S85" s="608" t="s">
        <v>698</v>
      </c>
      <c r="T85" s="608" t="s">
        <v>699</v>
      </c>
      <c r="U85" s="608">
        <v>60</v>
      </c>
      <c r="V85" s="603" t="s">
        <v>700</v>
      </c>
      <c r="W85" s="602"/>
      <c r="X85" s="594"/>
      <c r="Y85" s="592"/>
      <c r="Z85" s="592" t="s">
        <v>667</v>
      </c>
      <c r="AA85" s="609">
        <v>90</v>
      </c>
      <c r="AB85" s="610">
        <v>10</v>
      </c>
      <c r="AC85" s="611" t="s">
        <v>701</v>
      </c>
      <c r="AD85" s="611" t="s">
        <v>116</v>
      </c>
      <c r="AE85" s="598">
        <v>152</v>
      </c>
      <c r="AF85" s="598">
        <v>4160.5</v>
      </c>
      <c r="AG85" s="612">
        <v>632396</v>
      </c>
      <c r="AH85" s="606">
        <v>708283.52</v>
      </c>
      <c r="AI85" s="607"/>
      <c r="AJ85" s="607"/>
      <c r="AK85" s="600"/>
      <c r="AL85" s="600" t="s">
        <v>114</v>
      </c>
      <c r="AM85" s="601"/>
      <c r="AN85" s="607"/>
      <c r="AO85" s="607"/>
      <c r="AP85" s="607"/>
      <c r="AQ85" s="607" t="s">
        <v>978</v>
      </c>
      <c r="AR85" s="607"/>
      <c r="AS85" s="607"/>
      <c r="AT85" s="595"/>
      <c r="AU85" s="595"/>
      <c r="AV85" s="591"/>
      <c r="AW85" s="591"/>
      <c r="AX85" s="591"/>
      <c r="AY85" s="595" t="s">
        <v>695</v>
      </c>
      <c r="AZ85" s="613"/>
      <c r="BA85" s="203"/>
      <c r="BB85" s="202"/>
      <c r="BC85" s="202"/>
      <c r="BD85" s="202"/>
      <c r="BE85" s="202"/>
      <c r="BF85" s="202"/>
      <c r="BG85" s="202"/>
      <c r="BH85" s="202"/>
      <c r="BI85" s="202"/>
      <c r="BJ85" s="202"/>
      <c r="BK85" s="202"/>
      <c r="BL85" s="202"/>
      <c r="BM85" s="202"/>
      <c r="BN85" s="202"/>
      <c r="BO85" s="202"/>
      <c r="BP85" s="202"/>
      <c r="BQ85" s="202"/>
      <c r="BR85" s="202"/>
      <c r="BS85" s="202"/>
      <c r="BT85" s="202"/>
      <c r="BU85" s="202"/>
      <c r="BV85" s="202"/>
      <c r="BW85" s="202"/>
      <c r="BX85" s="202"/>
      <c r="BY85" s="202"/>
      <c r="BZ85" s="202"/>
      <c r="CA85" s="202"/>
      <c r="CB85" s="202"/>
      <c r="CC85" s="202"/>
      <c r="CD85" s="202"/>
      <c r="CE85" s="202"/>
      <c r="CF85" s="202"/>
      <c r="CG85" s="202"/>
      <c r="CH85" s="202"/>
      <c r="CI85" s="202"/>
      <c r="CJ85" s="202"/>
      <c r="CK85" s="202"/>
      <c r="CL85" s="202"/>
      <c r="CM85" s="202"/>
      <c r="CN85" s="202"/>
      <c r="CO85" s="202"/>
      <c r="CP85" s="202"/>
      <c r="CQ85" s="202"/>
      <c r="CR85" s="202"/>
      <c r="CS85" s="202"/>
      <c r="CT85" s="202"/>
      <c r="CU85" s="202"/>
      <c r="CV85" s="202"/>
      <c r="CW85" s="202"/>
      <c r="CX85" s="202"/>
      <c r="CY85" s="202"/>
      <c r="CZ85" s="202"/>
      <c r="DA85" s="202"/>
      <c r="DB85" s="202"/>
      <c r="DC85" s="202"/>
      <c r="DD85" s="202"/>
      <c r="DE85" s="202"/>
      <c r="DF85" s="202"/>
      <c r="DG85" s="202"/>
      <c r="DH85" s="202"/>
      <c r="DI85" s="202"/>
      <c r="DJ85" s="202"/>
      <c r="DK85" s="202"/>
      <c r="DL85" s="202"/>
      <c r="DM85" s="202"/>
      <c r="DN85" s="202"/>
      <c r="DO85" s="202"/>
      <c r="DP85" s="202"/>
      <c r="DQ85" s="202"/>
      <c r="DR85" s="202"/>
      <c r="DS85" s="202"/>
      <c r="DT85" s="202"/>
      <c r="DU85" s="202"/>
      <c r="DV85" s="202"/>
      <c r="DW85" s="202"/>
      <c r="DX85" s="202"/>
      <c r="DY85" s="202"/>
      <c r="DZ85" s="202"/>
      <c r="EA85" s="202"/>
      <c r="EB85" s="202"/>
      <c r="EC85" s="202"/>
      <c r="ED85" s="202"/>
      <c r="EE85" s="202"/>
      <c r="EF85" s="202"/>
      <c r="EG85" s="202"/>
      <c r="EH85" s="202"/>
      <c r="EI85" s="202"/>
      <c r="EJ85" s="202"/>
      <c r="EK85" s="202"/>
      <c r="EL85" s="202"/>
      <c r="EM85" s="202"/>
      <c r="EN85" s="202"/>
      <c r="EO85" s="202"/>
      <c r="EP85" s="202"/>
      <c r="EQ85" s="202"/>
      <c r="ER85" s="202"/>
      <c r="ES85" s="202"/>
      <c r="ET85" s="202"/>
      <c r="EU85" s="202"/>
      <c r="EV85" s="202"/>
      <c r="EW85" s="202"/>
      <c r="EX85" s="202"/>
      <c r="EY85" s="202"/>
      <c r="EZ85" s="202"/>
      <c r="FA85" s="202"/>
      <c r="FB85" s="202"/>
      <c r="FC85" s="202"/>
      <c r="FD85" s="202"/>
      <c r="FE85" s="202"/>
      <c r="FF85" s="202"/>
      <c r="FG85" s="202"/>
      <c r="FH85" s="202"/>
      <c r="FI85" s="202"/>
      <c r="FJ85" s="202"/>
      <c r="FK85" s="202"/>
      <c r="FL85" s="202"/>
      <c r="FM85" s="202"/>
      <c r="FN85" s="202"/>
      <c r="FO85" s="202"/>
      <c r="FP85" s="202"/>
      <c r="FQ85" s="202"/>
      <c r="FR85" s="202"/>
      <c r="FS85" s="202"/>
      <c r="FT85" s="202"/>
      <c r="FU85" s="202"/>
      <c r="FV85" s="202"/>
      <c r="FW85" s="202"/>
      <c r="FX85" s="202"/>
      <c r="FY85" s="202"/>
      <c r="FZ85" s="202"/>
      <c r="GA85" s="202"/>
      <c r="GB85" s="202"/>
      <c r="GC85" s="202"/>
      <c r="GD85" s="202"/>
      <c r="GE85" s="202"/>
      <c r="GF85" s="202"/>
      <c r="GG85" s="202"/>
      <c r="GH85" s="202"/>
      <c r="GI85" s="202"/>
      <c r="GJ85" s="202"/>
      <c r="GK85" s="202"/>
      <c r="GL85" s="202"/>
      <c r="GM85" s="202"/>
      <c r="GN85" s="202"/>
      <c r="GO85" s="202"/>
      <c r="GP85" s="202"/>
      <c r="GQ85" s="202"/>
      <c r="GR85" s="202"/>
      <c r="GS85" s="202"/>
      <c r="GT85" s="202"/>
      <c r="GU85" s="202"/>
      <c r="GV85" s="202"/>
      <c r="GW85" s="202"/>
      <c r="GX85" s="202"/>
      <c r="GY85" s="202"/>
      <c r="GZ85" s="202"/>
      <c r="HA85" s="202"/>
      <c r="HB85" s="202"/>
      <c r="HC85" s="202"/>
      <c r="HD85" s="202"/>
      <c r="HE85" s="202"/>
      <c r="HF85" s="202"/>
      <c r="HG85" s="202"/>
      <c r="HH85" s="202"/>
      <c r="HI85" s="202"/>
      <c r="HJ85" s="202"/>
      <c r="HK85" s="202"/>
      <c r="HL85" s="202"/>
      <c r="HM85" s="202"/>
      <c r="HN85" s="202"/>
      <c r="HO85" s="202"/>
      <c r="HP85" s="202"/>
      <c r="HQ85" s="202"/>
      <c r="HR85" s="202"/>
      <c r="HS85" s="202"/>
      <c r="HT85" s="202"/>
      <c r="HU85" s="202"/>
      <c r="HV85" s="202"/>
      <c r="HW85" s="202"/>
      <c r="HX85" s="202"/>
      <c r="HY85" s="202"/>
      <c r="HZ85" s="202"/>
      <c r="IA85" s="202"/>
      <c r="IB85" s="202"/>
    </row>
    <row r="86" spans="1:256" s="32" customFormat="1" ht="12.75" customHeight="1" x14ac:dyDescent="0.25">
      <c r="A86" s="589" t="s">
        <v>562</v>
      </c>
      <c r="B86" s="590"/>
      <c r="C86" s="591">
        <v>270004007</v>
      </c>
      <c r="D86" s="592">
        <v>21101622</v>
      </c>
      <c r="E86" s="592" t="s">
        <v>1079</v>
      </c>
      <c r="F86" s="592"/>
      <c r="G86" s="592" t="s">
        <v>980</v>
      </c>
      <c r="H86" s="592" t="s">
        <v>706</v>
      </c>
      <c r="I86" s="593" t="s">
        <v>981</v>
      </c>
      <c r="J86" s="592" t="s">
        <v>543</v>
      </c>
      <c r="K86" s="593" t="s">
        <v>695</v>
      </c>
      <c r="L86" s="593" t="s">
        <v>708</v>
      </c>
      <c r="M86" s="592" t="s">
        <v>81</v>
      </c>
      <c r="N86" s="593" t="s">
        <v>654</v>
      </c>
      <c r="O86" s="592" t="s">
        <v>696</v>
      </c>
      <c r="P86" s="593" t="s">
        <v>586</v>
      </c>
      <c r="Q86" s="592" t="s">
        <v>113</v>
      </c>
      <c r="R86" s="592" t="s">
        <v>654</v>
      </c>
      <c r="S86" s="593" t="s">
        <v>698</v>
      </c>
      <c r="T86" s="592" t="s">
        <v>699</v>
      </c>
      <c r="U86" s="593">
        <v>60</v>
      </c>
      <c r="V86" s="593" t="s">
        <v>700</v>
      </c>
      <c r="W86" s="593"/>
      <c r="X86" s="594"/>
      <c r="Y86" s="592"/>
      <c r="Z86" s="592">
        <v>30</v>
      </c>
      <c r="AA86" s="595">
        <v>60</v>
      </c>
      <c r="AB86" s="592">
        <v>10</v>
      </c>
      <c r="AC86" s="596" t="s">
        <v>701</v>
      </c>
      <c r="AD86" s="597" t="s">
        <v>116</v>
      </c>
      <c r="AE86" s="598">
        <v>10</v>
      </c>
      <c r="AF86" s="598">
        <v>16570</v>
      </c>
      <c r="AG86" s="599">
        <v>165700</v>
      </c>
      <c r="AH86" s="598">
        <v>185584.00000000003</v>
      </c>
      <c r="AI86" s="598"/>
      <c r="AJ86" s="589"/>
      <c r="AK86" s="600"/>
      <c r="AL86" s="600" t="s">
        <v>114</v>
      </c>
      <c r="AM86" s="601"/>
      <c r="AN86" s="592"/>
      <c r="AO86" s="592"/>
      <c r="AP86" s="592"/>
      <c r="AQ86" s="592" t="s">
        <v>982</v>
      </c>
      <c r="AR86" s="592"/>
      <c r="AS86" s="592"/>
      <c r="AT86" s="592"/>
      <c r="AU86" s="592"/>
      <c r="AV86" s="590"/>
      <c r="AW86" s="590"/>
      <c r="AX86" s="589" t="s">
        <v>983</v>
      </c>
      <c r="AY86" s="590"/>
      <c r="AZ86" s="591"/>
    </row>
    <row r="87" spans="1:256" s="32" customFormat="1" ht="12.75" customHeight="1" x14ac:dyDescent="0.25">
      <c r="A87" s="589" t="s">
        <v>841</v>
      </c>
      <c r="B87" s="590"/>
      <c r="C87" s="591">
        <v>150002509</v>
      </c>
      <c r="D87" s="592"/>
      <c r="E87" s="592" t="s">
        <v>1080</v>
      </c>
      <c r="F87" s="592"/>
      <c r="G87" s="592" t="s">
        <v>984</v>
      </c>
      <c r="H87" s="592" t="s">
        <v>985</v>
      </c>
      <c r="I87" s="593" t="s">
        <v>986</v>
      </c>
      <c r="J87" s="592" t="s">
        <v>543</v>
      </c>
      <c r="K87" s="593" t="s">
        <v>695</v>
      </c>
      <c r="L87" s="593"/>
      <c r="M87" s="592" t="s">
        <v>667</v>
      </c>
      <c r="N87" s="593" t="s">
        <v>654</v>
      </c>
      <c r="O87" s="592" t="s">
        <v>696</v>
      </c>
      <c r="P87" s="593" t="s">
        <v>586</v>
      </c>
      <c r="Q87" s="592" t="s">
        <v>113</v>
      </c>
      <c r="R87" s="592" t="s">
        <v>654</v>
      </c>
      <c r="S87" s="593" t="s">
        <v>698</v>
      </c>
      <c r="T87" s="592" t="s">
        <v>699</v>
      </c>
      <c r="U87" s="593">
        <v>60</v>
      </c>
      <c r="V87" s="593" t="s">
        <v>700</v>
      </c>
      <c r="W87" s="593"/>
      <c r="X87" s="594"/>
      <c r="Y87" s="592"/>
      <c r="Z87" s="592" t="s">
        <v>667</v>
      </c>
      <c r="AA87" s="595">
        <v>90</v>
      </c>
      <c r="AB87" s="592">
        <v>10</v>
      </c>
      <c r="AC87" s="596" t="s">
        <v>807</v>
      </c>
      <c r="AD87" s="597" t="s">
        <v>116</v>
      </c>
      <c r="AE87" s="598">
        <v>9</v>
      </c>
      <c r="AF87" s="598">
        <v>1105000</v>
      </c>
      <c r="AG87" s="599">
        <v>9945000</v>
      </c>
      <c r="AH87" s="598">
        <v>11138400.000000002</v>
      </c>
      <c r="AI87" s="598"/>
      <c r="AJ87" s="589"/>
      <c r="AK87" s="600"/>
      <c r="AL87" s="600" t="s">
        <v>114</v>
      </c>
      <c r="AM87" s="601"/>
      <c r="AN87" s="592"/>
      <c r="AO87" s="592"/>
      <c r="AP87" s="592"/>
      <c r="AQ87" s="592" t="s">
        <v>987</v>
      </c>
      <c r="AR87" s="592"/>
      <c r="AS87" s="592"/>
      <c r="AT87" s="592"/>
      <c r="AU87" s="592"/>
      <c r="AV87" s="590"/>
      <c r="AW87" s="590"/>
      <c r="AX87" s="589" t="s">
        <v>988</v>
      </c>
      <c r="AY87" s="590" t="s">
        <v>695</v>
      </c>
      <c r="AZ87" s="591"/>
    </row>
    <row r="88" spans="1:256" s="32" customFormat="1" ht="12.75" customHeight="1" x14ac:dyDescent="0.25">
      <c r="A88" s="589" t="s">
        <v>733</v>
      </c>
      <c r="B88" s="590"/>
      <c r="C88" s="591">
        <v>220034761</v>
      </c>
      <c r="D88" s="592">
        <v>21100949</v>
      </c>
      <c r="E88" s="592" t="s">
        <v>1081</v>
      </c>
      <c r="F88" s="592"/>
      <c r="G88" s="592" t="s">
        <v>989</v>
      </c>
      <c r="H88" s="592" t="s">
        <v>990</v>
      </c>
      <c r="I88" s="593" t="s">
        <v>991</v>
      </c>
      <c r="J88" s="592" t="s">
        <v>118</v>
      </c>
      <c r="K88" s="593" t="s">
        <v>695</v>
      </c>
      <c r="L88" s="593"/>
      <c r="M88" s="592" t="s">
        <v>667</v>
      </c>
      <c r="N88" s="593" t="s">
        <v>654</v>
      </c>
      <c r="O88" s="592" t="s">
        <v>696</v>
      </c>
      <c r="P88" s="593" t="s">
        <v>541</v>
      </c>
      <c r="Q88" s="592" t="s">
        <v>113</v>
      </c>
      <c r="R88" s="592" t="s">
        <v>654</v>
      </c>
      <c r="S88" s="593" t="s">
        <v>698</v>
      </c>
      <c r="T88" s="592" t="s">
        <v>699</v>
      </c>
      <c r="U88" s="593">
        <v>60</v>
      </c>
      <c r="V88" s="593" t="s">
        <v>700</v>
      </c>
      <c r="W88" s="593"/>
      <c r="X88" s="594"/>
      <c r="Y88" s="592"/>
      <c r="Z88" s="592" t="s">
        <v>667</v>
      </c>
      <c r="AA88" s="595">
        <v>90</v>
      </c>
      <c r="AB88" s="592">
        <v>10</v>
      </c>
      <c r="AC88" s="596" t="s">
        <v>701</v>
      </c>
      <c r="AD88" s="597" t="s">
        <v>116</v>
      </c>
      <c r="AE88" s="598">
        <v>4</v>
      </c>
      <c r="AF88" s="598">
        <v>750000</v>
      </c>
      <c r="AG88" s="599">
        <v>3000000</v>
      </c>
      <c r="AH88" s="598">
        <v>3360000.0000000005</v>
      </c>
      <c r="AI88" s="598"/>
      <c r="AJ88" s="589"/>
      <c r="AK88" s="600"/>
      <c r="AL88" s="600" t="s">
        <v>114</v>
      </c>
      <c r="AM88" s="601"/>
      <c r="AN88" s="592"/>
      <c r="AO88" s="592"/>
      <c r="AP88" s="592"/>
      <c r="AQ88" s="592" t="s">
        <v>992</v>
      </c>
      <c r="AR88" s="592"/>
      <c r="AS88" s="592"/>
      <c r="AT88" s="592"/>
      <c r="AU88" s="592"/>
      <c r="AV88" s="590"/>
      <c r="AW88" s="590"/>
      <c r="AX88" s="589" t="s">
        <v>983</v>
      </c>
      <c r="AY88" s="590"/>
      <c r="AZ88" s="591" t="s">
        <v>993</v>
      </c>
    </row>
    <row r="89" spans="1:256" s="32" customFormat="1" ht="12.75" customHeight="1" x14ac:dyDescent="0.25">
      <c r="A89" s="589" t="s">
        <v>843</v>
      </c>
      <c r="B89" s="590"/>
      <c r="C89" s="591">
        <v>120010950</v>
      </c>
      <c r="D89" s="592" t="s">
        <v>1004</v>
      </c>
      <c r="E89" s="592" t="s">
        <v>994</v>
      </c>
      <c r="F89" s="592"/>
      <c r="G89" s="592" t="s">
        <v>995</v>
      </c>
      <c r="H89" s="592" t="s">
        <v>996</v>
      </c>
      <c r="I89" s="593" t="s">
        <v>997</v>
      </c>
      <c r="J89" s="592" t="s">
        <v>998</v>
      </c>
      <c r="K89" s="593" t="s">
        <v>999</v>
      </c>
      <c r="L89" s="593" t="s">
        <v>708</v>
      </c>
      <c r="M89" s="592" t="s">
        <v>81</v>
      </c>
      <c r="N89" s="593" t="s">
        <v>1000</v>
      </c>
      <c r="O89" s="592" t="s">
        <v>1001</v>
      </c>
      <c r="P89" s="593" t="s">
        <v>586</v>
      </c>
      <c r="Q89" s="592" t="s">
        <v>113</v>
      </c>
      <c r="R89" s="592" t="s">
        <v>654</v>
      </c>
      <c r="S89" s="593" t="s">
        <v>698</v>
      </c>
      <c r="T89" s="592" t="s">
        <v>699</v>
      </c>
      <c r="U89" s="593">
        <v>60</v>
      </c>
      <c r="V89" s="593" t="s">
        <v>700</v>
      </c>
      <c r="W89" s="593"/>
      <c r="X89" s="594"/>
      <c r="Y89" s="592"/>
      <c r="Z89" s="592">
        <v>30</v>
      </c>
      <c r="AA89" s="595">
        <v>60</v>
      </c>
      <c r="AB89" s="592">
        <v>10</v>
      </c>
      <c r="AC89" s="596" t="s">
        <v>807</v>
      </c>
      <c r="AD89" s="597" t="s">
        <v>116</v>
      </c>
      <c r="AE89" s="598">
        <v>6</v>
      </c>
      <c r="AF89" s="598">
        <v>2071535.71</v>
      </c>
      <c r="AG89" s="599">
        <v>12429214.26</v>
      </c>
      <c r="AH89" s="598">
        <v>13920719.9712</v>
      </c>
      <c r="AI89" s="598"/>
      <c r="AJ89" s="589"/>
      <c r="AK89" s="600"/>
      <c r="AL89" s="600" t="s">
        <v>1002</v>
      </c>
      <c r="AM89" s="601"/>
      <c r="AN89" s="592"/>
      <c r="AO89" s="592"/>
      <c r="AP89" s="592"/>
      <c r="AQ89" s="592" t="s">
        <v>1003</v>
      </c>
      <c r="AR89" s="592"/>
      <c r="AS89" s="592"/>
      <c r="AT89" s="592"/>
      <c r="AU89" s="592"/>
      <c r="AV89" s="590"/>
      <c r="AW89" s="590"/>
      <c r="AX89" s="589" t="s">
        <v>62</v>
      </c>
      <c r="AY89" s="590"/>
      <c r="AZ89" s="591" t="s">
        <v>1005</v>
      </c>
    </row>
    <row r="90" spans="1:256" s="32" customFormat="1" ht="12.75" customHeight="1" x14ac:dyDescent="0.25">
      <c r="A90" s="589" t="s">
        <v>843</v>
      </c>
      <c r="B90" s="590"/>
      <c r="C90" s="591">
        <v>120000870</v>
      </c>
      <c r="D90" s="592" t="s">
        <v>1009</v>
      </c>
      <c r="E90" s="592" t="s">
        <v>1006</v>
      </c>
      <c r="F90" s="592"/>
      <c r="G90" s="592" t="s">
        <v>544</v>
      </c>
      <c r="H90" s="592" t="s">
        <v>996</v>
      </c>
      <c r="I90" s="593" t="s">
        <v>1007</v>
      </c>
      <c r="J90" s="592" t="s">
        <v>998</v>
      </c>
      <c r="K90" s="593" t="s">
        <v>999</v>
      </c>
      <c r="L90" s="593" t="s">
        <v>708</v>
      </c>
      <c r="M90" s="592" t="s">
        <v>81</v>
      </c>
      <c r="N90" s="593" t="s">
        <v>1000</v>
      </c>
      <c r="O90" s="592" t="s">
        <v>1001</v>
      </c>
      <c r="P90" s="593" t="s">
        <v>586</v>
      </c>
      <c r="Q90" s="592" t="s">
        <v>113</v>
      </c>
      <c r="R90" s="592" t="s">
        <v>654</v>
      </c>
      <c r="S90" s="593" t="s">
        <v>698</v>
      </c>
      <c r="T90" s="592" t="s">
        <v>699</v>
      </c>
      <c r="U90" s="593">
        <v>60</v>
      </c>
      <c r="V90" s="593" t="s">
        <v>700</v>
      </c>
      <c r="W90" s="593"/>
      <c r="X90" s="594"/>
      <c r="Y90" s="592"/>
      <c r="Z90" s="592">
        <v>30</v>
      </c>
      <c r="AA90" s="595">
        <v>60</v>
      </c>
      <c r="AB90" s="592">
        <v>10</v>
      </c>
      <c r="AC90" s="596" t="s">
        <v>807</v>
      </c>
      <c r="AD90" s="597" t="s">
        <v>116</v>
      </c>
      <c r="AE90" s="598">
        <v>11</v>
      </c>
      <c r="AF90" s="598">
        <v>2172794.64</v>
      </c>
      <c r="AG90" s="599">
        <v>23900741.040000003</v>
      </c>
      <c r="AH90" s="598">
        <v>26768829.964800004</v>
      </c>
      <c r="AI90" s="598"/>
      <c r="AJ90" s="589"/>
      <c r="AK90" s="600"/>
      <c r="AL90" s="600" t="s">
        <v>1002</v>
      </c>
      <c r="AM90" s="601"/>
      <c r="AN90" s="592"/>
      <c r="AO90" s="592"/>
      <c r="AP90" s="592"/>
      <c r="AQ90" s="592" t="s">
        <v>1008</v>
      </c>
      <c r="AR90" s="592"/>
      <c r="AS90" s="592"/>
      <c r="AT90" s="592"/>
      <c r="AU90" s="592"/>
      <c r="AV90" s="590"/>
      <c r="AW90" s="590"/>
      <c r="AX90" s="589" t="s">
        <v>62</v>
      </c>
      <c r="AY90" s="590"/>
      <c r="AZ90" s="591" t="s">
        <v>1005</v>
      </c>
    </row>
    <row r="91" spans="1:256" s="32" customFormat="1" ht="16.5" customHeight="1" x14ac:dyDescent="0.25">
      <c r="A91" s="589" t="s">
        <v>843</v>
      </c>
      <c r="B91" s="590"/>
      <c r="C91" s="591">
        <v>120010319</v>
      </c>
      <c r="D91" s="592" t="s">
        <v>695</v>
      </c>
      <c r="E91" s="592" t="s">
        <v>1010</v>
      </c>
      <c r="F91" s="592"/>
      <c r="G91" s="592" t="s">
        <v>1011</v>
      </c>
      <c r="H91" s="592" t="s">
        <v>1012</v>
      </c>
      <c r="I91" s="593" t="s">
        <v>1013</v>
      </c>
      <c r="J91" s="592" t="s">
        <v>543</v>
      </c>
      <c r="K91" s="593" t="s">
        <v>695</v>
      </c>
      <c r="L91" s="593" t="s">
        <v>708</v>
      </c>
      <c r="M91" s="592" t="s">
        <v>81</v>
      </c>
      <c r="N91" s="593" t="s">
        <v>654</v>
      </c>
      <c r="O91" s="592" t="s">
        <v>696</v>
      </c>
      <c r="P91" s="593" t="s">
        <v>586</v>
      </c>
      <c r="Q91" s="592" t="s">
        <v>113</v>
      </c>
      <c r="R91" s="592" t="s">
        <v>654</v>
      </c>
      <c r="S91" s="593" t="s">
        <v>698</v>
      </c>
      <c r="T91" s="592" t="s">
        <v>699</v>
      </c>
      <c r="U91" s="593">
        <v>60</v>
      </c>
      <c r="V91" s="593" t="s">
        <v>700</v>
      </c>
      <c r="W91" s="593"/>
      <c r="X91" s="594"/>
      <c r="Y91" s="592"/>
      <c r="Z91" s="592">
        <v>30</v>
      </c>
      <c r="AA91" s="595">
        <v>60</v>
      </c>
      <c r="AB91" s="592">
        <v>10</v>
      </c>
      <c r="AC91" s="596" t="s">
        <v>701</v>
      </c>
      <c r="AD91" s="597" t="s">
        <v>116</v>
      </c>
      <c r="AE91" s="598">
        <v>1</v>
      </c>
      <c r="AF91" s="598">
        <v>6165294.6428571427</v>
      </c>
      <c r="AG91" s="599">
        <v>6165294.6428571427</v>
      </c>
      <c r="AH91" s="598">
        <v>6905130.0000000009</v>
      </c>
      <c r="AI91" s="598"/>
      <c r="AJ91" s="589"/>
      <c r="AK91" s="600"/>
      <c r="AL91" s="600" t="s">
        <v>114</v>
      </c>
      <c r="AM91" s="601"/>
      <c r="AN91" s="592"/>
      <c r="AO91" s="592"/>
      <c r="AP91" s="592"/>
      <c r="AQ91" s="592" t="s">
        <v>1014</v>
      </c>
      <c r="AR91" s="592"/>
      <c r="AS91" s="592"/>
      <c r="AT91" s="592"/>
      <c r="AU91" s="592"/>
      <c r="AV91" s="590"/>
      <c r="AW91" s="590"/>
      <c r="AX91" s="589" t="s">
        <v>1015</v>
      </c>
      <c r="AY91" s="590"/>
      <c r="AZ91" s="591"/>
    </row>
    <row r="92" spans="1:256" s="32" customFormat="1" ht="14.25" customHeight="1" x14ac:dyDescent="0.25">
      <c r="A92" s="614" t="s">
        <v>561</v>
      </c>
      <c r="B92" s="606"/>
      <c r="C92" s="591">
        <v>210012876</v>
      </c>
      <c r="D92" s="602">
        <v>21102191</v>
      </c>
      <c r="E92" s="602" t="s">
        <v>1016</v>
      </c>
      <c r="F92" s="602"/>
      <c r="G92" s="602" t="s">
        <v>1017</v>
      </c>
      <c r="H92" s="595" t="s">
        <v>819</v>
      </c>
      <c r="I92" s="589" t="s">
        <v>1018</v>
      </c>
      <c r="J92" s="602" t="s">
        <v>118</v>
      </c>
      <c r="K92" s="589" t="s">
        <v>695</v>
      </c>
      <c r="L92" s="589" t="s">
        <v>708</v>
      </c>
      <c r="M92" s="602" t="s">
        <v>81</v>
      </c>
      <c r="N92" s="615" t="s">
        <v>654</v>
      </c>
      <c r="O92" s="602" t="s">
        <v>696</v>
      </c>
      <c r="P92" s="589" t="s">
        <v>541</v>
      </c>
      <c r="Q92" s="602" t="s">
        <v>113</v>
      </c>
      <c r="R92" s="602" t="s">
        <v>654</v>
      </c>
      <c r="S92" s="589" t="s">
        <v>792</v>
      </c>
      <c r="T92" s="602" t="s">
        <v>699</v>
      </c>
      <c r="U92" s="589">
        <v>60</v>
      </c>
      <c r="V92" s="589" t="s">
        <v>700</v>
      </c>
      <c r="W92" s="589"/>
      <c r="X92" s="603"/>
      <c r="Y92" s="602"/>
      <c r="Z92" s="602">
        <v>30</v>
      </c>
      <c r="AA92" s="599">
        <v>60</v>
      </c>
      <c r="AB92" s="602">
        <v>10</v>
      </c>
      <c r="AC92" s="616" t="s">
        <v>807</v>
      </c>
      <c r="AD92" s="616" t="s">
        <v>116</v>
      </c>
      <c r="AE92" s="598">
        <v>8</v>
      </c>
      <c r="AF92" s="598">
        <v>59190.41</v>
      </c>
      <c r="AG92" s="616">
        <v>473523.28</v>
      </c>
      <c r="AH92" s="616">
        <v>530346.07360000012</v>
      </c>
      <c r="AI92" s="616"/>
      <c r="AJ92" s="617"/>
      <c r="AK92" s="600"/>
      <c r="AL92" s="600" t="s">
        <v>114</v>
      </c>
      <c r="AM92" s="601"/>
      <c r="AN92" s="618"/>
      <c r="AO92" s="592"/>
      <c r="AP92" s="592"/>
      <c r="AQ92" s="592" t="s">
        <v>1019</v>
      </c>
      <c r="AR92" s="592"/>
      <c r="AS92" s="592"/>
      <c r="AT92" s="592"/>
      <c r="AU92" s="592"/>
      <c r="AV92" s="613"/>
      <c r="AW92" s="613"/>
      <c r="AX92" s="590" t="s">
        <v>1020</v>
      </c>
      <c r="AY92" s="595"/>
      <c r="AZ92" s="591"/>
      <c r="BA92" s="202"/>
      <c r="BB92" s="202"/>
      <c r="BC92" s="202"/>
      <c r="BD92" s="202"/>
      <c r="BE92" s="202"/>
      <c r="BF92" s="202"/>
      <c r="BG92" s="202"/>
      <c r="BH92" s="202"/>
      <c r="BI92" s="202"/>
      <c r="BJ92" s="202"/>
      <c r="BK92" s="202"/>
      <c r="BL92" s="202"/>
      <c r="BM92" s="202"/>
      <c r="BN92" s="202"/>
      <c r="BO92" s="202"/>
      <c r="BP92" s="202"/>
      <c r="BQ92" s="202"/>
      <c r="BR92" s="202"/>
      <c r="BS92" s="202"/>
      <c r="BT92" s="202"/>
      <c r="BU92" s="202"/>
      <c r="BV92" s="202"/>
      <c r="BW92" s="202"/>
      <c r="BX92" s="202"/>
      <c r="BY92" s="202"/>
      <c r="BZ92" s="202"/>
      <c r="CA92" s="202"/>
      <c r="CB92" s="202"/>
      <c r="CC92" s="202"/>
      <c r="CD92" s="202"/>
      <c r="CE92" s="202"/>
      <c r="CF92" s="202"/>
      <c r="CG92" s="202"/>
      <c r="CH92" s="202"/>
      <c r="CI92" s="202"/>
      <c r="CJ92" s="202"/>
      <c r="CK92" s="202"/>
      <c r="CL92" s="202"/>
      <c r="CM92" s="202"/>
      <c r="CN92" s="202"/>
      <c r="CO92" s="202"/>
      <c r="CP92" s="202"/>
      <c r="CQ92" s="202"/>
      <c r="CR92" s="202"/>
      <c r="CS92" s="202"/>
      <c r="CT92" s="202"/>
      <c r="CU92" s="202"/>
      <c r="CV92" s="202"/>
      <c r="CW92" s="202"/>
      <c r="CX92" s="202"/>
      <c r="CY92" s="202"/>
      <c r="CZ92" s="202"/>
      <c r="DA92" s="202"/>
      <c r="DB92" s="202"/>
      <c r="DC92" s="202"/>
      <c r="DD92" s="202"/>
      <c r="DE92" s="202"/>
      <c r="DF92" s="202"/>
      <c r="DG92" s="202"/>
      <c r="DH92" s="202"/>
      <c r="DI92" s="202"/>
      <c r="DJ92" s="202"/>
      <c r="DK92" s="202"/>
      <c r="DL92" s="202"/>
      <c r="DM92" s="202"/>
      <c r="DN92" s="202"/>
      <c r="DO92" s="202"/>
      <c r="DP92" s="202"/>
      <c r="DQ92" s="202"/>
      <c r="DR92" s="202"/>
      <c r="DS92" s="202"/>
      <c r="DT92" s="202"/>
      <c r="DU92" s="202"/>
      <c r="DV92" s="202"/>
      <c r="DW92" s="202"/>
      <c r="DX92" s="202"/>
      <c r="DY92" s="202"/>
      <c r="DZ92" s="202"/>
      <c r="EA92" s="202"/>
      <c r="EB92" s="202"/>
      <c r="EC92" s="202"/>
      <c r="ED92" s="202"/>
      <c r="EE92" s="202"/>
      <c r="EF92" s="202"/>
      <c r="EG92" s="202"/>
      <c r="EH92" s="202"/>
      <c r="EI92" s="202"/>
      <c r="EJ92" s="202"/>
      <c r="EK92" s="202"/>
      <c r="EL92" s="202"/>
      <c r="EM92" s="202"/>
      <c r="EN92" s="202"/>
      <c r="EO92" s="202"/>
      <c r="EP92" s="202"/>
      <c r="EQ92" s="202"/>
      <c r="ER92" s="202"/>
      <c r="ES92" s="202"/>
      <c r="ET92" s="202"/>
      <c r="EU92" s="202"/>
      <c r="EV92" s="202"/>
      <c r="EW92" s="202"/>
      <c r="EX92" s="202"/>
      <c r="EY92" s="202"/>
      <c r="EZ92" s="202"/>
      <c r="FA92" s="202"/>
      <c r="FB92" s="202"/>
      <c r="FC92" s="202"/>
      <c r="FD92" s="202"/>
      <c r="FE92" s="202"/>
      <c r="FF92" s="202"/>
      <c r="FG92" s="202"/>
      <c r="FH92" s="202"/>
      <c r="FI92" s="202"/>
      <c r="FJ92" s="202"/>
      <c r="FK92" s="202"/>
      <c r="FL92" s="202"/>
      <c r="FM92" s="202"/>
      <c r="FN92" s="202"/>
      <c r="FO92" s="202"/>
      <c r="FP92" s="202"/>
      <c r="FQ92" s="202"/>
      <c r="FR92" s="202"/>
      <c r="FS92" s="202"/>
      <c r="FT92" s="202"/>
      <c r="FU92" s="202"/>
      <c r="FV92" s="202"/>
      <c r="FW92" s="202"/>
      <c r="FX92" s="202"/>
      <c r="FY92" s="202"/>
      <c r="FZ92" s="202"/>
      <c r="GA92" s="202"/>
      <c r="GB92" s="202"/>
      <c r="GC92" s="202"/>
      <c r="GD92" s="202"/>
      <c r="GE92" s="202"/>
      <c r="GF92" s="202"/>
      <c r="GG92" s="202"/>
      <c r="GH92" s="202"/>
      <c r="GI92" s="202"/>
      <c r="GJ92" s="202"/>
      <c r="GK92" s="202"/>
      <c r="GL92" s="202"/>
      <c r="GM92" s="202"/>
      <c r="GN92" s="202"/>
      <c r="GO92" s="202"/>
      <c r="GP92" s="202"/>
      <c r="GQ92" s="202"/>
      <c r="GR92" s="202"/>
      <c r="GS92" s="202"/>
      <c r="GT92" s="202"/>
      <c r="GU92" s="202"/>
      <c r="GV92" s="202"/>
      <c r="GW92" s="202"/>
      <c r="GX92" s="202"/>
      <c r="GY92" s="202"/>
      <c r="GZ92" s="202"/>
      <c r="HA92" s="202"/>
      <c r="HB92" s="202"/>
      <c r="HC92" s="202"/>
      <c r="HD92" s="202"/>
      <c r="HE92" s="202"/>
      <c r="HF92" s="202"/>
      <c r="HG92" s="202"/>
      <c r="HH92" s="202"/>
      <c r="HI92" s="202"/>
      <c r="HJ92" s="202"/>
      <c r="HK92" s="202"/>
      <c r="HL92" s="202"/>
      <c r="HM92" s="202"/>
      <c r="HN92" s="202"/>
      <c r="HO92" s="202"/>
      <c r="HP92" s="202"/>
      <c r="HQ92" s="202"/>
      <c r="HR92" s="202"/>
      <c r="HS92" s="202"/>
      <c r="HT92" s="202"/>
      <c r="HU92" s="202"/>
      <c r="HV92" s="202"/>
      <c r="HW92" s="202"/>
      <c r="HX92" s="202"/>
      <c r="HY92" s="202"/>
      <c r="HZ92" s="202"/>
      <c r="IA92" s="202"/>
      <c r="IB92" s="201"/>
      <c r="IC92" s="201"/>
      <c r="ID92" s="201"/>
      <c r="IE92" s="201"/>
      <c r="IF92" s="201"/>
      <c r="IG92" s="201"/>
      <c r="IH92" s="201"/>
      <c r="II92" s="201"/>
      <c r="IJ92" s="201"/>
      <c r="IK92" s="201"/>
      <c r="IL92" s="201"/>
      <c r="IM92" s="201"/>
      <c r="IN92" s="201"/>
      <c r="IO92" s="201"/>
      <c r="IP92" s="201"/>
      <c r="IQ92" s="201"/>
      <c r="IR92" s="201"/>
      <c r="IS92" s="201"/>
      <c r="IT92" s="201"/>
      <c r="IU92" s="201"/>
      <c r="IV92" s="201"/>
    </row>
    <row r="93" spans="1:256" s="32" customFormat="1" ht="14.25" customHeight="1" x14ac:dyDescent="0.25">
      <c r="A93" s="595" t="s">
        <v>561</v>
      </c>
      <c r="B93" s="606"/>
      <c r="C93" s="591">
        <v>220027904</v>
      </c>
      <c r="D93" s="619">
        <v>21100155</v>
      </c>
      <c r="E93" s="619" t="s">
        <v>1021</v>
      </c>
      <c r="F93" s="619"/>
      <c r="G93" s="591" t="s">
        <v>1022</v>
      </c>
      <c r="H93" s="591" t="s">
        <v>1023</v>
      </c>
      <c r="I93" s="591" t="s">
        <v>1024</v>
      </c>
      <c r="J93" s="602" t="s">
        <v>543</v>
      </c>
      <c r="K93" s="589" t="s">
        <v>695</v>
      </c>
      <c r="L93" s="620" t="s">
        <v>708</v>
      </c>
      <c r="M93" s="606" t="s">
        <v>81</v>
      </c>
      <c r="N93" s="593" t="s">
        <v>654</v>
      </c>
      <c r="O93" s="606" t="s">
        <v>696</v>
      </c>
      <c r="P93" s="606" t="s">
        <v>586</v>
      </c>
      <c r="Q93" s="620" t="s">
        <v>113</v>
      </c>
      <c r="R93" s="606" t="s">
        <v>654</v>
      </c>
      <c r="S93" s="620" t="s">
        <v>792</v>
      </c>
      <c r="T93" s="606" t="s">
        <v>699</v>
      </c>
      <c r="U93" s="620">
        <v>60</v>
      </c>
      <c r="V93" s="620" t="s">
        <v>700</v>
      </c>
      <c r="W93" s="606"/>
      <c r="X93" s="603"/>
      <c r="Y93" s="602"/>
      <c r="Z93" s="595">
        <v>30</v>
      </c>
      <c r="AA93" s="606">
        <v>60</v>
      </c>
      <c r="AB93" s="603">
        <v>10</v>
      </c>
      <c r="AC93" s="621" t="s">
        <v>701</v>
      </c>
      <c r="AD93" s="621" t="s">
        <v>116</v>
      </c>
      <c r="AE93" s="598">
        <v>40</v>
      </c>
      <c r="AF93" s="598">
        <v>2420</v>
      </c>
      <c r="AG93" s="621">
        <v>96800</v>
      </c>
      <c r="AH93" s="621">
        <v>108416.00000000001</v>
      </c>
      <c r="AI93" s="621"/>
      <c r="AJ93" s="617"/>
      <c r="AK93" s="600"/>
      <c r="AL93" s="600" t="s">
        <v>114</v>
      </c>
      <c r="AM93" s="601"/>
      <c r="AN93" s="608"/>
      <c r="AO93" s="607"/>
      <c r="AP93" s="607"/>
      <c r="AQ93" s="607" t="s">
        <v>1025</v>
      </c>
      <c r="AR93" s="607"/>
      <c r="AS93" s="607"/>
      <c r="AT93" s="607"/>
      <c r="AU93" s="607"/>
      <c r="AV93" s="607"/>
      <c r="AW93" s="590"/>
      <c r="AX93" s="591" t="s">
        <v>1026</v>
      </c>
      <c r="AY93" s="591"/>
      <c r="AZ93" s="591"/>
    </row>
    <row r="94" spans="1:256" s="32" customFormat="1" ht="14.25" customHeight="1" x14ac:dyDescent="0.25">
      <c r="A94" s="595" t="s">
        <v>561</v>
      </c>
      <c r="B94" s="606"/>
      <c r="C94" s="591">
        <v>220027905</v>
      </c>
      <c r="D94" s="619">
        <v>21100156</v>
      </c>
      <c r="E94" s="619" t="s">
        <v>1027</v>
      </c>
      <c r="F94" s="619"/>
      <c r="G94" s="591" t="s">
        <v>1022</v>
      </c>
      <c r="H94" s="591" t="s">
        <v>1023</v>
      </c>
      <c r="I94" s="591" t="s">
        <v>1024</v>
      </c>
      <c r="J94" s="602" t="s">
        <v>543</v>
      </c>
      <c r="K94" s="589" t="s">
        <v>695</v>
      </c>
      <c r="L94" s="620" t="s">
        <v>708</v>
      </c>
      <c r="M94" s="606" t="s">
        <v>81</v>
      </c>
      <c r="N94" s="593" t="s">
        <v>654</v>
      </c>
      <c r="O94" s="606" t="s">
        <v>696</v>
      </c>
      <c r="P94" s="606" t="s">
        <v>586</v>
      </c>
      <c r="Q94" s="620" t="s">
        <v>113</v>
      </c>
      <c r="R94" s="606" t="s">
        <v>654</v>
      </c>
      <c r="S94" s="620" t="s">
        <v>792</v>
      </c>
      <c r="T94" s="606" t="s">
        <v>699</v>
      </c>
      <c r="U94" s="620">
        <v>60</v>
      </c>
      <c r="V94" s="620" t="s">
        <v>700</v>
      </c>
      <c r="W94" s="606"/>
      <c r="X94" s="603"/>
      <c r="Y94" s="602"/>
      <c r="Z94" s="595">
        <v>30</v>
      </c>
      <c r="AA94" s="606">
        <v>60</v>
      </c>
      <c r="AB94" s="603">
        <v>10</v>
      </c>
      <c r="AC94" s="621" t="s">
        <v>701</v>
      </c>
      <c r="AD94" s="621" t="s">
        <v>116</v>
      </c>
      <c r="AE94" s="598">
        <v>36</v>
      </c>
      <c r="AF94" s="598">
        <v>2420</v>
      </c>
      <c r="AG94" s="621">
        <v>87120</v>
      </c>
      <c r="AH94" s="621">
        <v>97574.400000000009</v>
      </c>
      <c r="AI94" s="621"/>
      <c r="AJ94" s="617"/>
      <c r="AK94" s="600"/>
      <c r="AL94" s="600" t="s">
        <v>114</v>
      </c>
      <c r="AM94" s="601"/>
      <c r="AN94" s="608"/>
      <c r="AO94" s="607"/>
      <c r="AP94" s="607"/>
      <c r="AQ94" s="607" t="s">
        <v>1028</v>
      </c>
      <c r="AR94" s="607"/>
      <c r="AS94" s="607"/>
      <c r="AT94" s="607"/>
      <c r="AU94" s="607"/>
      <c r="AV94" s="607"/>
      <c r="AW94" s="590"/>
      <c r="AX94" s="591" t="s">
        <v>1026</v>
      </c>
      <c r="AY94" s="591"/>
      <c r="AZ94" s="591"/>
    </row>
    <row r="95" spans="1:256" s="32" customFormat="1" ht="14.25" customHeight="1" x14ac:dyDescent="0.25">
      <c r="A95" s="595" t="s">
        <v>561</v>
      </c>
      <c r="B95" s="606"/>
      <c r="C95" s="591">
        <v>220033618</v>
      </c>
      <c r="D95" s="619">
        <v>21100158</v>
      </c>
      <c r="E95" s="619" t="s">
        <v>1029</v>
      </c>
      <c r="F95" s="619"/>
      <c r="G95" s="591" t="s">
        <v>1022</v>
      </c>
      <c r="H95" s="591" t="s">
        <v>1023</v>
      </c>
      <c r="I95" s="591" t="s">
        <v>1024</v>
      </c>
      <c r="J95" s="602" t="s">
        <v>543</v>
      </c>
      <c r="K95" s="589" t="s">
        <v>695</v>
      </c>
      <c r="L95" s="620" t="s">
        <v>708</v>
      </c>
      <c r="M95" s="606" t="s">
        <v>81</v>
      </c>
      <c r="N95" s="593" t="s">
        <v>654</v>
      </c>
      <c r="O95" s="606" t="s">
        <v>696</v>
      </c>
      <c r="P95" s="606" t="s">
        <v>586</v>
      </c>
      <c r="Q95" s="620" t="s">
        <v>113</v>
      </c>
      <c r="R95" s="606" t="s">
        <v>654</v>
      </c>
      <c r="S95" s="620" t="s">
        <v>792</v>
      </c>
      <c r="T95" s="606" t="s">
        <v>699</v>
      </c>
      <c r="U95" s="620">
        <v>60</v>
      </c>
      <c r="V95" s="620" t="s">
        <v>700</v>
      </c>
      <c r="W95" s="606"/>
      <c r="X95" s="603"/>
      <c r="Y95" s="602"/>
      <c r="Z95" s="595">
        <v>30</v>
      </c>
      <c r="AA95" s="606">
        <v>60</v>
      </c>
      <c r="AB95" s="603">
        <v>10</v>
      </c>
      <c r="AC95" s="621" t="s">
        <v>701</v>
      </c>
      <c r="AD95" s="621" t="s">
        <v>116</v>
      </c>
      <c r="AE95" s="598">
        <v>36</v>
      </c>
      <c r="AF95" s="598">
        <v>1210</v>
      </c>
      <c r="AG95" s="621">
        <v>43560</v>
      </c>
      <c r="AH95" s="621">
        <v>48787.200000000004</v>
      </c>
      <c r="AI95" s="621"/>
      <c r="AJ95" s="617"/>
      <c r="AK95" s="600"/>
      <c r="AL95" s="600" t="s">
        <v>114</v>
      </c>
      <c r="AM95" s="601"/>
      <c r="AN95" s="608"/>
      <c r="AO95" s="607"/>
      <c r="AP95" s="607"/>
      <c r="AQ95" s="607" t="s">
        <v>1030</v>
      </c>
      <c r="AR95" s="607"/>
      <c r="AS95" s="607"/>
      <c r="AT95" s="607"/>
      <c r="AU95" s="607"/>
      <c r="AV95" s="607"/>
      <c r="AW95" s="590"/>
      <c r="AX95" s="591">
        <v>1.1100000000000001</v>
      </c>
      <c r="AY95" s="591"/>
      <c r="AZ95" s="591"/>
    </row>
    <row r="96" spans="1:256" s="32" customFormat="1" ht="14.25" customHeight="1" x14ac:dyDescent="0.25">
      <c r="A96" s="595" t="s">
        <v>561</v>
      </c>
      <c r="B96" s="606"/>
      <c r="C96" s="591">
        <v>250006530</v>
      </c>
      <c r="D96" s="595">
        <v>21101260</v>
      </c>
      <c r="E96" s="595" t="s">
        <v>1031</v>
      </c>
      <c r="F96" s="595"/>
      <c r="G96" s="591" t="s">
        <v>1032</v>
      </c>
      <c r="H96" s="595" t="s">
        <v>1033</v>
      </c>
      <c r="I96" s="595" t="s">
        <v>1034</v>
      </c>
      <c r="J96" s="602" t="s">
        <v>543</v>
      </c>
      <c r="K96" s="589" t="s">
        <v>695</v>
      </c>
      <c r="L96" s="595" t="s">
        <v>708</v>
      </c>
      <c r="M96" s="595" t="s">
        <v>81</v>
      </c>
      <c r="N96" s="593" t="s">
        <v>654</v>
      </c>
      <c r="O96" s="595" t="s">
        <v>696</v>
      </c>
      <c r="P96" s="595" t="s">
        <v>586</v>
      </c>
      <c r="Q96" s="620" t="s">
        <v>113</v>
      </c>
      <c r="R96" s="595" t="s">
        <v>654</v>
      </c>
      <c r="S96" s="595" t="s">
        <v>792</v>
      </c>
      <c r="T96" s="595" t="s">
        <v>699</v>
      </c>
      <c r="U96" s="622">
        <v>60</v>
      </c>
      <c r="V96" s="595" t="s">
        <v>700</v>
      </c>
      <c r="W96" s="613"/>
      <c r="X96" s="603"/>
      <c r="Y96" s="602"/>
      <c r="Z96" s="595">
        <v>30</v>
      </c>
      <c r="AA96" s="595">
        <v>60</v>
      </c>
      <c r="AB96" s="613">
        <v>10</v>
      </c>
      <c r="AC96" s="621" t="s">
        <v>807</v>
      </c>
      <c r="AD96" s="621" t="s">
        <v>116</v>
      </c>
      <c r="AE96" s="598">
        <v>26</v>
      </c>
      <c r="AF96" s="598">
        <v>130000</v>
      </c>
      <c r="AG96" s="621">
        <v>3380000</v>
      </c>
      <c r="AH96" s="621">
        <v>3785600.0000000005</v>
      </c>
      <c r="AI96" s="621"/>
      <c r="AJ96" s="617"/>
      <c r="AK96" s="600"/>
      <c r="AL96" s="600" t="s">
        <v>114</v>
      </c>
      <c r="AM96" s="601"/>
      <c r="AN96" s="623"/>
      <c r="AO96" s="592"/>
      <c r="AP96" s="595"/>
      <c r="AQ96" s="595" t="s">
        <v>1035</v>
      </c>
      <c r="AR96" s="595"/>
      <c r="AS96" s="595"/>
      <c r="AT96" s="595"/>
      <c r="AU96" s="595"/>
      <c r="AV96" s="607"/>
      <c r="AW96" s="591"/>
      <c r="AX96" s="591">
        <v>1.1100000000000001</v>
      </c>
      <c r="AY96" s="591"/>
      <c r="AZ96" s="591"/>
    </row>
    <row r="97" spans="1:256" s="32" customFormat="1" ht="14.25" customHeight="1" x14ac:dyDescent="0.25">
      <c r="A97" s="595" t="s">
        <v>561</v>
      </c>
      <c r="B97" s="606"/>
      <c r="C97" s="591">
        <v>250006529</v>
      </c>
      <c r="D97" s="602">
        <v>21102265</v>
      </c>
      <c r="E97" s="602" t="s">
        <v>1036</v>
      </c>
      <c r="F97" s="602"/>
      <c r="G97" s="602" t="s">
        <v>1032</v>
      </c>
      <c r="H97" s="602" t="s">
        <v>1033</v>
      </c>
      <c r="I97" s="589" t="s">
        <v>1034</v>
      </c>
      <c r="J97" s="602" t="s">
        <v>543</v>
      </c>
      <c r="K97" s="589" t="s">
        <v>695</v>
      </c>
      <c r="L97" s="589" t="s">
        <v>708</v>
      </c>
      <c r="M97" s="602" t="s">
        <v>81</v>
      </c>
      <c r="N97" s="593" t="s">
        <v>654</v>
      </c>
      <c r="O97" s="602" t="s">
        <v>696</v>
      </c>
      <c r="P97" s="589" t="s">
        <v>586</v>
      </c>
      <c r="Q97" s="602" t="s">
        <v>113</v>
      </c>
      <c r="R97" s="602" t="s">
        <v>654</v>
      </c>
      <c r="S97" s="589" t="s">
        <v>792</v>
      </c>
      <c r="T97" s="602" t="s">
        <v>699</v>
      </c>
      <c r="U97" s="589">
        <v>60</v>
      </c>
      <c r="V97" s="589" t="s">
        <v>700</v>
      </c>
      <c r="W97" s="589"/>
      <c r="X97" s="603"/>
      <c r="Y97" s="602"/>
      <c r="Z97" s="602">
        <v>30</v>
      </c>
      <c r="AA97" s="599">
        <v>60</v>
      </c>
      <c r="AB97" s="602">
        <v>10</v>
      </c>
      <c r="AC97" s="621" t="s">
        <v>807</v>
      </c>
      <c r="AD97" s="621" t="s">
        <v>116</v>
      </c>
      <c r="AE97" s="598">
        <v>23</v>
      </c>
      <c r="AF97" s="598">
        <v>150000</v>
      </c>
      <c r="AG97" s="621">
        <v>3450000</v>
      </c>
      <c r="AH97" s="621">
        <v>3864000.0000000005</v>
      </c>
      <c r="AI97" s="621"/>
      <c r="AJ97" s="617"/>
      <c r="AK97" s="600"/>
      <c r="AL97" s="600" t="s">
        <v>114</v>
      </c>
      <c r="AM97" s="601"/>
      <c r="AN97" s="592"/>
      <c r="AO97" s="592"/>
      <c r="AP97" s="592"/>
      <c r="AQ97" s="592" t="s">
        <v>1037</v>
      </c>
      <c r="AR97" s="592"/>
      <c r="AS97" s="592"/>
      <c r="AT97" s="592"/>
      <c r="AU97" s="592"/>
      <c r="AV97" s="607"/>
      <c r="AW97" s="590"/>
      <c r="AX97" s="590">
        <v>1.1100000000000001</v>
      </c>
      <c r="AY97" s="591"/>
      <c r="AZ97" s="591"/>
    </row>
    <row r="98" spans="1:256" s="201" customFormat="1" ht="12.95" customHeight="1" x14ac:dyDescent="0.25">
      <c r="A98" s="614" t="s">
        <v>561</v>
      </c>
      <c r="B98" s="606"/>
      <c r="C98" s="591">
        <v>220034666</v>
      </c>
      <c r="D98" s="602">
        <v>21102188</v>
      </c>
      <c r="E98" s="602" t="s">
        <v>1038</v>
      </c>
      <c r="F98" s="602"/>
      <c r="G98" s="602" t="s">
        <v>1039</v>
      </c>
      <c r="H98" s="595" t="s">
        <v>1040</v>
      </c>
      <c r="I98" s="589" t="s">
        <v>1041</v>
      </c>
      <c r="J98" s="602" t="s">
        <v>118</v>
      </c>
      <c r="K98" s="589" t="s">
        <v>695</v>
      </c>
      <c r="L98" s="589" t="s">
        <v>708</v>
      </c>
      <c r="M98" s="602" t="s">
        <v>81</v>
      </c>
      <c r="N98" s="615" t="s">
        <v>654</v>
      </c>
      <c r="O98" s="602" t="s">
        <v>696</v>
      </c>
      <c r="P98" s="589" t="s">
        <v>541</v>
      </c>
      <c r="Q98" s="602" t="s">
        <v>113</v>
      </c>
      <c r="R98" s="602" t="s">
        <v>654</v>
      </c>
      <c r="S98" s="589" t="s">
        <v>792</v>
      </c>
      <c r="T98" s="602" t="s">
        <v>699</v>
      </c>
      <c r="U98" s="589">
        <v>60</v>
      </c>
      <c r="V98" s="589" t="s">
        <v>700</v>
      </c>
      <c r="W98" s="589"/>
      <c r="X98" s="603"/>
      <c r="Y98" s="602"/>
      <c r="Z98" s="602">
        <v>30</v>
      </c>
      <c r="AA98" s="599">
        <v>60</v>
      </c>
      <c r="AB98" s="602">
        <v>10</v>
      </c>
      <c r="AC98" s="616" t="s">
        <v>701</v>
      </c>
      <c r="AD98" s="616" t="s">
        <v>116</v>
      </c>
      <c r="AE98" s="598">
        <v>3</v>
      </c>
      <c r="AF98" s="598">
        <v>442023</v>
      </c>
      <c r="AG98" s="616">
        <v>1326069</v>
      </c>
      <c r="AH98" s="616">
        <v>1485197.28</v>
      </c>
      <c r="AI98" s="616"/>
      <c r="AJ98" s="617"/>
      <c r="AK98" s="600"/>
      <c r="AL98" s="600" t="s">
        <v>114</v>
      </c>
      <c r="AM98" s="601"/>
      <c r="AN98" s="618"/>
      <c r="AO98" s="592"/>
      <c r="AP98" s="592"/>
      <c r="AQ98" s="592" t="s">
        <v>1042</v>
      </c>
      <c r="AR98" s="592"/>
      <c r="AS98" s="592"/>
      <c r="AT98" s="592"/>
      <c r="AU98" s="592"/>
      <c r="AV98" s="613"/>
      <c r="AW98" s="613"/>
      <c r="AX98" s="590" t="s">
        <v>1020</v>
      </c>
      <c r="AY98" s="595"/>
      <c r="AZ98" s="591"/>
      <c r="BA98" s="202"/>
      <c r="BB98" s="202"/>
      <c r="BC98" s="202"/>
      <c r="BD98" s="202"/>
      <c r="BE98" s="202"/>
      <c r="BF98" s="202"/>
      <c r="BG98" s="202"/>
      <c r="BH98" s="202"/>
      <c r="BI98" s="202"/>
      <c r="BJ98" s="202"/>
      <c r="BK98" s="202"/>
      <c r="BL98" s="202"/>
      <c r="BM98" s="202"/>
      <c r="BN98" s="202"/>
      <c r="BO98" s="202"/>
      <c r="BP98" s="202"/>
      <c r="BQ98" s="202"/>
      <c r="BR98" s="202"/>
      <c r="BS98" s="202"/>
      <c r="BT98" s="202"/>
      <c r="BU98" s="202"/>
      <c r="BV98" s="202"/>
      <c r="BW98" s="202"/>
      <c r="BX98" s="202"/>
      <c r="BY98" s="202"/>
      <c r="BZ98" s="202"/>
      <c r="CA98" s="202"/>
      <c r="CB98" s="202"/>
      <c r="CC98" s="202"/>
      <c r="CD98" s="202"/>
      <c r="CE98" s="202"/>
      <c r="CF98" s="202"/>
      <c r="CG98" s="202"/>
      <c r="CH98" s="202"/>
      <c r="CI98" s="202"/>
      <c r="CJ98" s="202"/>
      <c r="CK98" s="202"/>
      <c r="CL98" s="202"/>
      <c r="CM98" s="202"/>
      <c r="CN98" s="202"/>
      <c r="CO98" s="202"/>
      <c r="CP98" s="202"/>
      <c r="CQ98" s="202"/>
      <c r="CR98" s="202"/>
      <c r="CS98" s="202"/>
      <c r="CT98" s="202"/>
      <c r="CU98" s="202"/>
      <c r="CV98" s="202"/>
      <c r="CW98" s="202"/>
      <c r="CX98" s="202"/>
      <c r="CY98" s="202"/>
      <c r="CZ98" s="202"/>
      <c r="DA98" s="202"/>
      <c r="DB98" s="202"/>
      <c r="DC98" s="202"/>
      <c r="DD98" s="202"/>
      <c r="DE98" s="202"/>
      <c r="DF98" s="202"/>
      <c r="DG98" s="202"/>
      <c r="DH98" s="202"/>
      <c r="DI98" s="202"/>
      <c r="DJ98" s="202"/>
      <c r="DK98" s="202"/>
      <c r="DL98" s="202"/>
      <c r="DM98" s="202"/>
      <c r="DN98" s="202"/>
      <c r="DO98" s="202"/>
      <c r="DP98" s="202"/>
      <c r="DQ98" s="202"/>
      <c r="DR98" s="202"/>
      <c r="DS98" s="202"/>
      <c r="DT98" s="202"/>
      <c r="DU98" s="202"/>
      <c r="DV98" s="202"/>
      <c r="DW98" s="202"/>
      <c r="DX98" s="202"/>
      <c r="DY98" s="202"/>
      <c r="DZ98" s="202"/>
      <c r="EA98" s="202"/>
      <c r="EB98" s="202"/>
      <c r="EC98" s="202"/>
      <c r="ED98" s="202"/>
      <c r="EE98" s="202"/>
      <c r="EF98" s="202"/>
      <c r="EG98" s="202"/>
      <c r="EH98" s="202"/>
      <c r="EI98" s="202"/>
      <c r="EJ98" s="202"/>
      <c r="EK98" s="202"/>
      <c r="EL98" s="202"/>
      <c r="EM98" s="202"/>
      <c r="EN98" s="202"/>
      <c r="EO98" s="202"/>
      <c r="EP98" s="202"/>
      <c r="EQ98" s="202"/>
      <c r="ER98" s="202"/>
      <c r="ES98" s="202"/>
      <c r="ET98" s="202"/>
      <c r="EU98" s="202"/>
      <c r="EV98" s="202"/>
      <c r="EW98" s="202"/>
      <c r="EX98" s="202"/>
      <c r="EY98" s="202"/>
      <c r="EZ98" s="202"/>
      <c r="FA98" s="202"/>
      <c r="FB98" s="202"/>
      <c r="FC98" s="202"/>
      <c r="FD98" s="202"/>
      <c r="FE98" s="202"/>
      <c r="FF98" s="202"/>
      <c r="FG98" s="202"/>
      <c r="FH98" s="202"/>
      <c r="FI98" s="202"/>
      <c r="FJ98" s="202"/>
      <c r="FK98" s="202"/>
      <c r="FL98" s="202"/>
      <c r="FM98" s="202"/>
      <c r="FN98" s="202"/>
      <c r="FO98" s="202"/>
      <c r="FP98" s="202"/>
      <c r="FQ98" s="202"/>
      <c r="FR98" s="202"/>
      <c r="FS98" s="202"/>
      <c r="FT98" s="202"/>
      <c r="FU98" s="202"/>
      <c r="FV98" s="202"/>
      <c r="FW98" s="202"/>
      <c r="FX98" s="202"/>
      <c r="FY98" s="202"/>
      <c r="FZ98" s="202"/>
      <c r="GA98" s="202"/>
      <c r="GB98" s="202"/>
      <c r="GC98" s="202"/>
      <c r="GD98" s="202"/>
      <c r="GE98" s="202"/>
      <c r="GF98" s="202"/>
      <c r="GG98" s="202"/>
      <c r="GH98" s="202"/>
      <c r="GI98" s="202"/>
      <c r="GJ98" s="202"/>
      <c r="GK98" s="202"/>
      <c r="GL98" s="202"/>
      <c r="GM98" s="202"/>
      <c r="GN98" s="202"/>
      <c r="GO98" s="202"/>
      <c r="GP98" s="202"/>
      <c r="GQ98" s="202"/>
      <c r="GR98" s="202"/>
      <c r="GS98" s="202"/>
      <c r="GT98" s="202"/>
      <c r="GU98" s="202"/>
      <c r="GV98" s="202"/>
      <c r="GW98" s="202"/>
      <c r="GX98" s="202"/>
      <c r="GY98" s="202"/>
      <c r="GZ98" s="202"/>
      <c r="HA98" s="202"/>
      <c r="HB98" s="202"/>
      <c r="HC98" s="202"/>
      <c r="HD98" s="202"/>
      <c r="HE98" s="202"/>
      <c r="HF98" s="202"/>
      <c r="HG98" s="202"/>
      <c r="HH98" s="202"/>
      <c r="HI98" s="202"/>
      <c r="HJ98" s="202"/>
      <c r="HK98" s="202"/>
      <c r="HL98" s="202"/>
      <c r="HM98" s="202"/>
      <c r="HN98" s="202"/>
      <c r="HO98" s="202"/>
      <c r="HP98" s="202"/>
      <c r="HQ98" s="202"/>
      <c r="HR98" s="202"/>
      <c r="HS98" s="202"/>
      <c r="HT98" s="202"/>
      <c r="HU98" s="202"/>
      <c r="HV98" s="202"/>
      <c r="HW98" s="202"/>
      <c r="HX98" s="202"/>
      <c r="HY98" s="202"/>
      <c r="HZ98" s="202"/>
      <c r="IA98" s="202"/>
    </row>
    <row r="99" spans="1:256" s="201" customFormat="1" ht="12.95" customHeight="1" x14ac:dyDescent="0.25">
      <c r="A99" s="595" t="s">
        <v>561</v>
      </c>
      <c r="B99" s="606"/>
      <c r="C99" s="591">
        <v>220034720</v>
      </c>
      <c r="D99" s="602">
        <v>21102266</v>
      </c>
      <c r="E99" s="602" t="s">
        <v>1043</v>
      </c>
      <c r="F99" s="602"/>
      <c r="G99" s="602" t="s">
        <v>918</v>
      </c>
      <c r="H99" s="602" t="s">
        <v>919</v>
      </c>
      <c r="I99" s="589" t="s">
        <v>920</v>
      </c>
      <c r="J99" s="602" t="s">
        <v>543</v>
      </c>
      <c r="K99" s="589" t="s">
        <v>695</v>
      </c>
      <c r="L99" s="589" t="s">
        <v>708</v>
      </c>
      <c r="M99" s="602" t="s">
        <v>81</v>
      </c>
      <c r="N99" s="593" t="s">
        <v>654</v>
      </c>
      <c r="O99" s="602" t="s">
        <v>696</v>
      </c>
      <c r="P99" s="589" t="s">
        <v>586</v>
      </c>
      <c r="Q99" s="602" t="s">
        <v>113</v>
      </c>
      <c r="R99" s="602" t="s">
        <v>654</v>
      </c>
      <c r="S99" s="589" t="s">
        <v>792</v>
      </c>
      <c r="T99" s="602" t="s">
        <v>699</v>
      </c>
      <c r="U99" s="589">
        <v>60</v>
      </c>
      <c r="V99" s="589" t="s">
        <v>700</v>
      </c>
      <c r="W99" s="589"/>
      <c r="X99" s="603"/>
      <c r="Y99" s="602"/>
      <c r="Z99" s="602">
        <v>30</v>
      </c>
      <c r="AA99" s="599">
        <v>60</v>
      </c>
      <c r="AB99" s="602">
        <v>10</v>
      </c>
      <c r="AC99" s="621" t="s">
        <v>701</v>
      </c>
      <c r="AD99" s="621" t="s">
        <v>116</v>
      </c>
      <c r="AE99" s="598">
        <v>48</v>
      </c>
      <c r="AF99" s="598">
        <v>3290.5</v>
      </c>
      <c r="AG99" s="621">
        <v>157944</v>
      </c>
      <c r="AH99" s="621">
        <v>176897.28000000003</v>
      </c>
      <c r="AI99" s="621"/>
      <c r="AJ99" s="617"/>
      <c r="AK99" s="600"/>
      <c r="AL99" s="600" t="s">
        <v>114</v>
      </c>
      <c r="AM99" s="601"/>
      <c r="AN99" s="592"/>
      <c r="AO99" s="592"/>
      <c r="AP99" s="592"/>
      <c r="AQ99" s="592" t="s">
        <v>1044</v>
      </c>
      <c r="AR99" s="592"/>
      <c r="AS99" s="592"/>
      <c r="AT99" s="592"/>
      <c r="AU99" s="592"/>
      <c r="AV99" s="607"/>
      <c r="AW99" s="607"/>
      <c r="AX99" s="590">
        <v>1.1100000000000001</v>
      </c>
      <c r="AY99" s="591"/>
      <c r="AZ99" s="591"/>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c r="FC99" s="32"/>
      <c r="FD99" s="32"/>
      <c r="FE99" s="32"/>
      <c r="FF99" s="32"/>
      <c r="FG99" s="32"/>
      <c r="FH99" s="32"/>
      <c r="FI99" s="32"/>
      <c r="FJ99" s="32"/>
      <c r="FK99" s="32"/>
      <c r="FL99" s="32"/>
      <c r="FM99" s="32"/>
      <c r="FN99" s="32"/>
      <c r="FO99" s="32"/>
      <c r="FP99" s="32"/>
      <c r="FQ99" s="32"/>
      <c r="FR99" s="32"/>
      <c r="FS99" s="32"/>
      <c r="FT99" s="32"/>
      <c r="FU99" s="32"/>
      <c r="FV99" s="32"/>
      <c r="FW99" s="32"/>
      <c r="FX99" s="32"/>
      <c r="FY99" s="32"/>
      <c r="FZ99" s="32"/>
      <c r="GA99" s="32"/>
      <c r="GB99" s="32"/>
      <c r="GC99" s="32"/>
      <c r="GD99" s="32"/>
      <c r="GE99" s="32"/>
      <c r="GF99" s="32"/>
      <c r="GG99" s="32"/>
      <c r="GH99" s="32"/>
      <c r="GI99" s="32"/>
      <c r="GJ99" s="32"/>
      <c r="GK99" s="32"/>
      <c r="GL99" s="32"/>
      <c r="GM99" s="32"/>
      <c r="GN99" s="32"/>
      <c r="GO99" s="32"/>
      <c r="GP99" s="32"/>
      <c r="GQ99" s="32"/>
      <c r="GR99" s="32"/>
      <c r="GS99" s="32"/>
      <c r="GT99" s="32"/>
      <c r="GU99" s="32"/>
      <c r="GV99" s="32"/>
      <c r="GW99" s="32"/>
      <c r="GX99" s="32"/>
      <c r="GY99" s="32"/>
      <c r="GZ99" s="32"/>
      <c r="HA99" s="32"/>
      <c r="HB99" s="32"/>
      <c r="HC99" s="32"/>
      <c r="HD99" s="32"/>
      <c r="HE99" s="32"/>
      <c r="HF99" s="32"/>
      <c r="HG99" s="32"/>
      <c r="HH99" s="32"/>
      <c r="HI99" s="32"/>
      <c r="HJ99" s="32"/>
      <c r="HK99" s="32"/>
      <c r="HL99" s="32"/>
      <c r="HM99" s="32"/>
      <c r="HN99" s="32"/>
      <c r="HO99" s="32"/>
      <c r="HP99" s="32"/>
      <c r="HQ99" s="32"/>
      <c r="HR99" s="32"/>
      <c r="HS99" s="32"/>
      <c r="HT99" s="32"/>
      <c r="HU99" s="32"/>
      <c r="HV99" s="32"/>
      <c r="HW99" s="32"/>
      <c r="HX99" s="32"/>
      <c r="HY99" s="32"/>
      <c r="HZ99" s="32"/>
      <c r="IA99" s="32"/>
      <c r="IB99" s="32"/>
      <c r="IC99" s="32"/>
      <c r="ID99" s="32"/>
      <c r="IE99" s="32"/>
      <c r="IF99" s="32"/>
      <c r="IG99" s="32"/>
      <c r="IH99" s="32"/>
      <c r="II99" s="32"/>
      <c r="IJ99" s="32"/>
      <c r="IK99" s="32"/>
      <c r="IL99" s="32"/>
      <c r="IM99" s="32"/>
      <c r="IN99" s="32"/>
      <c r="IO99" s="32"/>
      <c r="IP99" s="32"/>
      <c r="IQ99" s="32"/>
      <c r="IR99" s="32"/>
      <c r="IS99" s="32"/>
      <c r="IT99" s="32"/>
      <c r="IU99" s="32"/>
      <c r="IV99" s="32"/>
    </row>
    <row r="100" spans="1:256" s="32" customFormat="1" ht="14.25" customHeight="1" x14ac:dyDescent="0.25">
      <c r="A100" s="614" t="s">
        <v>561</v>
      </c>
      <c r="B100" s="606"/>
      <c r="C100" s="591">
        <v>260000205</v>
      </c>
      <c r="D100" s="595" t="s">
        <v>1052</v>
      </c>
      <c r="E100" s="595" t="s">
        <v>1045</v>
      </c>
      <c r="F100" s="595"/>
      <c r="G100" s="591" t="s">
        <v>1046</v>
      </c>
      <c r="H100" s="595" t="s">
        <v>1047</v>
      </c>
      <c r="I100" s="595" t="s">
        <v>1048</v>
      </c>
      <c r="J100" s="595" t="s">
        <v>998</v>
      </c>
      <c r="K100" s="595" t="s">
        <v>999</v>
      </c>
      <c r="L100" s="595" t="s">
        <v>708</v>
      </c>
      <c r="M100" s="595" t="s">
        <v>81</v>
      </c>
      <c r="N100" s="615" t="s">
        <v>1000</v>
      </c>
      <c r="O100" s="595" t="s">
        <v>1001</v>
      </c>
      <c r="P100" s="595" t="s">
        <v>586</v>
      </c>
      <c r="Q100" s="611" t="s">
        <v>113</v>
      </c>
      <c r="R100" s="595" t="s">
        <v>654</v>
      </c>
      <c r="S100" s="615" t="s">
        <v>792</v>
      </c>
      <c r="T100" s="595" t="s">
        <v>699</v>
      </c>
      <c r="U100" s="622">
        <v>60</v>
      </c>
      <c r="V100" s="595" t="s">
        <v>700</v>
      </c>
      <c r="W100" s="613"/>
      <c r="X100" s="613"/>
      <c r="Y100" s="595"/>
      <c r="Z100" s="595">
        <v>30</v>
      </c>
      <c r="AA100" s="595">
        <v>60</v>
      </c>
      <c r="AB100" s="613">
        <v>10</v>
      </c>
      <c r="AC100" s="624" t="s">
        <v>1049</v>
      </c>
      <c r="AD100" s="625" t="s">
        <v>116</v>
      </c>
      <c r="AE100" s="598">
        <v>40</v>
      </c>
      <c r="AF100" s="598">
        <v>1200000</v>
      </c>
      <c r="AG100" s="616">
        <v>48000000</v>
      </c>
      <c r="AH100" s="616">
        <v>53760000.000000007</v>
      </c>
      <c r="AI100" s="616"/>
      <c r="AJ100" s="616"/>
      <c r="AK100" s="600"/>
      <c r="AL100" s="600" t="s">
        <v>1002</v>
      </c>
      <c r="AM100" s="601"/>
      <c r="AN100" s="623"/>
      <c r="AO100" s="592"/>
      <c r="AP100" s="595"/>
      <c r="AQ100" s="595" t="s">
        <v>1050</v>
      </c>
      <c r="AR100" s="595"/>
      <c r="AS100" s="595"/>
      <c r="AT100" s="595"/>
      <c r="AU100" s="595"/>
      <c r="AV100" s="614"/>
      <c r="AW100" s="614"/>
      <c r="AX100" s="591" t="s">
        <v>1051</v>
      </c>
      <c r="AY100" s="595" t="s">
        <v>695</v>
      </c>
      <c r="AZ100" s="595"/>
      <c r="BB100" s="202"/>
      <c r="BC100" s="202"/>
      <c r="BD100" s="202"/>
      <c r="BE100" s="202"/>
      <c r="BF100" s="202"/>
      <c r="BG100" s="202"/>
      <c r="BH100" s="202"/>
      <c r="BI100" s="202"/>
      <c r="BJ100" s="202"/>
      <c r="BK100" s="202"/>
      <c r="BL100" s="202"/>
      <c r="BM100" s="202"/>
      <c r="BN100" s="202"/>
      <c r="BO100" s="202"/>
      <c r="BP100" s="202"/>
      <c r="BQ100" s="202"/>
      <c r="BR100" s="202"/>
      <c r="BS100" s="202"/>
      <c r="BT100" s="202"/>
      <c r="BU100" s="202"/>
      <c r="BV100" s="202"/>
      <c r="BW100" s="202"/>
      <c r="BX100" s="202"/>
      <c r="BY100" s="202"/>
      <c r="BZ100" s="202"/>
      <c r="CA100" s="202"/>
      <c r="CB100" s="202"/>
      <c r="CC100" s="202"/>
      <c r="CD100" s="202"/>
      <c r="CE100" s="202"/>
      <c r="CF100" s="202"/>
      <c r="CG100" s="202"/>
      <c r="CH100" s="202"/>
      <c r="CI100" s="202"/>
      <c r="CJ100" s="202"/>
      <c r="CK100" s="202"/>
      <c r="CL100" s="202"/>
      <c r="CM100" s="202"/>
      <c r="CN100" s="202"/>
      <c r="CO100" s="202"/>
      <c r="CP100" s="202"/>
      <c r="CQ100" s="202"/>
      <c r="CR100" s="202"/>
      <c r="CS100" s="202"/>
      <c r="CT100" s="202"/>
      <c r="CU100" s="202"/>
      <c r="CV100" s="202"/>
      <c r="CW100" s="202"/>
      <c r="CX100" s="202"/>
      <c r="CY100" s="202"/>
      <c r="CZ100" s="202"/>
      <c r="DA100" s="202"/>
      <c r="DB100" s="202"/>
      <c r="DC100" s="202"/>
      <c r="DD100" s="202"/>
      <c r="DE100" s="202"/>
      <c r="DF100" s="202"/>
      <c r="DG100" s="202"/>
      <c r="DH100" s="202"/>
      <c r="DI100" s="202"/>
      <c r="DJ100" s="202"/>
      <c r="DK100" s="202"/>
      <c r="DL100" s="202"/>
      <c r="DM100" s="202"/>
      <c r="DN100" s="202"/>
      <c r="DO100" s="202"/>
      <c r="DP100" s="202"/>
      <c r="DQ100" s="202"/>
      <c r="DR100" s="202"/>
      <c r="DS100" s="202"/>
      <c r="DT100" s="202"/>
      <c r="DU100" s="202"/>
      <c r="DV100" s="202"/>
      <c r="DW100" s="202"/>
      <c r="DX100" s="202"/>
      <c r="DY100" s="202"/>
      <c r="DZ100" s="202"/>
      <c r="EA100" s="202"/>
      <c r="EB100" s="202"/>
      <c r="EC100" s="202"/>
      <c r="ED100" s="202"/>
      <c r="EE100" s="202"/>
      <c r="EF100" s="202"/>
      <c r="EG100" s="202"/>
      <c r="EH100" s="202"/>
      <c r="EI100" s="202"/>
      <c r="EJ100" s="202"/>
      <c r="EK100" s="202"/>
      <c r="EL100" s="202"/>
      <c r="EM100" s="202"/>
      <c r="EN100" s="202"/>
      <c r="EO100" s="202"/>
      <c r="EP100" s="202"/>
      <c r="EQ100" s="202"/>
      <c r="ER100" s="202"/>
      <c r="ES100" s="202"/>
      <c r="ET100" s="202"/>
      <c r="EU100" s="202"/>
      <c r="EV100" s="202"/>
      <c r="EW100" s="202"/>
      <c r="EX100" s="202"/>
      <c r="EY100" s="202"/>
      <c r="EZ100" s="202"/>
      <c r="FA100" s="202"/>
      <c r="FB100" s="202"/>
      <c r="FC100" s="202"/>
      <c r="FD100" s="202"/>
      <c r="FE100" s="202"/>
      <c r="FF100" s="202"/>
      <c r="FG100" s="202"/>
      <c r="FH100" s="202"/>
      <c r="FI100" s="202"/>
      <c r="FJ100" s="202"/>
      <c r="FK100" s="202"/>
      <c r="FL100" s="202"/>
      <c r="FM100" s="202"/>
      <c r="FN100" s="202"/>
      <c r="FO100" s="202"/>
      <c r="FP100" s="202"/>
      <c r="FQ100" s="202"/>
      <c r="FR100" s="202"/>
      <c r="FS100" s="202"/>
      <c r="FT100" s="202"/>
      <c r="FU100" s="202"/>
      <c r="FV100" s="202"/>
      <c r="FW100" s="202"/>
      <c r="FX100" s="202"/>
      <c r="FY100" s="202"/>
      <c r="FZ100" s="202"/>
      <c r="GA100" s="202"/>
      <c r="GB100" s="202"/>
      <c r="GC100" s="202"/>
      <c r="GD100" s="202"/>
      <c r="GE100" s="202"/>
      <c r="GF100" s="202"/>
      <c r="GG100" s="202"/>
      <c r="GH100" s="202"/>
      <c r="GI100" s="202"/>
      <c r="GJ100" s="202"/>
      <c r="GK100" s="202"/>
      <c r="GL100" s="202"/>
      <c r="GM100" s="202"/>
      <c r="GN100" s="202"/>
      <c r="GO100" s="202"/>
      <c r="GP100" s="202"/>
      <c r="GQ100" s="202"/>
      <c r="GR100" s="202"/>
      <c r="GS100" s="202"/>
      <c r="GT100" s="202"/>
      <c r="GU100" s="202"/>
      <c r="GV100" s="202"/>
      <c r="GW100" s="202"/>
      <c r="GX100" s="202"/>
      <c r="GY100" s="202"/>
      <c r="GZ100" s="202"/>
      <c r="HA100" s="202"/>
      <c r="HB100" s="202"/>
      <c r="HC100" s="202"/>
      <c r="HD100" s="202"/>
      <c r="HE100" s="202"/>
      <c r="HF100" s="202"/>
      <c r="HG100" s="202"/>
      <c r="HH100" s="202"/>
      <c r="HI100" s="202"/>
      <c r="HJ100" s="202"/>
      <c r="HK100" s="202"/>
      <c r="HL100" s="202"/>
      <c r="HM100" s="202"/>
      <c r="HN100" s="202"/>
      <c r="HO100" s="202"/>
      <c r="HP100" s="202"/>
      <c r="HQ100" s="202"/>
      <c r="HR100" s="202"/>
      <c r="HS100" s="202"/>
      <c r="HT100" s="202"/>
      <c r="HU100" s="202"/>
      <c r="HV100" s="202"/>
      <c r="HW100" s="202"/>
      <c r="HX100" s="202"/>
      <c r="HY100" s="202"/>
      <c r="HZ100" s="202"/>
      <c r="IA100" s="202"/>
      <c r="IB100" s="202"/>
      <c r="IC100" s="201"/>
      <c r="ID100" s="201"/>
      <c r="IE100" s="201"/>
      <c r="IF100" s="201"/>
      <c r="IG100" s="201"/>
      <c r="IH100" s="201"/>
      <c r="II100" s="201"/>
      <c r="IJ100" s="201"/>
      <c r="IK100" s="201"/>
      <c r="IL100" s="201"/>
      <c r="IM100" s="201"/>
      <c r="IN100" s="201"/>
      <c r="IO100" s="201"/>
      <c r="IP100" s="201"/>
      <c r="IQ100" s="201"/>
      <c r="IR100" s="201"/>
      <c r="IS100" s="201"/>
      <c r="IT100" s="201"/>
      <c r="IU100" s="201"/>
      <c r="IV100" s="201"/>
    </row>
    <row r="101" spans="1:256" s="32" customFormat="1" ht="14.25" customHeight="1" x14ac:dyDescent="0.25">
      <c r="A101" s="595" t="s">
        <v>561</v>
      </c>
      <c r="B101" s="606"/>
      <c r="C101" s="591">
        <v>220034723</v>
      </c>
      <c r="D101" s="602">
        <v>21102630</v>
      </c>
      <c r="E101" s="602" t="s">
        <v>1053</v>
      </c>
      <c r="F101" s="602"/>
      <c r="G101" s="602" t="s">
        <v>300</v>
      </c>
      <c r="H101" s="602" t="s">
        <v>1054</v>
      </c>
      <c r="I101" s="589" t="s">
        <v>1055</v>
      </c>
      <c r="J101" s="602" t="s">
        <v>543</v>
      </c>
      <c r="K101" s="589" t="s">
        <v>695</v>
      </c>
      <c r="L101" s="615"/>
      <c r="M101" s="602" t="s">
        <v>667</v>
      </c>
      <c r="N101" s="593" t="s">
        <v>654</v>
      </c>
      <c r="O101" s="602" t="s">
        <v>696</v>
      </c>
      <c r="P101" s="589" t="s">
        <v>586</v>
      </c>
      <c r="Q101" s="602" t="s">
        <v>113</v>
      </c>
      <c r="R101" s="602" t="s">
        <v>654</v>
      </c>
      <c r="S101" s="589" t="s">
        <v>792</v>
      </c>
      <c r="T101" s="602" t="s">
        <v>699</v>
      </c>
      <c r="U101" s="589">
        <v>60</v>
      </c>
      <c r="V101" s="620" t="s">
        <v>700</v>
      </c>
      <c r="W101" s="606"/>
      <c r="X101" s="594"/>
      <c r="Y101" s="592"/>
      <c r="Z101" s="592" t="s">
        <v>667</v>
      </c>
      <c r="AA101" s="626">
        <v>90</v>
      </c>
      <c r="AB101" s="625">
        <v>10</v>
      </c>
      <c r="AC101" s="627" t="s">
        <v>701</v>
      </c>
      <c r="AD101" s="627" t="s">
        <v>116</v>
      </c>
      <c r="AE101" s="598">
        <v>81</v>
      </c>
      <c r="AF101" s="598">
        <v>372.5</v>
      </c>
      <c r="AG101" s="621">
        <v>30172.5</v>
      </c>
      <c r="AH101" s="616">
        <v>33793.200000000004</v>
      </c>
      <c r="AI101" s="616"/>
      <c r="AJ101" s="589"/>
      <c r="AK101" s="600"/>
      <c r="AL101" s="600" t="s">
        <v>114</v>
      </c>
      <c r="AM101" s="601"/>
      <c r="AN101" s="602"/>
      <c r="AO101" s="592"/>
      <c r="AP101" s="602"/>
      <c r="AQ101" s="602" t="s">
        <v>1056</v>
      </c>
      <c r="AR101" s="602"/>
      <c r="AS101" s="602"/>
      <c r="AT101" s="607"/>
      <c r="AU101" s="614"/>
      <c r="AV101" s="607"/>
      <c r="AW101" s="607"/>
      <c r="AX101" s="619">
        <v>1.1100000000000001</v>
      </c>
      <c r="AY101" s="591"/>
      <c r="AZ101" s="591"/>
      <c r="BC101" s="201"/>
      <c r="BD101" s="201"/>
      <c r="BE101" s="201"/>
      <c r="BF101" s="201"/>
      <c r="BG101" s="201"/>
      <c r="BH101" s="201"/>
      <c r="BI101" s="201"/>
      <c r="BJ101" s="201"/>
      <c r="BK101" s="201"/>
      <c r="BL101" s="201"/>
      <c r="BM101" s="201"/>
      <c r="BN101" s="201"/>
      <c r="BO101" s="201"/>
      <c r="BP101" s="201"/>
      <c r="BQ101" s="201"/>
      <c r="BR101" s="201"/>
      <c r="BS101" s="201"/>
      <c r="BT101" s="201"/>
      <c r="BU101" s="201"/>
      <c r="BV101" s="201"/>
      <c r="BW101" s="201"/>
      <c r="BX101" s="201"/>
      <c r="BY101" s="201"/>
      <c r="BZ101" s="201"/>
      <c r="CA101" s="201"/>
      <c r="CB101" s="201"/>
      <c r="CC101" s="201"/>
      <c r="CD101" s="201"/>
      <c r="CE101" s="201"/>
      <c r="CF101" s="201"/>
      <c r="CG101" s="201"/>
      <c r="CH101" s="201"/>
      <c r="CI101" s="201"/>
      <c r="CJ101" s="201"/>
      <c r="CK101" s="201"/>
      <c r="CL101" s="201"/>
      <c r="CM101" s="201"/>
      <c r="CN101" s="201"/>
      <c r="CO101" s="201"/>
      <c r="CP101" s="201"/>
      <c r="CQ101" s="201"/>
      <c r="CR101" s="201"/>
      <c r="CS101" s="201"/>
      <c r="CT101" s="201"/>
      <c r="CU101" s="201"/>
      <c r="CV101" s="201"/>
      <c r="CW101" s="201"/>
      <c r="CX101" s="201"/>
      <c r="CY101" s="201"/>
      <c r="CZ101" s="201"/>
      <c r="DA101" s="201"/>
      <c r="DB101" s="201"/>
      <c r="DC101" s="201"/>
      <c r="DD101" s="201"/>
      <c r="DE101" s="201"/>
      <c r="DF101" s="201"/>
      <c r="DG101" s="201"/>
      <c r="DH101" s="201"/>
      <c r="DI101" s="201"/>
      <c r="DJ101" s="201"/>
      <c r="DK101" s="201"/>
      <c r="DL101" s="201"/>
      <c r="DM101" s="201"/>
      <c r="DN101" s="201"/>
      <c r="DO101" s="201"/>
      <c r="DP101" s="201"/>
      <c r="DQ101" s="201"/>
      <c r="DR101" s="201"/>
      <c r="DS101" s="201"/>
      <c r="DT101" s="201"/>
      <c r="DU101" s="201"/>
      <c r="DV101" s="201"/>
      <c r="DW101" s="201"/>
      <c r="DX101" s="201"/>
      <c r="DY101" s="201"/>
      <c r="DZ101" s="201"/>
      <c r="EA101" s="201"/>
      <c r="EB101" s="201"/>
      <c r="EC101" s="201"/>
      <c r="ED101" s="201"/>
      <c r="EE101" s="201"/>
      <c r="EF101" s="201"/>
      <c r="EG101" s="201"/>
      <c r="EH101" s="201"/>
      <c r="EI101" s="201"/>
      <c r="EJ101" s="201"/>
      <c r="EK101" s="201"/>
      <c r="EL101" s="201"/>
      <c r="EM101" s="201"/>
      <c r="EN101" s="201"/>
      <c r="EO101" s="201"/>
      <c r="EP101" s="201"/>
      <c r="EQ101" s="201"/>
      <c r="ER101" s="201"/>
      <c r="ES101" s="201"/>
      <c r="ET101" s="201"/>
      <c r="EU101" s="201"/>
      <c r="EV101" s="201"/>
      <c r="EW101" s="201"/>
      <c r="EX101" s="201"/>
      <c r="EY101" s="201"/>
      <c r="EZ101" s="201"/>
      <c r="FA101" s="201"/>
      <c r="FB101" s="201"/>
      <c r="FC101" s="201"/>
      <c r="FD101" s="201"/>
      <c r="FE101" s="201"/>
      <c r="FF101" s="201"/>
      <c r="FG101" s="201"/>
      <c r="FH101" s="201"/>
      <c r="FI101" s="201"/>
      <c r="FJ101" s="201"/>
      <c r="FK101" s="201"/>
      <c r="FL101" s="201"/>
      <c r="FM101" s="201"/>
      <c r="FN101" s="201"/>
      <c r="FO101" s="201"/>
      <c r="FP101" s="201"/>
      <c r="FQ101" s="201"/>
      <c r="FR101" s="201"/>
      <c r="FS101" s="201"/>
      <c r="FT101" s="201"/>
      <c r="FU101" s="201"/>
      <c r="FV101" s="201"/>
      <c r="FW101" s="201"/>
      <c r="FX101" s="201"/>
      <c r="FY101" s="201"/>
      <c r="FZ101" s="201"/>
      <c r="GA101" s="201"/>
      <c r="GB101" s="201"/>
      <c r="GC101" s="201"/>
      <c r="GD101" s="201"/>
      <c r="GE101" s="201"/>
      <c r="GF101" s="201"/>
      <c r="GG101" s="201"/>
      <c r="GH101" s="201"/>
      <c r="GI101" s="201"/>
      <c r="GJ101" s="201"/>
      <c r="GK101" s="201"/>
      <c r="GL101" s="201"/>
      <c r="GM101" s="201"/>
      <c r="GN101" s="201"/>
      <c r="GO101" s="201"/>
      <c r="GP101" s="201"/>
      <c r="GQ101" s="201"/>
      <c r="GR101" s="201"/>
      <c r="GS101" s="201"/>
      <c r="GT101" s="201"/>
      <c r="GU101" s="201"/>
      <c r="GV101" s="201"/>
      <c r="GW101" s="201"/>
      <c r="GX101" s="201"/>
      <c r="GY101" s="201"/>
      <c r="GZ101" s="201"/>
      <c r="HA101" s="201"/>
      <c r="HB101" s="201"/>
      <c r="HC101" s="201"/>
      <c r="HD101" s="201"/>
      <c r="HE101" s="201"/>
      <c r="HF101" s="201"/>
      <c r="HG101" s="201"/>
      <c r="HH101" s="201"/>
      <c r="HI101" s="201"/>
      <c r="HJ101" s="201"/>
      <c r="HK101" s="201"/>
      <c r="HL101" s="201"/>
      <c r="HM101" s="201"/>
      <c r="HN101" s="201"/>
      <c r="HO101" s="201"/>
      <c r="HP101" s="201"/>
      <c r="HQ101" s="201"/>
      <c r="HR101" s="201"/>
      <c r="HS101" s="201"/>
      <c r="HT101" s="201"/>
      <c r="HU101" s="201"/>
      <c r="HV101" s="201"/>
      <c r="HW101" s="201"/>
      <c r="HX101" s="201"/>
      <c r="HY101" s="201"/>
      <c r="HZ101" s="201"/>
      <c r="IA101" s="201"/>
      <c r="IB101" s="201"/>
      <c r="IC101" s="201"/>
      <c r="ID101" s="202"/>
      <c r="IE101" s="202"/>
      <c r="IF101" s="202"/>
      <c r="IG101" s="202"/>
      <c r="IH101" s="202"/>
      <c r="II101" s="202"/>
      <c r="IJ101" s="202"/>
      <c r="IK101" s="202"/>
      <c r="IL101" s="202"/>
      <c r="IM101" s="202"/>
      <c r="IN101" s="202"/>
      <c r="IO101" s="202"/>
      <c r="IP101" s="202"/>
      <c r="IQ101" s="202"/>
      <c r="IR101" s="202"/>
      <c r="IS101" s="202"/>
      <c r="IT101" s="202"/>
      <c r="IU101" s="202"/>
      <c r="IV101" s="202"/>
    </row>
    <row r="102" spans="1:256" s="202" customFormat="1" ht="12.95" customHeight="1" x14ac:dyDescent="0.25">
      <c r="A102" s="595" t="s">
        <v>561</v>
      </c>
      <c r="B102" s="606"/>
      <c r="C102" s="591">
        <v>210026869</v>
      </c>
      <c r="D102" s="595">
        <v>21100518</v>
      </c>
      <c r="E102" s="595" t="s">
        <v>1057</v>
      </c>
      <c r="F102" s="595"/>
      <c r="G102" s="595" t="s">
        <v>304</v>
      </c>
      <c r="H102" s="595" t="s">
        <v>1058</v>
      </c>
      <c r="I102" s="595" t="s">
        <v>1059</v>
      </c>
      <c r="J102" s="595" t="s">
        <v>543</v>
      </c>
      <c r="K102" s="595" t="s">
        <v>695</v>
      </c>
      <c r="L102" s="615"/>
      <c r="M102" s="595" t="s">
        <v>667</v>
      </c>
      <c r="N102" s="593" t="s">
        <v>654</v>
      </c>
      <c r="O102" s="611" t="s">
        <v>696</v>
      </c>
      <c r="P102" s="595" t="s">
        <v>586</v>
      </c>
      <c r="Q102" s="595" t="s">
        <v>113</v>
      </c>
      <c r="R102" s="595" t="s">
        <v>654</v>
      </c>
      <c r="S102" s="622" t="s">
        <v>792</v>
      </c>
      <c r="T102" s="595" t="s">
        <v>699</v>
      </c>
      <c r="U102" s="613">
        <v>60</v>
      </c>
      <c r="V102" s="620" t="s">
        <v>700</v>
      </c>
      <c r="W102" s="606"/>
      <c r="X102" s="595"/>
      <c r="Y102" s="628"/>
      <c r="Z102" s="628" t="s">
        <v>667</v>
      </c>
      <c r="AA102" s="626">
        <v>90</v>
      </c>
      <c r="AB102" s="625">
        <v>10</v>
      </c>
      <c r="AC102" s="627" t="s">
        <v>1049</v>
      </c>
      <c r="AD102" s="627" t="s">
        <v>116</v>
      </c>
      <c r="AE102" s="598">
        <v>2</v>
      </c>
      <c r="AF102" s="598">
        <v>1023750</v>
      </c>
      <c r="AG102" s="621">
        <v>2047500</v>
      </c>
      <c r="AH102" s="616">
        <v>2293200</v>
      </c>
      <c r="AI102" s="616"/>
      <c r="AJ102" s="616"/>
      <c r="AK102" s="600"/>
      <c r="AL102" s="600" t="s">
        <v>114</v>
      </c>
      <c r="AM102" s="601"/>
      <c r="AN102" s="595"/>
      <c r="AO102" s="592"/>
      <c r="AP102" s="595"/>
      <c r="AQ102" s="595" t="s">
        <v>1060</v>
      </c>
      <c r="AR102" s="595"/>
      <c r="AS102" s="595"/>
      <c r="AT102" s="607"/>
      <c r="AU102" s="614"/>
      <c r="AV102" s="607"/>
      <c r="AW102" s="607"/>
      <c r="AX102" s="619">
        <v>1.1100000000000001</v>
      </c>
      <c r="AY102" s="595"/>
      <c r="AZ102" s="602"/>
      <c r="BA102" s="32"/>
      <c r="BB102" s="32"/>
      <c r="BC102" s="435"/>
      <c r="BD102" s="435"/>
      <c r="BE102" s="435"/>
      <c r="BF102" s="435"/>
      <c r="BG102" s="435"/>
      <c r="BH102" s="435"/>
      <c r="BI102" s="435"/>
      <c r="BJ102" s="435"/>
      <c r="BK102" s="435"/>
      <c r="BL102" s="435"/>
      <c r="BM102" s="435"/>
      <c r="BN102" s="435"/>
      <c r="BO102" s="435"/>
      <c r="BP102" s="435"/>
      <c r="BQ102" s="435"/>
      <c r="BR102" s="435"/>
      <c r="BS102" s="435"/>
      <c r="BT102" s="435"/>
      <c r="BU102" s="435"/>
      <c r="BV102" s="435"/>
      <c r="BW102" s="435"/>
      <c r="BX102" s="435"/>
      <c r="BY102" s="435"/>
      <c r="BZ102" s="435"/>
      <c r="CA102" s="435"/>
      <c r="CB102" s="435"/>
      <c r="CC102" s="435"/>
      <c r="CD102" s="435"/>
      <c r="CE102" s="435"/>
      <c r="CF102" s="435"/>
      <c r="CG102" s="435"/>
      <c r="CH102" s="435"/>
      <c r="CI102" s="435"/>
      <c r="CJ102" s="435"/>
      <c r="CK102" s="435"/>
      <c r="CL102" s="435"/>
      <c r="CM102" s="435"/>
      <c r="CN102" s="435"/>
      <c r="CO102" s="435"/>
      <c r="CP102" s="435"/>
      <c r="CQ102" s="435"/>
      <c r="CR102" s="435"/>
      <c r="CS102" s="435"/>
      <c r="CT102" s="435"/>
      <c r="CU102" s="435"/>
      <c r="CV102" s="435"/>
      <c r="CW102" s="435"/>
      <c r="CX102" s="435"/>
      <c r="CY102" s="435"/>
      <c r="CZ102" s="435"/>
      <c r="DA102" s="435"/>
      <c r="DB102" s="435"/>
      <c r="DC102" s="435"/>
      <c r="DD102" s="435"/>
      <c r="DE102" s="435"/>
      <c r="DF102" s="435"/>
      <c r="DG102" s="435"/>
      <c r="DH102" s="435"/>
      <c r="DI102" s="435"/>
      <c r="DJ102" s="435"/>
      <c r="DK102" s="435"/>
      <c r="DL102" s="435"/>
      <c r="DM102" s="435"/>
      <c r="DN102" s="435"/>
      <c r="DO102" s="435"/>
      <c r="DP102" s="435"/>
      <c r="DQ102" s="435"/>
      <c r="DR102" s="435"/>
      <c r="DS102" s="435"/>
      <c r="DT102" s="435"/>
      <c r="DU102" s="435"/>
      <c r="DV102" s="435"/>
      <c r="DW102" s="435"/>
      <c r="DX102" s="435"/>
      <c r="DY102" s="435"/>
      <c r="DZ102" s="435"/>
      <c r="EA102" s="435"/>
      <c r="EB102" s="435"/>
      <c r="EC102" s="435"/>
      <c r="ED102" s="435"/>
      <c r="EE102" s="435"/>
      <c r="EF102" s="435"/>
      <c r="EG102" s="435"/>
      <c r="EH102" s="435"/>
      <c r="EI102" s="435"/>
      <c r="EJ102" s="435"/>
      <c r="EK102" s="435"/>
      <c r="EL102" s="435"/>
      <c r="EM102" s="435"/>
      <c r="EN102" s="435"/>
      <c r="EO102" s="435"/>
      <c r="EP102" s="435"/>
      <c r="EQ102" s="435"/>
      <c r="ER102" s="435"/>
      <c r="ES102" s="435"/>
      <c r="ET102" s="435"/>
      <c r="EU102" s="435"/>
      <c r="EV102" s="435"/>
      <c r="EW102" s="435"/>
      <c r="EX102" s="435"/>
      <c r="EY102" s="435"/>
      <c r="EZ102" s="435"/>
      <c r="FA102" s="435"/>
      <c r="FB102" s="435"/>
      <c r="FC102" s="435"/>
      <c r="FD102" s="435"/>
      <c r="FE102" s="435"/>
      <c r="FF102" s="435"/>
      <c r="FG102" s="435"/>
      <c r="FH102" s="435"/>
      <c r="FI102" s="435"/>
      <c r="FJ102" s="435"/>
      <c r="FK102" s="435"/>
      <c r="FL102" s="435"/>
      <c r="FM102" s="435"/>
      <c r="FN102" s="435"/>
      <c r="FO102" s="435"/>
      <c r="FP102" s="435"/>
      <c r="FQ102" s="435"/>
      <c r="FR102" s="435"/>
      <c r="FS102" s="435"/>
      <c r="FT102" s="435"/>
      <c r="FU102" s="435"/>
      <c r="FV102" s="435"/>
      <c r="FW102" s="435"/>
      <c r="FX102" s="435"/>
      <c r="FY102" s="435"/>
      <c r="FZ102" s="201"/>
      <c r="GA102" s="201"/>
      <c r="GB102" s="201"/>
      <c r="GC102" s="201"/>
      <c r="GD102" s="201"/>
      <c r="GE102" s="201"/>
      <c r="GF102" s="201"/>
      <c r="GG102" s="201"/>
      <c r="GH102" s="201"/>
      <c r="GI102" s="201"/>
      <c r="GJ102" s="201"/>
      <c r="GK102" s="201"/>
      <c r="GL102" s="201"/>
      <c r="GM102" s="201"/>
      <c r="GN102" s="201"/>
      <c r="GO102" s="201"/>
      <c r="GP102" s="201"/>
      <c r="GQ102" s="201"/>
      <c r="GR102" s="201"/>
      <c r="GS102" s="201"/>
      <c r="GT102" s="201"/>
      <c r="GU102" s="201"/>
      <c r="GV102" s="201"/>
      <c r="GW102" s="201"/>
      <c r="GX102" s="201"/>
      <c r="GY102" s="201"/>
      <c r="GZ102" s="201"/>
      <c r="HA102" s="201"/>
      <c r="HB102" s="201"/>
      <c r="HC102" s="201"/>
      <c r="HD102" s="201"/>
      <c r="HE102" s="201"/>
      <c r="HF102" s="201"/>
      <c r="HG102" s="201"/>
      <c r="HH102" s="201"/>
      <c r="HI102" s="201"/>
      <c r="HJ102" s="201"/>
      <c r="HK102" s="201"/>
      <c r="HL102" s="201"/>
      <c r="HM102" s="201"/>
      <c r="HN102" s="201"/>
      <c r="HO102" s="201"/>
      <c r="HP102" s="201"/>
      <c r="HQ102" s="201"/>
      <c r="HR102" s="201"/>
      <c r="HS102" s="201"/>
      <c r="HT102" s="201"/>
      <c r="HU102" s="201"/>
      <c r="HV102" s="201"/>
      <c r="HW102" s="201"/>
      <c r="HX102" s="201"/>
      <c r="HY102" s="201"/>
      <c r="HZ102" s="201"/>
      <c r="IA102" s="201"/>
      <c r="IB102" s="201"/>
      <c r="IC102" s="201"/>
      <c r="ID102" s="201"/>
      <c r="IE102" s="201"/>
      <c r="IF102" s="201"/>
      <c r="IG102" s="201"/>
      <c r="IH102" s="201"/>
      <c r="II102" s="201"/>
      <c r="IJ102" s="201"/>
      <c r="IK102" s="201"/>
      <c r="IL102" s="201"/>
      <c r="IM102" s="201"/>
      <c r="IN102" s="201"/>
      <c r="IO102" s="201"/>
      <c r="IP102" s="201"/>
      <c r="IQ102" s="201"/>
      <c r="IR102" s="201"/>
      <c r="IS102" s="201"/>
      <c r="IT102" s="201"/>
      <c r="IU102" s="201"/>
      <c r="IV102" s="201"/>
    </row>
    <row r="103" spans="1:256" s="437" customFormat="1" ht="16.5" customHeight="1" x14ac:dyDescent="0.2">
      <c r="A103" s="629" t="s">
        <v>843</v>
      </c>
      <c r="B103" s="629"/>
      <c r="C103" s="591">
        <v>210035852</v>
      </c>
      <c r="D103" s="630" t="s">
        <v>1062</v>
      </c>
      <c r="E103" s="630" t="s">
        <v>1082</v>
      </c>
      <c r="F103" s="631"/>
      <c r="G103" s="630" t="s">
        <v>874</v>
      </c>
      <c r="H103" s="631" t="s">
        <v>875</v>
      </c>
      <c r="I103" s="631" t="s">
        <v>876</v>
      </c>
      <c r="J103" s="631" t="s">
        <v>543</v>
      </c>
      <c r="K103" s="631"/>
      <c r="L103" s="631" t="s">
        <v>708</v>
      </c>
      <c r="M103" s="631" t="s">
        <v>81</v>
      </c>
      <c r="N103" s="593" t="s">
        <v>654</v>
      </c>
      <c r="O103" s="631" t="s">
        <v>696</v>
      </c>
      <c r="P103" s="631" t="s">
        <v>586</v>
      </c>
      <c r="Q103" s="632" t="s">
        <v>113</v>
      </c>
      <c r="R103" s="631" t="s">
        <v>654</v>
      </c>
      <c r="S103" s="631" t="s">
        <v>698</v>
      </c>
      <c r="T103" s="631" t="s">
        <v>699</v>
      </c>
      <c r="U103" s="633">
        <v>60</v>
      </c>
      <c r="V103" s="631" t="s">
        <v>700</v>
      </c>
      <c r="W103" s="629"/>
      <c r="X103" s="629"/>
      <c r="Y103" s="631"/>
      <c r="Z103" s="631">
        <v>30</v>
      </c>
      <c r="AA103" s="631">
        <v>60</v>
      </c>
      <c r="AB103" s="629">
        <v>10</v>
      </c>
      <c r="AC103" s="634" t="s">
        <v>807</v>
      </c>
      <c r="AD103" s="634" t="s">
        <v>116</v>
      </c>
      <c r="AE103" s="598">
        <v>36</v>
      </c>
      <c r="AF103" s="598">
        <v>275361</v>
      </c>
      <c r="AG103" s="635">
        <v>9912996</v>
      </c>
      <c r="AH103" s="635">
        <v>11102555.520000001</v>
      </c>
      <c r="AI103" s="635"/>
      <c r="AJ103" s="635"/>
      <c r="AK103" s="600"/>
      <c r="AL103" s="600" t="s">
        <v>114</v>
      </c>
      <c r="AM103" s="601"/>
      <c r="AN103" s="636"/>
      <c r="AO103" s="631"/>
      <c r="AP103" s="631"/>
      <c r="AQ103" s="631" t="s">
        <v>1061</v>
      </c>
      <c r="AR103" s="631"/>
      <c r="AS103" s="631"/>
      <c r="AT103" s="631"/>
      <c r="AU103" s="631"/>
      <c r="AV103" s="631"/>
      <c r="AW103" s="637"/>
      <c r="AX103" s="630"/>
      <c r="AY103" s="630"/>
      <c r="AZ103" s="630"/>
      <c r="BA103" s="88"/>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row>
    <row r="104" spans="1:256" s="437" customFormat="1" ht="16.5" customHeight="1" x14ac:dyDescent="0.2">
      <c r="A104" s="629" t="s">
        <v>946</v>
      </c>
      <c r="B104" s="629"/>
      <c r="C104" s="591">
        <v>120010660</v>
      </c>
      <c r="D104" s="631">
        <v>21101562</v>
      </c>
      <c r="E104" s="631" t="s">
        <v>1083</v>
      </c>
      <c r="F104" s="631"/>
      <c r="G104" s="630" t="s">
        <v>244</v>
      </c>
      <c r="H104" s="631" t="s">
        <v>1063</v>
      </c>
      <c r="I104" s="631" t="s">
        <v>1064</v>
      </c>
      <c r="J104" s="631" t="s">
        <v>613</v>
      </c>
      <c r="K104" s="631" t="s">
        <v>695</v>
      </c>
      <c r="L104" s="631"/>
      <c r="M104" s="631">
        <v>0</v>
      </c>
      <c r="N104" s="615">
        <v>230000000</v>
      </c>
      <c r="O104" s="631" t="s">
        <v>696</v>
      </c>
      <c r="P104" s="631" t="s">
        <v>541</v>
      </c>
      <c r="Q104" s="632" t="s">
        <v>113</v>
      </c>
      <c r="R104" s="631">
        <v>230000000</v>
      </c>
      <c r="S104" s="631" t="s">
        <v>698</v>
      </c>
      <c r="T104" s="631" t="s">
        <v>699</v>
      </c>
      <c r="U104" s="633" t="s">
        <v>842</v>
      </c>
      <c r="V104" s="631" t="s">
        <v>700</v>
      </c>
      <c r="W104" s="629"/>
      <c r="X104" s="629"/>
      <c r="Y104" s="631"/>
      <c r="Z104" s="631">
        <v>0</v>
      </c>
      <c r="AA104" s="631">
        <v>90</v>
      </c>
      <c r="AB104" s="629">
        <v>10</v>
      </c>
      <c r="AC104" s="634" t="s">
        <v>701</v>
      </c>
      <c r="AD104" s="634" t="s">
        <v>116</v>
      </c>
      <c r="AE104" s="598">
        <v>5</v>
      </c>
      <c r="AF104" s="598">
        <v>438000</v>
      </c>
      <c r="AG104" s="635">
        <v>2190000</v>
      </c>
      <c r="AH104" s="635">
        <v>2452800.0000000005</v>
      </c>
      <c r="AI104" s="635"/>
      <c r="AJ104" s="635"/>
      <c r="AK104" s="600"/>
      <c r="AL104" s="600" t="s">
        <v>114</v>
      </c>
      <c r="AM104" s="601"/>
      <c r="AN104" s="636"/>
      <c r="AO104" s="635"/>
      <c r="AP104" s="631"/>
      <c r="AQ104" s="631" t="s">
        <v>1065</v>
      </c>
      <c r="AR104" s="631"/>
      <c r="AS104" s="631"/>
      <c r="AT104" s="631"/>
      <c r="AU104" s="631"/>
      <c r="AV104" s="631"/>
      <c r="AW104" s="631"/>
      <c r="AX104" s="630">
        <v>11</v>
      </c>
      <c r="AY104" s="630"/>
      <c r="AZ104" s="630"/>
      <c r="BA104" s="88"/>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row>
    <row r="105" spans="1:256" s="437" customFormat="1" ht="12.75" x14ac:dyDescent="0.2">
      <c r="A105" s="637" t="s">
        <v>843</v>
      </c>
      <c r="B105" s="637"/>
      <c r="C105" s="637">
        <v>260000183</v>
      </c>
      <c r="D105" s="637"/>
      <c r="E105" s="637" t="s">
        <v>1084</v>
      </c>
      <c r="F105" s="637"/>
      <c r="G105" s="637" t="s">
        <v>1066</v>
      </c>
      <c r="H105" s="637" t="s">
        <v>1067</v>
      </c>
      <c r="I105" s="637" t="s">
        <v>1068</v>
      </c>
      <c r="J105" s="637" t="s">
        <v>998</v>
      </c>
      <c r="K105" s="637" t="s">
        <v>999</v>
      </c>
      <c r="L105" s="637" t="s">
        <v>708</v>
      </c>
      <c r="M105" s="637" t="s">
        <v>81</v>
      </c>
      <c r="N105" s="638" t="s">
        <v>1000</v>
      </c>
      <c r="O105" s="637" t="s">
        <v>1001</v>
      </c>
      <c r="P105" s="637" t="s">
        <v>586</v>
      </c>
      <c r="Q105" s="637" t="s">
        <v>113</v>
      </c>
      <c r="R105" s="637" t="s">
        <v>654</v>
      </c>
      <c r="S105" s="639" t="s">
        <v>698</v>
      </c>
      <c r="T105" s="639" t="s">
        <v>699</v>
      </c>
      <c r="U105" s="639">
        <v>60</v>
      </c>
      <c r="V105" s="639" t="s">
        <v>700</v>
      </c>
      <c r="W105" s="639"/>
      <c r="X105" s="639"/>
      <c r="Y105" s="639"/>
      <c r="Z105" s="639">
        <v>30</v>
      </c>
      <c r="AA105" s="637">
        <v>60</v>
      </c>
      <c r="AB105" s="637">
        <v>10</v>
      </c>
      <c r="AC105" s="640" t="s">
        <v>1049</v>
      </c>
      <c r="AD105" s="640" t="s">
        <v>116</v>
      </c>
      <c r="AE105" s="637">
        <v>2.5</v>
      </c>
      <c r="AF105" s="637">
        <v>340400</v>
      </c>
      <c r="AG105" s="637">
        <v>851000</v>
      </c>
      <c r="AH105" s="637">
        <v>953120.00000000012</v>
      </c>
      <c r="AI105" s="637"/>
      <c r="AJ105" s="616"/>
      <c r="AK105" s="637"/>
      <c r="AL105" s="637" t="s">
        <v>1002</v>
      </c>
      <c r="AM105" s="637"/>
      <c r="AN105" s="637"/>
      <c r="AO105" s="637"/>
      <c r="AP105" s="637"/>
      <c r="AQ105" s="637" t="s">
        <v>1069</v>
      </c>
      <c r="AR105" s="637"/>
      <c r="AS105" s="637"/>
      <c r="AT105" s="637"/>
      <c r="AU105" s="637"/>
      <c r="AV105" s="637"/>
      <c r="AW105" s="637"/>
      <c r="AX105" s="637" t="s">
        <v>1070</v>
      </c>
      <c r="AY105" s="637"/>
      <c r="AZ105" s="637"/>
    </row>
    <row r="106" spans="1:256" s="1" customFormat="1" ht="12.95" customHeight="1" x14ac:dyDescent="0.2">
      <c r="A106" s="518" t="s">
        <v>1124</v>
      </c>
      <c r="B106" s="518"/>
      <c r="C106" s="518">
        <v>220031709</v>
      </c>
      <c r="D106" s="514">
        <v>21101139</v>
      </c>
      <c r="E106" s="641" t="s">
        <v>1121</v>
      </c>
      <c r="F106" s="517"/>
      <c r="G106" s="642" t="s">
        <v>258</v>
      </c>
      <c r="H106" s="643" t="s">
        <v>1113</v>
      </c>
      <c r="I106" s="642" t="s">
        <v>1114</v>
      </c>
      <c r="J106" s="643" t="s">
        <v>112</v>
      </c>
      <c r="K106" s="643" t="s">
        <v>1115</v>
      </c>
      <c r="L106" s="642" t="s">
        <v>708</v>
      </c>
      <c r="M106" s="643" t="s">
        <v>81</v>
      </c>
      <c r="N106" s="644" t="s">
        <v>654</v>
      </c>
      <c r="O106" s="643" t="s">
        <v>696</v>
      </c>
      <c r="P106" s="637" t="s">
        <v>586</v>
      </c>
      <c r="Q106" s="642" t="s">
        <v>113</v>
      </c>
      <c r="R106" s="643">
        <v>230000000</v>
      </c>
      <c r="S106" s="642" t="s">
        <v>698</v>
      </c>
      <c r="T106" s="643" t="s">
        <v>699</v>
      </c>
      <c r="U106" s="643">
        <v>80</v>
      </c>
      <c r="V106" s="643" t="s">
        <v>700</v>
      </c>
      <c r="W106" s="645"/>
      <c r="X106" s="643"/>
      <c r="Y106" s="643"/>
      <c r="Z106" s="643">
        <v>30</v>
      </c>
      <c r="AA106" s="646">
        <v>60</v>
      </c>
      <c r="AB106" s="646">
        <v>10</v>
      </c>
      <c r="AC106" s="647" t="s">
        <v>701</v>
      </c>
      <c r="AD106" s="647" t="s">
        <v>116</v>
      </c>
      <c r="AE106" s="647">
        <v>10</v>
      </c>
      <c r="AF106" s="647">
        <v>802500</v>
      </c>
      <c r="AG106" s="648">
        <v>8025000</v>
      </c>
      <c r="AH106" s="648">
        <v>8988000</v>
      </c>
      <c r="AI106" s="649"/>
      <c r="AJ106" s="650"/>
      <c r="AK106" s="642"/>
      <c r="AL106" s="642" t="s">
        <v>114</v>
      </c>
      <c r="AM106" s="651"/>
      <c r="AN106" s="651"/>
      <c r="AO106" s="651"/>
      <c r="AP106" s="651"/>
      <c r="AQ106" s="651" t="s">
        <v>1116</v>
      </c>
      <c r="AR106" s="651"/>
      <c r="AS106" s="517"/>
      <c r="AT106" s="517"/>
      <c r="AU106" s="517"/>
      <c r="AV106" s="517"/>
      <c r="AW106" s="517"/>
      <c r="AX106" s="517"/>
      <c r="AY106" s="631"/>
      <c r="AZ106" s="630"/>
      <c r="BA106" s="3"/>
      <c r="BB106" s="3"/>
      <c r="BC106" s="88"/>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row>
    <row r="107" spans="1:256" s="1" customFormat="1" ht="12.95" customHeight="1" x14ac:dyDescent="0.2">
      <c r="A107" s="518" t="s">
        <v>1124</v>
      </c>
      <c r="B107" s="518"/>
      <c r="C107" s="518">
        <v>120004000</v>
      </c>
      <c r="D107" s="514">
        <v>21101572</v>
      </c>
      <c r="E107" s="641" t="s">
        <v>1122</v>
      </c>
      <c r="F107" s="517"/>
      <c r="G107" s="642" t="s">
        <v>259</v>
      </c>
      <c r="H107" s="643" t="s">
        <v>1117</v>
      </c>
      <c r="I107" s="642" t="s">
        <v>1118</v>
      </c>
      <c r="J107" s="643" t="s">
        <v>112</v>
      </c>
      <c r="K107" s="643" t="s">
        <v>1115</v>
      </c>
      <c r="L107" s="642" t="s">
        <v>708</v>
      </c>
      <c r="M107" s="643" t="s">
        <v>81</v>
      </c>
      <c r="N107" s="644" t="s">
        <v>654</v>
      </c>
      <c r="O107" s="643" t="s">
        <v>696</v>
      </c>
      <c r="P107" s="637" t="s">
        <v>586</v>
      </c>
      <c r="Q107" s="642" t="s">
        <v>113</v>
      </c>
      <c r="R107" s="643">
        <v>230000000</v>
      </c>
      <c r="S107" s="642" t="s">
        <v>698</v>
      </c>
      <c r="T107" s="643" t="s">
        <v>699</v>
      </c>
      <c r="U107" s="643">
        <v>80</v>
      </c>
      <c r="V107" s="643" t="s">
        <v>700</v>
      </c>
      <c r="W107" s="645"/>
      <c r="X107" s="643"/>
      <c r="Y107" s="643"/>
      <c r="Z107" s="643">
        <v>30</v>
      </c>
      <c r="AA107" s="646">
        <v>60</v>
      </c>
      <c r="AB107" s="646">
        <v>10</v>
      </c>
      <c r="AC107" s="647" t="s">
        <v>701</v>
      </c>
      <c r="AD107" s="647" t="s">
        <v>116</v>
      </c>
      <c r="AE107" s="647">
        <v>12</v>
      </c>
      <c r="AF107" s="647">
        <v>1530000</v>
      </c>
      <c r="AG107" s="648">
        <v>18360000</v>
      </c>
      <c r="AH107" s="648">
        <v>20563200.000000004</v>
      </c>
      <c r="AI107" s="649"/>
      <c r="AJ107" s="650"/>
      <c r="AK107" s="642"/>
      <c r="AL107" s="642" t="s">
        <v>114</v>
      </c>
      <c r="AM107" s="651"/>
      <c r="AN107" s="651"/>
      <c r="AO107" s="651"/>
      <c r="AP107" s="651"/>
      <c r="AQ107" s="651" t="s">
        <v>1119</v>
      </c>
      <c r="AR107" s="651"/>
      <c r="AS107" s="517"/>
      <c r="AT107" s="517"/>
      <c r="AU107" s="517"/>
      <c r="AV107" s="517"/>
      <c r="AW107" s="517"/>
      <c r="AX107" s="517"/>
      <c r="AY107" s="631"/>
      <c r="AZ107" s="630"/>
      <c r="BA107" s="3"/>
      <c r="BB107" s="3"/>
      <c r="BC107" s="88"/>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row>
    <row r="108" spans="1:256" s="1" customFormat="1" ht="12.95" customHeight="1" x14ac:dyDescent="0.2">
      <c r="A108" s="518" t="s">
        <v>1124</v>
      </c>
      <c r="B108" s="518"/>
      <c r="C108" s="518">
        <v>120006753</v>
      </c>
      <c r="D108" s="514">
        <v>21101573</v>
      </c>
      <c r="E108" s="641" t="s">
        <v>1123</v>
      </c>
      <c r="F108" s="517"/>
      <c r="G108" s="642" t="s">
        <v>259</v>
      </c>
      <c r="H108" s="643" t="s">
        <v>1117</v>
      </c>
      <c r="I108" s="642" t="s">
        <v>1118</v>
      </c>
      <c r="J108" s="643" t="s">
        <v>112</v>
      </c>
      <c r="K108" s="643" t="s">
        <v>1115</v>
      </c>
      <c r="L108" s="642" t="s">
        <v>708</v>
      </c>
      <c r="M108" s="643" t="s">
        <v>81</v>
      </c>
      <c r="N108" s="644" t="s">
        <v>654</v>
      </c>
      <c r="O108" s="643" t="s">
        <v>696</v>
      </c>
      <c r="P108" s="637" t="s">
        <v>586</v>
      </c>
      <c r="Q108" s="642" t="s">
        <v>113</v>
      </c>
      <c r="R108" s="643">
        <v>230000000</v>
      </c>
      <c r="S108" s="642" t="s">
        <v>698</v>
      </c>
      <c r="T108" s="643" t="s">
        <v>699</v>
      </c>
      <c r="U108" s="643">
        <v>80</v>
      </c>
      <c r="V108" s="643" t="s">
        <v>700</v>
      </c>
      <c r="W108" s="645"/>
      <c r="X108" s="643"/>
      <c r="Y108" s="643"/>
      <c r="Z108" s="643">
        <v>30</v>
      </c>
      <c r="AA108" s="646">
        <v>60</v>
      </c>
      <c r="AB108" s="646">
        <v>10</v>
      </c>
      <c r="AC108" s="647" t="s">
        <v>701</v>
      </c>
      <c r="AD108" s="647" t="s">
        <v>116</v>
      </c>
      <c r="AE108" s="647">
        <v>8</v>
      </c>
      <c r="AF108" s="647">
        <v>1090000</v>
      </c>
      <c r="AG108" s="648">
        <v>8720000</v>
      </c>
      <c r="AH108" s="648">
        <v>9766400</v>
      </c>
      <c r="AI108" s="649"/>
      <c r="AJ108" s="650"/>
      <c r="AK108" s="642"/>
      <c r="AL108" s="642" t="s">
        <v>114</v>
      </c>
      <c r="AM108" s="651"/>
      <c r="AN108" s="651"/>
      <c r="AO108" s="651"/>
      <c r="AP108" s="651"/>
      <c r="AQ108" s="651" t="s">
        <v>1120</v>
      </c>
      <c r="AR108" s="651"/>
      <c r="AS108" s="517"/>
      <c r="AT108" s="517"/>
      <c r="AU108" s="517"/>
      <c r="AV108" s="517"/>
      <c r="AW108" s="517"/>
      <c r="AX108" s="517"/>
      <c r="AY108" s="631"/>
      <c r="AZ108" s="630"/>
      <c r="BA108" s="3"/>
      <c r="BB108" s="3"/>
      <c r="BC108" s="88"/>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row>
    <row r="109" spans="1:256" s="1" customFormat="1" ht="12.95" customHeight="1" x14ac:dyDescent="0.25">
      <c r="A109" s="124"/>
      <c r="B109" s="124"/>
      <c r="C109" s="124"/>
      <c r="D109" s="116"/>
      <c r="E109" s="185"/>
      <c r="F109" s="114"/>
      <c r="G109" s="114"/>
      <c r="H109" s="114"/>
      <c r="I109" s="116"/>
      <c r="J109" s="114"/>
      <c r="K109" s="114"/>
      <c r="L109" s="114"/>
      <c r="M109" s="114"/>
      <c r="N109" s="114"/>
      <c r="O109" s="114"/>
      <c r="P109" s="181"/>
      <c r="Q109" s="114"/>
      <c r="R109" s="114"/>
      <c r="S109" s="204"/>
      <c r="T109" s="114"/>
      <c r="U109" s="114"/>
      <c r="V109" s="114"/>
      <c r="W109" s="117"/>
      <c r="X109" s="114"/>
      <c r="Y109" s="124"/>
      <c r="Z109" s="124"/>
      <c r="AA109" s="114"/>
      <c r="AB109" s="114"/>
      <c r="AC109" s="114"/>
      <c r="AD109" s="124"/>
      <c r="AE109" s="205"/>
      <c r="AF109" s="205"/>
      <c r="AG109" s="190"/>
      <c r="AH109" s="190"/>
      <c r="AI109" s="190"/>
      <c r="AJ109" s="190"/>
      <c r="AK109" s="190"/>
      <c r="AL109" s="115"/>
      <c r="AM109" s="115"/>
      <c r="AN109" s="115"/>
      <c r="AO109" s="114"/>
      <c r="AP109" s="126"/>
      <c r="AQ109" s="114"/>
      <c r="AR109" s="114"/>
      <c r="AS109" s="114"/>
      <c r="AT109" s="114"/>
      <c r="AU109" s="114"/>
      <c r="AV109" s="114"/>
      <c r="AW109" s="114"/>
      <c r="AX109" s="114"/>
      <c r="AY109" s="342"/>
      <c r="AZ109" s="334"/>
      <c r="BA109" s="3"/>
      <c r="BB109" s="3"/>
      <c r="BC109" s="88"/>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row>
    <row r="110" spans="1:256" s="19" customFormat="1" ht="12.75" outlineLevel="1" x14ac:dyDescent="0.25">
      <c r="A110" s="16"/>
      <c r="B110" s="16"/>
      <c r="C110" s="16"/>
      <c r="D110" s="16"/>
      <c r="E110" s="4" t="s">
        <v>101</v>
      </c>
      <c r="F110" s="34"/>
      <c r="G110" s="15"/>
      <c r="H110" s="15"/>
      <c r="I110" s="15"/>
      <c r="J110" s="15"/>
      <c r="K110" s="16"/>
      <c r="L110" s="15"/>
      <c r="M110" s="16"/>
      <c r="N110" s="16"/>
      <c r="O110" s="15"/>
      <c r="P110" s="16"/>
      <c r="Q110" s="15"/>
      <c r="R110" s="16"/>
      <c r="S110" s="15"/>
      <c r="T110" s="15"/>
      <c r="U110" s="16"/>
      <c r="V110" s="15"/>
      <c r="W110" s="16"/>
      <c r="X110" s="16"/>
      <c r="Y110" s="16"/>
      <c r="Z110" s="17"/>
      <c r="AA110" s="15"/>
      <c r="AB110" s="15"/>
      <c r="AC110" s="18"/>
      <c r="AD110" s="15"/>
      <c r="AE110" s="25"/>
      <c r="AF110" s="25"/>
      <c r="AG110" s="189">
        <f>SUM(AG47:AG109)</f>
        <v>379393216.10285711</v>
      </c>
      <c r="AH110" s="189">
        <f>SUM(AH47:AH109)</f>
        <v>424920402.03519988</v>
      </c>
      <c r="AI110" s="189"/>
      <c r="AJ110" s="189"/>
      <c r="AK110" s="189"/>
      <c r="AL110" s="16"/>
      <c r="AM110" s="15"/>
      <c r="AN110" s="15"/>
      <c r="AO110" s="15"/>
      <c r="AP110" s="15"/>
      <c r="AQ110" s="15"/>
      <c r="AR110" s="15"/>
      <c r="AS110" s="15"/>
      <c r="AT110" s="15"/>
      <c r="AU110" s="15"/>
      <c r="AV110" s="15"/>
      <c r="AW110" s="15"/>
      <c r="AX110" s="16"/>
      <c r="AY110" s="37"/>
      <c r="AZ110" s="37"/>
    </row>
    <row r="111" spans="1:256" s="19" customFormat="1" ht="12.95" customHeight="1" x14ac:dyDescent="0.25">
      <c r="A111" s="12"/>
      <c r="B111" s="12"/>
      <c r="C111" s="12"/>
      <c r="D111" s="4"/>
      <c r="E111" s="4" t="s">
        <v>102</v>
      </c>
      <c r="F111" s="33"/>
      <c r="G111" s="15"/>
      <c r="H111" s="12"/>
      <c r="I111" s="12"/>
      <c r="J111" s="12"/>
      <c r="K111" s="12"/>
      <c r="L111" s="4"/>
      <c r="M111" s="12"/>
      <c r="N111" s="12"/>
      <c r="O111" s="13"/>
      <c r="P111" s="4"/>
      <c r="Q111" s="4"/>
      <c r="R111" s="12"/>
      <c r="S111" s="13"/>
      <c r="T111" s="4"/>
      <c r="U111" s="4"/>
      <c r="V111" s="4"/>
      <c r="W111" s="4"/>
      <c r="X111" s="4"/>
      <c r="Y111" s="4"/>
      <c r="Z111" s="11"/>
      <c r="AA111" s="4"/>
      <c r="AB111" s="11"/>
      <c r="AC111" s="4"/>
      <c r="AD111" s="4"/>
      <c r="AE111" s="25"/>
      <c r="AF111" s="25"/>
      <c r="AG111" s="189"/>
      <c r="AH111" s="189"/>
      <c r="AI111" s="189"/>
      <c r="AJ111" s="189"/>
      <c r="AK111" s="189"/>
      <c r="AL111" s="10"/>
      <c r="AM111" s="15"/>
      <c r="AN111" s="15"/>
      <c r="AO111" s="4"/>
      <c r="AP111" s="4"/>
      <c r="AQ111" s="4"/>
      <c r="AR111" s="4"/>
      <c r="AS111" s="4"/>
      <c r="AT111" s="4"/>
      <c r="AU111" s="4"/>
      <c r="AV111" s="4"/>
      <c r="AW111" s="4"/>
      <c r="AX111" s="4"/>
      <c r="AY111" s="4"/>
      <c r="AZ111" s="4"/>
    </row>
    <row r="112" spans="1:256" s="19" customFormat="1" ht="12.95" customHeight="1" x14ac:dyDescent="0.25">
      <c r="A112" s="12"/>
      <c r="B112" s="12"/>
      <c r="C112" s="12"/>
      <c r="D112" s="4"/>
      <c r="E112" s="4" t="s">
        <v>98</v>
      </c>
      <c r="F112" s="33"/>
      <c r="G112" s="15"/>
      <c r="H112" s="12"/>
      <c r="I112" s="12"/>
      <c r="J112" s="12"/>
      <c r="K112" s="12"/>
      <c r="L112" s="4"/>
      <c r="M112" s="12"/>
      <c r="N112" s="12"/>
      <c r="O112" s="13"/>
      <c r="P112" s="4"/>
      <c r="Q112" s="4"/>
      <c r="R112" s="12"/>
      <c r="S112" s="13"/>
      <c r="T112" s="4"/>
      <c r="U112" s="4"/>
      <c r="V112" s="4"/>
      <c r="W112" s="4"/>
      <c r="X112" s="4"/>
      <c r="Y112" s="4"/>
      <c r="Z112" s="11"/>
      <c r="AA112" s="4"/>
      <c r="AB112" s="11"/>
      <c r="AC112" s="4"/>
      <c r="AD112" s="4"/>
      <c r="AE112" s="25"/>
      <c r="AF112" s="25"/>
      <c r="AG112" s="189"/>
      <c r="AH112" s="189"/>
      <c r="AI112" s="189"/>
      <c r="AJ112" s="189"/>
      <c r="AK112" s="189"/>
      <c r="AL112" s="15"/>
      <c r="AM112" s="15"/>
      <c r="AN112" s="15"/>
      <c r="AO112" s="4"/>
      <c r="AP112" s="4"/>
      <c r="AQ112" s="4"/>
      <c r="AR112" s="4"/>
      <c r="AS112" s="4"/>
      <c r="AT112" s="4"/>
      <c r="AU112" s="4"/>
      <c r="AV112" s="4"/>
      <c r="AW112" s="4"/>
      <c r="AX112" s="4"/>
      <c r="AY112" s="4"/>
      <c r="AZ112" s="4"/>
    </row>
    <row r="113" spans="1:16257" s="1" customFormat="1" ht="12.95" customHeight="1" x14ac:dyDescent="0.25">
      <c r="A113" s="207" t="s">
        <v>609</v>
      </c>
      <c r="B113" s="116" t="s">
        <v>563</v>
      </c>
      <c r="C113" s="116"/>
      <c r="D113" s="116"/>
      <c r="E113" s="116" t="s">
        <v>610</v>
      </c>
      <c r="F113" s="116"/>
      <c r="G113" s="116" t="s">
        <v>611</v>
      </c>
      <c r="H113" s="207" t="s">
        <v>612</v>
      </c>
      <c r="I113" s="207" t="s">
        <v>612</v>
      </c>
      <c r="J113" s="207" t="s">
        <v>613</v>
      </c>
      <c r="K113" s="207"/>
      <c r="L113" s="207"/>
      <c r="M113" s="114">
        <v>40</v>
      </c>
      <c r="N113" s="114">
        <v>230000000</v>
      </c>
      <c r="O113" s="114" t="s">
        <v>115</v>
      </c>
      <c r="P113" s="114" t="s">
        <v>614</v>
      </c>
      <c r="Q113" s="207" t="s">
        <v>113</v>
      </c>
      <c r="R113" s="114">
        <v>230000000</v>
      </c>
      <c r="S113" s="207" t="s">
        <v>572</v>
      </c>
      <c r="T113" s="207"/>
      <c r="U113" s="207"/>
      <c r="V113" s="207"/>
      <c r="W113" s="207" t="s">
        <v>119</v>
      </c>
      <c r="X113" s="207"/>
      <c r="Y113" s="207"/>
      <c r="Z113" s="114">
        <v>30</v>
      </c>
      <c r="AA113" s="114">
        <v>60</v>
      </c>
      <c r="AB113" s="114">
        <v>10</v>
      </c>
      <c r="AC113" s="207"/>
      <c r="AD113" s="116" t="s">
        <v>116</v>
      </c>
      <c r="AE113" s="115"/>
      <c r="AF113" s="115"/>
      <c r="AG113" s="115">
        <v>144633498</v>
      </c>
      <c r="AH113" s="115">
        <f>AG113*1.12</f>
        <v>161989517.76000002</v>
      </c>
      <c r="AI113" s="115"/>
      <c r="AJ113" s="115"/>
      <c r="AK113" s="115"/>
      <c r="AL113" s="207" t="s">
        <v>114</v>
      </c>
      <c r="AM113" s="207" t="s">
        <v>615</v>
      </c>
      <c r="AN113" s="207" t="s">
        <v>616</v>
      </c>
      <c r="AO113" s="248"/>
      <c r="AP113" s="127"/>
      <c r="AQ113" s="127"/>
      <c r="AR113" s="127"/>
      <c r="AS113" s="127"/>
      <c r="AT113" s="127"/>
      <c r="AU113" s="127"/>
      <c r="AV113" s="127"/>
      <c r="AW113" s="127"/>
      <c r="AX113" s="128" t="s">
        <v>62</v>
      </c>
      <c r="AY113" s="128"/>
      <c r="AZ113" s="116"/>
      <c r="BA113" s="19"/>
      <c r="BB113" s="19"/>
      <c r="BC113" s="88"/>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row>
    <row r="114" spans="1:16257" s="1" customFormat="1" ht="12.95" customHeight="1" x14ac:dyDescent="0.25">
      <c r="A114" s="131" t="s">
        <v>609</v>
      </c>
      <c r="B114" s="165"/>
      <c r="C114" s="165"/>
      <c r="D114" s="165"/>
      <c r="E114" s="180" t="s">
        <v>618</v>
      </c>
      <c r="F114" s="180"/>
      <c r="G114" s="180" t="s">
        <v>619</v>
      </c>
      <c r="H114" s="180" t="s">
        <v>620</v>
      </c>
      <c r="I114" s="180" t="s">
        <v>621</v>
      </c>
      <c r="J114" s="180" t="s">
        <v>613</v>
      </c>
      <c r="K114" s="131"/>
      <c r="L114" s="180"/>
      <c r="M114" s="131">
        <v>40</v>
      </c>
      <c r="N114" s="131">
        <v>230000000</v>
      </c>
      <c r="O114" s="114" t="s">
        <v>115</v>
      </c>
      <c r="P114" s="114" t="s">
        <v>614</v>
      </c>
      <c r="Q114" s="180" t="s">
        <v>113</v>
      </c>
      <c r="R114" s="131">
        <v>230000000</v>
      </c>
      <c r="S114" s="180" t="s">
        <v>572</v>
      </c>
      <c r="T114" s="180"/>
      <c r="U114" s="131"/>
      <c r="V114" s="180"/>
      <c r="W114" s="131" t="s">
        <v>617</v>
      </c>
      <c r="X114" s="131"/>
      <c r="Y114" s="131"/>
      <c r="Z114" s="198">
        <v>30</v>
      </c>
      <c r="AA114" s="180">
        <v>60</v>
      </c>
      <c r="AB114" s="180">
        <v>10</v>
      </c>
      <c r="AC114" s="182"/>
      <c r="AD114" s="180" t="s">
        <v>116</v>
      </c>
      <c r="AE114" s="115"/>
      <c r="AF114" s="115"/>
      <c r="AG114" s="115">
        <v>128439492</v>
      </c>
      <c r="AH114" s="115">
        <f>AG114*1.12</f>
        <v>143852231.04000002</v>
      </c>
      <c r="AI114" s="115"/>
      <c r="AJ114" s="115">
        <v>21955268</v>
      </c>
      <c r="AK114" s="115">
        <f>AJ114*1.12</f>
        <v>24589900.160000004</v>
      </c>
      <c r="AL114" s="183" t="s">
        <v>114</v>
      </c>
      <c r="AM114" s="249" t="s">
        <v>622</v>
      </c>
      <c r="AN114" s="180" t="s">
        <v>623</v>
      </c>
      <c r="AO114" s="184"/>
      <c r="AP114" s="184"/>
      <c r="AQ114" s="184"/>
      <c r="AR114" s="184"/>
      <c r="AS114" s="184"/>
      <c r="AT114" s="184"/>
      <c r="AU114" s="184"/>
      <c r="AV114" s="184"/>
      <c r="AW114" s="184"/>
      <c r="AX114" s="128" t="s">
        <v>62</v>
      </c>
      <c r="AY114" s="184"/>
      <c r="AZ114" s="116"/>
      <c r="BA114" s="3"/>
      <c r="BB114" s="3"/>
      <c r="BC114" s="88"/>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row>
    <row r="115" spans="1:16257" s="1" customFormat="1" ht="12.95" customHeight="1" x14ac:dyDescent="0.25">
      <c r="A115" s="207" t="s">
        <v>609</v>
      </c>
      <c r="B115" s="165"/>
      <c r="C115" s="165"/>
      <c r="D115" s="165"/>
      <c r="E115" s="185" t="s">
        <v>625</v>
      </c>
      <c r="F115" s="180"/>
      <c r="G115" s="180" t="s">
        <v>626</v>
      </c>
      <c r="H115" s="180" t="s">
        <v>627</v>
      </c>
      <c r="I115" s="180" t="s">
        <v>628</v>
      </c>
      <c r="J115" s="180" t="s">
        <v>613</v>
      </c>
      <c r="K115" s="131"/>
      <c r="L115" s="180"/>
      <c r="M115" s="131">
        <v>50</v>
      </c>
      <c r="N115" s="131">
        <v>230000000</v>
      </c>
      <c r="O115" s="114" t="s">
        <v>115</v>
      </c>
      <c r="P115" s="114" t="s">
        <v>614</v>
      </c>
      <c r="Q115" s="180" t="s">
        <v>113</v>
      </c>
      <c r="R115" s="131">
        <v>230000000</v>
      </c>
      <c r="S115" s="180" t="s">
        <v>624</v>
      </c>
      <c r="T115" s="180"/>
      <c r="U115" s="131"/>
      <c r="V115" s="180"/>
      <c r="W115" s="131" t="s">
        <v>119</v>
      </c>
      <c r="X115" s="131"/>
      <c r="Y115" s="131"/>
      <c r="Z115" s="198">
        <v>30</v>
      </c>
      <c r="AA115" s="180">
        <v>60</v>
      </c>
      <c r="AB115" s="180">
        <v>10</v>
      </c>
      <c r="AC115" s="182"/>
      <c r="AD115" s="180" t="s">
        <v>116</v>
      </c>
      <c r="AE115" s="115"/>
      <c r="AF115" s="115"/>
      <c r="AG115" s="115">
        <v>29750000</v>
      </c>
      <c r="AH115" s="115">
        <v>33320000.000000004</v>
      </c>
      <c r="AI115" s="115"/>
      <c r="AJ115" s="115"/>
      <c r="AK115" s="115"/>
      <c r="AL115" s="183" t="s">
        <v>114</v>
      </c>
      <c r="AM115" s="180" t="s">
        <v>629</v>
      </c>
      <c r="AN115" s="180" t="s">
        <v>630</v>
      </c>
      <c r="AO115" s="180"/>
      <c r="AP115" s="180"/>
      <c r="AQ115" s="180"/>
      <c r="AR115" s="180"/>
      <c r="AS115" s="180"/>
      <c r="AT115" s="180"/>
      <c r="AU115" s="180"/>
      <c r="AV115" s="180"/>
      <c r="AW115" s="180"/>
      <c r="AX115" s="180" t="s">
        <v>631</v>
      </c>
      <c r="AY115" s="116"/>
      <c r="AZ115" s="116"/>
      <c r="BA115" s="3"/>
      <c r="BB115" s="3"/>
      <c r="BC115" s="88"/>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row>
    <row r="116" spans="1:16257" s="1" customFormat="1" ht="12.95" customHeight="1" x14ac:dyDescent="0.25">
      <c r="A116" s="207" t="s">
        <v>609</v>
      </c>
      <c r="B116" s="165"/>
      <c r="C116" s="165"/>
      <c r="D116" s="165"/>
      <c r="E116" s="185" t="s">
        <v>632</v>
      </c>
      <c r="F116" s="180"/>
      <c r="G116" s="180" t="s">
        <v>626</v>
      </c>
      <c r="H116" s="180" t="s">
        <v>627</v>
      </c>
      <c r="I116" s="180" t="s">
        <v>628</v>
      </c>
      <c r="J116" s="180" t="s">
        <v>613</v>
      </c>
      <c r="K116" s="131"/>
      <c r="L116" s="180"/>
      <c r="M116" s="131">
        <v>50</v>
      </c>
      <c r="N116" s="131">
        <v>230000000</v>
      </c>
      <c r="O116" s="114" t="s">
        <v>115</v>
      </c>
      <c r="P116" s="114" t="s">
        <v>614</v>
      </c>
      <c r="Q116" s="180" t="s">
        <v>113</v>
      </c>
      <c r="R116" s="131">
        <v>230000000</v>
      </c>
      <c r="S116" s="180" t="s">
        <v>572</v>
      </c>
      <c r="T116" s="180"/>
      <c r="U116" s="131"/>
      <c r="V116" s="180"/>
      <c r="W116" s="131" t="s">
        <v>119</v>
      </c>
      <c r="X116" s="131"/>
      <c r="Y116" s="131"/>
      <c r="Z116" s="198">
        <v>30</v>
      </c>
      <c r="AA116" s="180">
        <v>60</v>
      </c>
      <c r="AB116" s="180">
        <v>10</v>
      </c>
      <c r="AC116" s="182"/>
      <c r="AD116" s="180" t="s">
        <v>116</v>
      </c>
      <c r="AE116" s="115"/>
      <c r="AF116" s="115"/>
      <c r="AG116" s="115">
        <v>29750000</v>
      </c>
      <c r="AH116" s="115">
        <v>33320000.000000004</v>
      </c>
      <c r="AI116" s="115"/>
      <c r="AJ116" s="115"/>
      <c r="AK116" s="115"/>
      <c r="AL116" s="183" t="s">
        <v>114</v>
      </c>
      <c r="AM116" s="180" t="s">
        <v>633</v>
      </c>
      <c r="AN116" s="180" t="s">
        <v>634</v>
      </c>
      <c r="AO116" s="180"/>
      <c r="AP116" s="180"/>
      <c r="AQ116" s="180"/>
      <c r="AR116" s="180"/>
      <c r="AS116" s="180"/>
      <c r="AT116" s="180"/>
      <c r="AU116" s="180"/>
      <c r="AV116" s="180"/>
      <c r="AW116" s="180"/>
      <c r="AX116" s="180" t="s">
        <v>631</v>
      </c>
      <c r="AY116" s="116"/>
      <c r="AZ116" s="116"/>
      <c r="BA116" s="249"/>
      <c r="BB116" s="249"/>
      <c r="BC116" s="88"/>
      <c r="BD116" s="249"/>
      <c r="BE116" s="249"/>
      <c r="BF116" s="249"/>
      <c r="BG116" s="249"/>
      <c r="BH116" s="249"/>
      <c r="BI116" s="249"/>
      <c r="BJ116" s="249"/>
      <c r="BK116" s="249"/>
      <c r="BL116" s="249"/>
      <c r="BM116" s="249"/>
      <c r="BN116" s="249"/>
      <c r="BO116" s="249"/>
      <c r="BP116" s="249"/>
      <c r="BQ116" s="249"/>
      <c r="BR116" s="249"/>
      <c r="BS116" s="249"/>
      <c r="BT116" s="249"/>
      <c r="BU116" s="249"/>
      <c r="BV116" s="249"/>
      <c r="BW116" s="249"/>
      <c r="BX116" s="249"/>
      <c r="BY116" s="249"/>
      <c r="BZ116" s="249"/>
      <c r="CA116" s="249"/>
      <c r="CB116" s="249"/>
      <c r="CC116" s="249"/>
      <c r="CD116" s="249"/>
      <c r="CE116" s="249"/>
      <c r="CF116" s="249"/>
      <c r="CG116" s="249"/>
      <c r="CH116" s="249"/>
      <c r="CI116" s="249"/>
      <c r="CJ116" s="249"/>
      <c r="CK116" s="249"/>
      <c r="CL116" s="249"/>
      <c r="CM116" s="249"/>
      <c r="CN116" s="249"/>
      <c r="CO116" s="249"/>
      <c r="CP116" s="249"/>
      <c r="CQ116" s="249"/>
      <c r="CR116" s="249"/>
      <c r="CS116" s="249"/>
      <c r="CT116" s="249"/>
      <c r="CU116" s="249"/>
      <c r="CV116" s="249"/>
      <c r="CW116" s="249"/>
      <c r="CX116" s="249"/>
      <c r="CY116" s="249"/>
      <c r="CZ116" s="249"/>
      <c r="DA116" s="249"/>
      <c r="DB116" s="249"/>
      <c r="DC116" s="249"/>
      <c r="DD116" s="249"/>
      <c r="DE116" s="249"/>
      <c r="DF116" s="249"/>
      <c r="DG116" s="249"/>
      <c r="DH116" s="249"/>
      <c r="DI116" s="249"/>
      <c r="DJ116" s="249"/>
      <c r="DK116" s="249"/>
      <c r="DL116" s="249"/>
      <c r="DM116" s="249"/>
      <c r="DN116" s="249"/>
      <c r="DO116" s="249"/>
      <c r="DP116" s="249"/>
      <c r="DQ116" s="249"/>
      <c r="DR116" s="249"/>
      <c r="DS116" s="249"/>
      <c r="DT116" s="249"/>
      <c r="DU116" s="249"/>
      <c r="DV116" s="249"/>
      <c r="DW116" s="249"/>
      <c r="DX116" s="249"/>
      <c r="DY116" s="249"/>
      <c r="DZ116" s="249"/>
      <c r="EA116" s="249"/>
      <c r="EB116" s="249"/>
      <c r="EC116" s="249"/>
      <c r="ED116" s="249"/>
      <c r="EE116" s="249"/>
      <c r="EF116" s="249"/>
      <c r="EG116" s="249"/>
      <c r="EH116" s="249"/>
      <c r="EI116" s="249"/>
      <c r="EJ116" s="249"/>
      <c r="EK116" s="249"/>
      <c r="EL116" s="249"/>
      <c r="EM116" s="249"/>
      <c r="EN116" s="249"/>
      <c r="EO116" s="249"/>
      <c r="EP116" s="249"/>
      <c r="EQ116" s="249"/>
      <c r="ER116" s="249"/>
      <c r="ES116" s="249"/>
      <c r="ET116" s="249"/>
      <c r="EU116" s="249"/>
      <c r="EV116" s="249"/>
      <c r="EW116" s="249"/>
      <c r="EX116" s="249"/>
      <c r="EY116" s="249"/>
      <c r="EZ116" s="249"/>
      <c r="FA116" s="249"/>
      <c r="FB116" s="249"/>
      <c r="FC116" s="249"/>
      <c r="FD116" s="249"/>
      <c r="FE116" s="249"/>
      <c r="FF116" s="249"/>
      <c r="FG116" s="249"/>
      <c r="FH116" s="249"/>
      <c r="FI116" s="249"/>
      <c r="FJ116" s="249"/>
      <c r="FK116" s="249"/>
      <c r="FL116" s="249"/>
      <c r="FM116" s="249"/>
      <c r="FN116" s="249"/>
      <c r="FO116" s="249"/>
      <c r="FP116" s="249"/>
      <c r="FQ116" s="249"/>
      <c r="FR116" s="249"/>
      <c r="FS116" s="249"/>
      <c r="FT116" s="249"/>
      <c r="FU116" s="249"/>
      <c r="FV116" s="249"/>
      <c r="FW116" s="249"/>
      <c r="FX116" s="249"/>
      <c r="FY116" s="249"/>
      <c r="FZ116" s="249"/>
      <c r="GA116" s="249"/>
    </row>
    <row r="117" spans="1:16257" s="1" customFormat="1" ht="12.95" customHeight="1" x14ac:dyDescent="0.25">
      <c r="A117" s="114" t="s">
        <v>609</v>
      </c>
      <c r="B117" s="124" t="s">
        <v>117</v>
      </c>
      <c r="C117" s="114" t="s">
        <v>635</v>
      </c>
      <c r="D117" s="114"/>
      <c r="E117" s="185" t="s">
        <v>636</v>
      </c>
      <c r="F117" s="114"/>
      <c r="G117" s="114" t="s">
        <v>637</v>
      </c>
      <c r="H117" s="114" t="s">
        <v>638</v>
      </c>
      <c r="I117" s="114" t="s">
        <v>639</v>
      </c>
      <c r="J117" s="124" t="s">
        <v>613</v>
      </c>
      <c r="K117" s="114"/>
      <c r="L117" s="114"/>
      <c r="M117" s="118">
        <v>50</v>
      </c>
      <c r="N117" s="114">
        <v>230000000</v>
      </c>
      <c r="O117" s="130" t="s">
        <v>115</v>
      </c>
      <c r="P117" s="114" t="s">
        <v>640</v>
      </c>
      <c r="Q117" s="114" t="s">
        <v>113</v>
      </c>
      <c r="R117" s="124">
        <v>230000000</v>
      </c>
      <c r="S117" s="251" t="s">
        <v>572</v>
      </c>
      <c r="T117" s="114"/>
      <c r="U117" s="114"/>
      <c r="V117" s="114"/>
      <c r="W117" s="114" t="s">
        <v>119</v>
      </c>
      <c r="X117" s="114"/>
      <c r="Y117" s="114"/>
      <c r="Z117" s="118">
        <v>0</v>
      </c>
      <c r="AA117" s="118">
        <v>90</v>
      </c>
      <c r="AB117" s="118">
        <v>10</v>
      </c>
      <c r="AC117" s="114"/>
      <c r="AD117" s="114" t="s">
        <v>116</v>
      </c>
      <c r="AE117" s="252"/>
      <c r="AF117" s="253"/>
      <c r="AG117" s="204">
        <v>20793439</v>
      </c>
      <c r="AH117" s="204">
        <f>AG117*1.12</f>
        <v>23288651.680000003</v>
      </c>
      <c r="AI117" s="204"/>
      <c r="AJ117" s="204"/>
      <c r="AK117" s="204"/>
      <c r="AL117" s="114" t="s">
        <v>114</v>
      </c>
      <c r="AM117" s="114" t="s">
        <v>641</v>
      </c>
      <c r="AN117" s="114" t="s">
        <v>642</v>
      </c>
      <c r="AO117" s="114"/>
      <c r="AP117" s="114"/>
      <c r="AQ117" s="114"/>
      <c r="AR117" s="114"/>
      <c r="AS117" s="114"/>
      <c r="AT117" s="114"/>
      <c r="AU117" s="114"/>
      <c r="AV117" s="114"/>
      <c r="AW117" s="114"/>
      <c r="AX117" s="114"/>
      <c r="AY117" s="114"/>
      <c r="AZ117" s="116"/>
      <c r="BA117" s="3"/>
      <c r="BB117" s="3"/>
      <c r="BC117" s="88"/>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row>
    <row r="118" spans="1:16257" s="1" customFormat="1" ht="12.95" customHeight="1" x14ac:dyDescent="0.25">
      <c r="A118" s="114"/>
      <c r="B118" s="116"/>
      <c r="C118" s="116"/>
      <c r="D118" s="114"/>
      <c r="E118" s="114"/>
      <c r="F118" s="114"/>
      <c r="G118" s="116"/>
      <c r="H118" s="116"/>
      <c r="I118" s="116"/>
      <c r="J118" s="116"/>
      <c r="K118" s="116"/>
      <c r="L118" s="114"/>
      <c r="M118" s="116"/>
      <c r="N118" s="116"/>
      <c r="O118" s="117"/>
      <c r="P118" s="114"/>
      <c r="Q118" s="168"/>
      <c r="R118" s="116"/>
      <c r="S118" s="117"/>
      <c r="T118" s="114"/>
      <c r="U118" s="114"/>
      <c r="V118" s="114"/>
      <c r="W118" s="114"/>
      <c r="X118" s="114"/>
      <c r="Y118" s="114"/>
      <c r="Z118" s="118"/>
      <c r="AA118" s="114"/>
      <c r="AB118" s="118"/>
      <c r="AC118" s="114"/>
      <c r="AD118" s="114"/>
      <c r="AE118" s="115"/>
      <c r="AF118" s="115"/>
      <c r="AG118" s="190"/>
      <c r="AH118" s="190"/>
      <c r="AI118" s="190"/>
      <c r="AJ118" s="190"/>
      <c r="AK118" s="190"/>
      <c r="AL118" s="119"/>
      <c r="AM118" s="119"/>
      <c r="AN118" s="119"/>
      <c r="AO118" s="114"/>
      <c r="AP118" s="114"/>
      <c r="AQ118" s="114"/>
      <c r="AR118" s="114"/>
      <c r="AS118" s="114"/>
      <c r="AT118" s="114"/>
      <c r="AU118" s="114"/>
      <c r="AV118" s="114"/>
      <c r="AW118" s="114"/>
      <c r="AX118" s="114"/>
      <c r="AY118" s="114"/>
      <c r="AZ118" s="114"/>
      <c r="BA118" s="3"/>
      <c r="BB118" s="3"/>
      <c r="BC118" s="88"/>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row>
    <row r="119" spans="1:16257" s="1" customFormat="1" ht="12.75" customHeight="1" x14ac:dyDescent="0.25">
      <c r="A119" s="131"/>
      <c r="B119" s="165"/>
      <c r="C119" s="165"/>
      <c r="D119" s="165"/>
      <c r="E119" s="180"/>
      <c r="F119" s="180"/>
      <c r="G119" s="180"/>
      <c r="H119" s="180"/>
      <c r="I119" s="180"/>
      <c r="J119" s="180"/>
      <c r="K119" s="131"/>
      <c r="L119" s="180"/>
      <c r="M119" s="131"/>
      <c r="N119" s="131"/>
      <c r="O119" s="180"/>
      <c r="P119" s="131"/>
      <c r="Q119" s="180"/>
      <c r="R119" s="131"/>
      <c r="S119" s="180"/>
      <c r="T119" s="180"/>
      <c r="U119" s="131"/>
      <c r="V119" s="180"/>
      <c r="W119" s="131"/>
      <c r="X119" s="131"/>
      <c r="Y119" s="131"/>
      <c r="Z119" s="198"/>
      <c r="AA119" s="180"/>
      <c r="AB119" s="180"/>
      <c r="AC119" s="182"/>
      <c r="AD119" s="180"/>
      <c r="AE119" s="115"/>
      <c r="AF119" s="115"/>
      <c r="AG119" s="190"/>
      <c r="AH119" s="190"/>
      <c r="AI119" s="115"/>
      <c r="AJ119" s="115"/>
      <c r="AK119" s="115"/>
      <c r="AL119" s="183"/>
      <c r="AM119" s="180"/>
      <c r="AN119" s="180"/>
      <c r="AO119" s="184"/>
      <c r="AP119" s="184"/>
      <c r="AQ119" s="184"/>
      <c r="AR119" s="184"/>
      <c r="AS119" s="184"/>
      <c r="AT119" s="184"/>
      <c r="AU119" s="184"/>
      <c r="AV119" s="184"/>
      <c r="AW119" s="184"/>
      <c r="AX119" s="184"/>
      <c r="AY119" s="184"/>
      <c r="AZ119" s="116"/>
      <c r="BA119" s="3"/>
      <c r="BB119" s="3"/>
      <c r="BC119" s="88"/>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row>
    <row r="120" spans="1:16257" s="1" customFormat="1" ht="12.95" customHeight="1" x14ac:dyDescent="0.25">
      <c r="A120" s="131"/>
      <c r="B120" s="116"/>
      <c r="C120" s="165"/>
      <c r="D120" s="165"/>
      <c r="E120" s="180"/>
      <c r="F120" s="180"/>
      <c r="G120" s="180"/>
      <c r="H120" s="180"/>
      <c r="I120" s="180"/>
      <c r="J120" s="180"/>
      <c r="K120" s="131"/>
      <c r="L120" s="180"/>
      <c r="M120" s="131"/>
      <c r="N120" s="131"/>
      <c r="O120" s="180"/>
      <c r="P120" s="114"/>
      <c r="Q120" s="180"/>
      <c r="R120" s="131"/>
      <c r="S120" s="180"/>
      <c r="T120" s="180"/>
      <c r="U120" s="131"/>
      <c r="V120" s="180"/>
      <c r="W120" s="131"/>
      <c r="X120" s="131"/>
      <c r="Y120" s="131"/>
      <c r="Z120" s="198"/>
      <c r="AA120" s="180"/>
      <c r="AB120" s="180"/>
      <c r="AC120" s="182"/>
      <c r="AD120" s="180"/>
      <c r="AE120" s="115"/>
      <c r="AF120" s="115"/>
      <c r="AG120" s="190"/>
      <c r="AH120" s="190"/>
      <c r="AI120" s="115"/>
      <c r="AJ120" s="115"/>
      <c r="AK120" s="115"/>
      <c r="AL120" s="183"/>
      <c r="AM120" s="180"/>
      <c r="AN120" s="180"/>
      <c r="AO120" s="180"/>
      <c r="AP120" s="180"/>
      <c r="AQ120" s="180"/>
      <c r="AR120" s="180"/>
      <c r="AS120" s="180"/>
      <c r="AT120" s="180"/>
      <c r="AU120" s="180"/>
      <c r="AV120" s="180"/>
      <c r="AW120" s="180"/>
      <c r="AX120" s="128"/>
      <c r="AY120" s="180"/>
      <c r="AZ120" s="114"/>
      <c r="BA120" s="3"/>
      <c r="BB120" s="3"/>
      <c r="BC120" s="88"/>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row>
    <row r="121" spans="1:16257" s="1" customFormat="1" ht="12.95" customHeight="1" x14ac:dyDescent="0.25">
      <c r="A121" s="114"/>
      <c r="B121" s="116"/>
      <c r="C121" s="116"/>
      <c r="D121" s="114"/>
      <c r="E121" s="114"/>
      <c r="F121" s="114"/>
      <c r="G121" s="116"/>
      <c r="H121" s="116"/>
      <c r="I121" s="116"/>
      <c r="J121" s="116"/>
      <c r="K121" s="116"/>
      <c r="L121" s="114"/>
      <c r="M121" s="116"/>
      <c r="N121" s="116"/>
      <c r="O121" s="117"/>
      <c r="P121" s="114"/>
      <c r="Q121" s="114"/>
      <c r="R121" s="116"/>
      <c r="S121" s="117"/>
      <c r="T121" s="114"/>
      <c r="U121" s="114"/>
      <c r="V121" s="114"/>
      <c r="W121" s="114"/>
      <c r="X121" s="114"/>
      <c r="Y121" s="114"/>
      <c r="Z121" s="118"/>
      <c r="AA121" s="114"/>
      <c r="AB121" s="118"/>
      <c r="AC121" s="114"/>
      <c r="AD121" s="114"/>
      <c r="AE121" s="115"/>
      <c r="AF121" s="115"/>
      <c r="AG121" s="190"/>
      <c r="AH121" s="190"/>
      <c r="AI121" s="115"/>
      <c r="AJ121" s="115"/>
      <c r="AK121" s="115"/>
      <c r="AL121" s="119"/>
      <c r="AM121" s="119"/>
      <c r="AN121" s="119"/>
      <c r="AO121" s="114"/>
      <c r="AP121" s="114"/>
      <c r="AQ121" s="114"/>
      <c r="AR121" s="114"/>
      <c r="AS121" s="114"/>
      <c r="AT121" s="114"/>
      <c r="AU121" s="114"/>
      <c r="AV121" s="114"/>
      <c r="AW121" s="114"/>
      <c r="AX121" s="114"/>
      <c r="AY121" s="114"/>
      <c r="AZ121" s="114"/>
      <c r="BA121" s="3"/>
      <c r="BB121" s="3"/>
      <c r="BC121" s="88"/>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row>
    <row r="122" spans="1:16257" s="29" customFormat="1" ht="12.95" customHeight="1" x14ac:dyDescent="0.25">
      <c r="A122" s="12"/>
      <c r="B122" s="12"/>
      <c r="C122" s="12"/>
      <c r="D122" s="4"/>
      <c r="E122" s="4" t="s">
        <v>103</v>
      </c>
      <c r="F122" s="33"/>
      <c r="G122" s="12"/>
      <c r="H122" s="12"/>
      <c r="I122" s="12"/>
      <c r="J122" s="12"/>
      <c r="K122" s="12"/>
      <c r="L122" s="4"/>
      <c r="M122" s="12"/>
      <c r="N122" s="12"/>
      <c r="O122" s="13"/>
      <c r="P122" s="4"/>
      <c r="Q122" s="4"/>
      <c r="R122" s="12"/>
      <c r="S122" s="13"/>
      <c r="T122" s="4"/>
      <c r="U122" s="4"/>
      <c r="V122" s="4"/>
      <c r="W122" s="4"/>
      <c r="X122" s="4"/>
      <c r="Y122" s="4"/>
      <c r="Z122" s="11"/>
      <c r="AA122" s="4"/>
      <c r="AB122" s="11"/>
      <c r="AC122" s="4"/>
      <c r="AD122" s="4"/>
      <c r="AE122" s="25"/>
      <c r="AF122" s="25"/>
      <c r="AG122" s="189">
        <f>SUM(AG113:AG120)</f>
        <v>353366429</v>
      </c>
      <c r="AH122" s="189">
        <f>SUM(AH113:AH120)</f>
        <v>395770400.48000008</v>
      </c>
      <c r="AI122" s="189">
        <f>SUM(AI113:AI120)</f>
        <v>0</v>
      </c>
      <c r="AJ122" s="189">
        <f>SUM(AJ113:AJ120)</f>
        <v>21955268</v>
      </c>
      <c r="AK122" s="189">
        <f>SUM(AK113:AK120)</f>
        <v>24589900.160000004</v>
      </c>
      <c r="AL122" s="10"/>
      <c r="AM122" s="10"/>
      <c r="AN122" s="281"/>
      <c r="AO122" s="259"/>
      <c r="AP122" s="259"/>
      <c r="AQ122" s="259"/>
      <c r="AR122" s="259"/>
      <c r="AS122" s="259"/>
      <c r="AT122" s="259"/>
      <c r="AU122" s="259"/>
      <c r="AV122" s="259"/>
      <c r="AW122" s="259"/>
      <c r="AX122" s="259"/>
      <c r="AY122" s="259"/>
      <c r="AZ122" s="259"/>
      <c r="BA122" s="19"/>
      <c r="BC122" s="19"/>
      <c r="BD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c r="EO122" s="19"/>
      <c r="EP122" s="19"/>
      <c r="EQ122" s="19"/>
      <c r="ER122" s="19"/>
      <c r="ES122" s="19"/>
      <c r="ET122" s="19"/>
      <c r="EU122" s="19"/>
      <c r="EV122" s="19"/>
      <c r="EW122" s="19"/>
      <c r="EX122" s="19"/>
      <c r="EY122" s="19"/>
      <c r="EZ122" s="19"/>
      <c r="FA122" s="19"/>
      <c r="FB122" s="19"/>
      <c r="FC122" s="19"/>
      <c r="FD122" s="19"/>
      <c r="FE122" s="19"/>
      <c r="FF122" s="19"/>
      <c r="FG122" s="19"/>
      <c r="FH122" s="19"/>
      <c r="FI122" s="19"/>
      <c r="FJ122" s="19"/>
      <c r="FK122" s="19"/>
      <c r="FL122" s="19"/>
      <c r="FM122" s="19"/>
      <c r="FN122" s="19"/>
      <c r="FO122" s="19"/>
      <c r="FP122" s="19"/>
      <c r="FQ122" s="19"/>
      <c r="FR122" s="19"/>
      <c r="FS122" s="19"/>
      <c r="FT122" s="19"/>
      <c r="FU122" s="19"/>
      <c r="FV122" s="19"/>
      <c r="FW122" s="19"/>
      <c r="FX122" s="19"/>
      <c r="FY122" s="19"/>
      <c r="FZ122" s="19"/>
      <c r="GA122" s="19"/>
      <c r="GB122" s="19"/>
      <c r="GC122" s="19"/>
      <c r="GD122" s="19"/>
      <c r="GE122" s="19"/>
      <c r="GF122" s="19"/>
      <c r="GG122" s="19"/>
      <c r="GH122" s="19"/>
      <c r="GI122" s="19"/>
      <c r="GJ122" s="19"/>
      <c r="GK122" s="19"/>
      <c r="GL122" s="19"/>
      <c r="GM122" s="19"/>
      <c r="GN122" s="19"/>
      <c r="GO122" s="19"/>
      <c r="GP122" s="19"/>
      <c r="GQ122" s="19"/>
      <c r="GR122" s="19"/>
      <c r="GS122" s="19"/>
      <c r="GT122" s="19"/>
      <c r="GU122" s="19"/>
      <c r="GV122" s="19"/>
      <c r="GW122" s="19"/>
      <c r="GX122" s="19"/>
      <c r="GY122" s="19"/>
      <c r="GZ122" s="19"/>
      <c r="HA122" s="19"/>
      <c r="HB122" s="19"/>
      <c r="HC122" s="19"/>
      <c r="HD122" s="19"/>
      <c r="HE122" s="19"/>
      <c r="HF122" s="19"/>
      <c r="HG122" s="19"/>
      <c r="HH122" s="19"/>
      <c r="HI122" s="19"/>
      <c r="HJ122" s="19"/>
      <c r="HK122" s="19"/>
      <c r="HL122" s="19"/>
      <c r="HM122" s="19"/>
      <c r="HN122" s="19"/>
      <c r="HO122" s="19"/>
      <c r="HP122" s="19"/>
      <c r="HQ122" s="19"/>
      <c r="HR122" s="19"/>
      <c r="HS122" s="19"/>
      <c r="HT122" s="19"/>
      <c r="HU122" s="19"/>
      <c r="HV122" s="19"/>
      <c r="HW122" s="19"/>
      <c r="HX122" s="19"/>
      <c r="HY122" s="19"/>
      <c r="HZ122" s="19"/>
      <c r="IA122" s="19"/>
      <c r="IB122" s="19"/>
      <c r="IC122" s="19"/>
      <c r="ID122" s="19"/>
      <c r="IE122" s="19"/>
      <c r="IF122" s="19"/>
      <c r="IG122" s="19"/>
      <c r="IH122" s="19"/>
      <c r="II122" s="19"/>
      <c r="IJ122" s="19"/>
      <c r="IK122" s="19"/>
      <c r="IL122" s="19"/>
      <c r="IM122" s="19"/>
      <c r="IN122" s="19"/>
      <c r="IO122" s="19"/>
      <c r="IP122" s="19"/>
      <c r="IQ122" s="19"/>
      <c r="IR122" s="19"/>
      <c r="IS122" s="19"/>
      <c r="IT122" s="19"/>
      <c r="IU122" s="19"/>
      <c r="IV122" s="19"/>
      <c r="IW122" s="19"/>
      <c r="IX122" s="19"/>
      <c r="IY122" s="19"/>
      <c r="IZ122" s="19"/>
      <c r="JA122" s="19"/>
      <c r="JB122" s="19"/>
      <c r="JC122" s="19"/>
      <c r="JD122" s="19"/>
      <c r="JE122" s="19"/>
      <c r="JF122" s="19"/>
      <c r="JG122" s="19"/>
      <c r="JH122" s="19"/>
      <c r="JI122" s="19"/>
      <c r="JJ122" s="19"/>
      <c r="JK122" s="19"/>
      <c r="JL122" s="19"/>
      <c r="JM122" s="19"/>
      <c r="JN122" s="19"/>
      <c r="JO122" s="19"/>
      <c r="JP122" s="19"/>
      <c r="JQ122" s="19"/>
      <c r="JR122" s="19"/>
      <c r="JS122" s="19"/>
      <c r="JT122" s="19"/>
      <c r="JU122" s="19"/>
      <c r="JV122" s="19"/>
      <c r="JW122" s="19"/>
      <c r="JX122" s="19"/>
      <c r="JY122" s="19"/>
      <c r="JZ122" s="19"/>
      <c r="KA122" s="19"/>
      <c r="KB122" s="19"/>
      <c r="KC122" s="19"/>
      <c r="KD122" s="19"/>
      <c r="KE122" s="19"/>
      <c r="KF122" s="19"/>
      <c r="KG122" s="19"/>
      <c r="KH122" s="19"/>
      <c r="KI122" s="19"/>
      <c r="KJ122" s="19"/>
      <c r="KK122" s="19"/>
      <c r="KL122" s="19"/>
      <c r="KM122" s="19"/>
      <c r="KN122" s="19"/>
      <c r="KO122" s="19"/>
      <c r="KP122" s="19"/>
      <c r="KQ122" s="19"/>
      <c r="KR122" s="19"/>
      <c r="KS122" s="19"/>
      <c r="KT122" s="19"/>
      <c r="KU122" s="19"/>
      <c r="KV122" s="19"/>
      <c r="KW122" s="19"/>
      <c r="KX122" s="19"/>
      <c r="KY122" s="19"/>
      <c r="KZ122" s="19"/>
      <c r="LA122" s="19"/>
      <c r="LB122" s="19"/>
      <c r="LC122" s="19"/>
      <c r="LD122" s="19"/>
      <c r="LE122" s="19"/>
      <c r="LF122" s="19"/>
      <c r="LG122" s="19"/>
      <c r="LH122" s="19"/>
      <c r="LI122" s="19"/>
      <c r="LJ122" s="19"/>
      <c r="LK122" s="19"/>
      <c r="LL122" s="19"/>
      <c r="LM122" s="19"/>
      <c r="LN122" s="19"/>
      <c r="LO122" s="19"/>
      <c r="LP122" s="19"/>
      <c r="LQ122" s="19"/>
      <c r="LR122" s="19"/>
      <c r="LS122" s="19"/>
      <c r="LT122" s="19"/>
      <c r="LU122" s="19"/>
      <c r="LV122" s="19"/>
      <c r="LW122" s="19"/>
      <c r="LX122" s="19"/>
      <c r="LY122" s="19"/>
      <c r="LZ122" s="19"/>
      <c r="MA122" s="19"/>
      <c r="MB122" s="19"/>
      <c r="MC122" s="19"/>
      <c r="MD122" s="19"/>
      <c r="ME122" s="19"/>
      <c r="MF122" s="19"/>
      <c r="MG122" s="19"/>
      <c r="MH122" s="19"/>
      <c r="MI122" s="19"/>
      <c r="MJ122" s="19"/>
      <c r="MK122" s="19"/>
      <c r="ML122" s="19"/>
      <c r="MM122" s="19"/>
      <c r="MN122" s="19"/>
      <c r="MO122" s="19"/>
      <c r="MP122" s="19"/>
      <c r="MQ122" s="19"/>
      <c r="MR122" s="19"/>
      <c r="MS122" s="19"/>
      <c r="MT122" s="19"/>
      <c r="MU122" s="19"/>
      <c r="MV122" s="19"/>
      <c r="MW122" s="19"/>
      <c r="MX122" s="19"/>
      <c r="MY122" s="19"/>
      <c r="MZ122" s="19"/>
      <c r="NA122" s="19"/>
      <c r="NB122" s="19"/>
      <c r="NC122" s="19"/>
      <c r="ND122" s="19"/>
      <c r="NE122" s="19"/>
      <c r="NF122" s="19"/>
      <c r="NG122" s="19"/>
      <c r="NH122" s="19"/>
      <c r="NI122" s="19"/>
      <c r="NJ122" s="19"/>
      <c r="NK122" s="19"/>
      <c r="NL122" s="19"/>
      <c r="NM122" s="19"/>
      <c r="NN122" s="19"/>
      <c r="NO122" s="19"/>
      <c r="NP122" s="19"/>
      <c r="NQ122" s="19"/>
      <c r="NR122" s="19"/>
      <c r="NS122" s="19"/>
      <c r="NT122" s="19"/>
      <c r="NU122" s="19"/>
      <c r="NV122" s="19"/>
      <c r="NW122" s="19"/>
      <c r="NX122" s="19"/>
      <c r="NY122" s="19"/>
      <c r="NZ122" s="19"/>
      <c r="OA122" s="19"/>
      <c r="OB122" s="19"/>
      <c r="OC122" s="19"/>
      <c r="OD122" s="19"/>
      <c r="OE122" s="19"/>
      <c r="OF122" s="19"/>
      <c r="OG122" s="19"/>
      <c r="OH122" s="19"/>
      <c r="OI122" s="19"/>
      <c r="OJ122" s="19"/>
      <c r="OK122" s="19"/>
      <c r="OL122" s="19"/>
      <c r="OM122" s="19"/>
      <c r="ON122" s="19"/>
      <c r="OO122" s="19"/>
      <c r="OP122" s="19"/>
      <c r="OQ122" s="19"/>
      <c r="OR122" s="19"/>
      <c r="OS122" s="19"/>
      <c r="OT122" s="19"/>
      <c r="OU122" s="19"/>
      <c r="OV122" s="19"/>
      <c r="OW122" s="19"/>
      <c r="OX122" s="19"/>
      <c r="OY122" s="19"/>
      <c r="OZ122" s="19"/>
      <c r="PA122" s="19"/>
      <c r="PB122" s="19"/>
      <c r="PC122" s="19"/>
      <c r="PD122" s="19"/>
      <c r="PE122" s="19"/>
      <c r="PF122" s="19"/>
      <c r="PG122" s="19"/>
      <c r="PH122" s="19"/>
      <c r="PI122" s="19"/>
      <c r="PJ122" s="19"/>
      <c r="PK122" s="19"/>
      <c r="PL122" s="19"/>
      <c r="PM122" s="19"/>
      <c r="PN122" s="19"/>
      <c r="PO122" s="19"/>
      <c r="PP122" s="19"/>
      <c r="PQ122" s="19"/>
      <c r="PR122" s="19"/>
      <c r="PS122" s="19"/>
      <c r="PT122" s="19"/>
      <c r="PU122" s="19"/>
      <c r="PV122" s="19"/>
      <c r="PW122" s="19"/>
      <c r="PX122" s="19"/>
      <c r="PY122" s="19"/>
      <c r="PZ122" s="19"/>
      <c r="QA122" s="19"/>
      <c r="QB122" s="19"/>
      <c r="QC122" s="19"/>
      <c r="QD122" s="19"/>
      <c r="QE122" s="19"/>
      <c r="QF122" s="19"/>
      <c r="QG122" s="19"/>
      <c r="QH122" s="19"/>
      <c r="QI122" s="19"/>
      <c r="QJ122" s="19"/>
      <c r="QK122" s="19"/>
      <c r="QL122" s="19"/>
      <c r="QM122" s="19"/>
      <c r="QN122" s="19"/>
      <c r="QO122" s="19"/>
      <c r="QP122" s="19"/>
      <c r="QQ122" s="19"/>
      <c r="QR122" s="19"/>
      <c r="QS122" s="19"/>
      <c r="QT122" s="19"/>
      <c r="QU122" s="19"/>
      <c r="QV122" s="19"/>
      <c r="QW122" s="19"/>
      <c r="QX122" s="19"/>
      <c r="QY122" s="19"/>
      <c r="QZ122" s="19"/>
      <c r="RA122" s="19"/>
      <c r="RB122" s="19"/>
      <c r="RC122" s="19"/>
      <c r="RD122" s="19"/>
      <c r="RE122" s="19"/>
      <c r="RF122" s="19"/>
      <c r="RG122" s="19"/>
      <c r="RH122" s="19"/>
      <c r="RI122" s="19"/>
      <c r="RJ122" s="19"/>
      <c r="RK122" s="19"/>
      <c r="RL122" s="19"/>
      <c r="RM122" s="19"/>
      <c r="RN122" s="19"/>
      <c r="RO122" s="19"/>
      <c r="RP122" s="19"/>
      <c r="RQ122" s="19"/>
      <c r="RR122" s="19"/>
      <c r="RS122" s="19"/>
      <c r="RT122" s="19"/>
      <c r="RU122" s="19"/>
      <c r="RV122" s="19"/>
      <c r="RW122" s="19"/>
      <c r="RX122" s="19"/>
      <c r="RY122" s="19"/>
      <c r="RZ122" s="19"/>
      <c r="SA122" s="19"/>
      <c r="SB122" s="19"/>
      <c r="SC122" s="19"/>
      <c r="SD122" s="19"/>
      <c r="SE122" s="19"/>
      <c r="SF122" s="19"/>
      <c r="SG122" s="19"/>
      <c r="SH122" s="19"/>
      <c r="SI122" s="19"/>
      <c r="SJ122" s="19"/>
      <c r="SK122" s="19"/>
      <c r="SL122" s="19"/>
      <c r="SM122" s="19"/>
      <c r="SN122" s="19"/>
      <c r="SO122" s="19"/>
      <c r="SP122" s="19"/>
      <c r="SQ122" s="19"/>
      <c r="SR122" s="19"/>
      <c r="SS122" s="19"/>
      <c r="ST122" s="19"/>
      <c r="SU122" s="19"/>
      <c r="SV122" s="19"/>
      <c r="SW122" s="19"/>
      <c r="SX122" s="19"/>
      <c r="SY122" s="19"/>
      <c r="SZ122" s="19"/>
      <c r="TA122" s="19"/>
      <c r="TB122" s="19"/>
      <c r="TC122" s="19"/>
      <c r="TD122" s="19"/>
      <c r="TE122" s="19"/>
      <c r="TF122" s="19"/>
      <c r="TG122" s="19"/>
      <c r="TH122" s="19"/>
      <c r="TI122" s="19"/>
      <c r="TJ122" s="19"/>
      <c r="TK122" s="19"/>
      <c r="TL122" s="19"/>
      <c r="TM122" s="19"/>
      <c r="TN122" s="19"/>
      <c r="TO122" s="19"/>
      <c r="TP122" s="19"/>
      <c r="TQ122" s="19"/>
      <c r="TR122" s="19"/>
      <c r="TS122" s="19"/>
      <c r="TT122" s="19"/>
      <c r="TU122" s="19"/>
      <c r="TV122" s="19"/>
      <c r="TW122" s="19"/>
      <c r="TX122" s="19"/>
      <c r="TY122" s="19"/>
      <c r="TZ122" s="19"/>
      <c r="UA122" s="19"/>
      <c r="UB122" s="19"/>
      <c r="UC122" s="19"/>
      <c r="UD122" s="19"/>
      <c r="UE122" s="19"/>
      <c r="UF122" s="19"/>
      <c r="UG122" s="19"/>
      <c r="UH122" s="19"/>
      <c r="UI122" s="19"/>
      <c r="UJ122" s="19"/>
      <c r="UK122" s="19"/>
      <c r="UL122" s="19"/>
      <c r="UM122" s="19"/>
      <c r="UN122" s="19"/>
      <c r="UO122" s="19"/>
      <c r="UP122" s="19"/>
      <c r="UQ122" s="19"/>
      <c r="UR122" s="19"/>
      <c r="US122" s="19"/>
      <c r="UT122" s="19"/>
      <c r="UU122" s="19"/>
      <c r="UV122" s="19"/>
      <c r="UW122" s="19"/>
      <c r="UX122" s="19"/>
      <c r="UY122" s="19"/>
      <c r="UZ122" s="19"/>
      <c r="VA122" s="19"/>
      <c r="VB122" s="19"/>
      <c r="VC122" s="19"/>
      <c r="VD122" s="19"/>
      <c r="VE122" s="19"/>
      <c r="VF122" s="19"/>
      <c r="VG122" s="19"/>
      <c r="VH122" s="19"/>
      <c r="VI122" s="19"/>
      <c r="VJ122" s="19"/>
      <c r="VK122" s="19"/>
      <c r="VL122" s="19"/>
      <c r="VM122" s="19"/>
      <c r="VN122" s="19"/>
      <c r="VO122" s="19"/>
      <c r="VP122" s="19"/>
      <c r="VQ122" s="19"/>
      <c r="VR122" s="19"/>
      <c r="VS122" s="19"/>
      <c r="VT122" s="19"/>
      <c r="VU122" s="19"/>
      <c r="VV122" s="19"/>
      <c r="VW122" s="19"/>
      <c r="VX122" s="19"/>
      <c r="VY122" s="19"/>
      <c r="VZ122" s="19"/>
      <c r="WA122" s="19"/>
      <c r="WB122" s="19"/>
      <c r="WC122" s="19"/>
      <c r="WD122" s="19"/>
      <c r="WE122" s="19"/>
      <c r="WF122" s="19"/>
      <c r="WG122" s="19"/>
      <c r="WH122" s="19"/>
      <c r="WI122" s="19"/>
      <c r="WJ122" s="19"/>
      <c r="WK122" s="19"/>
      <c r="WL122" s="19"/>
      <c r="WM122" s="19"/>
      <c r="WN122" s="19"/>
      <c r="WO122" s="19"/>
      <c r="WP122" s="19"/>
      <c r="WQ122" s="19"/>
      <c r="WR122" s="19"/>
      <c r="WS122" s="19"/>
      <c r="WT122" s="19"/>
      <c r="WU122" s="19"/>
      <c r="WV122" s="19"/>
      <c r="WW122" s="19"/>
      <c r="WX122" s="19"/>
      <c r="WY122" s="19"/>
      <c r="WZ122" s="19"/>
      <c r="XA122" s="19"/>
      <c r="XB122" s="19"/>
      <c r="XC122" s="19"/>
      <c r="XD122" s="19"/>
      <c r="XE122" s="19"/>
      <c r="XF122" s="19"/>
      <c r="XG122" s="19"/>
      <c r="XH122" s="19"/>
      <c r="XI122" s="19"/>
      <c r="XJ122" s="19"/>
      <c r="XK122" s="19"/>
      <c r="XL122" s="19"/>
      <c r="XM122" s="19"/>
      <c r="XN122" s="19"/>
      <c r="XO122" s="19"/>
      <c r="XP122" s="19"/>
      <c r="XQ122" s="19"/>
      <c r="XR122" s="19"/>
      <c r="XS122" s="19"/>
      <c r="XT122" s="19"/>
      <c r="XU122" s="19"/>
      <c r="XV122" s="19"/>
      <c r="XW122" s="19"/>
      <c r="XX122" s="19"/>
      <c r="XY122" s="19"/>
      <c r="XZ122" s="19"/>
      <c r="YA122" s="19"/>
      <c r="YB122" s="19"/>
      <c r="YC122" s="19"/>
      <c r="YD122" s="19"/>
      <c r="YE122" s="19"/>
      <c r="YF122" s="19"/>
      <c r="YG122" s="19"/>
      <c r="YH122" s="19"/>
      <c r="YI122" s="19"/>
      <c r="YJ122" s="19"/>
      <c r="YK122" s="19"/>
      <c r="YL122" s="19"/>
      <c r="YM122" s="19"/>
      <c r="YN122" s="19"/>
      <c r="YO122" s="19"/>
      <c r="YP122" s="19"/>
      <c r="YQ122" s="19"/>
      <c r="YR122" s="19"/>
      <c r="YS122" s="19"/>
      <c r="YT122" s="19"/>
      <c r="YU122" s="19"/>
      <c r="YV122" s="19"/>
      <c r="YW122" s="19"/>
      <c r="YX122" s="19"/>
      <c r="YY122" s="19"/>
      <c r="YZ122" s="19"/>
      <c r="ZA122" s="19"/>
      <c r="ZB122" s="19"/>
      <c r="ZC122" s="19"/>
      <c r="ZD122" s="19"/>
      <c r="ZE122" s="19"/>
      <c r="ZF122" s="19"/>
      <c r="ZG122" s="19"/>
      <c r="ZH122" s="19"/>
      <c r="ZI122" s="19"/>
      <c r="ZJ122" s="19"/>
      <c r="ZK122" s="19"/>
      <c r="ZL122" s="19"/>
      <c r="ZM122" s="19"/>
      <c r="ZN122" s="19"/>
      <c r="ZO122" s="19"/>
      <c r="ZP122" s="19"/>
      <c r="ZQ122" s="19"/>
      <c r="ZR122" s="19"/>
      <c r="ZS122" s="19"/>
      <c r="ZT122" s="19"/>
      <c r="ZU122" s="19"/>
      <c r="ZV122" s="19"/>
      <c r="ZW122" s="19"/>
      <c r="ZX122" s="19"/>
      <c r="ZY122" s="19"/>
      <c r="ZZ122" s="19"/>
      <c r="AAA122" s="19"/>
      <c r="AAB122" s="19"/>
      <c r="AAC122" s="19"/>
      <c r="AAD122" s="19"/>
      <c r="AAE122" s="19"/>
      <c r="AAF122" s="19"/>
      <c r="AAG122" s="19"/>
      <c r="AAH122" s="19"/>
      <c r="AAI122" s="19"/>
      <c r="AAJ122" s="19"/>
      <c r="AAK122" s="19"/>
      <c r="AAL122" s="19"/>
      <c r="AAM122" s="19"/>
      <c r="AAN122" s="19"/>
      <c r="AAO122" s="19"/>
      <c r="AAP122" s="19"/>
      <c r="AAQ122" s="19"/>
      <c r="AAR122" s="19"/>
      <c r="AAS122" s="19"/>
      <c r="AAT122" s="19"/>
      <c r="AAU122" s="19"/>
      <c r="AAV122" s="19"/>
      <c r="AAW122" s="19"/>
      <c r="AAX122" s="19"/>
      <c r="AAY122" s="19"/>
      <c r="AAZ122" s="19"/>
      <c r="ABA122" s="19"/>
      <c r="ABB122" s="19"/>
      <c r="ABC122" s="19"/>
      <c r="ABD122" s="19"/>
      <c r="ABE122" s="19"/>
      <c r="ABF122" s="19"/>
      <c r="ABG122" s="19"/>
      <c r="ABH122" s="19"/>
      <c r="ABI122" s="19"/>
      <c r="ABJ122" s="19"/>
      <c r="ABK122" s="19"/>
      <c r="ABL122" s="19"/>
      <c r="ABM122" s="19"/>
      <c r="ABN122" s="19"/>
      <c r="ABO122" s="19"/>
      <c r="ABP122" s="19"/>
      <c r="ABQ122" s="19"/>
      <c r="ABR122" s="19"/>
      <c r="ABS122" s="19"/>
      <c r="ABT122" s="19"/>
      <c r="ABU122" s="19"/>
      <c r="ABV122" s="19"/>
      <c r="ABW122" s="19"/>
      <c r="ABX122" s="19"/>
      <c r="ABY122" s="19"/>
      <c r="ABZ122" s="19"/>
      <c r="ACA122" s="19"/>
      <c r="ACB122" s="19"/>
      <c r="ACC122" s="19"/>
      <c r="ACD122" s="19"/>
      <c r="ACE122" s="19"/>
      <c r="ACF122" s="19"/>
      <c r="ACG122" s="19"/>
      <c r="ACH122" s="19"/>
      <c r="ACI122" s="19"/>
      <c r="ACJ122" s="19"/>
      <c r="ACK122" s="19"/>
      <c r="ACL122" s="19"/>
      <c r="ACM122" s="19"/>
      <c r="ACN122" s="19"/>
      <c r="ACO122" s="19"/>
      <c r="ACP122" s="19"/>
      <c r="ACQ122" s="19"/>
      <c r="ACR122" s="19"/>
      <c r="ACS122" s="19"/>
      <c r="ACT122" s="19"/>
      <c r="ACU122" s="19"/>
      <c r="ACV122" s="19"/>
      <c r="ACW122" s="19"/>
      <c r="ACX122" s="19"/>
      <c r="ACY122" s="19"/>
      <c r="ACZ122" s="19"/>
      <c r="ADA122" s="19"/>
      <c r="ADB122" s="19"/>
      <c r="ADC122" s="19"/>
      <c r="ADD122" s="19"/>
      <c r="ADE122" s="19"/>
      <c r="ADF122" s="19"/>
      <c r="ADG122" s="19"/>
      <c r="ADH122" s="19"/>
      <c r="ADI122" s="19"/>
      <c r="ADJ122" s="19"/>
      <c r="ADK122" s="19"/>
      <c r="ADL122" s="19"/>
      <c r="ADM122" s="19"/>
      <c r="ADN122" s="19"/>
      <c r="ADO122" s="19"/>
      <c r="ADP122" s="19"/>
      <c r="ADQ122" s="19"/>
      <c r="ADR122" s="19"/>
      <c r="ADS122" s="19"/>
      <c r="ADT122" s="19"/>
      <c r="ADU122" s="19"/>
      <c r="ADV122" s="19"/>
      <c r="ADW122" s="19"/>
      <c r="ADX122" s="19"/>
      <c r="ADY122" s="19"/>
      <c r="ADZ122" s="19"/>
      <c r="AEA122" s="19"/>
      <c r="AEB122" s="19"/>
      <c r="AEC122" s="19"/>
      <c r="AED122" s="19"/>
      <c r="AEE122" s="19"/>
      <c r="AEF122" s="19"/>
      <c r="AEG122" s="19"/>
      <c r="AEH122" s="19"/>
      <c r="AEI122" s="19"/>
      <c r="AEJ122" s="19"/>
      <c r="AEK122" s="19"/>
      <c r="AEL122" s="19"/>
      <c r="AEM122" s="19"/>
      <c r="AEN122" s="19"/>
      <c r="AEO122" s="19"/>
      <c r="AEP122" s="19"/>
      <c r="AEQ122" s="19"/>
      <c r="AER122" s="19"/>
      <c r="AES122" s="19"/>
      <c r="AET122" s="19"/>
      <c r="AEU122" s="19"/>
      <c r="AEV122" s="19"/>
      <c r="AEW122" s="19"/>
      <c r="AEX122" s="19"/>
      <c r="AEY122" s="19"/>
      <c r="AEZ122" s="19"/>
      <c r="AFA122" s="19"/>
      <c r="AFB122" s="19"/>
      <c r="AFC122" s="19"/>
      <c r="AFD122" s="19"/>
      <c r="AFE122" s="19"/>
      <c r="AFF122" s="19"/>
      <c r="AFG122" s="19"/>
      <c r="AFH122" s="19"/>
      <c r="AFI122" s="19"/>
      <c r="AFJ122" s="19"/>
      <c r="AFK122" s="19"/>
      <c r="AFL122" s="19"/>
      <c r="AFM122" s="19"/>
      <c r="AFN122" s="19"/>
      <c r="AFO122" s="19"/>
      <c r="AFP122" s="19"/>
      <c r="AFQ122" s="19"/>
      <c r="AFR122" s="19"/>
      <c r="AFS122" s="19"/>
      <c r="AFT122" s="19"/>
      <c r="AFU122" s="19"/>
      <c r="AFV122" s="19"/>
      <c r="AFW122" s="19"/>
      <c r="AFX122" s="19"/>
      <c r="AFY122" s="19"/>
      <c r="AFZ122" s="19"/>
      <c r="AGA122" s="19"/>
      <c r="AGB122" s="19"/>
      <c r="AGC122" s="19"/>
      <c r="AGD122" s="19"/>
      <c r="AGE122" s="19"/>
      <c r="AGF122" s="19"/>
      <c r="AGG122" s="19"/>
      <c r="AGH122" s="19"/>
      <c r="AGI122" s="19"/>
      <c r="AGJ122" s="19"/>
      <c r="AGK122" s="19"/>
      <c r="AGL122" s="19"/>
      <c r="AGM122" s="19"/>
      <c r="AGN122" s="19"/>
      <c r="AGO122" s="19"/>
      <c r="AGP122" s="19"/>
      <c r="AGQ122" s="19"/>
      <c r="AGR122" s="19"/>
      <c r="AGS122" s="19"/>
      <c r="AGT122" s="19"/>
      <c r="AGU122" s="19"/>
      <c r="AGV122" s="19"/>
      <c r="AGW122" s="19"/>
      <c r="AGX122" s="19"/>
      <c r="AGY122" s="19"/>
      <c r="AGZ122" s="19"/>
      <c r="AHA122" s="19"/>
      <c r="AHB122" s="19"/>
      <c r="AHC122" s="19"/>
      <c r="AHD122" s="19"/>
      <c r="AHE122" s="19"/>
      <c r="AHF122" s="19"/>
      <c r="AHG122" s="19"/>
      <c r="AHH122" s="19"/>
      <c r="AHI122" s="19"/>
      <c r="AHJ122" s="19"/>
      <c r="AHK122" s="19"/>
      <c r="AHL122" s="19"/>
      <c r="AHM122" s="19"/>
      <c r="AHN122" s="19"/>
      <c r="AHO122" s="19"/>
      <c r="AHP122" s="19"/>
      <c r="AHQ122" s="19"/>
      <c r="AHR122" s="19"/>
      <c r="AHS122" s="19"/>
      <c r="AHT122" s="19"/>
      <c r="AHU122" s="19"/>
      <c r="AHV122" s="19"/>
      <c r="AHW122" s="19"/>
      <c r="AHX122" s="19"/>
      <c r="AHY122" s="19"/>
      <c r="AHZ122" s="19"/>
      <c r="AIA122" s="19"/>
      <c r="AIB122" s="19"/>
      <c r="AIC122" s="19"/>
      <c r="AID122" s="19"/>
      <c r="AIE122" s="19"/>
      <c r="AIF122" s="19"/>
      <c r="AIG122" s="19"/>
      <c r="AIH122" s="19"/>
      <c r="AII122" s="19"/>
      <c r="AIJ122" s="19"/>
      <c r="AIK122" s="19"/>
      <c r="AIL122" s="19"/>
      <c r="AIM122" s="19"/>
      <c r="AIN122" s="19"/>
      <c r="AIO122" s="19"/>
      <c r="AIP122" s="19"/>
      <c r="AIQ122" s="19"/>
      <c r="AIR122" s="19"/>
      <c r="AIS122" s="19"/>
      <c r="AIT122" s="19"/>
      <c r="AIU122" s="19"/>
      <c r="AIV122" s="19"/>
      <c r="AIW122" s="19"/>
      <c r="AIX122" s="19"/>
      <c r="AIY122" s="19"/>
      <c r="AIZ122" s="19"/>
      <c r="AJA122" s="19"/>
      <c r="AJB122" s="19"/>
      <c r="AJC122" s="19"/>
      <c r="AJD122" s="19"/>
      <c r="AJE122" s="19"/>
      <c r="AJF122" s="19"/>
      <c r="AJG122" s="19"/>
      <c r="AJH122" s="19"/>
      <c r="AJI122" s="19"/>
      <c r="AJJ122" s="19"/>
      <c r="AJK122" s="19"/>
      <c r="AJL122" s="19"/>
      <c r="AJM122" s="19"/>
      <c r="AJN122" s="19"/>
      <c r="AJO122" s="19"/>
      <c r="AJP122" s="19"/>
      <c r="AJQ122" s="19"/>
      <c r="AJR122" s="19"/>
      <c r="AJS122" s="19"/>
      <c r="AJT122" s="19"/>
      <c r="AJU122" s="19"/>
      <c r="AJV122" s="19"/>
      <c r="AJW122" s="19"/>
      <c r="AJX122" s="19"/>
      <c r="AJY122" s="19"/>
      <c r="AJZ122" s="19"/>
      <c r="AKA122" s="19"/>
      <c r="AKB122" s="19"/>
      <c r="AKC122" s="19"/>
      <c r="AKD122" s="19"/>
      <c r="AKE122" s="19"/>
      <c r="AKF122" s="19"/>
      <c r="AKG122" s="19"/>
      <c r="AKH122" s="19"/>
      <c r="AKI122" s="19"/>
      <c r="AKJ122" s="19"/>
      <c r="AKK122" s="19"/>
      <c r="AKL122" s="19"/>
      <c r="AKM122" s="19"/>
      <c r="AKN122" s="19"/>
      <c r="AKO122" s="19"/>
      <c r="AKP122" s="19"/>
      <c r="AKQ122" s="19"/>
      <c r="AKR122" s="19"/>
      <c r="AKS122" s="19"/>
      <c r="AKT122" s="19"/>
      <c r="AKU122" s="19"/>
      <c r="AKV122" s="19"/>
      <c r="AKW122" s="19"/>
      <c r="AKX122" s="19"/>
      <c r="AKY122" s="19"/>
      <c r="AKZ122" s="19"/>
      <c r="ALA122" s="19"/>
      <c r="ALB122" s="19"/>
      <c r="ALC122" s="19"/>
      <c r="ALD122" s="19"/>
      <c r="ALE122" s="19"/>
      <c r="ALF122" s="19"/>
      <c r="ALG122" s="19"/>
      <c r="ALH122" s="19"/>
      <c r="ALI122" s="19"/>
      <c r="ALJ122" s="19"/>
      <c r="ALK122" s="19"/>
      <c r="ALL122" s="19"/>
      <c r="ALM122" s="19"/>
      <c r="ALN122" s="19"/>
      <c r="ALO122" s="19"/>
      <c r="ALP122" s="19"/>
      <c r="ALQ122" s="19"/>
      <c r="ALR122" s="19"/>
      <c r="ALS122" s="19"/>
      <c r="ALT122" s="19"/>
      <c r="ALU122" s="19"/>
      <c r="ALV122" s="19"/>
      <c r="ALW122" s="19"/>
      <c r="ALX122" s="19"/>
      <c r="ALY122" s="19"/>
      <c r="ALZ122" s="19"/>
      <c r="AMA122" s="19"/>
      <c r="AMB122" s="19"/>
      <c r="AMC122" s="19"/>
      <c r="AMD122" s="19"/>
      <c r="AME122" s="19"/>
      <c r="AMF122" s="19"/>
      <c r="AMG122" s="19"/>
      <c r="AMH122" s="19"/>
      <c r="AMI122" s="19"/>
      <c r="AMJ122" s="19"/>
      <c r="AMK122" s="19"/>
      <c r="AML122" s="19"/>
      <c r="AMM122" s="19"/>
      <c r="AMN122" s="19"/>
      <c r="AMO122" s="19"/>
      <c r="AMP122" s="19"/>
      <c r="AMQ122" s="19"/>
      <c r="AMR122" s="19"/>
      <c r="AMS122" s="19"/>
      <c r="AMT122" s="19"/>
      <c r="AMU122" s="19"/>
      <c r="AMV122" s="19"/>
      <c r="AMW122" s="19"/>
      <c r="AMX122" s="19"/>
      <c r="AMY122" s="19"/>
      <c r="AMZ122" s="19"/>
      <c r="ANA122" s="19"/>
      <c r="ANB122" s="19"/>
      <c r="ANC122" s="19"/>
      <c r="AND122" s="19"/>
      <c r="ANE122" s="19"/>
      <c r="ANF122" s="19"/>
      <c r="ANG122" s="19"/>
      <c r="ANH122" s="19"/>
      <c r="ANI122" s="19"/>
      <c r="ANJ122" s="19"/>
      <c r="ANK122" s="19"/>
      <c r="ANL122" s="19"/>
      <c r="ANM122" s="19"/>
      <c r="ANN122" s="19"/>
      <c r="ANO122" s="19"/>
      <c r="ANP122" s="19"/>
      <c r="ANQ122" s="19"/>
      <c r="ANR122" s="19"/>
      <c r="ANS122" s="19"/>
      <c r="ANT122" s="19"/>
      <c r="ANU122" s="19"/>
      <c r="ANV122" s="19"/>
      <c r="ANW122" s="19"/>
      <c r="ANX122" s="19"/>
      <c r="ANY122" s="19"/>
      <c r="ANZ122" s="19"/>
      <c r="AOA122" s="19"/>
      <c r="AOB122" s="19"/>
      <c r="AOC122" s="19"/>
      <c r="AOD122" s="19"/>
      <c r="AOE122" s="19"/>
      <c r="AOF122" s="19"/>
      <c r="AOG122" s="19"/>
      <c r="AOH122" s="19"/>
      <c r="AOI122" s="19"/>
      <c r="AOJ122" s="19"/>
      <c r="AOK122" s="19"/>
      <c r="AOL122" s="19"/>
      <c r="AOM122" s="19"/>
      <c r="AON122" s="19"/>
      <c r="AOO122" s="19"/>
      <c r="AOP122" s="19"/>
      <c r="AOQ122" s="19"/>
      <c r="AOR122" s="19"/>
      <c r="AOS122" s="19"/>
      <c r="AOT122" s="19"/>
      <c r="AOU122" s="19"/>
      <c r="AOV122" s="19"/>
      <c r="AOW122" s="19"/>
      <c r="AOX122" s="19"/>
      <c r="AOY122" s="19"/>
      <c r="AOZ122" s="19"/>
      <c r="APA122" s="19"/>
      <c r="APB122" s="19"/>
      <c r="APC122" s="19"/>
      <c r="APD122" s="19"/>
      <c r="APE122" s="19"/>
      <c r="APF122" s="19"/>
      <c r="APG122" s="19"/>
      <c r="APH122" s="19"/>
      <c r="API122" s="19"/>
      <c r="APJ122" s="19"/>
      <c r="APK122" s="19"/>
      <c r="APL122" s="19"/>
      <c r="APM122" s="19"/>
      <c r="APN122" s="19"/>
      <c r="APO122" s="19"/>
      <c r="APP122" s="19"/>
      <c r="APQ122" s="19"/>
      <c r="APR122" s="19"/>
      <c r="APS122" s="19"/>
      <c r="APT122" s="19"/>
      <c r="APU122" s="19"/>
      <c r="APV122" s="19"/>
      <c r="APW122" s="19"/>
      <c r="APX122" s="19"/>
      <c r="APY122" s="19"/>
      <c r="APZ122" s="19"/>
      <c r="AQA122" s="19"/>
      <c r="AQB122" s="19"/>
      <c r="AQC122" s="19"/>
      <c r="AQD122" s="19"/>
      <c r="AQE122" s="19"/>
      <c r="AQF122" s="19"/>
      <c r="AQG122" s="19"/>
      <c r="AQH122" s="19"/>
      <c r="AQI122" s="19"/>
      <c r="AQJ122" s="19"/>
      <c r="AQK122" s="19"/>
      <c r="AQL122" s="19"/>
      <c r="AQM122" s="19"/>
      <c r="AQN122" s="19"/>
      <c r="AQO122" s="19"/>
      <c r="AQP122" s="19"/>
      <c r="AQQ122" s="19"/>
      <c r="AQR122" s="19"/>
      <c r="AQS122" s="19"/>
      <c r="AQT122" s="19"/>
      <c r="AQU122" s="19"/>
      <c r="AQV122" s="19"/>
      <c r="AQW122" s="19"/>
      <c r="AQX122" s="19"/>
      <c r="AQY122" s="19"/>
      <c r="AQZ122" s="19"/>
      <c r="ARA122" s="19"/>
      <c r="ARB122" s="19"/>
      <c r="ARC122" s="19"/>
      <c r="ARD122" s="19"/>
      <c r="ARE122" s="19"/>
      <c r="ARF122" s="19"/>
      <c r="ARG122" s="19"/>
      <c r="ARH122" s="19"/>
      <c r="ARI122" s="19"/>
      <c r="ARJ122" s="19"/>
      <c r="ARK122" s="19"/>
      <c r="ARL122" s="19"/>
      <c r="ARM122" s="19"/>
      <c r="ARN122" s="19"/>
      <c r="ARO122" s="19"/>
      <c r="ARP122" s="19"/>
      <c r="ARQ122" s="19"/>
      <c r="ARR122" s="19"/>
      <c r="ARS122" s="19"/>
      <c r="ART122" s="19"/>
      <c r="ARU122" s="19"/>
      <c r="ARV122" s="19"/>
      <c r="ARW122" s="19"/>
      <c r="ARX122" s="19"/>
      <c r="ARY122" s="19"/>
      <c r="ARZ122" s="19"/>
      <c r="ASA122" s="19"/>
      <c r="ASB122" s="19"/>
      <c r="ASC122" s="19"/>
      <c r="ASD122" s="19"/>
      <c r="ASE122" s="19"/>
      <c r="ASF122" s="19"/>
      <c r="ASG122" s="19"/>
      <c r="ASH122" s="19"/>
      <c r="ASI122" s="19"/>
      <c r="ASJ122" s="19"/>
      <c r="ASK122" s="19"/>
      <c r="ASL122" s="19"/>
      <c r="ASM122" s="19"/>
      <c r="ASN122" s="19"/>
      <c r="ASO122" s="19"/>
      <c r="ASP122" s="19"/>
      <c r="ASQ122" s="19"/>
      <c r="ASR122" s="19"/>
      <c r="ASS122" s="19"/>
      <c r="AST122" s="19"/>
      <c r="ASU122" s="19"/>
      <c r="ASV122" s="19"/>
      <c r="ASW122" s="19"/>
      <c r="ASX122" s="19"/>
      <c r="ASY122" s="19"/>
      <c r="ASZ122" s="19"/>
      <c r="ATA122" s="19"/>
      <c r="ATB122" s="19"/>
      <c r="ATC122" s="19"/>
      <c r="ATD122" s="19"/>
      <c r="ATE122" s="19"/>
      <c r="ATF122" s="19"/>
      <c r="ATG122" s="19"/>
      <c r="ATH122" s="19"/>
      <c r="ATI122" s="19"/>
      <c r="ATJ122" s="19"/>
      <c r="ATK122" s="19"/>
      <c r="ATL122" s="19"/>
      <c r="ATM122" s="19"/>
      <c r="ATN122" s="19"/>
      <c r="ATO122" s="19"/>
      <c r="ATP122" s="19"/>
      <c r="ATQ122" s="19"/>
      <c r="ATR122" s="19"/>
      <c r="ATS122" s="19"/>
      <c r="ATT122" s="19"/>
      <c r="ATU122" s="19"/>
      <c r="ATV122" s="19"/>
      <c r="ATW122" s="19"/>
      <c r="ATX122" s="19"/>
      <c r="ATY122" s="19"/>
      <c r="ATZ122" s="19"/>
      <c r="AUA122" s="19"/>
      <c r="AUB122" s="19"/>
      <c r="AUC122" s="19"/>
      <c r="AUD122" s="19"/>
      <c r="AUE122" s="19"/>
      <c r="AUF122" s="19"/>
      <c r="AUG122" s="19"/>
      <c r="AUH122" s="19"/>
      <c r="AUI122" s="19"/>
      <c r="AUJ122" s="19"/>
      <c r="AUK122" s="19"/>
      <c r="AUL122" s="19"/>
      <c r="AUM122" s="19"/>
      <c r="AUN122" s="19"/>
      <c r="AUO122" s="19"/>
      <c r="AUP122" s="19"/>
      <c r="AUQ122" s="19"/>
      <c r="AUR122" s="19"/>
      <c r="AUS122" s="19"/>
      <c r="AUT122" s="19"/>
      <c r="AUU122" s="19"/>
      <c r="AUV122" s="19"/>
      <c r="AUW122" s="19"/>
      <c r="AUX122" s="19"/>
      <c r="AUY122" s="19"/>
      <c r="AUZ122" s="19"/>
      <c r="AVA122" s="19"/>
      <c r="AVB122" s="19"/>
      <c r="AVC122" s="19"/>
      <c r="AVD122" s="19"/>
      <c r="AVE122" s="19"/>
      <c r="AVF122" s="19"/>
      <c r="AVG122" s="19"/>
      <c r="AVH122" s="19"/>
      <c r="AVI122" s="19"/>
      <c r="AVJ122" s="19"/>
      <c r="AVK122" s="19"/>
      <c r="AVL122" s="19"/>
      <c r="AVM122" s="19"/>
      <c r="AVN122" s="19"/>
      <c r="AVO122" s="19"/>
      <c r="AVP122" s="19"/>
      <c r="AVQ122" s="19"/>
      <c r="AVR122" s="19"/>
      <c r="AVS122" s="19"/>
      <c r="AVT122" s="19"/>
      <c r="AVU122" s="19"/>
      <c r="AVV122" s="19"/>
      <c r="AVW122" s="19"/>
      <c r="AVX122" s="19"/>
      <c r="AVY122" s="19"/>
      <c r="AVZ122" s="19"/>
      <c r="AWA122" s="19"/>
      <c r="AWB122" s="19"/>
      <c r="AWC122" s="19"/>
      <c r="AWD122" s="19"/>
      <c r="AWE122" s="19"/>
      <c r="AWF122" s="19"/>
      <c r="AWG122" s="19"/>
      <c r="AWH122" s="19"/>
      <c r="AWI122" s="19"/>
      <c r="AWJ122" s="19"/>
      <c r="AWK122" s="19"/>
      <c r="AWL122" s="19"/>
      <c r="AWM122" s="19"/>
      <c r="AWN122" s="19"/>
      <c r="AWO122" s="19"/>
      <c r="AWP122" s="19"/>
      <c r="AWQ122" s="19"/>
      <c r="AWR122" s="19"/>
      <c r="AWS122" s="19"/>
      <c r="AWT122" s="19"/>
      <c r="AWU122" s="19"/>
      <c r="AWV122" s="19"/>
      <c r="AWW122" s="19"/>
      <c r="AWX122" s="19"/>
      <c r="AWY122" s="19"/>
      <c r="AWZ122" s="19"/>
      <c r="AXA122" s="19"/>
      <c r="AXB122" s="19"/>
      <c r="AXC122" s="19"/>
      <c r="AXD122" s="19"/>
      <c r="AXE122" s="19"/>
      <c r="AXF122" s="19"/>
      <c r="AXG122" s="19"/>
      <c r="AXH122" s="19"/>
      <c r="AXI122" s="19"/>
      <c r="AXJ122" s="19"/>
      <c r="AXK122" s="19"/>
      <c r="AXL122" s="19"/>
      <c r="AXM122" s="19"/>
      <c r="AXN122" s="19"/>
      <c r="AXO122" s="19"/>
      <c r="AXP122" s="19"/>
      <c r="AXQ122" s="19"/>
      <c r="AXR122" s="19"/>
      <c r="AXS122" s="19"/>
      <c r="AXT122" s="19"/>
      <c r="AXU122" s="19"/>
      <c r="AXV122" s="19"/>
      <c r="AXW122" s="19"/>
      <c r="AXX122" s="19"/>
      <c r="AXY122" s="19"/>
      <c r="AXZ122" s="19"/>
      <c r="AYA122" s="19"/>
      <c r="AYB122" s="19"/>
      <c r="AYC122" s="19"/>
      <c r="AYD122" s="19"/>
      <c r="AYE122" s="19"/>
      <c r="AYF122" s="19"/>
      <c r="AYG122" s="19"/>
      <c r="AYH122" s="19"/>
      <c r="AYI122" s="19"/>
      <c r="AYJ122" s="19"/>
      <c r="AYK122" s="19"/>
      <c r="AYL122" s="19"/>
      <c r="AYM122" s="19"/>
      <c r="AYN122" s="19"/>
      <c r="AYO122" s="19"/>
      <c r="AYP122" s="19"/>
      <c r="AYQ122" s="19"/>
      <c r="AYR122" s="19"/>
      <c r="AYS122" s="19"/>
      <c r="AYT122" s="19"/>
      <c r="AYU122" s="19"/>
      <c r="AYV122" s="19"/>
      <c r="AYW122" s="19"/>
      <c r="AYX122" s="19"/>
      <c r="AYY122" s="19"/>
      <c r="AYZ122" s="19"/>
      <c r="AZA122" s="19"/>
      <c r="AZB122" s="19"/>
      <c r="AZC122" s="19"/>
      <c r="AZD122" s="19"/>
      <c r="AZE122" s="19"/>
      <c r="AZF122" s="19"/>
      <c r="AZG122" s="19"/>
      <c r="AZH122" s="19"/>
      <c r="AZI122" s="19"/>
      <c r="AZJ122" s="19"/>
      <c r="AZK122" s="19"/>
      <c r="AZL122" s="19"/>
      <c r="AZM122" s="19"/>
      <c r="AZN122" s="19"/>
      <c r="AZO122" s="19"/>
      <c r="AZP122" s="19"/>
      <c r="AZQ122" s="19"/>
      <c r="AZR122" s="19"/>
      <c r="AZS122" s="19"/>
      <c r="AZT122" s="19"/>
      <c r="AZU122" s="19"/>
      <c r="AZV122" s="19"/>
      <c r="AZW122" s="19"/>
      <c r="AZX122" s="19"/>
      <c r="AZY122" s="19"/>
      <c r="AZZ122" s="19"/>
      <c r="BAA122" s="19"/>
      <c r="BAB122" s="19"/>
      <c r="BAC122" s="19"/>
      <c r="BAD122" s="19"/>
      <c r="BAE122" s="19"/>
      <c r="BAF122" s="19"/>
      <c r="BAG122" s="19"/>
      <c r="BAH122" s="19"/>
      <c r="BAI122" s="19"/>
      <c r="BAJ122" s="19"/>
      <c r="BAK122" s="19"/>
      <c r="BAL122" s="19"/>
      <c r="BAM122" s="19"/>
      <c r="BAN122" s="19"/>
      <c r="BAO122" s="19"/>
      <c r="BAP122" s="19"/>
      <c r="BAQ122" s="19"/>
      <c r="BAR122" s="19"/>
      <c r="BAS122" s="19"/>
      <c r="BAT122" s="19"/>
      <c r="BAU122" s="19"/>
      <c r="BAV122" s="19"/>
      <c r="BAW122" s="19"/>
      <c r="BAX122" s="19"/>
      <c r="BAY122" s="19"/>
      <c r="BAZ122" s="19"/>
      <c r="BBA122" s="19"/>
      <c r="BBB122" s="19"/>
      <c r="BBC122" s="19"/>
      <c r="BBD122" s="19"/>
      <c r="BBE122" s="19"/>
      <c r="BBF122" s="19"/>
      <c r="BBG122" s="19"/>
      <c r="BBH122" s="19"/>
      <c r="BBI122" s="19"/>
      <c r="BBJ122" s="19"/>
      <c r="BBK122" s="19"/>
      <c r="BBL122" s="19"/>
      <c r="BBM122" s="19"/>
      <c r="BBN122" s="19"/>
      <c r="BBO122" s="19"/>
      <c r="BBP122" s="19"/>
      <c r="BBQ122" s="19"/>
      <c r="BBR122" s="19"/>
      <c r="BBS122" s="19"/>
      <c r="BBT122" s="19"/>
      <c r="BBU122" s="19"/>
      <c r="BBV122" s="19"/>
      <c r="BBW122" s="19"/>
      <c r="BBX122" s="19"/>
      <c r="BBY122" s="19"/>
      <c r="BBZ122" s="19"/>
      <c r="BCA122" s="19"/>
      <c r="BCB122" s="19"/>
      <c r="BCC122" s="19"/>
      <c r="BCD122" s="19"/>
      <c r="BCE122" s="19"/>
      <c r="BCF122" s="19"/>
      <c r="BCG122" s="19"/>
      <c r="BCH122" s="19"/>
      <c r="BCI122" s="19"/>
      <c r="BCJ122" s="19"/>
      <c r="BCK122" s="19"/>
      <c r="BCL122" s="19"/>
      <c r="BCM122" s="19"/>
      <c r="BCN122" s="19"/>
      <c r="BCO122" s="19"/>
      <c r="BCP122" s="19"/>
      <c r="BCQ122" s="19"/>
      <c r="BCR122" s="19"/>
      <c r="BCS122" s="19"/>
      <c r="BCT122" s="19"/>
      <c r="BCU122" s="19"/>
      <c r="BCV122" s="19"/>
      <c r="BCW122" s="19"/>
      <c r="BCX122" s="19"/>
      <c r="BCY122" s="19"/>
      <c r="BCZ122" s="19"/>
      <c r="BDA122" s="19"/>
      <c r="BDB122" s="19"/>
      <c r="BDC122" s="19"/>
      <c r="BDD122" s="19"/>
      <c r="BDE122" s="19"/>
      <c r="BDF122" s="19"/>
      <c r="BDG122" s="19"/>
      <c r="BDH122" s="19"/>
      <c r="BDI122" s="19"/>
      <c r="BDJ122" s="19"/>
      <c r="BDK122" s="19"/>
      <c r="BDL122" s="19"/>
      <c r="BDM122" s="19"/>
      <c r="BDN122" s="19"/>
      <c r="BDO122" s="19"/>
      <c r="BDP122" s="19"/>
      <c r="BDQ122" s="19"/>
      <c r="BDR122" s="19"/>
      <c r="BDS122" s="19"/>
      <c r="BDT122" s="19"/>
      <c r="BDU122" s="19"/>
      <c r="BDV122" s="19"/>
      <c r="BDW122" s="19"/>
      <c r="BDX122" s="19"/>
      <c r="BDY122" s="19"/>
      <c r="BDZ122" s="19"/>
      <c r="BEA122" s="19"/>
      <c r="BEB122" s="19"/>
      <c r="BEC122" s="19"/>
      <c r="BED122" s="19"/>
      <c r="BEE122" s="19"/>
      <c r="BEF122" s="19"/>
      <c r="BEG122" s="19"/>
      <c r="BEH122" s="19"/>
      <c r="BEI122" s="19"/>
      <c r="BEJ122" s="19"/>
      <c r="BEK122" s="19"/>
      <c r="BEL122" s="19"/>
      <c r="BEM122" s="19"/>
      <c r="BEN122" s="19"/>
      <c r="BEO122" s="19"/>
      <c r="BEP122" s="19"/>
      <c r="BEQ122" s="19"/>
      <c r="BER122" s="19"/>
      <c r="BES122" s="19"/>
      <c r="BET122" s="19"/>
      <c r="BEU122" s="19"/>
      <c r="BEV122" s="19"/>
      <c r="BEW122" s="19"/>
      <c r="BEX122" s="19"/>
      <c r="BEY122" s="19"/>
      <c r="BEZ122" s="19"/>
      <c r="BFA122" s="19"/>
      <c r="BFB122" s="19"/>
      <c r="BFC122" s="19"/>
      <c r="BFD122" s="19"/>
      <c r="BFE122" s="19"/>
      <c r="BFF122" s="19"/>
      <c r="BFG122" s="19"/>
      <c r="BFH122" s="19"/>
      <c r="BFI122" s="19"/>
      <c r="BFJ122" s="19"/>
      <c r="BFK122" s="19"/>
      <c r="BFL122" s="19"/>
      <c r="BFM122" s="19"/>
      <c r="BFN122" s="19"/>
      <c r="BFO122" s="19"/>
      <c r="BFP122" s="19"/>
      <c r="BFQ122" s="19"/>
      <c r="BFR122" s="19"/>
      <c r="BFS122" s="19"/>
      <c r="BFT122" s="19"/>
      <c r="BFU122" s="19"/>
      <c r="BFV122" s="19"/>
      <c r="BFW122" s="19"/>
      <c r="BFX122" s="19"/>
      <c r="BFY122" s="19"/>
      <c r="BFZ122" s="19"/>
      <c r="BGA122" s="19"/>
      <c r="BGB122" s="19"/>
      <c r="BGC122" s="19"/>
      <c r="BGD122" s="19"/>
      <c r="BGE122" s="19"/>
      <c r="BGF122" s="19"/>
      <c r="BGG122" s="19"/>
      <c r="BGH122" s="19"/>
      <c r="BGI122" s="19"/>
      <c r="BGJ122" s="19"/>
      <c r="BGK122" s="19"/>
      <c r="BGL122" s="19"/>
      <c r="BGM122" s="19"/>
      <c r="BGN122" s="19"/>
      <c r="BGO122" s="19"/>
      <c r="BGP122" s="19"/>
      <c r="BGQ122" s="19"/>
      <c r="BGR122" s="19"/>
      <c r="BGS122" s="19"/>
      <c r="BGT122" s="19"/>
      <c r="BGU122" s="19"/>
      <c r="BGV122" s="19"/>
      <c r="BGW122" s="19"/>
      <c r="BGX122" s="19"/>
      <c r="BGY122" s="19"/>
      <c r="BGZ122" s="19"/>
      <c r="BHA122" s="19"/>
      <c r="BHB122" s="19"/>
      <c r="BHC122" s="19"/>
      <c r="BHD122" s="19"/>
      <c r="BHE122" s="19"/>
      <c r="BHF122" s="19"/>
      <c r="BHG122" s="19"/>
      <c r="BHH122" s="19"/>
      <c r="BHI122" s="19"/>
      <c r="BHJ122" s="19"/>
      <c r="BHK122" s="19"/>
      <c r="BHL122" s="19"/>
      <c r="BHM122" s="19"/>
      <c r="BHN122" s="19"/>
      <c r="BHO122" s="19"/>
      <c r="BHP122" s="19"/>
      <c r="BHQ122" s="19"/>
      <c r="BHR122" s="19"/>
      <c r="BHS122" s="19"/>
      <c r="BHT122" s="19"/>
      <c r="BHU122" s="19"/>
      <c r="BHV122" s="19"/>
      <c r="BHW122" s="19"/>
      <c r="BHX122" s="19"/>
      <c r="BHY122" s="19"/>
      <c r="BHZ122" s="19"/>
      <c r="BIA122" s="19"/>
      <c r="BIB122" s="19"/>
      <c r="BIC122" s="19"/>
      <c r="BID122" s="19"/>
      <c r="BIE122" s="19"/>
      <c r="BIF122" s="19"/>
      <c r="BIG122" s="19"/>
      <c r="BIH122" s="19"/>
      <c r="BII122" s="19"/>
      <c r="BIJ122" s="19"/>
      <c r="BIK122" s="19"/>
      <c r="BIL122" s="19"/>
      <c r="BIM122" s="19"/>
      <c r="BIN122" s="19"/>
      <c r="BIO122" s="19"/>
      <c r="BIP122" s="19"/>
      <c r="BIQ122" s="19"/>
      <c r="BIR122" s="19"/>
      <c r="BIS122" s="19"/>
      <c r="BIT122" s="19"/>
      <c r="BIU122" s="19"/>
      <c r="BIV122" s="19"/>
      <c r="BIW122" s="19"/>
      <c r="BIX122" s="19"/>
      <c r="BIY122" s="19"/>
      <c r="BIZ122" s="19"/>
      <c r="BJA122" s="19"/>
      <c r="BJB122" s="19"/>
      <c r="BJC122" s="19"/>
      <c r="BJD122" s="19"/>
      <c r="BJE122" s="19"/>
      <c r="BJF122" s="19"/>
      <c r="BJG122" s="19"/>
      <c r="BJH122" s="19"/>
      <c r="BJI122" s="19"/>
      <c r="BJJ122" s="19"/>
      <c r="BJK122" s="19"/>
      <c r="BJL122" s="19"/>
      <c r="BJM122" s="19"/>
      <c r="BJN122" s="19"/>
      <c r="BJO122" s="19"/>
      <c r="BJP122" s="19"/>
      <c r="BJQ122" s="19"/>
      <c r="BJR122" s="19"/>
      <c r="BJS122" s="19"/>
      <c r="BJT122" s="19"/>
      <c r="BJU122" s="19"/>
      <c r="BJV122" s="19"/>
      <c r="BJW122" s="19"/>
      <c r="BJX122" s="19"/>
      <c r="BJY122" s="19"/>
      <c r="BJZ122" s="19"/>
      <c r="BKA122" s="19"/>
      <c r="BKB122" s="19"/>
      <c r="BKC122" s="19"/>
      <c r="BKD122" s="19"/>
      <c r="BKE122" s="19"/>
      <c r="BKF122" s="19"/>
      <c r="BKG122" s="19"/>
      <c r="BKH122" s="19"/>
      <c r="BKI122" s="19"/>
      <c r="BKJ122" s="19"/>
      <c r="BKK122" s="19"/>
      <c r="BKL122" s="19"/>
      <c r="BKM122" s="19"/>
      <c r="BKN122" s="19"/>
      <c r="BKO122" s="19"/>
      <c r="BKP122" s="19"/>
      <c r="BKQ122" s="19"/>
      <c r="BKR122" s="19"/>
      <c r="BKS122" s="19"/>
      <c r="BKT122" s="19"/>
      <c r="BKU122" s="19"/>
      <c r="BKV122" s="19"/>
      <c r="BKW122" s="19"/>
      <c r="BKX122" s="19"/>
      <c r="BKY122" s="19"/>
      <c r="BKZ122" s="19"/>
      <c r="BLA122" s="19"/>
      <c r="BLB122" s="19"/>
      <c r="BLC122" s="19"/>
      <c r="BLD122" s="19"/>
      <c r="BLE122" s="19"/>
      <c r="BLF122" s="19"/>
      <c r="BLG122" s="19"/>
      <c r="BLH122" s="19"/>
      <c r="BLI122" s="19"/>
      <c r="BLJ122" s="19"/>
      <c r="BLK122" s="19"/>
      <c r="BLL122" s="19"/>
      <c r="BLM122" s="19"/>
      <c r="BLN122" s="19"/>
      <c r="BLO122" s="19"/>
      <c r="BLP122" s="19"/>
      <c r="BLQ122" s="19"/>
      <c r="BLR122" s="19"/>
      <c r="BLS122" s="19"/>
      <c r="BLT122" s="19"/>
      <c r="BLU122" s="19"/>
      <c r="BLV122" s="19"/>
      <c r="BLW122" s="19"/>
      <c r="BLX122" s="19"/>
      <c r="BLY122" s="19"/>
      <c r="BLZ122" s="19"/>
      <c r="BMA122" s="19"/>
      <c r="BMB122" s="19"/>
      <c r="BMC122" s="19"/>
      <c r="BMD122" s="19"/>
      <c r="BME122" s="19"/>
      <c r="BMF122" s="19"/>
      <c r="BMG122" s="19"/>
      <c r="BMH122" s="19"/>
      <c r="BMI122" s="19"/>
      <c r="BMJ122" s="19"/>
      <c r="BMK122" s="19"/>
      <c r="BML122" s="19"/>
      <c r="BMM122" s="19"/>
      <c r="BMN122" s="19"/>
      <c r="BMO122" s="19"/>
      <c r="BMP122" s="19"/>
      <c r="BMQ122" s="19"/>
      <c r="BMR122" s="19"/>
      <c r="BMS122" s="19"/>
      <c r="BMT122" s="19"/>
      <c r="BMU122" s="19"/>
      <c r="BMV122" s="19"/>
      <c r="BMW122" s="19"/>
      <c r="BMX122" s="19"/>
      <c r="BMY122" s="19"/>
      <c r="BMZ122" s="19"/>
      <c r="BNA122" s="19"/>
      <c r="BNB122" s="19"/>
      <c r="BNC122" s="19"/>
      <c r="BND122" s="19"/>
      <c r="BNE122" s="19"/>
      <c r="BNF122" s="19"/>
      <c r="BNG122" s="19"/>
      <c r="BNH122" s="19"/>
      <c r="BNI122" s="19"/>
      <c r="BNJ122" s="19"/>
      <c r="BNK122" s="19"/>
      <c r="BNL122" s="19"/>
      <c r="BNM122" s="19"/>
      <c r="BNN122" s="19"/>
      <c r="BNO122" s="19"/>
      <c r="BNP122" s="19"/>
      <c r="BNQ122" s="19"/>
      <c r="BNR122" s="19"/>
      <c r="BNS122" s="19"/>
      <c r="BNT122" s="19"/>
      <c r="BNU122" s="19"/>
      <c r="BNV122" s="19"/>
      <c r="BNW122" s="19"/>
      <c r="BNX122" s="19"/>
      <c r="BNY122" s="19"/>
      <c r="BNZ122" s="19"/>
      <c r="BOA122" s="19"/>
      <c r="BOB122" s="19"/>
      <c r="BOC122" s="19"/>
      <c r="BOD122" s="19"/>
      <c r="BOE122" s="19"/>
      <c r="BOF122" s="19"/>
      <c r="BOG122" s="19"/>
      <c r="BOH122" s="19"/>
      <c r="BOI122" s="19"/>
      <c r="BOJ122" s="19"/>
      <c r="BOK122" s="19"/>
      <c r="BOL122" s="19"/>
      <c r="BOM122" s="19"/>
      <c r="BON122" s="19"/>
      <c r="BOO122" s="19"/>
      <c r="BOP122" s="19"/>
      <c r="BOQ122" s="19"/>
      <c r="BOR122" s="19"/>
      <c r="BOS122" s="19"/>
      <c r="BOT122" s="19"/>
      <c r="BOU122" s="19"/>
      <c r="BOV122" s="19"/>
      <c r="BOW122" s="19"/>
      <c r="BOX122" s="19"/>
      <c r="BOY122" s="19"/>
      <c r="BOZ122" s="19"/>
      <c r="BPA122" s="19"/>
      <c r="BPB122" s="19"/>
      <c r="BPC122" s="19"/>
      <c r="BPD122" s="19"/>
      <c r="BPE122" s="19"/>
      <c r="BPF122" s="19"/>
      <c r="BPG122" s="19"/>
      <c r="BPH122" s="19"/>
      <c r="BPI122" s="19"/>
      <c r="BPJ122" s="19"/>
      <c r="BPK122" s="19"/>
      <c r="BPL122" s="19"/>
      <c r="BPM122" s="19"/>
      <c r="BPN122" s="19"/>
      <c r="BPO122" s="19"/>
      <c r="BPP122" s="19"/>
      <c r="BPQ122" s="19"/>
      <c r="BPR122" s="19"/>
      <c r="BPS122" s="19"/>
      <c r="BPT122" s="19"/>
      <c r="BPU122" s="19"/>
      <c r="BPV122" s="19"/>
      <c r="BPW122" s="19"/>
      <c r="BPX122" s="19"/>
      <c r="BPY122" s="19"/>
      <c r="BPZ122" s="19"/>
      <c r="BQA122" s="19"/>
      <c r="BQB122" s="19"/>
      <c r="BQC122" s="19"/>
      <c r="BQD122" s="19"/>
      <c r="BQE122" s="19"/>
      <c r="BQF122" s="19"/>
      <c r="BQG122" s="19"/>
      <c r="BQH122" s="19"/>
      <c r="BQI122" s="19"/>
      <c r="BQJ122" s="19"/>
      <c r="BQK122" s="19"/>
      <c r="BQL122" s="19"/>
      <c r="BQM122" s="19"/>
      <c r="BQN122" s="19"/>
      <c r="BQO122" s="19"/>
      <c r="BQP122" s="19"/>
      <c r="BQQ122" s="19"/>
      <c r="BQR122" s="19"/>
      <c r="BQS122" s="19"/>
      <c r="BQT122" s="19"/>
      <c r="BQU122" s="19"/>
      <c r="BQV122" s="19"/>
      <c r="BQW122" s="19"/>
      <c r="BQX122" s="19"/>
      <c r="BQY122" s="19"/>
      <c r="BQZ122" s="19"/>
      <c r="BRA122" s="19"/>
      <c r="BRB122" s="19"/>
      <c r="BRC122" s="19"/>
      <c r="BRD122" s="19"/>
      <c r="BRE122" s="19"/>
      <c r="BRF122" s="19"/>
      <c r="BRG122" s="19"/>
      <c r="BRH122" s="19"/>
      <c r="BRI122" s="19"/>
      <c r="BRJ122" s="19"/>
      <c r="BRK122" s="19"/>
      <c r="BRL122" s="19"/>
      <c r="BRM122" s="19"/>
      <c r="BRN122" s="19"/>
      <c r="BRO122" s="19"/>
      <c r="BRP122" s="19"/>
      <c r="BRQ122" s="19"/>
      <c r="BRR122" s="19"/>
      <c r="BRS122" s="19"/>
      <c r="BRT122" s="19"/>
      <c r="BRU122" s="19"/>
      <c r="BRV122" s="19"/>
      <c r="BRW122" s="19"/>
      <c r="BRX122" s="19"/>
      <c r="BRY122" s="19"/>
      <c r="BRZ122" s="19"/>
      <c r="BSA122" s="19"/>
      <c r="BSB122" s="19"/>
      <c r="BSC122" s="19"/>
      <c r="BSD122" s="19"/>
      <c r="BSE122" s="19"/>
      <c r="BSF122" s="19"/>
      <c r="BSG122" s="19"/>
      <c r="BSH122" s="19"/>
      <c r="BSI122" s="19"/>
      <c r="BSJ122" s="19"/>
      <c r="BSK122" s="19"/>
      <c r="BSL122" s="19"/>
      <c r="BSM122" s="19"/>
      <c r="BSN122" s="19"/>
      <c r="BSO122" s="19"/>
      <c r="BSP122" s="19"/>
      <c r="BSQ122" s="19"/>
      <c r="BSR122" s="19"/>
      <c r="BSS122" s="19"/>
      <c r="BST122" s="19"/>
      <c r="BSU122" s="19"/>
      <c r="BSV122" s="19"/>
      <c r="BSW122" s="19"/>
      <c r="BSX122" s="19"/>
      <c r="BSY122" s="19"/>
      <c r="BSZ122" s="19"/>
      <c r="BTA122" s="19"/>
      <c r="BTB122" s="19"/>
      <c r="BTC122" s="19"/>
      <c r="BTD122" s="19"/>
      <c r="BTE122" s="19"/>
      <c r="BTF122" s="19"/>
      <c r="BTG122" s="19"/>
      <c r="BTH122" s="19"/>
      <c r="BTI122" s="19"/>
      <c r="BTJ122" s="19"/>
      <c r="BTK122" s="19"/>
      <c r="BTL122" s="19"/>
      <c r="BTM122" s="19"/>
      <c r="BTN122" s="19"/>
      <c r="BTO122" s="19"/>
      <c r="BTP122" s="19"/>
      <c r="BTQ122" s="19"/>
      <c r="BTR122" s="19"/>
      <c r="BTS122" s="19"/>
      <c r="BTT122" s="19"/>
      <c r="BTU122" s="19"/>
      <c r="BTV122" s="19"/>
      <c r="BTW122" s="19"/>
      <c r="BTX122" s="19"/>
      <c r="BTY122" s="19"/>
      <c r="BTZ122" s="19"/>
      <c r="BUA122" s="19"/>
      <c r="BUB122" s="19"/>
      <c r="BUC122" s="19"/>
      <c r="BUD122" s="19"/>
      <c r="BUE122" s="19"/>
      <c r="BUF122" s="19"/>
      <c r="BUG122" s="19"/>
      <c r="BUH122" s="19"/>
      <c r="BUI122" s="19"/>
      <c r="BUJ122" s="19"/>
      <c r="BUK122" s="19"/>
      <c r="BUL122" s="19"/>
      <c r="BUM122" s="19"/>
      <c r="BUN122" s="19"/>
      <c r="BUO122" s="19"/>
      <c r="BUP122" s="19"/>
      <c r="BUQ122" s="19"/>
      <c r="BUR122" s="19"/>
      <c r="BUS122" s="19"/>
      <c r="BUT122" s="19"/>
      <c r="BUU122" s="19"/>
      <c r="BUV122" s="19"/>
      <c r="BUW122" s="19"/>
      <c r="BUX122" s="19"/>
      <c r="BUY122" s="19"/>
      <c r="BUZ122" s="19"/>
      <c r="BVA122" s="19"/>
      <c r="BVB122" s="19"/>
      <c r="BVC122" s="19"/>
      <c r="BVD122" s="19"/>
      <c r="BVE122" s="19"/>
      <c r="BVF122" s="19"/>
      <c r="BVG122" s="19"/>
      <c r="BVH122" s="19"/>
      <c r="BVI122" s="19"/>
      <c r="BVJ122" s="19"/>
      <c r="BVK122" s="19"/>
      <c r="BVL122" s="19"/>
      <c r="BVM122" s="19"/>
      <c r="BVN122" s="19"/>
      <c r="BVO122" s="19"/>
      <c r="BVP122" s="19"/>
      <c r="BVQ122" s="19"/>
      <c r="BVR122" s="19"/>
      <c r="BVS122" s="19"/>
      <c r="BVT122" s="19"/>
      <c r="BVU122" s="19"/>
      <c r="BVV122" s="19"/>
      <c r="BVW122" s="19"/>
      <c r="BVX122" s="19"/>
      <c r="BVY122" s="19"/>
      <c r="BVZ122" s="19"/>
      <c r="BWA122" s="19"/>
      <c r="BWB122" s="19"/>
      <c r="BWC122" s="19"/>
      <c r="BWD122" s="19"/>
      <c r="BWE122" s="19"/>
      <c r="BWF122" s="19"/>
      <c r="BWG122" s="19"/>
      <c r="BWH122" s="19"/>
      <c r="BWI122" s="19"/>
      <c r="BWJ122" s="19"/>
      <c r="BWK122" s="19"/>
      <c r="BWL122" s="19"/>
      <c r="BWM122" s="19"/>
      <c r="BWN122" s="19"/>
      <c r="BWO122" s="19"/>
      <c r="BWP122" s="19"/>
      <c r="BWQ122" s="19"/>
      <c r="BWR122" s="19"/>
      <c r="BWS122" s="19"/>
      <c r="BWT122" s="19"/>
      <c r="BWU122" s="19"/>
      <c r="BWV122" s="19"/>
      <c r="BWW122" s="19"/>
      <c r="BWX122" s="19"/>
      <c r="BWY122" s="19"/>
      <c r="BWZ122" s="19"/>
      <c r="BXA122" s="19"/>
      <c r="BXB122" s="19"/>
      <c r="BXC122" s="19"/>
      <c r="BXD122" s="19"/>
      <c r="BXE122" s="19"/>
      <c r="BXF122" s="19"/>
      <c r="BXG122" s="19"/>
      <c r="BXH122" s="19"/>
      <c r="BXI122" s="19"/>
      <c r="BXJ122" s="19"/>
      <c r="BXK122" s="19"/>
      <c r="BXL122" s="19"/>
      <c r="BXM122" s="19"/>
      <c r="BXN122" s="19"/>
      <c r="BXO122" s="19"/>
      <c r="BXP122" s="19"/>
      <c r="BXQ122" s="19"/>
      <c r="BXR122" s="19"/>
      <c r="BXS122" s="19"/>
      <c r="BXT122" s="19"/>
      <c r="BXU122" s="19"/>
      <c r="BXV122" s="19"/>
      <c r="BXW122" s="19"/>
      <c r="BXX122" s="19"/>
      <c r="BXY122" s="19"/>
      <c r="BXZ122" s="19"/>
      <c r="BYA122" s="19"/>
      <c r="BYB122" s="19"/>
      <c r="BYC122" s="19"/>
      <c r="BYD122" s="19"/>
      <c r="BYE122" s="19"/>
      <c r="BYF122" s="19"/>
      <c r="BYG122" s="19"/>
      <c r="BYH122" s="19"/>
      <c r="BYI122" s="19"/>
      <c r="BYJ122" s="19"/>
      <c r="BYK122" s="19"/>
      <c r="BYL122" s="19"/>
      <c r="BYM122" s="19"/>
      <c r="BYN122" s="19"/>
      <c r="BYO122" s="19"/>
      <c r="BYP122" s="19"/>
      <c r="BYQ122" s="19"/>
      <c r="BYR122" s="19"/>
      <c r="BYS122" s="19"/>
      <c r="BYT122" s="19"/>
      <c r="BYU122" s="19"/>
      <c r="BYV122" s="19"/>
      <c r="BYW122" s="19"/>
      <c r="BYX122" s="19"/>
      <c r="BYY122" s="19"/>
      <c r="BYZ122" s="19"/>
      <c r="BZA122" s="19"/>
      <c r="BZB122" s="19"/>
      <c r="BZC122" s="19"/>
      <c r="BZD122" s="19"/>
      <c r="BZE122" s="19"/>
      <c r="BZF122" s="19"/>
      <c r="BZG122" s="19"/>
      <c r="BZH122" s="19"/>
      <c r="BZI122" s="19"/>
      <c r="BZJ122" s="19"/>
      <c r="BZK122" s="19"/>
      <c r="BZL122" s="19"/>
      <c r="BZM122" s="19"/>
      <c r="BZN122" s="19"/>
      <c r="BZO122" s="19"/>
      <c r="BZP122" s="19"/>
      <c r="BZQ122" s="19"/>
      <c r="BZR122" s="19"/>
      <c r="BZS122" s="19"/>
      <c r="BZT122" s="19"/>
      <c r="BZU122" s="19"/>
      <c r="BZV122" s="19"/>
      <c r="BZW122" s="19"/>
      <c r="BZX122" s="19"/>
      <c r="BZY122" s="19"/>
      <c r="BZZ122" s="19"/>
      <c r="CAA122" s="19"/>
      <c r="CAB122" s="19"/>
      <c r="CAC122" s="19"/>
      <c r="CAD122" s="19"/>
      <c r="CAE122" s="19"/>
      <c r="CAF122" s="19"/>
      <c r="CAG122" s="19"/>
      <c r="CAH122" s="19"/>
      <c r="CAI122" s="19"/>
      <c r="CAJ122" s="19"/>
      <c r="CAK122" s="19"/>
      <c r="CAL122" s="19"/>
      <c r="CAM122" s="19"/>
      <c r="CAN122" s="19"/>
      <c r="CAO122" s="19"/>
      <c r="CAP122" s="19"/>
      <c r="CAQ122" s="19"/>
      <c r="CAR122" s="19"/>
      <c r="CAS122" s="19"/>
      <c r="CAT122" s="19"/>
      <c r="CAU122" s="19"/>
      <c r="CAV122" s="19"/>
      <c r="CAW122" s="19"/>
      <c r="CAX122" s="19"/>
      <c r="CAY122" s="19"/>
      <c r="CAZ122" s="19"/>
      <c r="CBA122" s="19"/>
      <c r="CBB122" s="19"/>
      <c r="CBC122" s="19"/>
      <c r="CBD122" s="19"/>
      <c r="CBE122" s="19"/>
      <c r="CBF122" s="19"/>
      <c r="CBG122" s="19"/>
      <c r="CBH122" s="19"/>
      <c r="CBI122" s="19"/>
      <c r="CBJ122" s="19"/>
      <c r="CBK122" s="19"/>
      <c r="CBL122" s="19"/>
      <c r="CBM122" s="19"/>
      <c r="CBN122" s="19"/>
      <c r="CBO122" s="19"/>
      <c r="CBP122" s="19"/>
      <c r="CBQ122" s="19"/>
      <c r="CBR122" s="19"/>
      <c r="CBS122" s="19"/>
      <c r="CBT122" s="19"/>
      <c r="CBU122" s="19"/>
      <c r="CBV122" s="19"/>
      <c r="CBW122" s="19"/>
      <c r="CBX122" s="19"/>
      <c r="CBY122" s="19"/>
      <c r="CBZ122" s="19"/>
      <c r="CCA122" s="19"/>
      <c r="CCB122" s="19"/>
      <c r="CCC122" s="19"/>
      <c r="CCD122" s="19"/>
      <c r="CCE122" s="19"/>
      <c r="CCF122" s="19"/>
      <c r="CCG122" s="19"/>
      <c r="CCH122" s="19"/>
      <c r="CCI122" s="19"/>
      <c r="CCJ122" s="19"/>
      <c r="CCK122" s="19"/>
      <c r="CCL122" s="19"/>
      <c r="CCM122" s="19"/>
      <c r="CCN122" s="19"/>
      <c r="CCO122" s="19"/>
      <c r="CCP122" s="19"/>
      <c r="CCQ122" s="19"/>
      <c r="CCR122" s="19"/>
      <c r="CCS122" s="19"/>
      <c r="CCT122" s="19"/>
      <c r="CCU122" s="19"/>
      <c r="CCV122" s="19"/>
      <c r="CCW122" s="19"/>
      <c r="CCX122" s="19"/>
      <c r="CCY122" s="19"/>
      <c r="CCZ122" s="19"/>
      <c r="CDA122" s="19"/>
      <c r="CDB122" s="19"/>
      <c r="CDC122" s="19"/>
      <c r="CDD122" s="19"/>
      <c r="CDE122" s="19"/>
      <c r="CDF122" s="19"/>
      <c r="CDG122" s="19"/>
      <c r="CDH122" s="19"/>
      <c r="CDI122" s="19"/>
      <c r="CDJ122" s="19"/>
      <c r="CDK122" s="19"/>
      <c r="CDL122" s="19"/>
      <c r="CDM122" s="19"/>
      <c r="CDN122" s="19"/>
      <c r="CDO122" s="19"/>
      <c r="CDP122" s="19"/>
      <c r="CDQ122" s="19"/>
      <c r="CDR122" s="19"/>
      <c r="CDS122" s="19"/>
      <c r="CDT122" s="19"/>
      <c r="CDU122" s="19"/>
      <c r="CDV122" s="19"/>
      <c r="CDW122" s="19"/>
      <c r="CDX122" s="19"/>
      <c r="CDY122" s="19"/>
      <c r="CDZ122" s="19"/>
      <c r="CEA122" s="19"/>
      <c r="CEB122" s="19"/>
      <c r="CEC122" s="19"/>
      <c r="CED122" s="19"/>
      <c r="CEE122" s="19"/>
      <c r="CEF122" s="19"/>
      <c r="CEG122" s="19"/>
      <c r="CEH122" s="19"/>
      <c r="CEI122" s="19"/>
      <c r="CEJ122" s="19"/>
      <c r="CEK122" s="19"/>
      <c r="CEL122" s="19"/>
      <c r="CEM122" s="19"/>
      <c r="CEN122" s="19"/>
      <c r="CEO122" s="19"/>
      <c r="CEP122" s="19"/>
      <c r="CEQ122" s="19"/>
      <c r="CER122" s="19"/>
      <c r="CES122" s="19"/>
      <c r="CET122" s="19"/>
      <c r="CEU122" s="19"/>
      <c r="CEV122" s="19"/>
      <c r="CEW122" s="19"/>
      <c r="CEX122" s="19"/>
      <c r="CEY122" s="19"/>
      <c r="CEZ122" s="19"/>
      <c r="CFA122" s="19"/>
      <c r="CFB122" s="19"/>
      <c r="CFC122" s="19"/>
      <c r="CFD122" s="19"/>
      <c r="CFE122" s="19"/>
      <c r="CFF122" s="19"/>
      <c r="CFG122" s="19"/>
      <c r="CFH122" s="19"/>
      <c r="CFI122" s="19"/>
      <c r="CFJ122" s="19"/>
      <c r="CFK122" s="19"/>
      <c r="CFL122" s="19"/>
      <c r="CFM122" s="19"/>
      <c r="CFN122" s="19"/>
      <c r="CFO122" s="19"/>
      <c r="CFP122" s="19"/>
      <c r="CFQ122" s="19"/>
      <c r="CFR122" s="19"/>
      <c r="CFS122" s="19"/>
      <c r="CFT122" s="19"/>
      <c r="CFU122" s="19"/>
      <c r="CFV122" s="19"/>
      <c r="CFW122" s="19"/>
      <c r="CFX122" s="19"/>
      <c r="CFY122" s="19"/>
      <c r="CFZ122" s="19"/>
      <c r="CGA122" s="19"/>
      <c r="CGB122" s="19"/>
      <c r="CGC122" s="19"/>
      <c r="CGD122" s="19"/>
      <c r="CGE122" s="19"/>
      <c r="CGF122" s="19"/>
      <c r="CGG122" s="19"/>
      <c r="CGH122" s="19"/>
      <c r="CGI122" s="19"/>
      <c r="CGJ122" s="19"/>
      <c r="CGK122" s="19"/>
      <c r="CGL122" s="19"/>
      <c r="CGM122" s="19"/>
      <c r="CGN122" s="19"/>
      <c r="CGO122" s="19"/>
      <c r="CGP122" s="19"/>
      <c r="CGQ122" s="19"/>
      <c r="CGR122" s="19"/>
      <c r="CGS122" s="19"/>
      <c r="CGT122" s="19"/>
      <c r="CGU122" s="19"/>
      <c r="CGV122" s="19"/>
      <c r="CGW122" s="19"/>
      <c r="CGX122" s="19"/>
      <c r="CGY122" s="19"/>
      <c r="CGZ122" s="19"/>
      <c r="CHA122" s="19"/>
      <c r="CHB122" s="19"/>
      <c r="CHC122" s="19"/>
      <c r="CHD122" s="19"/>
      <c r="CHE122" s="19"/>
      <c r="CHF122" s="19"/>
      <c r="CHG122" s="19"/>
      <c r="CHH122" s="19"/>
      <c r="CHI122" s="19"/>
      <c r="CHJ122" s="19"/>
      <c r="CHK122" s="19"/>
      <c r="CHL122" s="19"/>
      <c r="CHM122" s="19"/>
      <c r="CHN122" s="19"/>
      <c r="CHO122" s="19"/>
      <c r="CHP122" s="19"/>
      <c r="CHQ122" s="19"/>
      <c r="CHR122" s="19"/>
      <c r="CHS122" s="19"/>
      <c r="CHT122" s="19"/>
      <c r="CHU122" s="19"/>
      <c r="CHV122" s="19"/>
      <c r="CHW122" s="19"/>
      <c r="CHX122" s="19"/>
      <c r="CHY122" s="19"/>
      <c r="CHZ122" s="19"/>
      <c r="CIA122" s="19"/>
      <c r="CIB122" s="19"/>
      <c r="CIC122" s="19"/>
      <c r="CID122" s="19"/>
      <c r="CIE122" s="19"/>
      <c r="CIF122" s="19"/>
      <c r="CIG122" s="19"/>
      <c r="CIH122" s="19"/>
      <c r="CII122" s="19"/>
      <c r="CIJ122" s="19"/>
      <c r="CIK122" s="19"/>
      <c r="CIL122" s="19"/>
      <c r="CIM122" s="19"/>
      <c r="CIN122" s="19"/>
      <c r="CIO122" s="19"/>
      <c r="CIP122" s="19"/>
      <c r="CIQ122" s="19"/>
      <c r="CIR122" s="19"/>
      <c r="CIS122" s="19"/>
      <c r="CIT122" s="19"/>
      <c r="CIU122" s="19"/>
      <c r="CIV122" s="19"/>
      <c r="CIW122" s="19"/>
      <c r="CIX122" s="19"/>
      <c r="CIY122" s="19"/>
      <c r="CIZ122" s="19"/>
      <c r="CJA122" s="19"/>
      <c r="CJB122" s="19"/>
      <c r="CJC122" s="19"/>
      <c r="CJD122" s="19"/>
      <c r="CJE122" s="19"/>
      <c r="CJF122" s="19"/>
      <c r="CJG122" s="19"/>
      <c r="CJH122" s="19"/>
      <c r="CJI122" s="19"/>
      <c r="CJJ122" s="19"/>
      <c r="CJK122" s="19"/>
      <c r="CJL122" s="19"/>
      <c r="CJM122" s="19"/>
      <c r="CJN122" s="19"/>
      <c r="CJO122" s="19"/>
      <c r="CJP122" s="19"/>
      <c r="CJQ122" s="19"/>
      <c r="CJR122" s="19"/>
      <c r="CJS122" s="19"/>
      <c r="CJT122" s="19"/>
      <c r="CJU122" s="19"/>
      <c r="CJV122" s="19"/>
      <c r="CJW122" s="19"/>
      <c r="CJX122" s="19"/>
      <c r="CJY122" s="19"/>
      <c r="CJZ122" s="19"/>
      <c r="CKA122" s="19"/>
      <c r="CKB122" s="19"/>
      <c r="CKC122" s="19"/>
      <c r="CKD122" s="19"/>
      <c r="CKE122" s="19"/>
      <c r="CKF122" s="19"/>
      <c r="CKG122" s="19"/>
      <c r="CKH122" s="19"/>
      <c r="CKI122" s="19"/>
      <c r="CKJ122" s="19"/>
      <c r="CKK122" s="19"/>
      <c r="CKL122" s="19"/>
      <c r="CKM122" s="19"/>
      <c r="CKN122" s="19"/>
      <c r="CKO122" s="19"/>
      <c r="CKP122" s="19"/>
      <c r="CKQ122" s="19"/>
      <c r="CKR122" s="19"/>
      <c r="CKS122" s="19"/>
      <c r="CKT122" s="19"/>
      <c r="CKU122" s="19"/>
      <c r="CKV122" s="19"/>
      <c r="CKW122" s="19"/>
      <c r="CKX122" s="19"/>
      <c r="CKY122" s="19"/>
      <c r="CKZ122" s="19"/>
      <c r="CLA122" s="19"/>
      <c r="CLB122" s="19"/>
      <c r="CLC122" s="19"/>
      <c r="CLD122" s="19"/>
      <c r="CLE122" s="19"/>
      <c r="CLF122" s="19"/>
      <c r="CLG122" s="19"/>
      <c r="CLH122" s="19"/>
      <c r="CLI122" s="19"/>
      <c r="CLJ122" s="19"/>
      <c r="CLK122" s="19"/>
      <c r="CLL122" s="19"/>
      <c r="CLM122" s="19"/>
      <c r="CLN122" s="19"/>
      <c r="CLO122" s="19"/>
      <c r="CLP122" s="19"/>
      <c r="CLQ122" s="19"/>
      <c r="CLR122" s="19"/>
      <c r="CLS122" s="19"/>
      <c r="CLT122" s="19"/>
      <c r="CLU122" s="19"/>
      <c r="CLV122" s="19"/>
      <c r="CLW122" s="19"/>
      <c r="CLX122" s="19"/>
      <c r="CLY122" s="19"/>
      <c r="CLZ122" s="19"/>
      <c r="CMA122" s="19"/>
      <c r="CMB122" s="19"/>
      <c r="CMC122" s="19"/>
      <c r="CMD122" s="19"/>
      <c r="CME122" s="19"/>
      <c r="CMF122" s="19"/>
      <c r="CMG122" s="19"/>
      <c r="CMH122" s="19"/>
      <c r="CMI122" s="19"/>
      <c r="CMJ122" s="19"/>
      <c r="CMK122" s="19"/>
      <c r="CML122" s="19"/>
      <c r="CMM122" s="19"/>
      <c r="CMN122" s="19"/>
      <c r="CMO122" s="19"/>
      <c r="CMP122" s="19"/>
      <c r="CMQ122" s="19"/>
      <c r="CMR122" s="19"/>
      <c r="CMS122" s="19"/>
      <c r="CMT122" s="19"/>
      <c r="CMU122" s="19"/>
      <c r="CMV122" s="19"/>
      <c r="CMW122" s="19"/>
      <c r="CMX122" s="19"/>
      <c r="CMY122" s="19"/>
      <c r="CMZ122" s="19"/>
      <c r="CNA122" s="19"/>
      <c r="CNB122" s="19"/>
      <c r="CNC122" s="19"/>
      <c r="CND122" s="19"/>
      <c r="CNE122" s="19"/>
      <c r="CNF122" s="19"/>
      <c r="CNG122" s="19"/>
      <c r="CNH122" s="19"/>
      <c r="CNI122" s="19"/>
      <c r="CNJ122" s="19"/>
      <c r="CNK122" s="19"/>
      <c r="CNL122" s="19"/>
      <c r="CNM122" s="19"/>
      <c r="CNN122" s="19"/>
      <c r="CNO122" s="19"/>
      <c r="CNP122" s="19"/>
      <c r="CNQ122" s="19"/>
      <c r="CNR122" s="19"/>
      <c r="CNS122" s="19"/>
      <c r="CNT122" s="19"/>
      <c r="CNU122" s="19"/>
      <c r="CNV122" s="19"/>
      <c r="CNW122" s="19"/>
      <c r="CNX122" s="19"/>
      <c r="CNY122" s="19"/>
      <c r="CNZ122" s="19"/>
      <c r="COA122" s="19"/>
      <c r="COB122" s="19"/>
      <c r="COC122" s="19"/>
      <c r="COD122" s="19"/>
      <c r="COE122" s="19"/>
      <c r="COF122" s="19"/>
      <c r="COG122" s="19"/>
      <c r="COH122" s="19"/>
      <c r="COI122" s="19"/>
      <c r="COJ122" s="19"/>
      <c r="COK122" s="19"/>
      <c r="COL122" s="19"/>
      <c r="COM122" s="19"/>
      <c r="CON122" s="19"/>
      <c r="COO122" s="19"/>
      <c r="COP122" s="19"/>
      <c r="COQ122" s="19"/>
      <c r="COR122" s="19"/>
      <c r="COS122" s="19"/>
      <c r="COT122" s="19"/>
      <c r="COU122" s="19"/>
      <c r="COV122" s="19"/>
      <c r="COW122" s="19"/>
      <c r="COX122" s="19"/>
      <c r="COY122" s="19"/>
      <c r="COZ122" s="19"/>
      <c r="CPA122" s="19"/>
      <c r="CPB122" s="19"/>
      <c r="CPC122" s="19"/>
      <c r="CPD122" s="19"/>
      <c r="CPE122" s="19"/>
      <c r="CPF122" s="19"/>
      <c r="CPG122" s="19"/>
      <c r="CPH122" s="19"/>
      <c r="CPI122" s="19"/>
      <c r="CPJ122" s="19"/>
      <c r="CPK122" s="19"/>
      <c r="CPL122" s="19"/>
      <c r="CPM122" s="19"/>
      <c r="CPN122" s="19"/>
      <c r="CPO122" s="19"/>
      <c r="CPP122" s="19"/>
      <c r="CPQ122" s="19"/>
      <c r="CPR122" s="19"/>
      <c r="CPS122" s="19"/>
      <c r="CPT122" s="19"/>
      <c r="CPU122" s="19"/>
      <c r="CPV122" s="19"/>
      <c r="CPW122" s="19"/>
      <c r="CPX122" s="19"/>
      <c r="CPY122" s="19"/>
      <c r="CPZ122" s="19"/>
      <c r="CQA122" s="19"/>
      <c r="CQB122" s="19"/>
      <c r="CQC122" s="19"/>
      <c r="CQD122" s="19"/>
      <c r="CQE122" s="19"/>
      <c r="CQF122" s="19"/>
      <c r="CQG122" s="19"/>
      <c r="CQH122" s="19"/>
      <c r="CQI122" s="19"/>
      <c r="CQJ122" s="19"/>
      <c r="CQK122" s="19"/>
      <c r="CQL122" s="19"/>
      <c r="CQM122" s="19"/>
      <c r="CQN122" s="19"/>
      <c r="CQO122" s="19"/>
      <c r="CQP122" s="19"/>
      <c r="CQQ122" s="19"/>
      <c r="CQR122" s="19"/>
      <c r="CQS122" s="19"/>
      <c r="CQT122" s="19"/>
      <c r="CQU122" s="19"/>
      <c r="CQV122" s="19"/>
      <c r="CQW122" s="19"/>
      <c r="CQX122" s="19"/>
      <c r="CQY122" s="19"/>
      <c r="CQZ122" s="19"/>
      <c r="CRA122" s="19"/>
      <c r="CRB122" s="19"/>
      <c r="CRC122" s="19"/>
      <c r="CRD122" s="19"/>
      <c r="CRE122" s="19"/>
      <c r="CRF122" s="19"/>
      <c r="CRG122" s="19"/>
      <c r="CRH122" s="19"/>
      <c r="CRI122" s="19"/>
      <c r="CRJ122" s="19"/>
      <c r="CRK122" s="19"/>
      <c r="CRL122" s="19"/>
      <c r="CRM122" s="19"/>
      <c r="CRN122" s="19"/>
      <c r="CRO122" s="19"/>
      <c r="CRP122" s="19"/>
      <c r="CRQ122" s="19"/>
      <c r="CRR122" s="19"/>
      <c r="CRS122" s="19"/>
      <c r="CRT122" s="19"/>
      <c r="CRU122" s="19"/>
      <c r="CRV122" s="19"/>
      <c r="CRW122" s="19"/>
      <c r="CRX122" s="19"/>
      <c r="CRY122" s="19"/>
      <c r="CRZ122" s="19"/>
      <c r="CSA122" s="19"/>
      <c r="CSB122" s="19"/>
      <c r="CSC122" s="19"/>
      <c r="CSD122" s="19"/>
      <c r="CSE122" s="19"/>
      <c r="CSF122" s="19"/>
      <c r="CSG122" s="19"/>
      <c r="CSH122" s="19"/>
      <c r="CSI122" s="19"/>
      <c r="CSJ122" s="19"/>
      <c r="CSK122" s="19"/>
      <c r="CSL122" s="19"/>
      <c r="CSM122" s="19"/>
      <c r="CSN122" s="19"/>
      <c r="CSO122" s="19"/>
      <c r="CSP122" s="19"/>
      <c r="CSQ122" s="19"/>
      <c r="CSR122" s="19"/>
      <c r="CSS122" s="19"/>
      <c r="CST122" s="19"/>
      <c r="CSU122" s="19"/>
      <c r="CSV122" s="19"/>
      <c r="CSW122" s="19"/>
      <c r="CSX122" s="19"/>
      <c r="CSY122" s="19"/>
      <c r="CSZ122" s="19"/>
      <c r="CTA122" s="19"/>
      <c r="CTB122" s="19"/>
      <c r="CTC122" s="19"/>
      <c r="CTD122" s="19"/>
      <c r="CTE122" s="19"/>
      <c r="CTF122" s="19"/>
      <c r="CTG122" s="19"/>
      <c r="CTH122" s="19"/>
      <c r="CTI122" s="19"/>
      <c r="CTJ122" s="19"/>
      <c r="CTK122" s="19"/>
      <c r="CTL122" s="19"/>
      <c r="CTM122" s="19"/>
      <c r="CTN122" s="19"/>
      <c r="CTO122" s="19"/>
      <c r="CTP122" s="19"/>
      <c r="CTQ122" s="19"/>
      <c r="CTR122" s="19"/>
      <c r="CTS122" s="19"/>
      <c r="CTT122" s="19"/>
      <c r="CTU122" s="19"/>
      <c r="CTV122" s="19"/>
      <c r="CTW122" s="19"/>
      <c r="CTX122" s="19"/>
      <c r="CTY122" s="19"/>
      <c r="CTZ122" s="19"/>
      <c r="CUA122" s="19"/>
      <c r="CUB122" s="19"/>
      <c r="CUC122" s="19"/>
      <c r="CUD122" s="19"/>
      <c r="CUE122" s="19"/>
      <c r="CUF122" s="19"/>
      <c r="CUG122" s="19"/>
      <c r="CUH122" s="19"/>
      <c r="CUI122" s="19"/>
      <c r="CUJ122" s="19"/>
      <c r="CUK122" s="19"/>
      <c r="CUL122" s="19"/>
      <c r="CUM122" s="19"/>
      <c r="CUN122" s="19"/>
      <c r="CUO122" s="19"/>
      <c r="CUP122" s="19"/>
      <c r="CUQ122" s="19"/>
      <c r="CUR122" s="19"/>
      <c r="CUS122" s="19"/>
      <c r="CUT122" s="19"/>
      <c r="CUU122" s="19"/>
      <c r="CUV122" s="19"/>
      <c r="CUW122" s="19"/>
      <c r="CUX122" s="19"/>
      <c r="CUY122" s="19"/>
      <c r="CUZ122" s="19"/>
      <c r="CVA122" s="19"/>
      <c r="CVB122" s="19"/>
      <c r="CVC122" s="19"/>
      <c r="CVD122" s="19"/>
      <c r="CVE122" s="19"/>
      <c r="CVF122" s="19"/>
      <c r="CVG122" s="19"/>
      <c r="CVH122" s="19"/>
      <c r="CVI122" s="19"/>
      <c r="CVJ122" s="19"/>
      <c r="CVK122" s="19"/>
      <c r="CVL122" s="19"/>
      <c r="CVM122" s="19"/>
      <c r="CVN122" s="19"/>
      <c r="CVO122" s="19"/>
      <c r="CVP122" s="19"/>
      <c r="CVQ122" s="19"/>
      <c r="CVR122" s="19"/>
      <c r="CVS122" s="19"/>
      <c r="CVT122" s="19"/>
      <c r="CVU122" s="19"/>
      <c r="CVV122" s="19"/>
      <c r="CVW122" s="19"/>
      <c r="CVX122" s="19"/>
      <c r="CVY122" s="19"/>
      <c r="CVZ122" s="19"/>
      <c r="CWA122" s="19"/>
      <c r="CWB122" s="19"/>
      <c r="CWC122" s="19"/>
      <c r="CWD122" s="19"/>
      <c r="CWE122" s="19"/>
      <c r="CWF122" s="19"/>
      <c r="CWG122" s="19"/>
      <c r="CWH122" s="19"/>
      <c r="CWI122" s="19"/>
      <c r="CWJ122" s="19"/>
      <c r="CWK122" s="19"/>
      <c r="CWL122" s="19"/>
      <c r="CWM122" s="19"/>
      <c r="CWN122" s="19"/>
      <c r="CWO122" s="19"/>
      <c r="CWP122" s="19"/>
      <c r="CWQ122" s="19"/>
      <c r="CWR122" s="19"/>
      <c r="CWS122" s="19"/>
      <c r="CWT122" s="19"/>
      <c r="CWU122" s="19"/>
      <c r="CWV122" s="19"/>
      <c r="CWW122" s="19"/>
      <c r="CWX122" s="19"/>
      <c r="CWY122" s="19"/>
      <c r="CWZ122" s="19"/>
      <c r="CXA122" s="19"/>
      <c r="CXB122" s="19"/>
      <c r="CXC122" s="19"/>
      <c r="CXD122" s="19"/>
      <c r="CXE122" s="19"/>
      <c r="CXF122" s="19"/>
      <c r="CXG122" s="19"/>
      <c r="CXH122" s="19"/>
      <c r="CXI122" s="19"/>
      <c r="CXJ122" s="19"/>
      <c r="CXK122" s="19"/>
      <c r="CXL122" s="19"/>
      <c r="CXM122" s="19"/>
      <c r="CXN122" s="19"/>
      <c r="CXO122" s="19"/>
      <c r="CXP122" s="19"/>
      <c r="CXQ122" s="19"/>
      <c r="CXR122" s="19"/>
      <c r="CXS122" s="19"/>
      <c r="CXT122" s="19"/>
      <c r="CXU122" s="19"/>
      <c r="CXV122" s="19"/>
      <c r="CXW122" s="19"/>
      <c r="CXX122" s="19"/>
      <c r="CXY122" s="19"/>
      <c r="CXZ122" s="19"/>
      <c r="CYA122" s="19"/>
      <c r="CYB122" s="19"/>
      <c r="CYC122" s="19"/>
      <c r="CYD122" s="19"/>
      <c r="CYE122" s="19"/>
      <c r="CYF122" s="19"/>
      <c r="CYG122" s="19"/>
      <c r="CYH122" s="19"/>
      <c r="CYI122" s="19"/>
      <c r="CYJ122" s="19"/>
      <c r="CYK122" s="19"/>
      <c r="CYL122" s="19"/>
      <c r="CYM122" s="19"/>
      <c r="CYN122" s="19"/>
      <c r="CYO122" s="19"/>
      <c r="CYP122" s="19"/>
      <c r="CYQ122" s="19"/>
      <c r="CYR122" s="19"/>
      <c r="CYS122" s="19"/>
      <c r="CYT122" s="19"/>
      <c r="CYU122" s="19"/>
      <c r="CYV122" s="19"/>
      <c r="CYW122" s="19"/>
      <c r="CYX122" s="19"/>
      <c r="CYY122" s="19"/>
      <c r="CYZ122" s="19"/>
      <c r="CZA122" s="19"/>
      <c r="CZB122" s="19"/>
      <c r="CZC122" s="19"/>
      <c r="CZD122" s="19"/>
      <c r="CZE122" s="19"/>
      <c r="CZF122" s="19"/>
      <c r="CZG122" s="19"/>
      <c r="CZH122" s="19"/>
      <c r="CZI122" s="19"/>
      <c r="CZJ122" s="19"/>
      <c r="CZK122" s="19"/>
      <c r="CZL122" s="19"/>
      <c r="CZM122" s="19"/>
      <c r="CZN122" s="19"/>
      <c r="CZO122" s="19"/>
      <c r="CZP122" s="19"/>
      <c r="CZQ122" s="19"/>
      <c r="CZR122" s="19"/>
      <c r="CZS122" s="19"/>
      <c r="CZT122" s="19"/>
      <c r="CZU122" s="19"/>
      <c r="CZV122" s="19"/>
      <c r="CZW122" s="19"/>
      <c r="CZX122" s="19"/>
      <c r="CZY122" s="19"/>
      <c r="CZZ122" s="19"/>
      <c r="DAA122" s="19"/>
      <c r="DAB122" s="19"/>
      <c r="DAC122" s="19"/>
      <c r="DAD122" s="19"/>
      <c r="DAE122" s="19"/>
      <c r="DAF122" s="19"/>
      <c r="DAG122" s="19"/>
      <c r="DAH122" s="19"/>
      <c r="DAI122" s="19"/>
      <c r="DAJ122" s="19"/>
      <c r="DAK122" s="19"/>
      <c r="DAL122" s="19"/>
      <c r="DAM122" s="19"/>
      <c r="DAN122" s="19"/>
      <c r="DAO122" s="19"/>
      <c r="DAP122" s="19"/>
      <c r="DAQ122" s="19"/>
      <c r="DAR122" s="19"/>
      <c r="DAS122" s="19"/>
      <c r="DAT122" s="19"/>
      <c r="DAU122" s="19"/>
      <c r="DAV122" s="19"/>
      <c r="DAW122" s="19"/>
      <c r="DAX122" s="19"/>
      <c r="DAY122" s="19"/>
      <c r="DAZ122" s="19"/>
      <c r="DBA122" s="19"/>
      <c r="DBB122" s="19"/>
      <c r="DBC122" s="19"/>
      <c r="DBD122" s="19"/>
      <c r="DBE122" s="19"/>
      <c r="DBF122" s="19"/>
      <c r="DBG122" s="19"/>
      <c r="DBH122" s="19"/>
      <c r="DBI122" s="19"/>
      <c r="DBJ122" s="19"/>
      <c r="DBK122" s="19"/>
      <c r="DBL122" s="19"/>
      <c r="DBM122" s="19"/>
      <c r="DBN122" s="19"/>
      <c r="DBO122" s="19"/>
      <c r="DBP122" s="19"/>
      <c r="DBQ122" s="19"/>
      <c r="DBR122" s="19"/>
      <c r="DBS122" s="19"/>
      <c r="DBT122" s="19"/>
      <c r="DBU122" s="19"/>
      <c r="DBV122" s="19"/>
      <c r="DBW122" s="19"/>
      <c r="DBX122" s="19"/>
      <c r="DBY122" s="19"/>
      <c r="DBZ122" s="19"/>
      <c r="DCA122" s="19"/>
      <c r="DCB122" s="19"/>
      <c r="DCC122" s="19"/>
      <c r="DCD122" s="19"/>
      <c r="DCE122" s="19"/>
      <c r="DCF122" s="19"/>
      <c r="DCG122" s="19"/>
      <c r="DCH122" s="19"/>
      <c r="DCI122" s="19"/>
      <c r="DCJ122" s="19"/>
      <c r="DCK122" s="19"/>
      <c r="DCL122" s="19"/>
      <c r="DCM122" s="19"/>
      <c r="DCN122" s="19"/>
      <c r="DCO122" s="19"/>
      <c r="DCP122" s="19"/>
      <c r="DCQ122" s="19"/>
      <c r="DCR122" s="19"/>
      <c r="DCS122" s="19"/>
      <c r="DCT122" s="19"/>
      <c r="DCU122" s="19"/>
      <c r="DCV122" s="19"/>
      <c r="DCW122" s="19"/>
      <c r="DCX122" s="19"/>
      <c r="DCY122" s="19"/>
      <c r="DCZ122" s="19"/>
      <c r="DDA122" s="19"/>
      <c r="DDB122" s="19"/>
      <c r="DDC122" s="19"/>
      <c r="DDD122" s="19"/>
      <c r="DDE122" s="19"/>
      <c r="DDF122" s="19"/>
      <c r="DDG122" s="19"/>
      <c r="DDH122" s="19"/>
      <c r="DDI122" s="19"/>
      <c r="DDJ122" s="19"/>
      <c r="DDK122" s="19"/>
      <c r="DDL122" s="19"/>
      <c r="DDM122" s="19"/>
      <c r="DDN122" s="19"/>
      <c r="DDO122" s="19"/>
      <c r="DDP122" s="19"/>
      <c r="DDQ122" s="19"/>
      <c r="DDR122" s="19"/>
      <c r="DDS122" s="19"/>
      <c r="DDT122" s="19"/>
      <c r="DDU122" s="19"/>
      <c r="DDV122" s="19"/>
      <c r="DDW122" s="19"/>
      <c r="DDX122" s="19"/>
      <c r="DDY122" s="19"/>
      <c r="DDZ122" s="19"/>
      <c r="DEA122" s="19"/>
      <c r="DEB122" s="19"/>
      <c r="DEC122" s="19"/>
      <c r="DED122" s="19"/>
      <c r="DEE122" s="19"/>
      <c r="DEF122" s="19"/>
      <c r="DEG122" s="19"/>
      <c r="DEH122" s="19"/>
      <c r="DEI122" s="19"/>
      <c r="DEJ122" s="19"/>
      <c r="DEK122" s="19"/>
      <c r="DEL122" s="19"/>
      <c r="DEM122" s="19"/>
      <c r="DEN122" s="19"/>
      <c r="DEO122" s="19"/>
      <c r="DEP122" s="19"/>
      <c r="DEQ122" s="19"/>
      <c r="DER122" s="19"/>
      <c r="DES122" s="19"/>
      <c r="DET122" s="19"/>
      <c r="DEU122" s="19"/>
      <c r="DEV122" s="19"/>
      <c r="DEW122" s="19"/>
      <c r="DEX122" s="19"/>
      <c r="DEY122" s="19"/>
      <c r="DEZ122" s="19"/>
      <c r="DFA122" s="19"/>
      <c r="DFB122" s="19"/>
      <c r="DFC122" s="19"/>
      <c r="DFD122" s="19"/>
      <c r="DFE122" s="19"/>
      <c r="DFF122" s="19"/>
      <c r="DFG122" s="19"/>
      <c r="DFH122" s="19"/>
      <c r="DFI122" s="19"/>
      <c r="DFJ122" s="19"/>
      <c r="DFK122" s="19"/>
      <c r="DFL122" s="19"/>
      <c r="DFM122" s="19"/>
      <c r="DFN122" s="19"/>
      <c r="DFO122" s="19"/>
      <c r="DFP122" s="19"/>
      <c r="DFQ122" s="19"/>
      <c r="DFR122" s="19"/>
      <c r="DFS122" s="19"/>
      <c r="DFT122" s="19"/>
      <c r="DFU122" s="19"/>
      <c r="DFV122" s="19"/>
      <c r="DFW122" s="19"/>
      <c r="DFX122" s="19"/>
      <c r="DFY122" s="19"/>
      <c r="DFZ122" s="19"/>
      <c r="DGA122" s="19"/>
      <c r="DGB122" s="19"/>
      <c r="DGC122" s="19"/>
      <c r="DGD122" s="19"/>
      <c r="DGE122" s="19"/>
      <c r="DGF122" s="19"/>
      <c r="DGG122" s="19"/>
      <c r="DGH122" s="19"/>
      <c r="DGI122" s="19"/>
      <c r="DGJ122" s="19"/>
      <c r="DGK122" s="19"/>
      <c r="DGL122" s="19"/>
      <c r="DGM122" s="19"/>
      <c r="DGN122" s="19"/>
      <c r="DGO122" s="19"/>
      <c r="DGP122" s="19"/>
      <c r="DGQ122" s="19"/>
      <c r="DGR122" s="19"/>
      <c r="DGS122" s="19"/>
      <c r="DGT122" s="19"/>
      <c r="DGU122" s="19"/>
      <c r="DGV122" s="19"/>
      <c r="DGW122" s="19"/>
      <c r="DGX122" s="19"/>
      <c r="DGY122" s="19"/>
      <c r="DGZ122" s="19"/>
      <c r="DHA122" s="19"/>
      <c r="DHB122" s="19"/>
      <c r="DHC122" s="19"/>
      <c r="DHD122" s="19"/>
      <c r="DHE122" s="19"/>
      <c r="DHF122" s="19"/>
      <c r="DHG122" s="19"/>
      <c r="DHH122" s="19"/>
      <c r="DHI122" s="19"/>
      <c r="DHJ122" s="19"/>
      <c r="DHK122" s="19"/>
      <c r="DHL122" s="19"/>
      <c r="DHM122" s="19"/>
      <c r="DHN122" s="19"/>
      <c r="DHO122" s="19"/>
      <c r="DHP122" s="19"/>
      <c r="DHQ122" s="19"/>
      <c r="DHR122" s="19"/>
      <c r="DHS122" s="19"/>
      <c r="DHT122" s="19"/>
      <c r="DHU122" s="19"/>
      <c r="DHV122" s="19"/>
      <c r="DHW122" s="19"/>
      <c r="DHX122" s="19"/>
      <c r="DHY122" s="19"/>
      <c r="DHZ122" s="19"/>
      <c r="DIA122" s="19"/>
      <c r="DIB122" s="19"/>
      <c r="DIC122" s="19"/>
      <c r="DID122" s="19"/>
      <c r="DIE122" s="19"/>
      <c r="DIF122" s="19"/>
      <c r="DIG122" s="19"/>
      <c r="DIH122" s="19"/>
      <c r="DII122" s="19"/>
      <c r="DIJ122" s="19"/>
      <c r="DIK122" s="19"/>
      <c r="DIL122" s="19"/>
      <c r="DIM122" s="19"/>
      <c r="DIN122" s="19"/>
      <c r="DIO122" s="19"/>
      <c r="DIP122" s="19"/>
      <c r="DIQ122" s="19"/>
      <c r="DIR122" s="19"/>
      <c r="DIS122" s="19"/>
      <c r="DIT122" s="19"/>
      <c r="DIU122" s="19"/>
      <c r="DIV122" s="19"/>
      <c r="DIW122" s="19"/>
      <c r="DIX122" s="19"/>
      <c r="DIY122" s="19"/>
      <c r="DIZ122" s="19"/>
      <c r="DJA122" s="19"/>
      <c r="DJB122" s="19"/>
      <c r="DJC122" s="19"/>
      <c r="DJD122" s="19"/>
      <c r="DJE122" s="19"/>
      <c r="DJF122" s="19"/>
      <c r="DJG122" s="19"/>
      <c r="DJH122" s="19"/>
      <c r="DJI122" s="19"/>
      <c r="DJJ122" s="19"/>
      <c r="DJK122" s="19"/>
      <c r="DJL122" s="19"/>
      <c r="DJM122" s="19"/>
      <c r="DJN122" s="19"/>
      <c r="DJO122" s="19"/>
      <c r="DJP122" s="19"/>
      <c r="DJQ122" s="19"/>
      <c r="DJR122" s="19"/>
      <c r="DJS122" s="19"/>
      <c r="DJT122" s="19"/>
      <c r="DJU122" s="19"/>
      <c r="DJV122" s="19"/>
      <c r="DJW122" s="19"/>
      <c r="DJX122" s="19"/>
      <c r="DJY122" s="19"/>
      <c r="DJZ122" s="19"/>
      <c r="DKA122" s="19"/>
      <c r="DKB122" s="19"/>
      <c r="DKC122" s="19"/>
      <c r="DKD122" s="19"/>
      <c r="DKE122" s="19"/>
      <c r="DKF122" s="19"/>
      <c r="DKG122" s="19"/>
      <c r="DKH122" s="19"/>
      <c r="DKI122" s="19"/>
      <c r="DKJ122" s="19"/>
      <c r="DKK122" s="19"/>
      <c r="DKL122" s="19"/>
      <c r="DKM122" s="19"/>
      <c r="DKN122" s="19"/>
      <c r="DKO122" s="19"/>
      <c r="DKP122" s="19"/>
      <c r="DKQ122" s="19"/>
      <c r="DKR122" s="19"/>
      <c r="DKS122" s="19"/>
      <c r="DKT122" s="19"/>
      <c r="DKU122" s="19"/>
      <c r="DKV122" s="19"/>
      <c r="DKW122" s="19"/>
      <c r="DKX122" s="19"/>
      <c r="DKY122" s="19"/>
      <c r="DKZ122" s="19"/>
      <c r="DLA122" s="19"/>
      <c r="DLB122" s="19"/>
      <c r="DLC122" s="19"/>
      <c r="DLD122" s="19"/>
      <c r="DLE122" s="19"/>
      <c r="DLF122" s="19"/>
      <c r="DLG122" s="19"/>
      <c r="DLH122" s="19"/>
      <c r="DLI122" s="19"/>
      <c r="DLJ122" s="19"/>
      <c r="DLK122" s="19"/>
      <c r="DLL122" s="19"/>
      <c r="DLM122" s="19"/>
      <c r="DLN122" s="19"/>
      <c r="DLO122" s="19"/>
      <c r="DLP122" s="19"/>
      <c r="DLQ122" s="19"/>
      <c r="DLR122" s="19"/>
      <c r="DLS122" s="19"/>
      <c r="DLT122" s="19"/>
      <c r="DLU122" s="19"/>
      <c r="DLV122" s="19"/>
      <c r="DLW122" s="19"/>
      <c r="DLX122" s="19"/>
      <c r="DLY122" s="19"/>
      <c r="DLZ122" s="19"/>
      <c r="DMA122" s="19"/>
      <c r="DMB122" s="19"/>
      <c r="DMC122" s="19"/>
      <c r="DMD122" s="19"/>
      <c r="DME122" s="19"/>
      <c r="DMF122" s="19"/>
      <c r="DMG122" s="19"/>
      <c r="DMH122" s="19"/>
      <c r="DMI122" s="19"/>
      <c r="DMJ122" s="19"/>
      <c r="DMK122" s="19"/>
      <c r="DML122" s="19"/>
      <c r="DMM122" s="19"/>
      <c r="DMN122" s="19"/>
      <c r="DMO122" s="19"/>
      <c r="DMP122" s="19"/>
      <c r="DMQ122" s="19"/>
      <c r="DMR122" s="19"/>
      <c r="DMS122" s="19"/>
      <c r="DMT122" s="19"/>
      <c r="DMU122" s="19"/>
      <c r="DMV122" s="19"/>
      <c r="DMW122" s="19"/>
      <c r="DMX122" s="19"/>
      <c r="DMY122" s="19"/>
      <c r="DMZ122" s="19"/>
      <c r="DNA122" s="19"/>
      <c r="DNB122" s="19"/>
      <c r="DNC122" s="19"/>
      <c r="DND122" s="19"/>
      <c r="DNE122" s="19"/>
      <c r="DNF122" s="19"/>
      <c r="DNG122" s="19"/>
      <c r="DNH122" s="19"/>
      <c r="DNI122" s="19"/>
      <c r="DNJ122" s="19"/>
      <c r="DNK122" s="19"/>
      <c r="DNL122" s="19"/>
      <c r="DNM122" s="19"/>
      <c r="DNN122" s="19"/>
      <c r="DNO122" s="19"/>
      <c r="DNP122" s="19"/>
      <c r="DNQ122" s="19"/>
      <c r="DNR122" s="19"/>
      <c r="DNS122" s="19"/>
      <c r="DNT122" s="19"/>
      <c r="DNU122" s="19"/>
      <c r="DNV122" s="19"/>
      <c r="DNW122" s="19"/>
      <c r="DNX122" s="19"/>
      <c r="DNY122" s="19"/>
      <c r="DNZ122" s="19"/>
      <c r="DOA122" s="19"/>
      <c r="DOB122" s="19"/>
      <c r="DOC122" s="19"/>
      <c r="DOD122" s="19"/>
      <c r="DOE122" s="19"/>
      <c r="DOF122" s="19"/>
      <c r="DOG122" s="19"/>
      <c r="DOH122" s="19"/>
      <c r="DOI122" s="19"/>
      <c r="DOJ122" s="19"/>
      <c r="DOK122" s="19"/>
      <c r="DOL122" s="19"/>
      <c r="DOM122" s="19"/>
      <c r="DON122" s="19"/>
      <c r="DOO122" s="19"/>
      <c r="DOP122" s="19"/>
      <c r="DOQ122" s="19"/>
      <c r="DOR122" s="19"/>
      <c r="DOS122" s="19"/>
      <c r="DOT122" s="19"/>
      <c r="DOU122" s="19"/>
      <c r="DOV122" s="19"/>
      <c r="DOW122" s="19"/>
      <c r="DOX122" s="19"/>
      <c r="DOY122" s="19"/>
      <c r="DOZ122" s="19"/>
      <c r="DPA122" s="19"/>
      <c r="DPB122" s="19"/>
      <c r="DPC122" s="19"/>
      <c r="DPD122" s="19"/>
      <c r="DPE122" s="19"/>
      <c r="DPF122" s="19"/>
      <c r="DPG122" s="19"/>
      <c r="DPH122" s="19"/>
      <c r="DPI122" s="19"/>
      <c r="DPJ122" s="19"/>
      <c r="DPK122" s="19"/>
      <c r="DPL122" s="19"/>
      <c r="DPM122" s="19"/>
      <c r="DPN122" s="19"/>
      <c r="DPO122" s="19"/>
      <c r="DPP122" s="19"/>
      <c r="DPQ122" s="19"/>
      <c r="DPR122" s="19"/>
      <c r="DPS122" s="19"/>
      <c r="DPT122" s="19"/>
      <c r="DPU122" s="19"/>
      <c r="DPV122" s="19"/>
      <c r="DPW122" s="19"/>
      <c r="DPX122" s="19"/>
      <c r="DPY122" s="19"/>
      <c r="DPZ122" s="19"/>
      <c r="DQA122" s="19"/>
      <c r="DQB122" s="19"/>
      <c r="DQC122" s="19"/>
      <c r="DQD122" s="19"/>
      <c r="DQE122" s="19"/>
      <c r="DQF122" s="19"/>
      <c r="DQG122" s="19"/>
      <c r="DQH122" s="19"/>
      <c r="DQI122" s="19"/>
      <c r="DQJ122" s="19"/>
      <c r="DQK122" s="19"/>
      <c r="DQL122" s="19"/>
      <c r="DQM122" s="19"/>
      <c r="DQN122" s="19"/>
      <c r="DQO122" s="19"/>
      <c r="DQP122" s="19"/>
      <c r="DQQ122" s="19"/>
      <c r="DQR122" s="19"/>
      <c r="DQS122" s="19"/>
      <c r="DQT122" s="19"/>
      <c r="DQU122" s="19"/>
      <c r="DQV122" s="19"/>
      <c r="DQW122" s="19"/>
      <c r="DQX122" s="19"/>
      <c r="DQY122" s="19"/>
      <c r="DQZ122" s="19"/>
      <c r="DRA122" s="19"/>
      <c r="DRB122" s="19"/>
      <c r="DRC122" s="19"/>
      <c r="DRD122" s="19"/>
      <c r="DRE122" s="19"/>
      <c r="DRF122" s="19"/>
      <c r="DRG122" s="19"/>
      <c r="DRH122" s="19"/>
      <c r="DRI122" s="19"/>
      <c r="DRJ122" s="19"/>
      <c r="DRK122" s="19"/>
      <c r="DRL122" s="19"/>
      <c r="DRM122" s="19"/>
      <c r="DRN122" s="19"/>
      <c r="DRO122" s="19"/>
      <c r="DRP122" s="19"/>
      <c r="DRQ122" s="19"/>
      <c r="DRR122" s="19"/>
      <c r="DRS122" s="19"/>
      <c r="DRT122" s="19"/>
      <c r="DRU122" s="19"/>
      <c r="DRV122" s="19"/>
      <c r="DRW122" s="19"/>
      <c r="DRX122" s="19"/>
      <c r="DRY122" s="19"/>
      <c r="DRZ122" s="19"/>
      <c r="DSA122" s="19"/>
      <c r="DSB122" s="19"/>
      <c r="DSC122" s="19"/>
      <c r="DSD122" s="19"/>
      <c r="DSE122" s="19"/>
      <c r="DSF122" s="19"/>
      <c r="DSG122" s="19"/>
      <c r="DSH122" s="19"/>
      <c r="DSI122" s="19"/>
      <c r="DSJ122" s="19"/>
      <c r="DSK122" s="19"/>
      <c r="DSL122" s="19"/>
      <c r="DSM122" s="19"/>
      <c r="DSN122" s="19"/>
      <c r="DSO122" s="19"/>
      <c r="DSP122" s="19"/>
      <c r="DSQ122" s="19"/>
      <c r="DSR122" s="19"/>
      <c r="DSS122" s="19"/>
      <c r="DST122" s="19"/>
      <c r="DSU122" s="19"/>
      <c r="DSV122" s="19"/>
      <c r="DSW122" s="19"/>
      <c r="DSX122" s="19"/>
      <c r="DSY122" s="19"/>
      <c r="DSZ122" s="19"/>
      <c r="DTA122" s="19"/>
      <c r="DTB122" s="19"/>
      <c r="DTC122" s="19"/>
      <c r="DTD122" s="19"/>
      <c r="DTE122" s="19"/>
      <c r="DTF122" s="19"/>
      <c r="DTG122" s="19"/>
      <c r="DTH122" s="19"/>
      <c r="DTI122" s="19"/>
      <c r="DTJ122" s="19"/>
      <c r="DTK122" s="19"/>
      <c r="DTL122" s="19"/>
      <c r="DTM122" s="19"/>
      <c r="DTN122" s="19"/>
      <c r="DTO122" s="19"/>
      <c r="DTP122" s="19"/>
      <c r="DTQ122" s="19"/>
      <c r="DTR122" s="19"/>
      <c r="DTS122" s="19"/>
      <c r="DTT122" s="19"/>
      <c r="DTU122" s="19"/>
      <c r="DTV122" s="19"/>
      <c r="DTW122" s="19"/>
      <c r="DTX122" s="19"/>
      <c r="DTY122" s="19"/>
      <c r="DTZ122" s="19"/>
      <c r="DUA122" s="19"/>
      <c r="DUB122" s="19"/>
      <c r="DUC122" s="19"/>
      <c r="DUD122" s="19"/>
      <c r="DUE122" s="19"/>
      <c r="DUF122" s="19"/>
      <c r="DUG122" s="19"/>
      <c r="DUH122" s="19"/>
      <c r="DUI122" s="19"/>
      <c r="DUJ122" s="19"/>
      <c r="DUK122" s="19"/>
      <c r="DUL122" s="19"/>
      <c r="DUM122" s="19"/>
      <c r="DUN122" s="19"/>
      <c r="DUO122" s="19"/>
      <c r="DUP122" s="19"/>
      <c r="DUQ122" s="19"/>
      <c r="DUR122" s="19"/>
      <c r="DUS122" s="19"/>
      <c r="DUT122" s="19"/>
      <c r="DUU122" s="19"/>
      <c r="DUV122" s="19"/>
      <c r="DUW122" s="19"/>
      <c r="DUX122" s="19"/>
      <c r="DUY122" s="19"/>
      <c r="DUZ122" s="19"/>
      <c r="DVA122" s="19"/>
      <c r="DVB122" s="19"/>
      <c r="DVC122" s="19"/>
      <c r="DVD122" s="19"/>
      <c r="DVE122" s="19"/>
      <c r="DVF122" s="19"/>
      <c r="DVG122" s="19"/>
      <c r="DVH122" s="19"/>
      <c r="DVI122" s="19"/>
      <c r="DVJ122" s="19"/>
      <c r="DVK122" s="19"/>
      <c r="DVL122" s="19"/>
      <c r="DVM122" s="19"/>
      <c r="DVN122" s="19"/>
      <c r="DVO122" s="19"/>
      <c r="DVP122" s="19"/>
      <c r="DVQ122" s="19"/>
      <c r="DVR122" s="19"/>
      <c r="DVS122" s="19"/>
      <c r="DVT122" s="19"/>
      <c r="DVU122" s="19"/>
      <c r="DVV122" s="19"/>
      <c r="DVW122" s="19"/>
      <c r="DVX122" s="19"/>
      <c r="DVY122" s="19"/>
      <c r="DVZ122" s="19"/>
      <c r="DWA122" s="19"/>
      <c r="DWB122" s="19"/>
      <c r="DWC122" s="19"/>
      <c r="DWD122" s="19"/>
      <c r="DWE122" s="19"/>
      <c r="DWF122" s="19"/>
      <c r="DWG122" s="19"/>
      <c r="DWH122" s="19"/>
      <c r="DWI122" s="19"/>
      <c r="DWJ122" s="19"/>
      <c r="DWK122" s="19"/>
      <c r="DWL122" s="19"/>
      <c r="DWM122" s="19"/>
      <c r="DWN122" s="19"/>
      <c r="DWO122" s="19"/>
      <c r="DWP122" s="19"/>
      <c r="DWQ122" s="19"/>
      <c r="DWR122" s="19"/>
      <c r="DWS122" s="19"/>
      <c r="DWT122" s="19"/>
      <c r="DWU122" s="19"/>
      <c r="DWV122" s="19"/>
      <c r="DWW122" s="19"/>
      <c r="DWX122" s="19"/>
      <c r="DWY122" s="19"/>
      <c r="DWZ122" s="19"/>
      <c r="DXA122" s="19"/>
      <c r="DXB122" s="19"/>
      <c r="DXC122" s="19"/>
      <c r="DXD122" s="19"/>
      <c r="DXE122" s="19"/>
      <c r="DXF122" s="19"/>
      <c r="DXG122" s="19"/>
      <c r="DXH122" s="19"/>
      <c r="DXI122" s="19"/>
      <c r="DXJ122" s="19"/>
      <c r="DXK122" s="19"/>
      <c r="DXL122" s="19"/>
      <c r="DXM122" s="19"/>
      <c r="DXN122" s="19"/>
      <c r="DXO122" s="19"/>
      <c r="DXP122" s="19"/>
      <c r="DXQ122" s="19"/>
      <c r="DXR122" s="19"/>
      <c r="DXS122" s="19"/>
      <c r="DXT122" s="19"/>
      <c r="DXU122" s="19"/>
      <c r="DXV122" s="19"/>
      <c r="DXW122" s="19"/>
      <c r="DXX122" s="19"/>
      <c r="DXY122" s="19"/>
      <c r="DXZ122" s="19"/>
      <c r="DYA122" s="19"/>
      <c r="DYB122" s="19"/>
      <c r="DYC122" s="19"/>
      <c r="DYD122" s="19"/>
      <c r="DYE122" s="19"/>
      <c r="DYF122" s="19"/>
      <c r="DYG122" s="19"/>
      <c r="DYH122" s="19"/>
      <c r="DYI122" s="19"/>
      <c r="DYJ122" s="19"/>
      <c r="DYK122" s="19"/>
      <c r="DYL122" s="19"/>
      <c r="DYM122" s="19"/>
      <c r="DYN122" s="19"/>
      <c r="DYO122" s="19"/>
      <c r="DYP122" s="19"/>
      <c r="DYQ122" s="19"/>
      <c r="DYR122" s="19"/>
      <c r="DYS122" s="19"/>
      <c r="DYT122" s="19"/>
      <c r="DYU122" s="19"/>
      <c r="DYV122" s="19"/>
      <c r="DYW122" s="19"/>
      <c r="DYX122" s="19"/>
      <c r="DYY122" s="19"/>
      <c r="DYZ122" s="19"/>
      <c r="DZA122" s="19"/>
      <c r="DZB122" s="19"/>
      <c r="DZC122" s="19"/>
      <c r="DZD122" s="19"/>
      <c r="DZE122" s="19"/>
      <c r="DZF122" s="19"/>
      <c r="DZG122" s="19"/>
      <c r="DZH122" s="19"/>
      <c r="DZI122" s="19"/>
      <c r="DZJ122" s="19"/>
      <c r="DZK122" s="19"/>
      <c r="DZL122" s="19"/>
      <c r="DZM122" s="19"/>
      <c r="DZN122" s="19"/>
      <c r="DZO122" s="19"/>
      <c r="DZP122" s="19"/>
      <c r="DZQ122" s="19"/>
      <c r="DZR122" s="19"/>
      <c r="DZS122" s="19"/>
      <c r="DZT122" s="19"/>
      <c r="DZU122" s="19"/>
      <c r="DZV122" s="19"/>
      <c r="DZW122" s="19"/>
      <c r="DZX122" s="19"/>
      <c r="DZY122" s="19"/>
      <c r="DZZ122" s="19"/>
      <c r="EAA122" s="19"/>
      <c r="EAB122" s="19"/>
      <c r="EAC122" s="19"/>
      <c r="EAD122" s="19"/>
      <c r="EAE122" s="19"/>
      <c r="EAF122" s="19"/>
      <c r="EAG122" s="19"/>
      <c r="EAH122" s="19"/>
      <c r="EAI122" s="19"/>
      <c r="EAJ122" s="19"/>
      <c r="EAK122" s="19"/>
      <c r="EAL122" s="19"/>
      <c r="EAM122" s="19"/>
      <c r="EAN122" s="19"/>
      <c r="EAO122" s="19"/>
      <c r="EAP122" s="19"/>
      <c r="EAQ122" s="19"/>
      <c r="EAR122" s="19"/>
      <c r="EAS122" s="19"/>
      <c r="EAT122" s="19"/>
      <c r="EAU122" s="19"/>
      <c r="EAV122" s="19"/>
      <c r="EAW122" s="19"/>
      <c r="EAX122" s="19"/>
      <c r="EAY122" s="19"/>
      <c r="EAZ122" s="19"/>
      <c r="EBA122" s="19"/>
      <c r="EBB122" s="19"/>
      <c r="EBC122" s="19"/>
      <c r="EBD122" s="19"/>
      <c r="EBE122" s="19"/>
      <c r="EBF122" s="19"/>
      <c r="EBG122" s="19"/>
      <c r="EBH122" s="19"/>
      <c r="EBI122" s="19"/>
      <c r="EBJ122" s="19"/>
      <c r="EBK122" s="19"/>
      <c r="EBL122" s="19"/>
      <c r="EBM122" s="19"/>
      <c r="EBN122" s="19"/>
      <c r="EBO122" s="19"/>
      <c r="EBP122" s="19"/>
      <c r="EBQ122" s="19"/>
      <c r="EBR122" s="19"/>
      <c r="EBS122" s="19"/>
      <c r="EBT122" s="19"/>
      <c r="EBU122" s="19"/>
      <c r="EBV122" s="19"/>
      <c r="EBW122" s="19"/>
      <c r="EBX122" s="19"/>
      <c r="EBY122" s="19"/>
      <c r="EBZ122" s="19"/>
      <c r="ECA122" s="19"/>
      <c r="ECB122" s="19"/>
      <c r="ECC122" s="19"/>
      <c r="ECD122" s="19"/>
      <c r="ECE122" s="19"/>
      <c r="ECF122" s="19"/>
      <c r="ECG122" s="19"/>
      <c r="ECH122" s="19"/>
      <c r="ECI122" s="19"/>
      <c r="ECJ122" s="19"/>
      <c r="ECK122" s="19"/>
      <c r="ECL122" s="19"/>
      <c r="ECM122" s="19"/>
      <c r="ECN122" s="19"/>
      <c r="ECO122" s="19"/>
      <c r="ECP122" s="19"/>
      <c r="ECQ122" s="19"/>
      <c r="ECR122" s="19"/>
      <c r="ECS122" s="19"/>
      <c r="ECT122" s="19"/>
      <c r="ECU122" s="19"/>
      <c r="ECV122" s="19"/>
      <c r="ECW122" s="19"/>
      <c r="ECX122" s="19"/>
      <c r="ECY122" s="19"/>
      <c r="ECZ122" s="19"/>
      <c r="EDA122" s="19"/>
      <c r="EDB122" s="19"/>
      <c r="EDC122" s="19"/>
      <c r="EDD122" s="19"/>
      <c r="EDE122" s="19"/>
      <c r="EDF122" s="19"/>
      <c r="EDG122" s="19"/>
      <c r="EDH122" s="19"/>
      <c r="EDI122" s="19"/>
      <c r="EDJ122" s="19"/>
      <c r="EDK122" s="19"/>
      <c r="EDL122" s="19"/>
      <c r="EDM122" s="19"/>
      <c r="EDN122" s="19"/>
      <c r="EDO122" s="19"/>
      <c r="EDP122" s="19"/>
      <c r="EDQ122" s="19"/>
      <c r="EDR122" s="19"/>
      <c r="EDS122" s="19"/>
      <c r="EDT122" s="19"/>
      <c r="EDU122" s="19"/>
      <c r="EDV122" s="19"/>
      <c r="EDW122" s="19"/>
      <c r="EDX122" s="19"/>
      <c r="EDY122" s="19"/>
      <c r="EDZ122" s="19"/>
      <c r="EEA122" s="19"/>
      <c r="EEB122" s="19"/>
      <c r="EEC122" s="19"/>
      <c r="EED122" s="19"/>
      <c r="EEE122" s="19"/>
      <c r="EEF122" s="19"/>
      <c r="EEG122" s="19"/>
      <c r="EEH122" s="19"/>
      <c r="EEI122" s="19"/>
      <c r="EEJ122" s="19"/>
      <c r="EEK122" s="19"/>
      <c r="EEL122" s="19"/>
      <c r="EEM122" s="19"/>
      <c r="EEN122" s="19"/>
      <c r="EEO122" s="19"/>
      <c r="EEP122" s="19"/>
      <c r="EEQ122" s="19"/>
      <c r="EER122" s="19"/>
      <c r="EES122" s="19"/>
      <c r="EET122" s="19"/>
      <c r="EEU122" s="19"/>
      <c r="EEV122" s="19"/>
      <c r="EEW122" s="19"/>
      <c r="EEX122" s="19"/>
      <c r="EEY122" s="19"/>
      <c r="EEZ122" s="19"/>
      <c r="EFA122" s="19"/>
      <c r="EFB122" s="19"/>
      <c r="EFC122" s="19"/>
      <c r="EFD122" s="19"/>
      <c r="EFE122" s="19"/>
      <c r="EFF122" s="19"/>
      <c r="EFG122" s="19"/>
      <c r="EFH122" s="19"/>
      <c r="EFI122" s="19"/>
      <c r="EFJ122" s="19"/>
      <c r="EFK122" s="19"/>
      <c r="EFL122" s="19"/>
      <c r="EFM122" s="19"/>
      <c r="EFN122" s="19"/>
      <c r="EFO122" s="19"/>
      <c r="EFP122" s="19"/>
      <c r="EFQ122" s="19"/>
      <c r="EFR122" s="19"/>
      <c r="EFS122" s="19"/>
      <c r="EFT122" s="19"/>
      <c r="EFU122" s="19"/>
      <c r="EFV122" s="19"/>
      <c r="EFW122" s="19"/>
      <c r="EFX122" s="19"/>
      <c r="EFY122" s="19"/>
      <c r="EFZ122" s="19"/>
      <c r="EGA122" s="19"/>
      <c r="EGB122" s="19"/>
      <c r="EGC122" s="19"/>
      <c r="EGD122" s="19"/>
      <c r="EGE122" s="19"/>
      <c r="EGF122" s="19"/>
      <c r="EGG122" s="19"/>
      <c r="EGH122" s="19"/>
      <c r="EGI122" s="19"/>
      <c r="EGJ122" s="19"/>
      <c r="EGK122" s="19"/>
      <c r="EGL122" s="19"/>
      <c r="EGM122" s="19"/>
      <c r="EGN122" s="19"/>
      <c r="EGO122" s="19"/>
      <c r="EGP122" s="19"/>
      <c r="EGQ122" s="19"/>
      <c r="EGR122" s="19"/>
      <c r="EGS122" s="19"/>
      <c r="EGT122" s="19"/>
      <c r="EGU122" s="19"/>
      <c r="EGV122" s="19"/>
      <c r="EGW122" s="19"/>
      <c r="EGX122" s="19"/>
      <c r="EGY122" s="19"/>
      <c r="EGZ122" s="19"/>
      <c r="EHA122" s="19"/>
      <c r="EHB122" s="19"/>
      <c r="EHC122" s="19"/>
      <c r="EHD122" s="19"/>
      <c r="EHE122" s="19"/>
      <c r="EHF122" s="19"/>
      <c r="EHG122" s="19"/>
      <c r="EHH122" s="19"/>
      <c r="EHI122" s="19"/>
      <c r="EHJ122" s="19"/>
      <c r="EHK122" s="19"/>
      <c r="EHL122" s="19"/>
      <c r="EHM122" s="19"/>
      <c r="EHN122" s="19"/>
      <c r="EHO122" s="19"/>
      <c r="EHP122" s="19"/>
      <c r="EHQ122" s="19"/>
      <c r="EHR122" s="19"/>
      <c r="EHS122" s="19"/>
      <c r="EHT122" s="19"/>
      <c r="EHU122" s="19"/>
      <c r="EHV122" s="19"/>
      <c r="EHW122" s="19"/>
      <c r="EHX122" s="19"/>
      <c r="EHY122" s="19"/>
      <c r="EHZ122" s="19"/>
      <c r="EIA122" s="19"/>
      <c r="EIB122" s="19"/>
      <c r="EIC122" s="19"/>
      <c r="EID122" s="19"/>
      <c r="EIE122" s="19"/>
      <c r="EIF122" s="19"/>
      <c r="EIG122" s="19"/>
      <c r="EIH122" s="19"/>
      <c r="EII122" s="19"/>
      <c r="EIJ122" s="19"/>
      <c r="EIK122" s="19"/>
      <c r="EIL122" s="19"/>
      <c r="EIM122" s="19"/>
      <c r="EIN122" s="19"/>
      <c r="EIO122" s="19"/>
      <c r="EIP122" s="19"/>
      <c r="EIQ122" s="19"/>
      <c r="EIR122" s="19"/>
      <c r="EIS122" s="19"/>
      <c r="EIT122" s="19"/>
      <c r="EIU122" s="19"/>
      <c r="EIV122" s="19"/>
      <c r="EIW122" s="19"/>
      <c r="EIX122" s="19"/>
      <c r="EIY122" s="19"/>
      <c r="EIZ122" s="19"/>
      <c r="EJA122" s="19"/>
      <c r="EJB122" s="19"/>
      <c r="EJC122" s="19"/>
      <c r="EJD122" s="19"/>
      <c r="EJE122" s="19"/>
      <c r="EJF122" s="19"/>
      <c r="EJG122" s="19"/>
      <c r="EJH122" s="19"/>
      <c r="EJI122" s="19"/>
      <c r="EJJ122" s="19"/>
      <c r="EJK122" s="19"/>
      <c r="EJL122" s="19"/>
      <c r="EJM122" s="19"/>
      <c r="EJN122" s="19"/>
      <c r="EJO122" s="19"/>
      <c r="EJP122" s="19"/>
      <c r="EJQ122" s="19"/>
      <c r="EJR122" s="19"/>
      <c r="EJS122" s="19"/>
      <c r="EJT122" s="19"/>
      <c r="EJU122" s="19"/>
      <c r="EJV122" s="19"/>
      <c r="EJW122" s="19"/>
      <c r="EJX122" s="19"/>
      <c r="EJY122" s="19"/>
      <c r="EJZ122" s="19"/>
      <c r="EKA122" s="19"/>
      <c r="EKB122" s="19"/>
      <c r="EKC122" s="19"/>
      <c r="EKD122" s="19"/>
      <c r="EKE122" s="19"/>
      <c r="EKF122" s="19"/>
      <c r="EKG122" s="19"/>
      <c r="EKH122" s="19"/>
      <c r="EKI122" s="19"/>
      <c r="EKJ122" s="19"/>
      <c r="EKK122" s="19"/>
      <c r="EKL122" s="19"/>
      <c r="EKM122" s="19"/>
      <c r="EKN122" s="19"/>
      <c r="EKO122" s="19"/>
      <c r="EKP122" s="19"/>
      <c r="EKQ122" s="19"/>
      <c r="EKR122" s="19"/>
      <c r="EKS122" s="19"/>
      <c r="EKT122" s="19"/>
      <c r="EKU122" s="19"/>
      <c r="EKV122" s="19"/>
      <c r="EKW122" s="19"/>
      <c r="EKX122" s="19"/>
      <c r="EKY122" s="19"/>
      <c r="EKZ122" s="19"/>
      <c r="ELA122" s="19"/>
      <c r="ELB122" s="19"/>
      <c r="ELC122" s="19"/>
      <c r="ELD122" s="19"/>
      <c r="ELE122" s="19"/>
      <c r="ELF122" s="19"/>
      <c r="ELG122" s="19"/>
      <c r="ELH122" s="19"/>
      <c r="ELI122" s="19"/>
      <c r="ELJ122" s="19"/>
      <c r="ELK122" s="19"/>
      <c r="ELL122" s="19"/>
      <c r="ELM122" s="19"/>
      <c r="ELN122" s="19"/>
      <c r="ELO122" s="19"/>
      <c r="ELP122" s="19"/>
      <c r="ELQ122" s="19"/>
      <c r="ELR122" s="19"/>
      <c r="ELS122" s="19"/>
      <c r="ELT122" s="19"/>
      <c r="ELU122" s="19"/>
      <c r="ELV122" s="19"/>
      <c r="ELW122" s="19"/>
      <c r="ELX122" s="19"/>
      <c r="ELY122" s="19"/>
      <c r="ELZ122" s="19"/>
      <c r="EMA122" s="19"/>
      <c r="EMB122" s="19"/>
      <c r="EMC122" s="19"/>
      <c r="EMD122" s="19"/>
      <c r="EME122" s="19"/>
      <c r="EMF122" s="19"/>
      <c r="EMG122" s="19"/>
      <c r="EMH122" s="19"/>
      <c r="EMI122" s="19"/>
      <c r="EMJ122" s="19"/>
      <c r="EMK122" s="19"/>
      <c r="EML122" s="19"/>
      <c r="EMM122" s="19"/>
      <c r="EMN122" s="19"/>
      <c r="EMO122" s="19"/>
      <c r="EMP122" s="19"/>
      <c r="EMQ122" s="19"/>
      <c r="EMR122" s="19"/>
      <c r="EMS122" s="19"/>
      <c r="EMT122" s="19"/>
      <c r="EMU122" s="19"/>
      <c r="EMV122" s="19"/>
      <c r="EMW122" s="19"/>
      <c r="EMX122" s="19"/>
      <c r="EMY122" s="19"/>
      <c r="EMZ122" s="19"/>
      <c r="ENA122" s="19"/>
      <c r="ENB122" s="19"/>
      <c r="ENC122" s="19"/>
      <c r="END122" s="19"/>
      <c r="ENE122" s="19"/>
      <c r="ENF122" s="19"/>
      <c r="ENG122" s="19"/>
      <c r="ENH122" s="19"/>
      <c r="ENI122" s="19"/>
      <c r="ENJ122" s="19"/>
      <c r="ENK122" s="19"/>
      <c r="ENL122" s="19"/>
      <c r="ENM122" s="19"/>
      <c r="ENN122" s="19"/>
      <c r="ENO122" s="19"/>
      <c r="ENP122" s="19"/>
      <c r="ENQ122" s="19"/>
      <c r="ENR122" s="19"/>
      <c r="ENS122" s="19"/>
      <c r="ENT122" s="19"/>
      <c r="ENU122" s="19"/>
      <c r="ENV122" s="19"/>
      <c r="ENW122" s="19"/>
      <c r="ENX122" s="19"/>
      <c r="ENY122" s="19"/>
      <c r="ENZ122" s="19"/>
      <c r="EOA122" s="19"/>
      <c r="EOB122" s="19"/>
      <c r="EOC122" s="19"/>
      <c r="EOD122" s="19"/>
      <c r="EOE122" s="19"/>
      <c r="EOF122" s="19"/>
      <c r="EOG122" s="19"/>
      <c r="EOH122" s="19"/>
      <c r="EOI122" s="19"/>
      <c r="EOJ122" s="19"/>
      <c r="EOK122" s="19"/>
      <c r="EOL122" s="19"/>
      <c r="EOM122" s="19"/>
      <c r="EON122" s="19"/>
      <c r="EOO122" s="19"/>
      <c r="EOP122" s="19"/>
      <c r="EOQ122" s="19"/>
      <c r="EOR122" s="19"/>
      <c r="EOS122" s="19"/>
      <c r="EOT122" s="19"/>
      <c r="EOU122" s="19"/>
      <c r="EOV122" s="19"/>
      <c r="EOW122" s="19"/>
      <c r="EOX122" s="19"/>
      <c r="EOY122" s="19"/>
      <c r="EOZ122" s="19"/>
      <c r="EPA122" s="19"/>
      <c r="EPB122" s="19"/>
      <c r="EPC122" s="19"/>
      <c r="EPD122" s="19"/>
      <c r="EPE122" s="19"/>
      <c r="EPF122" s="19"/>
      <c r="EPG122" s="19"/>
      <c r="EPH122" s="19"/>
      <c r="EPI122" s="19"/>
      <c r="EPJ122" s="19"/>
      <c r="EPK122" s="19"/>
      <c r="EPL122" s="19"/>
      <c r="EPM122" s="19"/>
      <c r="EPN122" s="19"/>
      <c r="EPO122" s="19"/>
      <c r="EPP122" s="19"/>
      <c r="EPQ122" s="19"/>
      <c r="EPR122" s="19"/>
      <c r="EPS122" s="19"/>
      <c r="EPT122" s="19"/>
      <c r="EPU122" s="19"/>
      <c r="EPV122" s="19"/>
      <c r="EPW122" s="19"/>
      <c r="EPX122" s="19"/>
      <c r="EPY122" s="19"/>
      <c r="EPZ122" s="19"/>
      <c r="EQA122" s="19"/>
      <c r="EQB122" s="19"/>
      <c r="EQC122" s="19"/>
      <c r="EQD122" s="19"/>
      <c r="EQE122" s="19"/>
      <c r="EQF122" s="19"/>
      <c r="EQG122" s="19"/>
      <c r="EQH122" s="19"/>
      <c r="EQI122" s="19"/>
      <c r="EQJ122" s="19"/>
      <c r="EQK122" s="19"/>
      <c r="EQL122" s="19"/>
      <c r="EQM122" s="19"/>
      <c r="EQN122" s="19"/>
      <c r="EQO122" s="19"/>
      <c r="EQP122" s="19"/>
      <c r="EQQ122" s="19"/>
      <c r="EQR122" s="19"/>
      <c r="EQS122" s="19"/>
      <c r="EQT122" s="19"/>
      <c r="EQU122" s="19"/>
      <c r="EQV122" s="19"/>
      <c r="EQW122" s="19"/>
      <c r="EQX122" s="19"/>
      <c r="EQY122" s="19"/>
      <c r="EQZ122" s="19"/>
      <c r="ERA122" s="19"/>
      <c r="ERB122" s="19"/>
      <c r="ERC122" s="19"/>
      <c r="ERD122" s="19"/>
      <c r="ERE122" s="19"/>
      <c r="ERF122" s="19"/>
      <c r="ERG122" s="19"/>
      <c r="ERH122" s="19"/>
      <c r="ERI122" s="19"/>
      <c r="ERJ122" s="19"/>
      <c r="ERK122" s="19"/>
      <c r="ERL122" s="19"/>
      <c r="ERM122" s="19"/>
      <c r="ERN122" s="19"/>
      <c r="ERO122" s="19"/>
      <c r="ERP122" s="19"/>
      <c r="ERQ122" s="19"/>
      <c r="ERR122" s="19"/>
      <c r="ERS122" s="19"/>
      <c r="ERT122" s="19"/>
      <c r="ERU122" s="19"/>
      <c r="ERV122" s="19"/>
      <c r="ERW122" s="19"/>
      <c r="ERX122" s="19"/>
      <c r="ERY122" s="19"/>
      <c r="ERZ122" s="19"/>
      <c r="ESA122" s="19"/>
      <c r="ESB122" s="19"/>
      <c r="ESC122" s="19"/>
      <c r="ESD122" s="19"/>
      <c r="ESE122" s="19"/>
      <c r="ESF122" s="19"/>
      <c r="ESG122" s="19"/>
      <c r="ESH122" s="19"/>
      <c r="ESI122" s="19"/>
      <c r="ESJ122" s="19"/>
      <c r="ESK122" s="19"/>
      <c r="ESL122" s="19"/>
      <c r="ESM122" s="19"/>
      <c r="ESN122" s="19"/>
      <c r="ESO122" s="19"/>
      <c r="ESP122" s="19"/>
      <c r="ESQ122" s="19"/>
      <c r="ESR122" s="19"/>
      <c r="ESS122" s="19"/>
      <c r="EST122" s="19"/>
      <c r="ESU122" s="19"/>
      <c r="ESV122" s="19"/>
      <c r="ESW122" s="19"/>
      <c r="ESX122" s="19"/>
      <c r="ESY122" s="19"/>
      <c r="ESZ122" s="19"/>
      <c r="ETA122" s="19"/>
      <c r="ETB122" s="19"/>
      <c r="ETC122" s="19"/>
      <c r="ETD122" s="19"/>
      <c r="ETE122" s="19"/>
      <c r="ETF122" s="19"/>
      <c r="ETG122" s="19"/>
      <c r="ETH122" s="19"/>
      <c r="ETI122" s="19"/>
      <c r="ETJ122" s="19"/>
      <c r="ETK122" s="19"/>
      <c r="ETL122" s="19"/>
      <c r="ETM122" s="19"/>
      <c r="ETN122" s="19"/>
      <c r="ETO122" s="19"/>
      <c r="ETP122" s="19"/>
      <c r="ETQ122" s="19"/>
      <c r="ETR122" s="19"/>
      <c r="ETS122" s="19"/>
      <c r="ETT122" s="19"/>
      <c r="ETU122" s="19"/>
      <c r="ETV122" s="19"/>
      <c r="ETW122" s="19"/>
      <c r="ETX122" s="19"/>
      <c r="ETY122" s="19"/>
      <c r="ETZ122" s="19"/>
      <c r="EUA122" s="19"/>
      <c r="EUB122" s="19"/>
      <c r="EUC122" s="19"/>
      <c r="EUD122" s="19"/>
      <c r="EUE122" s="19"/>
      <c r="EUF122" s="19"/>
      <c r="EUG122" s="19"/>
      <c r="EUH122" s="19"/>
      <c r="EUI122" s="19"/>
      <c r="EUJ122" s="19"/>
      <c r="EUK122" s="19"/>
      <c r="EUL122" s="19"/>
      <c r="EUM122" s="19"/>
      <c r="EUN122" s="19"/>
      <c r="EUO122" s="19"/>
      <c r="EUP122" s="19"/>
      <c r="EUQ122" s="19"/>
      <c r="EUR122" s="19"/>
      <c r="EUS122" s="19"/>
      <c r="EUT122" s="19"/>
      <c r="EUU122" s="19"/>
      <c r="EUV122" s="19"/>
      <c r="EUW122" s="19"/>
      <c r="EUX122" s="19"/>
      <c r="EUY122" s="19"/>
      <c r="EUZ122" s="19"/>
      <c r="EVA122" s="19"/>
      <c r="EVB122" s="19"/>
      <c r="EVC122" s="19"/>
      <c r="EVD122" s="19"/>
      <c r="EVE122" s="19"/>
      <c r="EVF122" s="19"/>
      <c r="EVG122" s="19"/>
      <c r="EVH122" s="19"/>
      <c r="EVI122" s="19"/>
      <c r="EVJ122" s="19"/>
      <c r="EVK122" s="19"/>
      <c r="EVL122" s="19"/>
      <c r="EVM122" s="19"/>
      <c r="EVN122" s="19"/>
      <c r="EVO122" s="19"/>
      <c r="EVP122" s="19"/>
      <c r="EVQ122" s="19"/>
      <c r="EVR122" s="19"/>
      <c r="EVS122" s="19"/>
      <c r="EVT122" s="19"/>
      <c r="EVU122" s="19"/>
      <c r="EVV122" s="19"/>
      <c r="EVW122" s="19"/>
      <c r="EVX122" s="19"/>
      <c r="EVY122" s="19"/>
      <c r="EVZ122" s="19"/>
      <c r="EWA122" s="19"/>
      <c r="EWB122" s="19"/>
      <c r="EWC122" s="19"/>
      <c r="EWD122" s="19"/>
      <c r="EWE122" s="19"/>
      <c r="EWF122" s="19"/>
      <c r="EWG122" s="19"/>
      <c r="EWH122" s="19"/>
      <c r="EWI122" s="19"/>
      <c r="EWJ122" s="19"/>
      <c r="EWK122" s="19"/>
      <c r="EWL122" s="19"/>
      <c r="EWM122" s="19"/>
      <c r="EWN122" s="19"/>
      <c r="EWO122" s="19"/>
      <c r="EWP122" s="19"/>
      <c r="EWQ122" s="19"/>
      <c r="EWR122" s="19"/>
      <c r="EWS122" s="19"/>
      <c r="EWT122" s="19"/>
      <c r="EWU122" s="19"/>
      <c r="EWV122" s="19"/>
      <c r="EWW122" s="19"/>
      <c r="EWX122" s="19"/>
      <c r="EWY122" s="19"/>
      <c r="EWZ122" s="19"/>
      <c r="EXA122" s="19"/>
      <c r="EXB122" s="19"/>
      <c r="EXC122" s="19"/>
      <c r="EXD122" s="19"/>
      <c r="EXE122" s="19"/>
      <c r="EXF122" s="19"/>
      <c r="EXG122" s="19"/>
      <c r="EXH122" s="19"/>
      <c r="EXI122" s="19"/>
      <c r="EXJ122" s="19"/>
      <c r="EXK122" s="19"/>
      <c r="EXL122" s="19"/>
      <c r="EXM122" s="19"/>
      <c r="EXN122" s="19"/>
      <c r="EXO122" s="19"/>
      <c r="EXP122" s="19"/>
      <c r="EXQ122" s="19"/>
      <c r="EXR122" s="19"/>
      <c r="EXS122" s="19"/>
      <c r="EXT122" s="19"/>
      <c r="EXU122" s="19"/>
      <c r="EXV122" s="19"/>
      <c r="EXW122" s="19"/>
      <c r="EXX122" s="19"/>
      <c r="EXY122" s="19"/>
      <c r="EXZ122" s="19"/>
      <c r="EYA122" s="19"/>
      <c r="EYB122" s="19"/>
      <c r="EYC122" s="19"/>
      <c r="EYD122" s="19"/>
      <c r="EYE122" s="19"/>
      <c r="EYF122" s="19"/>
      <c r="EYG122" s="19"/>
      <c r="EYH122" s="19"/>
      <c r="EYI122" s="19"/>
      <c r="EYJ122" s="19"/>
      <c r="EYK122" s="19"/>
      <c r="EYL122" s="19"/>
      <c r="EYM122" s="19"/>
      <c r="EYN122" s="19"/>
      <c r="EYO122" s="19"/>
      <c r="EYP122" s="19"/>
      <c r="EYQ122" s="19"/>
      <c r="EYR122" s="19"/>
      <c r="EYS122" s="19"/>
      <c r="EYT122" s="19"/>
      <c r="EYU122" s="19"/>
      <c r="EYV122" s="19"/>
      <c r="EYW122" s="19"/>
      <c r="EYX122" s="19"/>
      <c r="EYY122" s="19"/>
      <c r="EYZ122" s="19"/>
      <c r="EZA122" s="19"/>
      <c r="EZB122" s="19"/>
      <c r="EZC122" s="19"/>
      <c r="EZD122" s="19"/>
      <c r="EZE122" s="19"/>
      <c r="EZF122" s="19"/>
      <c r="EZG122" s="19"/>
      <c r="EZH122" s="19"/>
      <c r="EZI122" s="19"/>
      <c r="EZJ122" s="19"/>
      <c r="EZK122" s="19"/>
      <c r="EZL122" s="19"/>
      <c r="EZM122" s="19"/>
      <c r="EZN122" s="19"/>
      <c r="EZO122" s="19"/>
      <c r="EZP122" s="19"/>
      <c r="EZQ122" s="19"/>
      <c r="EZR122" s="19"/>
      <c r="EZS122" s="19"/>
      <c r="EZT122" s="19"/>
      <c r="EZU122" s="19"/>
      <c r="EZV122" s="19"/>
      <c r="EZW122" s="19"/>
      <c r="EZX122" s="19"/>
      <c r="EZY122" s="19"/>
      <c r="EZZ122" s="19"/>
      <c r="FAA122" s="19"/>
      <c r="FAB122" s="19"/>
      <c r="FAC122" s="19"/>
      <c r="FAD122" s="19"/>
      <c r="FAE122" s="19"/>
      <c r="FAF122" s="19"/>
      <c r="FAG122" s="19"/>
      <c r="FAH122" s="19"/>
      <c r="FAI122" s="19"/>
      <c r="FAJ122" s="19"/>
      <c r="FAK122" s="19"/>
      <c r="FAL122" s="19"/>
      <c r="FAM122" s="19"/>
      <c r="FAN122" s="19"/>
      <c r="FAO122" s="19"/>
      <c r="FAP122" s="19"/>
      <c r="FAQ122" s="19"/>
      <c r="FAR122" s="19"/>
      <c r="FAS122" s="19"/>
      <c r="FAT122" s="19"/>
      <c r="FAU122" s="19"/>
      <c r="FAV122" s="19"/>
      <c r="FAW122" s="19"/>
      <c r="FAX122" s="19"/>
      <c r="FAY122" s="19"/>
      <c r="FAZ122" s="19"/>
      <c r="FBA122" s="19"/>
      <c r="FBB122" s="19"/>
      <c r="FBC122" s="19"/>
      <c r="FBD122" s="19"/>
      <c r="FBE122" s="19"/>
      <c r="FBF122" s="19"/>
      <c r="FBG122" s="19"/>
      <c r="FBH122" s="19"/>
      <c r="FBI122" s="19"/>
      <c r="FBJ122" s="19"/>
      <c r="FBK122" s="19"/>
      <c r="FBL122" s="19"/>
      <c r="FBM122" s="19"/>
      <c r="FBN122" s="19"/>
      <c r="FBO122" s="19"/>
      <c r="FBP122" s="19"/>
      <c r="FBQ122" s="19"/>
      <c r="FBR122" s="19"/>
      <c r="FBS122" s="19"/>
      <c r="FBT122" s="19"/>
      <c r="FBU122" s="19"/>
      <c r="FBV122" s="19"/>
      <c r="FBW122" s="19"/>
      <c r="FBX122" s="19"/>
      <c r="FBY122" s="19"/>
      <c r="FBZ122" s="19"/>
      <c r="FCA122" s="19"/>
      <c r="FCB122" s="19"/>
      <c r="FCC122" s="19"/>
      <c r="FCD122" s="19"/>
      <c r="FCE122" s="19"/>
      <c r="FCF122" s="19"/>
      <c r="FCG122" s="19"/>
      <c r="FCH122" s="19"/>
      <c r="FCI122" s="19"/>
      <c r="FCJ122" s="19"/>
      <c r="FCK122" s="19"/>
      <c r="FCL122" s="19"/>
      <c r="FCM122" s="19"/>
      <c r="FCN122" s="19"/>
      <c r="FCO122" s="19"/>
      <c r="FCP122" s="19"/>
      <c r="FCQ122" s="19"/>
      <c r="FCR122" s="19"/>
      <c r="FCS122" s="19"/>
      <c r="FCT122" s="19"/>
      <c r="FCU122" s="19"/>
      <c r="FCV122" s="19"/>
      <c r="FCW122" s="19"/>
      <c r="FCX122" s="19"/>
      <c r="FCY122" s="19"/>
      <c r="FCZ122" s="19"/>
      <c r="FDA122" s="19"/>
      <c r="FDB122" s="19"/>
      <c r="FDC122" s="19"/>
      <c r="FDD122" s="19"/>
      <c r="FDE122" s="19"/>
      <c r="FDF122" s="19"/>
      <c r="FDG122" s="19"/>
      <c r="FDH122" s="19"/>
      <c r="FDI122" s="19"/>
      <c r="FDJ122" s="19"/>
      <c r="FDK122" s="19"/>
      <c r="FDL122" s="19"/>
      <c r="FDM122" s="19"/>
      <c r="FDN122" s="19"/>
      <c r="FDO122" s="19"/>
      <c r="FDP122" s="19"/>
      <c r="FDQ122" s="19"/>
      <c r="FDR122" s="19"/>
      <c r="FDS122" s="19"/>
      <c r="FDT122" s="19"/>
      <c r="FDU122" s="19"/>
      <c r="FDV122" s="19"/>
      <c r="FDW122" s="19"/>
      <c r="FDX122" s="19"/>
      <c r="FDY122" s="19"/>
      <c r="FDZ122" s="19"/>
      <c r="FEA122" s="19"/>
      <c r="FEB122" s="19"/>
      <c r="FEC122" s="19"/>
      <c r="FED122" s="19"/>
      <c r="FEE122" s="19"/>
      <c r="FEF122" s="19"/>
      <c r="FEG122" s="19"/>
      <c r="FEH122" s="19"/>
      <c r="FEI122" s="19"/>
      <c r="FEJ122" s="19"/>
      <c r="FEK122" s="19"/>
      <c r="FEL122" s="19"/>
      <c r="FEM122" s="19"/>
      <c r="FEN122" s="19"/>
      <c r="FEO122" s="19"/>
      <c r="FEP122" s="19"/>
      <c r="FEQ122" s="19"/>
      <c r="FER122" s="19"/>
      <c r="FES122" s="19"/>
      <c r="FET122" s="19"/>
      <c r="FEU122" s="19"/>
      <c r="FEV122" s="19"/>
      <c r="FEW122" s="19"/>
      <c r="FEX122" s="19"/>
      <c r="FEY122" s="19"/>
      <c r="FEZ122" s="19"/>
      <c r="FFA122" s="19"/>
      <c r="FFB122" s="19"/>
      <c r="FFC122" s="19"/>
      <c r="FFD122" s="19"/>
      <c r="FFE122" s="19"/>
      <c r="FFF122" s="19"/>
      <c r="FFG122" s="19"/>
      <c r="FFH122" s="19"/>
      <c r="FFI122" s="19"/>
      <c r="FFJ122" s="19"/>
      <c r="FFK122" s="19"/>
      <c r="FFL122" s="19"/>
      <c r="FFM122" s="19"/>
      <c r="FFN122" s="19"/>
      <c r="FFO122" s="19"/>
      <c r="FFP122" s="19"/>
      <c r="FFQ122" s="19"/>
      <c r="FFR122" s="19"/>
      <c r="FFS122" s="19"/>
      <c r="FFT122" s="19"/>
      <c r="FFU122" s="19"/>
      <c r="FFV122" s="19"/>
      <c r="FFW122" s="19"/>
      <c r="FFX122" s="19"/>
      <c r="FFY122" s="19"/>
      <c r="FFZ122" s="19"/>
      <c r="FGA122" s="19"/>
      <c r="FGB122" s="19"/>
      <c r="FGC122" s="19"/>
      <c r="FGD122" s="19"/>
      <c r="FGE122" s="19"/>
      <c r="FGF122" s="19"/>
      <c r="FGG122" s="19"/>
      <c r="FGH122" s="19"/>
      <c r="FGI122" s="19"/>
      <c r="FGJ122" s="19"/>
      <c r="FGK122" s="19"/>
      <c r="FGL122" s="19"/>
      <c r="FGM122" s="19"/>
      <c r="FGN122" s="19"/>
      <c r="FGO122" s="19"/>
      <c r="FGP122" s="19"/>
      <c r="FGQ122" s="19"/>
      <c r="FGR122" s="19"/>
      <c r="FGS122" s="19"/>
      <c r="FGT122" s="19"/>
      <c r="FGU122" s="19"/>
      <c r="FGV122" s="19"/>
      <c r="FGW122" s="19"/>
      <c r="FGX122" s="19"/>
      <c r="FGY122" s="19"/>
      <c r="FGZ122" s="19"/>
      <c r="FHA122" s="19"/>
      <c r="FHB122" s="19"/>
      <c r="FHC122" s="19"/>
      <c r="FHD122" s="19"/>
      <c r="FHE122" s="19"/>
      <c r="FHF122" s="19"/>
      <c r="FHG122" s="19"/>
      <c r="FHH122" s="19"/>
      <c r="FHI122" s="19"/>
      <c r="FHJ122" s="19"/>
      <c r="FHK122" s="19"/>
      <c r="FHL122" s="19"/>
      <c r="FHM122" s="19"/>
      <c r="FHN122" s="19"/>
      <c r="FHO122" s="19"/>
      <c r="FHP122" s="19"/>
      <c r="FHQ122" s="19"/>
      <c r="FHR122" s="19"/>
      <c r="FHS122" s="19"/>
      <c r="FHT122" s="19"/>
      <c r="FHU122" s="19"/>
      <c r="FHV122" s="19"/>
      <c r="FHW122" s="19"/>
      <c r="FHX122" s="19"/>
      <c r="FHY122" s="19"/>
      <c r="FHZ122" s="19"/>
      <c r="FIA122" s="19"/>
      <c r="FIB122" s="19"/>
      <c r="FIC122" s="19"/>
      <c r="FID122" s="19"/>
      <c r="FIE122" s="19"/>
      <c r="FIF122" s="19"/>
      <c r="FIG122" s="19"/>
      <c r="FIH122" s="19"/>
      <c r="FII122" s="19"/>
      <c r="FIJ122" s="19"/>
      <c r="FIK122" s="19"/>
      <c r="FIL122" s="19"/>
      <c r="FIM122" s="19"/>
      <c r="FIN122" s="19"/>
      <c r="FIO122" s="19"/>
      <c r="FIP122" s="19"/>
      <c r="FIQ122" s="19"/>
      <c r="FIR122" s="19"/>
      <c r="FIS122" s="19"/>
      <c r="FIT122" s="19"/>
      <c r="FIU122" s="19"/>
      <c r="FIV122" s="19"/>
      <c r="FIW122" s="19"/>
      <c r="FIX122" s="19"/>
      <c r="FIY122" s="19"/>
      <c r="FIZ122" s="19"/>
      <c r="FJA122" s="19"/>
      <c r="FJB122" s="19"/>
      <c r="FJC122" s="19"/>
      <c r="FJD122" s="19"/>
      <c r="FJE122" s="19"/>
      <c r="FJF122" s="19"/>
      <c r="FJG122" s="19"/>
      <c r="FJH122" s="19"/>
      <c r="FJI122" s="19"/>
      <c r="FJJ122" s="19"/>
      <c r="FJK122" s="19"/>
      <c r="FJL122" s="19"/>
      <c r="FJM122" s="19"/>
      <c r="FJN122" s="19"/>
      <c r="FJO122" s="19"/>
      <c r="FJP122" s="19"/>
      <c r="FJQ122" s="19"/>
      <c r="FJR122" s="19"/>
      <c r="FJS122" s="19"/>
      <c r="FJT122" s="19"/>
      <c r="FJU122" s="19"/>
      <c r="FJV122" s="19"/>
      <c r="FJW122" s="19"/>
      <c r="FJX122" s="19"/>
      <c r="FJY122" s="19"/>
      <c r="FJZ122" s="19"/>
      <c r="FKA122" s="19"/>
      <c r="FKB122" s="19"/>
      <c r="FKC122" s="19"/>
      <c r="FKD122" s="19"/>
      <c r="FKE122" s="19"/>
      <c r="FKF122" s="19"/>
      <c r="FKG122" s="19"/>
      <c r="FKH122" s="19"/>
      <c r="FKI122" s="19"/>
      <c r="FKJ122" s="19"/>
      <c r="FKK122" s="19"/>
      <c r="FKL122" s="19"/>
      <c r="FKM122" s="19"/>
      <c r="FKN122" s="19"/>
      <c r="FKO122" s="19"/>
      <c r="FKP122" s="19"/>
      <c r="FKQ122" s="19"/>
      <c r="FKR122" s="19"/>
      <c r="FKS122" s="19"/>
      <c r="FKT122" s="19"/>
      <c r="FKU122" s="19"/>
      <c r="FKV122" s="19"/>
      <c r="FKW122" s="19"/>
      <c r="FKX122" s="19"/>
      <c r="FKY122" s="19"/>
      <c r="FKZ122" s="19"/>
      <c r="FLA122" s="19"/>
      <c r="FLB122" s="19"/>
      <c r="FLC122" s="19"/>
      <c r="FLD122" s="19"/>
      <c r="FLE122" s="19"/>
      <c r="FLF122" s="19"/>
      <c r="FLG122" s="19"/>
      <c r="FLH122" s="19"/>
      <c r="FLI122" s="19"/>
      <c r="FLJ122" s="19"/>
      <c r="FLK122" s="19"/>
      <c r="FLL122" s="19"/>
      <c r="FLM122" s="19"/>
      <c r="FLN122" s="19"/>
      <c r="FLO122" s="19"/>
      <c r="FLP122" s="19"/>
      <c r="FLQ122" s="19"/>
      <c r="FLR122" s="19"/>
      <c r="FLS122" s="19"/>
      <c r="FLT122" s="19"/>
      <c r="FLU122" s="19"/>
      <c r="FLV122" s="19"/>
      <c r="FLW122" s="19"/>
      <c r="FLX122" s="19"/>
      <c r="FLY122" s="19"/>
      <c r="FLZ122" s="19"/>
      <c r="FMA122" s="19"/>
      <c r="FMB122" s="19"/>
      <c r="FMC122" s="19"/>
      <c r="FMD122" s="19"/>
      <c r="FME122" s="19"/>
      <c r="FMF122" s="19"/>
      <c r="FMG122" s="19"/>
      <c r="FMH122" s="19"/>
      <c r="FMI122" s="19"/>
      <c r="FMJ122" s="19"/>
      <c r="FMK122" s="19"/>
      <c r="FML122" s="19"/>
      <c r="FMM122" s="19"/>
      <c r="FMN122" s="19"/>
      <c r="FMO122" s="19"/>
      <c r="FMP122" s="19"/>
      <c r="FMQ122" s="19"/>
      <c r="FMR122" s="19"/>
      <c r="FMS122" s="19"/>
      <c r="FMT122" s="19"/>
      <c r="FMU122" s="19"/>
      <c r="FMV122" s="19"/>
      <c r="FMW122" s="19"/>
      <c r="FMX122" s="19"/>
      <c r="FMY122" s="19"/>
      <c r="FMZ122" s="19"/>
      <c r="FNA122" s="19"/>
      <c r="FNB122" s="19"/>
      <c r="FNC122" s="19"/>
      <c r="FND122" s="19"/>
      <c r="FNE122" s="19"/>
      <c r="FNF122" s="19"/>
      <c r="FNG122" s="19"/>
      <c r="FNH122" s="19"/>
      <c r="FNI122" s="19"/>
      <c r="FNJ122" s="19"/>
      <c r="FNK122" s="19"/>
      <c r="FNL122" s="19"/>
      <c r="FNM122" s="19"/>
      <c r="FNN122" s="19"/>
      <c r="FNO122" s="19"/>
      <c r="FNP122" s="19"/>
      <c r="FNQ122" s="19"/>
      <c r="FNR122" s="19"/>
      <c r="FNS122" s="19"/>
      <c r="FNT122" s="19"/>
      <c r="FNU122" s="19"/>
      <c r="FNV122" s="19"/>
      <c r="FNW122" s="19"/>
      <c r="FNX122" s="19"/>
      <c r="FNY122" s="19"/>
      <c r="FNZ122" s="19"/>
      <c r="FOA122" s="19"/>
      <c r="FOB122" s="19"/>
      <c r="FOC122" s="19"/>
      <c r="FOD122" s="19"/>
      <c r="FOE122" s="19"/>
      <c r="FOF122" s="19"/>
      <c r="FOG122" s="19"/>
      <c r="FOH122" s="19"/>
      <c r="FOI122" s="19"/>
      <c r="FOJ122" s="19"/>
      <c r="FOK122" s="19"/>
      <c r="FOL122" s="19"/>
      <c r="FOM122" s="19"/>
      <c r="FON122" s="19"/>
      <c r="FOO122" s="19"/>
      <c r="FOP122" s="19"/>
      <c r="FOQ122" s="19"/>
      <c r="FOR122" s="19"/>
      <c r="FOS122" s="19"/>
      <c r="FOT122" s="19"/>
      <c r="FOU122" s="19"/>
      <c r="FOV122" s="19"/>
      <c r="FOW122" s="19"/>
      <c r="FOX122" s="19"/>
      <c r="FOY122" s="19"/>
      <c r="FOZ122" s="19"/>
      <c r="FPA122" s="19"/>
      <c r="FPB122" s="19"/>
      <c r="FPC122" s="19"/>
      <c r="FPD122" s="19"/>
      <c r="FPE122" s="19"/>
      <c r="FPF122" s="19"/>
      <c r="FPG122" s="19"/>
      <c r="FPH122" s="19"/>
      <c r="FPI122" s="19"/>
      <c r="FPJ122" s="19"/>
      <c r="FPK122" s="19"/>
      <c r="FPL122" s="19"/>
      <c r="FPM122" s="19"/>
      <c r="FPN122" s="19"/>
      <c r="FPO122" s="19"/>
      <c r="FPP122" s="19"/>
      <c r="FPQ122" s="19"/>
      <c r="FPR122" s="19"/>
      <c r="FPS122" s="19"/>
      <c r="FPT122" s="19"/>
      <c r="FPU122" s="19"/>
      <c r="FPV122" s="19"/>
      <c r="FPW122" s="19"/>
      <c r="FPX122" s="19"/>
      <c r="FPY122" s="19"/>
      <c r="FPZ122" s="19"/>
      <c r="FQA122" s="19"/>
      <c r="FQB122" s="19"/>
      <c r="FQC122" s="19"/>
      <c r="FQD122" s="19"/>
      <c r="FQE122" s="19"/>
      <c r="FQF122" s="19"/>
      <c r="FQG122" s="19"/>
      <c r="FQH122" s="19"/>
      <c r="FQI122" s="19"/>
      <c r="FQJ122" s="19"/>
      <c r="FQK122" s="19"/>
      <c r="FQL122" s="19"/>
      <c r="FQM122" s="19"/>
      <c r="FQN122" s="19"/>
      <c r="FQO122" s="19"/>
      <c r="FQP122" s="19"/>
      <c r="FQQ122" s="19"/>
      <c r="FQR122" s="19"/>
      <c r="FQS122" s="19"/>
      <c r="FQT122" s="19"/>
      <c r="FQU122" s="19"/>
      <c r="FQV122" s="19"/>
      <c r="FQW122" s="19"/>
      <c r="FQX122" s="19"/>
      <c r="FQY122" s="19"/>
      <c r="FQZ122" s="19"/>
      <c r="FRA122" s="19"/>
      <c r="FRB122" s="19"/>
      <c r="FRC122" s="19"/>
      <c r="FRD122" s="19"/>
      <c r="FRE122" s="19"/>
      <c r="FRF122" s="19"/>
      <c r="FRG122" s="19"/>
      <c r="FRH122" s="19"/>
      <c r="FRI122" s="19"/>
      <c r="FRJ122" s="19"/>
      <c r="FRK122" s="19"/>
      <c r="FRL122" s="19"/>
      <c r="FRM122" s="19"/>
      <c r="FRN122" s="19"/>
      <c r="FRO122" s="19"/>
      <c r="FRP122" s="19"/>
      <c r="FRQ122" s="19"/>
      <c r="FRR122" s="19"/>
      <c r="FRS122" s="19"/>
      <c r="FRT122" s="19"/>
      <c r="FRU122" s="19"/>
      <c r="FRV122" s="19"/>
      <c r="FRW122" s="19"/>
      <c r="FRX122" s="19"/>
      <c r="FRY122" s="19"/>
      <c r="FRZ122" s="19"/>
      <c r="FSA122" s="19"/>
      <c r="FSB122" s="19"/>
      <c r="FSC122" s="19"/>
      <c r="FSD122" s="19"/>
      <c r="FSE122" s="19"/>
      <c r="FSF122" s="19"/>
      <c r="FSG122" s="19"/>
      <c r="FSH122" s="19"/>
      <c r="FSI122" s="19"/>
      <c r="FSJ122" s="19"/>
      <c r="FSK122" s="19"/>
      <c r="FSL122" s="19"/>
      <c r="FSM122" s="19"/>
      <c r="FSN122" s="19"/>
      <c r="FSO122" s="19"/>
      <c r="FSP122" s="19"/>
      <c r="FSQ122" s="19"/>
      <c r="FSR122" s="19"/>
      <c r="FSS122" s="19"/>
      <c r="FST122" s="19"/>
      <c r="FSU122" s="19"/>
      <c r="FSV122" s="19"/>
      <c r="FSW122" s="19"/>
      <c r="FSX122" s="19"/>
      <c r="FSY122" s="19"/>
      <c r="FSZ122" s="19"/>
      <c r="FTA122" s="19"/>
      <c r="FTB122" s="19"/>
      <c r="FTC122" s="19"/>
      <c r="FTD122" s="19"/>
      <c r="FTE122" s="19"/>
      <c r="FTF122" s="19"/>
      <c r="FTG122" s="19"/>
      <c r="FTH122" s="19"/>
      <c r="FTI122" s="19"/>
      <c r="FTJ122" s="19"/>
      <c r="FTK122" s="19"/>
      <c r="FTL122" s="19"/>
      <c r="FTM122" s="19"/>
      <c r="FTN122" s="19"/>
      <c r="FTO122" s="19"/>
      <c r="FTP122" s="19"/>
      <c r="FTQ122" s="19"/>
      <c r="FTR122" s="19"/>
      <c r="FTS122" s="19"/>
      <c r="FTT122" s="19"/>
      <c r="FTU122" s="19"/>
      <c r="FTV122" s="19"/>
      <c r="FTW122" s="19"/>
      <c r="FTX122" s="19"/>
      <c r="FTY122" s="19"/>
      <c r="FTZ122" s="19"/>
      <c r="FUA122" s="19"/>
      <c r="FUB122" s="19"/>
      <c r="FUC122" s="19"/>
      <c r="FUD122" s="19"/>
      <c r="FUE122" s="19"/>
      <c r="FUF122" s="19"/>
      <c r="FUG122" s="19"/>
      <c r="FUH122" s="19"/>
      <c r="FUI122" s="19"/>
      <c r="FUJ122" s="19"/>
      <c r="FUK122" s="19"/>
      <c r="FUL122" s="19"/>
      <c r="FUM122" s="19"/>
      <c r="FUN122" s="19"/>
      <c r="FUO122" s="19"/>
      <c r="FUP122" s="19"/>
      <c r="FUQ122" s="19"/>
      <c r="FUR122" s="19"/>
      <c r="FUS122" s="19"/>
      <c r="FUT122" s="19"/>
      <c r="FUU122" s="19"/>
      <c r="FUV122" s="19"/>
      <c r="FUW122" s="19"/>
      <c r="FUX122" s="19"/>
      <c r="FUY122" s="19"/>
      <c r="FUZ122" s="19"/>
      <c r="FVA122" s="19"/>
      <c r="FVB122" s="19"/>
      <c r="FVC122" s="19"/>
      <c r="FVD122" s="19"/>
      <c r="FVE122" s="19"/>
      <c r="FVF122" s="19"/>
      <c r="FVG122" s="19"/>
      <c r="FVH122" s="19"/>
      <c r="FVI122" s="19"/>
      <c r="FVJ122" s="19"/>
      <c r="FVK122" s="19"/>
      <c r="FVL122" s="19"/>
      <c r="FVM122" s="19"/>
      <c r="FVN122" s="19"/>
      <c r="FVO122" s="19"/>
      <c r="FVP122" s="19"/>
      <c r="FVQ122" s="19"/>
      <c r="FVR122" s="19"/>
      <c r="FVS122" s="19"/>
      <c r="FVT122" s="19"/>
      <c r="FVU122" s="19"/>
      <c r="FVV122" s="19"/>
      <c r="FVW122" s="19"/>
      <c r="FVX122" s="19"/>
      <c r="FVY122" s="19"/>
      <c r="FVZ122" s="19"/>
      <c r="FWA122" s="19"/>
      <c r="FWB122" s="19"/>
      <c r="FWC122" s="19"/>
      <c r="FWD122" s="19"/>
      <c r="FWE122" s="19"/>
      <c r="FWF122" s="19"/>
      <c r="FWG122" s="19"/>
      <c r="FWH122" s="19"/>
      <c r="FWI122" s="19"/>
      <c r="FWJ122" s="19"/>
      <c r="FWK122" s="19"/>
      <c r="FWL122" s="19"/>
      <c r="FWM122" s="19"/>
      <c r="FWN122" s="19"/>
      <c r="FWO122" s="19"/>
      <c r="FWP122" s="19"/>
      <c r="FWQ122" s="19"/>
      <c r="FWR122" s="19"/>
      <c r="FWS122" s="19"/>
      <c r="FWT122" s="19"/>
      <c r="FWU122" s="19"/>
      <c r="FWV122" s="19"/>
      <c r="FWW122" s="19"/>
      <c r="FWX122" s="19"/>
      <c r="FWY122" s="19"/>
      <c r="FWZ122" s="19"/>
      <c r="FXA122" s="19"/>
      <c r="FXB122" s="19"/>
      <c r="FXC122" s="19"/>
      <c r="FXD122" s="19"/>
      <c r="FXE122" s="19"/>
      <c r="FXF122" s="19"/>
      <c r="FXG122" s="19"/>
      <c r="FXH122" s="19"/>
      <c r="FXI122" s="19"/>
      <c r="FXJ122" s="19"/>
      <c r="FXK122" s="19"/>
      <c r="FXL122" s="19"/>
      <c r="FXM122" s="19"/>
      <c r="FXN122" s="19"/>
      <c r="FXO122" s="19"/>
      <c r="FXP122" s="19"/>
      <c r="FXQ122" s="19"/>
      <c r="FXR122" s="19"/>
      <c r="FXS122" s="19"/>
      <c r="FXT122" s="19"/>
      <c r="FXU122" s="19"/>
      <c r="FXV122" s="19"/>
      <c r="FXW122" s="19"/>
      <c r="FXX122" s="19"/>
      <c r="FXY122" s="19"/>
      <c r="FXZ122" s="19"/>
      <c r="FYA122" s="19"/>
      <c r="FYB122" s="19"/>
      <c r="FYC122" s="19"/>
      <c r="FYD122" s="19"/>
      <c r="FYE122" s="19"/>
      <c r="FYF122" s="19"/>
      <c r="FYG122" s="19"/>
      <c r="FYH122" s="19"/>
      <c r="FYI122" s="19"/>
      <c r="FYJ122" s="19"/>
      <c r="FYK122" s="19"/>
      <c r="FYL122" s="19"/>
      <c r="FYM122" s="19"/>
      <c r="FYN122" s="19"/>
      <c r="FYO122" s="19"/>
      <c r="FYP122" s="19"/>
      <c r="FYQ122" s="19"/>
      <c r="FYR122" s="19"/>
      <c r="FYS122" s="19"/>
      <c r="FYT122" s="19"/>
      <c r="FYU122" s="19"/>
      <c r="FYV122" s="19"/>
      <c r="FYW122" s="19"/>
      <c r="FYX122" s="19"/>
      <c r="FYY122" s="19"/>
      <c r="FYZ122" s="19"/>
      <c r="FZA122" s="19"/>
      <c r="FZB122" s="19"/>
      <c r="FZC122" s="19"/>
      <c r="FZD122" s="19"/>
      <c r="FZE122" s="19"/>
      <c r="FZF122" s="19"/>
      <c r="FZG122" s="19"/>
      <c r="FZH122" s="19"/>
      <c r="FZI122" s="19"/>
      <c r="FZJ122" s="19"/>
      <c r="FZK122" s="19"/>
      <c r="FZL122" s="19"/>
      <c r="FZM122" s="19"/>
      <c r="FZN122" s="19"/>
      <c r="FZO122" s="19"/>
      <c r="FZP122" s="19"/>
      <c r="FZQ122" s="19"/>
      <c r="FZR122" s="19"/>
      <c r="FZS122" s="19"/>
      <c r="FZT122" s="19"/>
      <c r="FZU122" s="19"/>
      <c r="FZV122" s="19"/>
      <c r="FZW122" s="19"/>
      <c r="FZX122" s="19"/>
      <c r="FZY122" s="19"/>
      <c r="FZZ122" s="19"/>
      <c r="GAA122" s="19"/>
      <c r="GAB122" s="19"/>
      <c r="GAC122" s="19"/>
      <c r="GAD122" s="19"/>
      <c r="GAE122" s="19"/>
      <c r="GAF122" s="19"/>
      <c r="GAG122" s="19"/>
      <c r="GAH122" s="19"/>
      <c r="GAI122" s="19"/>
      <c r="GAJ122" s="19"/>
      <c r="GAK122" s="19"/>
      <c r="GAL122" s="19"/>
      <c r="GAM122" s="19"/>
      <c r="GAN122" s="19"/>
      <c r="GAO122" s="19"/>
      <c r="GAP122" s="19"/>
      <c r="GAQ122" s="19"/>
      <c r="GAR122" s="19"/>
      <c r="GAS122" s="19"/>
      <c r="GAT122" s="19"/>
      <c r="GAU122" s="19"/>
      <c r="GAV122" s="19"/>
      <c r="GAW122" s="19"/>
      <c r="GAX122" s="19"/>
      <c r="GAY122" s="19"/>
      <c r="GAZ122" s="19"/>
      <c r="GBA122" s="19"/>
      <c r="GBB122" s="19"/>
      <c r="GBC122" s="19"/>
      <c r="GBD122" s="19"/>
      <c r="GBE122" s="19"/>
      <c r="GBF122" s="19"/>
      <c r="GBG122" s="19"/>
      <c r="GBH122" s="19"/>
      <c r="GBI122" s="19"/>
      <c r="GBJ122" s="19"/>
      <c r="GBK122" s="19"/>
      <c r="GBL122" s="19"/>
      <c r="GBM122" s="19"/>
      <c r="GBN122" s="19"/>
      <c r="GBO122" s="19"/>
      <c r="GBP122" s="19"/>
      <c r="GBQ122" s="19"/>
      <c r="GBR122" s="19"/>
      <c r="GBS122" s="19"/>
      <c r="GBT122" s="19"/>
      <c r="GBU122" s="19"/>
      <c r="GBV122" s="19"/>
      <c r="GBW122" s="19"/>
      <c r="GBX122" s="19"/>
      <c r="GBY122" s="19"/>
      <c r="GBZ122" s="19"/>
      <c r="GCA122" s="19"/>
      <c r="GCB122" s="19"/>
      <c r="GCC122" s="19"/>
      <c r="GCD122" s="19"/>
      <c r="GCE122" s="19"/>
      <c r="GCF122" s="19"/>
      <c r="GCG122" s="19"/>
      <c r="GCH122" s="19"/>
      <c r="GCI122" s="19"/>
      <c r="GCJ122" s="19"/>
      <c r="GCK122" s="19"/>
      <c r="GCL122" s="19"/>
      <c r="GCM122" s="19"/>
      <c r="GCN122" s="19"/>
      <c r="GCO122" s="19"/>
      <c r="GCP122" s="19"/>
      <c r="GCQ122" s="19"/>
      <c r="GCR122" s="19"/>
      <c r="GCS122" s="19"/>
      <c r="GCT122" s="19"/>
      <c r="GCU122" s="19"/>
      <c r="GCV122" s="19"/>
      <c r="GCW122" s="19"/>
      <c r="GCX122" s="19"/>
      <c r="GCY122" s="19"/>
      <c r="GCZ122" s="19"/>
      <c r="GDA122" s="19"/>
      <c r="GDB122" s="19"/>
      <c r="GDC122" s="19"/>
      <c r="GDD122" s="19"/>
      <c r="GDE122" s="19"/>
      <c r="GDF122" s="19"/>
      <c r="GDG122" s="19"/>
      <c r="GDH122" s="19"/>
      <c r="GDI122" s="19"/>
      <c r="GDJ122" s="19"/>
      <c r="GDK122" s="19"/>
      <c r="GDL122" s="19"/>
      <c r="GDM122" s="19"/>
      <c r="GDN122" s="19"/>
      <c r="GDO122" s="19"/>
      <c r="GDP122" s="19"/>
      <c r="GDQ122" s="19"/>
      <c r="GDR122" s="19"/>
      <c r="GDS122" s="19"/>
      <c r="GDT122" s="19"/>
      <c r="GDU122" s="19"/>
      <c r="GDV122" s="19"/>
      <c r="GDW122" s="19"/>
      <c r="GDX122" s="19"/>
      <c r="GDY122" s="19"/>
      <c r="GDZ122" s="19"/>
      <c r="GEA122" s="19"/>
      <c r="GEB122" s="19"/>
      <c r="GEC122" s="19"/>
      <c r="GED122" s="19"/>
      <c r="GEE122" s="19"/>
      <c r="GEF122" s="19"/>
      <c r="GEG122" s="19"/>
      <c r="GEH122" s="19"/>
      <c r="GEI122" s="19"/>
      <c r="GEJ122" s="19"/>
      <c r="GEK122" s="19"/>
      <c r="GEL122" s="19"/>
      <c r="GEM122" s="19"/>
      <c r="GEN122" s="19"/>
      <c r="GEO122" s="19"/>
      <c r="GEP122" s="19"/>
      <c r="GEQ122" s="19"/>
      <c r="GER122" s="19"/>
      <c r="GES122" s="19"/>
      <c r="GET122" s="19"/>
      <c r="GEU122" s="19"/>
      <c r="GEV122" s="19"/>
      <c r="GEW122" s="19"/>
      <c r="GEX122" s="19"/>
      <c r="GEY122" s="19"/>
      <c r="GEZ122" s="19"/>
      <c r="GFA122" s="19"/>
      <c r="GFB122" s="19"/>
      <c r="GFC122" s="19"/>
      <c r="GFD122" s="19"/>
      <c r="GFE122" s="19"/>
      <c r="GFF122" s="19"/>
      <c r="GFG122" s="19"/>
      <c r="GFH122" s="19"/>
      <c r="GFI122" s="19"/>
      <c r="GFJ122" s="19"/>
      <c r="GFK122" s="19"/>
      <c r="GFL122" s="19"/>
      <c r="GFM122" s="19"/>
      <c r="GFN122" s="19"/>
      <c r="GFO122" s="19"/>
      <c r="GFP122" s="19"/>
      <c r="GFQ122" s="19"/>
      <c r="GFR122" s="19"/>
      <c r="GFS122" s="19"/>
      <c r="GFT122" s="19"/>
      <c r="GFU122" s="19"/>
      <c r="GFV122" s="19"/>
      <c r="GFW122" s="19"/>
      <c r="GFX122" s="19"/>
      <c r="GFY122" s="19"/>
      <c r="GFZ122" s="19"/>
      <c r="GGA122" s="19"/>
      <c r="GGB122" s="19"/>
      <c r="GGC122" s="19"/>
      <c r="GGD122" s="19"/>
      <c r="GGE122" s="19"/>
      <c r="GGF122" s="19"/>
      <c r="GGG122" s="19"/>
      <c r="GGH122" s="19"/>
      <c r="GGI122" s="19"/>
      <c r="GGJ122" s="19"/>
      <c r="GGK122" s="19"/>
      <c r="GGL122" s="19"/>
      <c r="GGM122" s="19"/>
      <c r="GGN122" s="19"/>
      <c r="GGO122" s="19"/>
      <c r="GGP122" s="19"/>
      <c r="GGQ122" s="19"/>
      <c r="GGR122" s="19"/>
      <c r="GGS122" s="19"/>
      <c r="GGT122" s="19"/>
      <c r="GGU122" s="19"/>
      <c r="GGV122" s="19"/>
      <c r="GGW122" s="19"/>
      <c r="GGX122" s="19"/>
      <c r="GGY122" s="19"/>
      <c r="GGZ122" s="19"/>
      <c r="GHA122" s="19"/>
      <c r="GHB122" s="19"/>
      <c r="GHC122" s="19"/>
      <c r="GHD122" s="19"/>
      <c r="GHE122" s="19"/>
      <c r="GHF122" s="19"/>
      <c r="GHG122" s="19"/>
      <c r="GHH122" s="19"/>
      <c r="GHI122" s="19"/>
      <c r="GHJ122" s="19"/>
      <c r="GHK122" s="19"/>
      <c r="GHL122" s="19"/>
      <c r="GHM122" s="19"/>
      <c r="GHN122" s="19"/>
      <c r="GHO122" s="19"/>
      <c r="GHP122" s="19"/>
      <c r="GHQ122" s="19"/>
      <c r="GHR122" s="19"/>
      <c r="GHS122" s="19"/>
      <c r="GHT122" s="19"/>
      <c r="GHU122" s="19"/>
      <c r="GHV122" s="19"/>
      <c r="GHW122" s="19"/>
      <c r="GHX122" s="19"/>
      <c r="GHY122" s="19"/>
      <c r="GHZ122" s="19"/>
      <c r="GIA122" s="19"/>
      <c r="GIB122" s="19"/>
      <c r="GIC122" s="19"/>
      <c r="GID122" s="19"/>
      <c r="GIE122" s="19"/>
      <c r="GIF122" s="19"/>
      <c r="GIG122" s="19"/>
      <c r="GIH122" s="19"/>
      <c r="GII122" s="19"/>
      <c r="GIJ122" s="19"/>
      <c r="GIK122" s="19"/>
      <c r="GIL122" s="19"/>
      <c r="GIM122" s="19"/>
      <c r="GIN122" s="19"/>
      <c r="GIO122" s="19"/>
      <c r="GIP122" s="19"/>
      <c r="GIQ122" s="19"/>
      <c r="GIR122" s="19"/>
      <c r="GIS122" s="19"/>
      <c r="GIT122" s="19"/>
      <c r="GIU122" s="19"/>
      <c r="GIV122" s="19"/>
      <c r="GIW122" s="19"/>
      <c r="GIX122" s="19"/>
      <c r="GIY122" s="19"/>
      <c r="GIZ122" s="19"/>
      <c r="GJA122" s="19"/>
      <c r="GJB122" s="19"/>
      <c r="GJC122" s="19"/>
      <c r="GJD122" s="19"/>
      <c r="GJE122" s="19"/>
      <c r="GJF122" s="19"/>
      <c r="GJG122" s="19"/>
      <c r="GJH122" s="19"/>
      <c r="GJI122" s="19"/>
      <c r="GJJ122" s="19"/>
      <c r="GJK122" s="19"/>
      <c r="GJL122" s="19"/>
      <c r="GJM122" s="19"/>
      <c r="GJN122" s="19"/>
      <c r="GJO122" s="19"/>
      <c r="GJP122" s="19"/>
      <c r="GJQ122" s="19"/>
      <c r="GJR122" s="19"/>
      <c r="GJS122" s="19"/>
      <c r="GJT122" s="19"/>
      <c r="GJU122" s="19"/>
      <c r="GJV122" s="19"/>
      <c r="GJW122" s="19"/>
      <c r="GJX122" s="19"/>
      <c r="GJY122" s="19"/>
      <c r="GJZ122" s="19"/>
      <c r="GKA122" s="19"/>
      <c r="GKB122" s="19"/>
      <c r="GKC122" s="19"/>
      <c r="GKD122" s="19"/>
      <c r="GKE122" s="19"/>
      <c r="GKF122" s="19"/>
      <c r="GKG122" s="19"/>
      <c r="GKH122" s="19"/>
      <c r="GKI122" s="19"/>
      <c r="GKJ122" s="19"/>
      <c r="GKK122" s="19"/>
      <c r="GKL122" s="19"/>
      <c r="GKM122" s="19"/>
      <c r="GKN122" s="19"/>
      <c r="GKO122" s="19"/>
      <c r="GKP122" s="19"/>
      <c r="GKQ122" s="19"/>
      <c r="GKR122" s="19"/>
      <c r="GKS122" s="19"/>
      <c r="GKT122" s="19"/>
      <c r="GKU122" s="19"/>
      <c r="GKV122" s="19"/>
      <c r="GKW122" s="19"/>
      <c r="GKX122" s="19"/>
      <c r="GKY122" s="19"/>
      <c r="GKZ122" s="19"/>
      <c r="GLA122" s="19"/>
      <c r="GLB122" s="19"/>
      <c r="GLC122" s="19"/>
      <c r="GLD122" s="19"/>
      <c r="GLE122" s="19"/>
      <c r="GLF122" s="19"/>
      <c r="GLG122" s="19"/>
      <c r="GLH122" s="19"/>
      <c r="GLI122" s="19"/>
      <c r="GLJ122" s="19"/>
      <c r="GLK122" s="19"/>
      <c r="GLL122" s="19"/>
      <c r="GLM122" s="19"/>
      <c r="GLN122" s="19"/>
      <c r="GLO122" s="19"/>
      <c r="GLP122" s="19"/>
      <c r="GLQ122" s="19"/>
      <c r="GLR122" s="19"/>
      <c r="GLS122" s="19"/>
      <c r="GLT122" s="19"/>
      <c r="GLU122" s="19"/>
      <c r="GLV122" s="19"/>
      <c r="GLW122" s="19"/>
      <c r="GLX122" s="19"/>
      <c r="GLY122" s="19"/>
      <c r="GLZ122" s="19"/>
      <c r="GMA122" s="19"/>
      <c r="GMB122" s="19"/>
      <c r="GMC122" s="19"/>
      <c r="GMD122" s="19"/>
      <c r="GME122" s="19"/>
      <c r="GMF122" s="19"/>
      <c r="GMG122" s="19"/>
      <c r="GMH122" s="19"/>
      <c r="GMI122" s="19"/>
      <c r="GMJ122" s="19"/>
      <c r="GMK122" s="19"/>
      <c r="GML122" s="19"/>
      <c r="GMM122" s="19"/>
      <c r="GMN122" s="19"/>
      <c r="GMO122" s="19"/>
      <c r="GMP122" s="19"/>
      <c r="GMQ122" s="19"/>
      <c r="GMR122" s="19"/>
      <c r="GMS122" s="19"/>
      <c r="GMT122" s="19"/>
      <c r="GMU122" s="19"/>
      <c r="GMV122" s="19"/>
      <c r="GMW122" s="19"/>
      <c r="GMX122" s="19"/>
      <c r="GMY122" s="19"/>
      <c r="GMZ122" s="19"/>
      <c r="GNA122" s="19"/>
      <c r="GNB122" s="19"/>
      <c r="GNC122" s="19"/>
      <c r="GND122" s="19"/>
      <c r="GNE122" s="19"/>
      <c r="GNF122" s="19"/>
      <c r="GNG122" s="19"/>
      <c r="GNH122" s="19"/>
      <c r="GNI122" s="19"/>
      <c r="GNJ122" s="19"/>
      <c r="GNK122" s="19"/>
      <c r="GNL122" s="19"/>
      <c r="GNM122" s="19"/>
      <c r="GNN122" s="19"/>
      <c r="GNO122" s="19"/>
      <c r="GNP122" s="19"/>
      <c r="GNQ122" s="19"/>
      <c r="GNR122" s="19"/>
      <c r="GNS122" s="19"/>
      <c r="GNT122" s="19"/>
      <c r="GNU122" s="19"/>
      <c r="GNV122" s="19"/>
      <c r="GNW122" s="19"/>
      <c r="GNX122" s="19"/>
      <c r="GNY122" s="19"/>
      <c r="GNZ122" s="19"/>
      <c r="GOA122" s="19"/>
      <c r="GOB122" s="19"/>
      <c r="GOC122" s="19"/>
      <c r="GOD122" s="19"/>
      <c r="GOE122" s="19"/>
      <c r="GOF122" s="19"/>
      <c r="GOG122" s="19"/>
      <c r="GOH122" s="19"/>
      <c r="GOI122" s="19"/>
      <c r="GOJ122" s="19"/>
      <c r="GOK122" s="19"/>
      <c r="GOL122" s="19"/>
      <c r="GOM122" s="19"/>
      <c r="GON122" s="19"/>
      <c r="GOO122" s="19"/>
      <c r="GOP122" s="19"/>
      <c r="GOQ122" s="19"/>
      <c r="GOR122" s="19"/>
      <c r="GOS122" s="19"/>
      <c r="GOT122" s="19"/>
      <c r="GOU122" s="19"/>
      <c r="GOV122" s="19"/>
      <c r="GOW122" s="19"/>
      <c r="GOX122" s="19"/>
      <c r="GOY122" s="19"/>
      <c r="GOZ122" s="19"/>
      <c r="GPA122" s="19"/>
      <c r="GPB122" s="19"/>
      <c r="GPC122" s="19"/>
      <c r="GPD122" s="19"/>
      <c r="GPE122" s="19"/>
      <c r="GPF122" s="19"/>
      <c r="GPG122" s="19"/>
      <c r="GPH122" s="19"/>
      <c r="GPI122" s="19"/>
      <c r="GPJ122" s="19"/>
      <c r="GPK122" s="19"/>
      <c r="GPL122" s="19"/>
      <c r="GPM122" s="19"/>
      <c r="GPN122" s="19"/>
      <c r="GPO122" s="19"/>
      <c r="GPP122" s="19"/>
      <c r="GPQ122" s="19"/>
      <c r="GPR122" s="19"/>
      <c r="GPS122" s="19"/>
      <c r="GPT122" s="19"/>
      <c r="GPU122" s="19"/>
      <c r="GPV122" s="19"/>
      <c r="GPW122" s="19"/>
      <c r="GPX122" s="19"/>
      <c r="GPY122" s="19"/>
      <c r="GPZ122" s="19"/>
      <c r="GQA122" s="19"/>
      <c r="GQB122" s="19"/>
      <c r="GQC122" s="19"/>
      <c r="GQD122" s="19"/>
      <c r="GQE122" s="19"/>
      <c r="GQF122" s="19"/>
      <c r="GQG122" s="19"/>
      <c r="GQH122" s="19"/>
      <c r="GQI122" s="19"/>
      <c r="GQJ122" s="19"/>
      <c r="GQK122" s="19"/>
      <c r="GQL122" s="19"/>
      <c r="GQM122" s="19"/>
      <c r="GQN122" s="19"/>
      <c r="GQO122" s="19"/>
      <c r="GQP122" s="19"/>
      <c r="GQQ122" s="19"/>
      <c r="GQR122" s="19"/>
      <c r="GQS122" s="19"/>
      <c r="GQT122" s="19"/>
      <c r="GQU122" s="19"/>
      <c r="GQV122" s="19"/>
      <c r="GQW122" s="19"/>
      <c r="GQX122" s="19"/>
      <c r="GQY122" s="19"/>
      <c r="GQZ122" s="19"/>
      <c r="GRA122" s="19"/>
      <c r="GRB122" s="19"/>
      <c r="GRC122" s="19"/>
      <c r="GRD122" s="19"/>
      <c r="GRE122" s="19"/>
      <c r="GRF122" s="19"/>
      <c r="GRG122" s="19"/>
      <c r="GRH122" s="19"/>
      <c r="GRI122" s="19"/>
      <c r="GRJ122" s="19"/>
      <c r="GRK122" s="19"/>
      <c r="GRL122" s="19"/>
      <c r="GRM122" s="19"/>
      <c r="GRN122" s="19"/>
      <c r="GRO122" s="19"/>
      <c r="GRP122" s="19"/>
      <c r="GRQ122" s="19"/>
      <c r="GRR122" s="19"/>
      <c r="GRS122" s="19"/>
      <c r="GRT122" s="19"/>
      <c r="GRU122" s="19"/>
      <c r="GRV122" s="19"/>
      <c r="GRW122" s="19"/>
      <c r="GRX122" s="19"/>
      <c r="GRY122" s="19"/>
      <c r="GRZ122" s="19"/>
      <c r="GSA122" s="19"/>
      <c r="GSB122" s="19"/>
      <c r="GSC122" s="19"/>
      <c r="GSD122" s="19"/>
      <c r="GSE122" s="19"/>
      <c r="GSF122" s="19"/>
      <c r="GSG122" s="19"/>
      <c r="GSH122" s="19"/>
      <c r="GSI122" s="19"/>
      <c r="GSJ122" s="19"/>
      <c r="GSK122" s="19"/>
      <c r="GSL122" s="19"/>
      <c r="GSM122" s="19"/>
      <c r="GSN122" s="19"/>
      <c r="GSO122" s="19"/>
      <c r="GSP122" s="19"/>
      <c r="GSQ122" s="19"/>
      <c r="GSR122" s="19"/>
      <c r="GSS122" s="19"/>
      <c r="GST122" s="19"/>
      <c r="GSU122" s="19"/>
      <c r="GSV122" s="19"/>
      <c r="GSW122" s="19"/>
      <c r="GSX122" s="19"/>
      <c r="GSY122" s="19"/>
      <c r="GSZ122" s="19"/>
      <c r="GTA122" s="19"/>
      <c r="GTB122" s="19"/>
      <c r="GTC122" s="19"/>
      <c r="GTD122" s="19"/>
      <c r="GTE122" s="19"/>
      <c r="GTF122" s="19"/>
      <c r="GTG122" s="19"/>
      <c r="GTH122" s="19"/>
      <c r="GTI122" s="19"/>
      <c r="GTJ122" s="19"/>
      <c r="GTK122" s="19"/>
      <c r="GTL122" s="19"/>
      <c r="GTM122" s="19"/>
      <c r="GTN122" s="19"/>
      <c r="GTO122" s="19"/>
      <c r="GTP122" s="19"/>
      <c r="GTQ122" s="19"/>
      <c r="GTR122" s="19"/>
      <c r="GTS122" s="19"/>
      <c r="GTT122" s="19"/>
      <c r="GTU122" s="19"/>
      <c r="GTV122" s="19"/>
      <c r="GTW122" s="19"/>
      <c r="GTX122" s="19"/>
      <c r="GTY122" s="19"/>
      <c r="GTZ122" s="19"/>
      <c r="GUA122" s="19"/>
      <c r="GUB122" s="19"/>
      <c r="GUC122" s="19"/>
      <c r="GUD122" s="19"/>
      <c r="GUE122" s="19"/>
      <c r="GUF122" s="19"/>
      <c r="GUG122" s="19"/>
      <c r="GUH122" s="19"/>
      <c r="GUI122" s="19"/>
      <c r="GUJ122" s="19"/>
      <c r="GUK122" s="19"/>
      <c r="GUL122" s="19"/>
      <c r="GUM122" s="19"/>
      <c r="GUN122" s="19"/>
      <c r="GUO122" s="19"/>
      <c r="GUP122" s="19"/>
      <c r="GUQ122" s="19"/>
      <c r="GUR122" s="19"/>
      <c r="GUS122" s="19"/>
      <c r="GUT122" s="19"/>
      <c r="GUU122" s="19"/>
      <c r="GUV122" s="19"/>
      <c r="GUW122" s="19"/>
      <c r="GUX122" s="19"/>
      <c r="GUY122" s="19"/>
      <c r="GUZ122" s="19"/>
      <c r="GVA122" s="19"/>
      <c r="GVB122" s="19"/>
      <c r="GVC122" s="19"/>
      <c r="GVD122" s="19"/>
      <c r="GVE122" s="19"/>
      <c r="GVF122" s="19"/>
      <c r="GVG122" s="19"/>
      <c r="GVH122" s="19"/>
      <c r="GVI122" s="19"/>
      <c r="GVJ122" s="19"/>
      <c r="GVK122" s="19"/>
      <c r="GVL122" s="19"/>
      <c r="GVM122" s="19"/>
      <c r="GVN122" s="19"/>
      <c r="GVO122" s="19"/>
      <c r="GVP122" s="19"/>
      <c r="GVQ122" s="19"/>
      <c r="GVR122" s="19"/>
      <c r="GVS122" s="19"/>
      <c r="GVT122" s="19"/>
      <c r="GVU122" s="19"/>
      <c r="GVV122" s="19"/>
      <c r="GVW122" s="19"/>
      <c r="GVX122" s="19"/>
      <c r="GVY122" s="19"/>
      <c r="GVZ122" s="19"/>
      <c r="GWA122" s="19"/>
      <c r="GWB122" s="19"/>
      <c r="GWC122" s="19"/>
      <c r="GWD122" s="19"/>
      <c r="GWE122" s="19"/>
      <c r="GWF122" s="19"/>
      <c r="GWG122" s="19"/>
      <c r="GWH122" s="19"/>
      <c r="GWI122" s="19"/>
      <c r="GWJ122" s="19"/>
      <c r="GWK122" s="19"/>
      <c r="GWL122" s="19"/>
      <c r="GWM122" s="19"/>
      <c r="GWN122" s="19"/>
      <c r="GWO122" s="19"/>
      <c r="GWP122" s="19"/>
      <c r="GWQ122" s="19"/>
      <c r="GWR122" s="19"/>
      <c r="GWS122" s="19"/>
      <c r="GWT122" s="19"/>
      <c r="GWU122" s="19"/>
      <c r="GWV122" s="19"/>
      <c r="GWW122" s="19"/>
      <c r="GWX122" s="19"/>
      <c r="GWY122" s="19"/>
      <c r="GWZ122" s="19"/>
      <c r="GXA122" s="19"/>
      <c r="GXB122" s="19"/>
      <c r="GXC122" s="19"/>
      <c r="GXD122" s="19"/>
      <c r="GXE122" s="19"/>
      <c r="GXF122" s="19"/>
      <c r="GXG122" s="19"/>
      <c r="GXH122" s="19"/>
      <c r="GXI122" s="19"/>
      <c r="GXJ122" s="19"/>
      <c r="GXK122" s="19"/>
      <c r="GXL122" s="19"/>
      <c r="GXM122" s="19"/>
      <c r="GXN122" s="19"/>
      <c r="GXO122" s="19"/>
      <c r="GXP122" s="19"/>
      <c r="GXQ122" s="19"/>
      <c r="GXR122" s="19"/>
      <c r="GXS122" s="19"/>
      <c r="GXT122" s="19"/>
      <c r="GXU122" s="19"/>
      <c r="GXV122" s="19"/>
      <c r="GXW122" s="19"/>
      <c r="GXX122" s="19"/>
      <c r="GXY122" s="19"/>
      <c r="GXZ122" s="19"/>
      <c r="GYA122" s="19"/>
      <c r="GYB122" s="19"/>
      <c r="GYC122" s="19"/>
      <c r="GYD122" s="19"/>
      <c r="GYE122" s="19"/>
      <c r="GYF122" s="19"/>
      <c r="GYG122" s="19"/>
      <c r="GYH122" s="19"/>
      <c r="GYI122" s="19"/>
      <c r="GYJ122" s="19"/>
      <c r="GYK122" s="19"/>
      <c r="GYL122" s="19"/>
      <c r="GYM122" s="19"/>
      <c r="GYN122" s="19"/>
      <c r="GYO122" s="19"/>
      <c r="GYP122" s="19"/>
      <c r="GYQ122" s="19"/>
      <c r="GYR122" s="19"/>
      <c r="GYS122" s="19"/>
      <c r="GYT122" s="19"/>
      <c r="GYU122" s="19"/>
      <c r="GYV122" s="19"/>
      <c r="GYW122" s="19"/>
      <c r="GYX122" s="19"/>
      <c r="GYY122" s="19"/>
      <c r="GYZ122" s="19"/>
      <c r="GZA122" s="19"/>
      <c r="GZB122" s="19"/>
      <c r="GZC122" s="19"/>
      <c r="GZD122" s="19"/>
      <c r="GZE122" s="19"/>
      <c r="GZF122" s="19"/>
      <c r="GZG122" s="19"/>
      <c r="GZH122" s="19"/>
      <c r="GZI122" s="19"/>
      <c r="GZJ122" s="19"/>
      <c r="GZK122" s="19"/>
      <c r="GZL122" s="19"/>
      <c r="GZM122" s="19"/>
      <c r="GZN122" s="19"/>
      <c r="GZO122" s="19"/>
      <c r="GZP122" s="19"/>
      <c r="GZQ122" s="19"/>
      <c r="GZR122" s="19"/>
      <c r="GZS122" s="19"/>
      <c r="GZT122" s="19"/>
      <c r="GZU122" s="19"/>
      <c r="GZV122" s="19"/>
      <c r="GZW122" s="19"/>
      <c r="GZX122" s="19"/>
      <c r="GZY122" s="19"/>
      <c r="GZZ122" s="19"/>
      <c r="HAA122" s="19"/>
      <c r="HAB122" s="19"/>
      <c r="HAC122" s="19"/>
      <c r="HAD122" s="19"/>
      <c r="HAE122" s="19"/>
      <c r="HAF122" s="19"/>
      <c r="HAG122" s="19"/>
      <c r="HAH122" s="19"/>
      <c r="HAI122" s="19"/>
      <c r="HAJ122" s="19"/>
      <c r="HAK122" s="19"/>
      <c r="HAL122" s="19"/>
      <c r="HAM122" s="19"/>
      <c r="HAN122" s="19"/>
      <c r="HAO122" s="19"/>
      <c r="HAP122" s="19"/>
      <c r="HAQ122" s="19"/>
      <c r="HAR122" s="19"/>
      <c r="HAS122" s="19"/>
      <c r="HAT122" s="19"/>
      <c r="HAU122" s="19"/>
      <c r="HAV122" s="19"/>
      <c r="HAW122" s="19"/>
      <c r="HAX122" s="19"/>
      <c r="HAY122" s="19"/>
      <c r="HAZ122" s="19"/>
      <c r="HBA122" s="19"/>
      <c r="HBB122" s="19"/>
      <c r="HBC122" s="19"/>
      <c r="HBD122" s="19"/>
      <c r="HBE122" s="19"/>
      <c r="HBF122" s="19"/>
      <c r="HBG122" s="19"/>
      <c r="HBH122" s="19"/>
      <c r="HBI122" s="19"/>
      <c r="HBJ122" s="19"/>
      <c r="HBK122" s="19"/>
      <c r="HBL122" s="19"/>
      <c r="HBM122" s="19"/>
      <c r="HBN122" s="19"/>
      <c r="HBO122" s="19"/>
      <c r="HBP122" s="19"/>
      <c r="HBQ122" s="19"/>
      <c r="HBR122" s="19"/>
      <c r="HBS122" s="19"/>
      <c r="HBT122" s="19"/>
      <c r="HBU122" s="19"/>
      <c r="HBV122" s="19"/>
      <c r="HBW122" s="19"/>
      <c r="HBX122" s="19"/>
      <c r="HBY122" s="19"/>
      <c r="HBZ122" s="19"/>
      <c r="HCA122" s="19"/>
      <c r="HCB122" s="19"/>
      <c r="HCC122" s="19"/>
      <c r="HCD122" s="19"/>
      <c r="HCE122" s="19"/>
      <c r="HCF122" s="19"/>
      <c r="HCG122" s="19"/>
      <c r="HCH122" s="19"/>
      <c r="HCI122" s="19"/>
      <c r="HCJ122" s="19"/>
      <c r="HCK122" s="19"/>
      <c r="HCL122" s="19"/>
      <c r="HCM122" s="19"/>
      <c r="HCN122" s="19"/>
      <c r="HCO122" s="19"/>
      <c r="HCP122" s="19"/>
      <c r="HCQ122" s="19"/>
      <c r="HCR122" s="19"/>
      <c r="HCS122" s="19"/>
      <c r="HCT122" s="19"/>
      <c r="HCU122" s="19"/>
      <c r="HCV122" s="19"/>
      <c r="HCW122" s="19"/>
      <c r="HCX122" s="19"/>
      <c r="HCY122" s="19"/>
      <c r="HCZ122" s="19"/>
      <c r="HDA122" s="19"/>
      <c r="HDB122" s="19"/>
      <c r="HDC122" s="19"/>
      <c r="HDD122" s="19"/>
      <c r="HDE122" s="19"/>
      <c r="HDF122" s="19"/>
      <c r="HDG122" s="19"/>
      <c r="HDH122" s="19"/>
      <c r="HDI122" s="19"/>
      <c r="HDJ122" s="19"/>
      <c r="HDK122" s="19"/>
      <c r="HDL122" s="19"/>
      <c r="HDM122" s="19"/>
      <c r="HDN122" s="19"/>
      <c r="HDO122" s="19"/>
      <c r="HDP122" s="19"/>
      <c r="HDQ122" s="19"/>
      <c r="HDR122" s="19"/>
      <c r="HDS122" s="19"/>
      <c r="HDT122" s="19"/>
      <c r="HDU122" s="19"/>
      <c r="HDV122" s="19"/>
      <c r="HDW122" s="19"/>
      <c r="HDX122" s="19"/>
      <c r="HDY122" s="19"/>
      <c r="HDZ122" s="19"/>
      <c r="HEA122" s="19"/>
      <c r="HEB122" s="19"/>
      <c r="HEC122" s="19"/>
      <c r="HED122" s="19"/>
      <c r="HEE122" s="19"/>
      <c r="HEF122" s="19"/>
      <c r="HEG122" s="19"/>
      <c r="HEH122" s="19"/>
      <c r="HEI122" s="19"/>
      <c r="HEJ122" s="19"/>
      <c r="HEK122" s="19"/>
      <c r="HEL122" s="19"/>
      <c r="HEM122" s="19"/>
      <c r="HEN122" s="19"/>
      <c r="HEO122" s="19"/>
      <c r="HEP122" s="19"/>
      <c r="HEQ122" s="19"/>
      <c r="HER122" s="19"/>
      <c r="HES122" s="19"/>
      <c r="HET122" s="19"/>
      <c r="HEU122" s="19"/>
      <c r="HEV122" s="19"/>
      <c r="HEW122" s="19"/>
      <c r="HEX122" s="19"/>
      <c r="HEY122" s="19"/>
      <c r="HEZ122" s="19"/>
      <c r="HFA122" s="19"/>
      <c r="HFB122" s="19"/>
      <c r="HFC122" s="19"/>
      <c r="HFD122" s="19"/>
      <c r="HFE122" s="19"/>
      <c r="HFF122" s="19"/>
      <c r="HFG122" s="19"/>
      <c r="HFH122" s="19"/>
      <c r="HFI122" s="19"/>
      <c r="HFJ122" s="19"/>
      <c r="HFK122" s="19"/>
      <c r="HFL122" s="19"/>
      <c r="HFM122" s="19"/>
      <c r="HFN122" s="19"/>
      <c r="HFO122" s="19"/>
      <c r="HFP122" s="19"/>
      <c r="HFQ122" s="19"/>
      <c r="HFR122" s="19"/>
      <c r="HFS122" s="19"/>
      <c r="HFT122" s="19"/>
      <c r="HFU122" s="19"/>
      <c r="HFV122" s="19"/>
      <c r="HFW122" s="19"/>
      <c r="HFX122" s="19"/>
      <c r="HFY122" s="19"/>
      <c r="HFZ122" s="19"/>
      <c r="HGA122" s="19"/>
      <c r="HGB122" s="19"/>
      <c r="HGC122" s="19"/>
      <c r="HGD122" s="19"/>
      <c r="HGE122" s="19"/>
      <c r="HGF122" s="19"/>
      <c r="HGG122" s="19"/>
      <c r="HGH122" s="19"/>
      <c r="HGI122" s="19"/>
      <c r="HGJ122" s="19"/>
      <c r="HGK122" s="19"/>
      <c r="HGL122" s="19"/>
      <c r="HGM122" s="19"/>
      <c r="HGN122" s="19"/>
      <c r="HGO122" s="19"/>
      <c r="HGP122" s="19"/>
      <c r="HGQ122" s="19"/>
      <c r="HGR122" s="19"/>
      <c r="HGS122" s="19"/>
      <c r="HGT122" s="19"/>
      <c r="HGU122" s="19"/>
      <c r="HGV122" s="19"/>
      <c r="HGW122" s="19"/>
      <c r="HGX122" s="19"/>
      <c r="HGY122" s="19"/>
      <c r="HGZ122" s="19"/>
      <c r="HHA122" s="19"/>
      <c r="HHB122" s="19"/>
      <c r="HHC122" s="19"/>
      <c r="HHD122" s="19"/>
      <c r="HHE122" s="19"/>
      <c r="HHF122" s="19"/>
      <c r="HHG122" s="19"/>
      <c r="HHH122" s="19"/>
      <c r="HHI122" s="19"/>
      <c r="HHJ122" s="19"/>
      <c r="HHK122" s="19"/>
      <c r="HHL122" s="19"/>
      <c r="HHM122" s="19"/>
      <c r="HHN122" s="19"/>
      <c r="HHO122" s="19"/>
      <c r="HHP122" s="19"/>
      <c r="HHQ122" s="19"/>
      <c r="HHR122" s="19"/>
      <c r="HHS122" s="19"/>
      <c r="HHT122" s="19"/>
      <c r="HHU122" s="19"/>
      <c r="HHV122" s="19"/>
      <c r="HHW122" s="19"/>
      <c r="HHX122" s="19"/>
      <c r="HHY122" s="19"/>
      <c r="HHZ122" s="19"/>
      <c r="HIA122" s="19"/>
      <c r="HIB122" s="19"/>
      <c r="HIC122" s="19"/>
      <c r="HID122" s="19"/>
      <c r="HIE122" s="19"/>
      <c r="HIF122" s="19"/>
      <c r="HIG122" s="19"/>
      <c r="HIH122" s="19"/>
      <c r="HII122" s="19"/>
      <c r="HIJ122" s="19"/>
      <c r="HIK122" s="19"/>
      <c r="HIL122" s="19"/>
      <c r="HIM122" s="19"/>
      <c r="HIN122" s="19"/>
      <c r="HIO122" s="19"/>
      <c r="HIP122" s="19"/>
      <c r="HIQ122" s="19"/>
      <c r="HIR122" s="19"/>
      <c r="HIS122" s="19"/>
      <c r="HIT122" s="19"/>
      <c r="HIU122" s="19"/>
      <c r="HIV122" s="19"/>
      <c r="HIW122" s="19"/>
      <c r="HIX122" s="19"/>
      <c r="HIY122" s="19"/>
      <c r="HIZ122" s="19"/>
      <c r="HJA122" s="19"/>
      <c r="HJB122" s="19"/>
      <c r="HJC122" s="19"/>
      <c r="HJD122" s="19"/>
      <c r="HJE122" s="19"/>
      <c r="HJF122" s="19"/>
      <c r="HJG122" s="19"/>
      <c r="HJH122" s="19"/>
      <c r="HJI122" s="19"/>
      <c r="HJJ122" s="19"/>
      <c r="HJK122" s="19"/>
      <c r="HJL122" s="19"/>
      <c r="HJM122" s="19"/>
      <c r="HJN122" s="19"/>
      <c r="HJO122" s="19"/>
      <c r="HJP122" s="19"/>
      <c r="HJQ122" s="19"/>
      <c r="HJR122" s="19"/>
      <c r="HJS122" s="19"/>
      <c r="HJT122" s="19"/>
      <c r="HJU122" s="19"/>
      <c r="HJV122" s="19"/>
      <c r="HJW122" s="19"/>
      <c r="HJX122" s="19"/>
      <c r="HJY122" s="19"/>
      <c r="HJZ122" s="19"/>
      <c r="HKA122" s="19"/>
      <c r="HKB122" s="19"/>
      <c r="HKC122" s="19"/>
      <c r="HKD122" s="19"/>
      <c r="HKE122" s="19"/>
      <c r="HKF122" s="19"/>
      <c r="HKG122" s="19"/>
      <c r="HKH122" s="19"/>
      <c r="HKI122" s="19"/>
      <c r="HKJ122" s="19"/>
      <c r="HKK122" s="19"/>
      <c r="HKL122" s="19"/>
      <c r="HKM122" s="19"/>
      <c r="HKN122" s="19"/>
      <c r="HKO122" s="19"/>
      <c r="HKP122" s="19"/>
      <c r="HKQ122" s="19"/>
      <c r="HKR122" s="19"/>
      <c r="HKS122" s="19"/>
      <c r="HKT122" s="19"/>
      <c r="HKU122" s="19"/>
      <c r="HKV122" s="19"/>
      <c r="HKW122" s="19"/>
      <c r="HKX122" s="19"/>
      <c r="HKY122" s="19"/>
      <c r="HKZ122" s="19"/>
      <c r="HLA122" s="19"/>
      <c r="HLB122" s="19"/>
      <c r="HLC122" s="19"/>
      <c r="HLD122" s="19"/>
      <c r="HLE122" s="19"/>
      <c r="HLF122" s="19"/>
      <c r="HLG122" s="19"/>
      <c r="HLH122" s="19"/>
      <c r="HLI122" s="19"/>
      <c r="HLJ122" s="19"/>
      <c r="HLK122" s="19"/>
      <c r="HLL122" s="19"/>
      <c r="HLM122" s="19"/>
      <c r="HLN122" s="19"/>
      <c r="HLO122" s="19"/>
      <c r="HLP122" s="19"/>
      <c r="HLQ122" s="19"/>
      <c r="HLR122" s="19"/>
      <c r="HLS122" s="19"/>
      <c r="HLT122" s="19"/>
      <c r="HLU122" s="19"/>
      <c r="HLV122" s="19"/>
      <c r="HLW122" s="19"/>
      <c r="HLX122" s="19"/>
      <c r="HLY122" s="19"/>
      <c r="HLZ122" s="19"/>
      <c r="HMA122" s="19"/>
      <c r="HMB122" s="19"/>
      <c r="HMC122" s="19"/>
      <c r="HMD122" s="19"/>
      <c r="HME122" s="19"/>
      <c r="HMF122" s="19"/>
      <c r="HMG122" s="19"/>
      <c r="HMH122" s="19"/>
      <c r="HMI122" s="19"/>
      <c r="HMJ122" s="19"/>
      <c r="HMK122" s="19"/>
      <c r="HML122" s="19"/>
      <c r="HMM122" s="19"/>
      <c r="HMN122" s="19"/>
      <c r="HMO122" s="19"/>
      <c r="HMP122" s="19"/>
      <c r="HMQ122" s="19"/>
      <c r="HMR122" s="19"/>
      <c r="HMS122" s="19"/>
      <c r="HMT122" s="19"/>
      <c r="HMU122" s="19"/>
      <c r="HMV122" s="19"/>
      <c r="HMW122" s="19"/>
      <c r="HMX122" s="19"/>
      <c r="HMY122" s="19"/>
      <c r="HMZ122" s="19"/>
      <c r="HNA122" s="19"/>
      <c r="HNB122" s="19"/>
      <c r="HNC122" s="19"/>
      <c r="HND122" s="19"/>
      <c r="HNE122" s="19"/>
      <c r="HNF122" s="19"/>
      <c r="HNG122" s="19"/>
      <c r="HNH122" s="19"/>
      <c r="HNI122" s="19"/>
      <c r="HNJ122" s="19"/>
      <c r="HNK122" s="19"/>
      <c r="HNL122" s="19"/>
      <c r="HNM122" s="19"/>
      <c r="HNN122" s="19"/>
      <c r="HNO122" s="19"/>
      <c r="HNP122" s="19"/>
      <c r="HNQ122" s="19"/>
      <c r="HNR122" s="19"/>
      <c r="HNS122" s="19"/>
      <c r="HNT122" s="19"/>
      <c r="HNU122" s="19"/>
      <c r="HNV122" s="19"/>
      <c r="HNW122" s="19"/>
      <c r="HNX122" s="19"/>
      <c r="HNY122" s="19"/>
      <c r="HNZ122" s="19"/>
      <c r="HOA122" s="19"/>
      <c r="HOB122" s="19"/>
      <c r="HOC122" s="19"/>
      <c r="HOD122" s="19"/>
      <c r="HOE122" s="19"/>
      <c r="HOF122" s="19"/>
      <c r="HOG122" s="19"/>
      <c r="HOH122" s="19"/>
      <c r="HOI122" s="19"/>
      <c r="HOJ122" s="19"/>
      <c r="HOK122" s="19"/>
      <c r="HOL122" s="19"/>
      <c r="HOM122" s="19"/>
      <c r="HON122" s="19"/>
      <c r="HOO122" s="19"/>
      <c r="HOP122" s="19"/>
      <c r="HOQ122" s="19"/>
      <c r="HOR122" s="19"/>
      <c r="HOS122" s="19"/>
      <c r="HOT122" s="19"/>
      <c r="HOU122" s="19"/>
      <c r="HOV122" s="19"/>
      <c r="HOW122" s="19"/>
      <c r="HOX122" s="19"/>
      <c r="HOY122" s="19"/>
      <c r="HOZ122" s="19"/>
      <c r="HPA122" s="19"/>
      <c r="HPB122" s="19"/>
      <c r="HPC122" s="19"/>
      <c r="HPD122" s="19"/>
      <c r="HPE122" s="19"/>
      <c r="HPF122" s="19"/>
      <c r="HPG122" s="19"/>
      <c r="HPH122" s="19"/>
      <c r="HPI122" s="19"/>
      <c r="HPJ122" s="19"/>
      <c r="HPK122" s="19"/>
      <c r="HPL122" s="19"/>
      <c r="HPM122" s="19"/>
      <c r="HPN122" s="19"/>
      <c r="HPO122" s="19"/>
      <c r="HPP122" s="19"/>
      <c r="HPQ122" s="19"/>
      <c r="HPR122" s="19"/>
      <c r="HPS122" s="19"/>
      <c r="HPT122" s="19"/>
      <c r="HPU122" s="19"/>
      <c r="HPV122" s="19"/>
      <c r="HPW122" s="19"/>
      <c r="HPX122" s="19"/>
      <c r="HPY122" s="19"/>
      <c r="HPZ122" s="19"/>
      <c r="HQA122" s="19"/>
      <c r="HQB122" s="19"/>
      <c r="HQC122" s="19"/>
      <c r="HQD122" s="19"/>
      <c r="HQE122" s="19"/>
      <c r="HQF122" s="19"/>
      <c r="HQG122" s="19"/>
      <c r="HQH122" s="19"/>
      <c r="HQI122" s="19"/>
      <c r="HQJ122" s="19"/>
      <c r="HQK122" s="19"/>
      <c r="HQL122" s="19"/>
      <c r="HQM122" s="19"/>
      <c r="HQN122" s="19"/>
      <c r="HQO122" s="19"/>
      <c r="HQP122" s="19"/>
      <c r="HQQ122" s="19"/>
      <c r="HQR122" s="19"/>
      <c r="HQS122" s="19"/>
      <c r="HQT122" s="19"/>
      <c r="HQU122" s="19"/>
      <c r="HQV122" s="19"/>
      <c r="HQW122" s="19"/>
      <c r="HQX122" s="19"/>
      <c r="HQY122" s="19"/>
      <c r="HQZ122" s="19"/>
      <c r="HRA122" s="19"/>
      <c r="HRB122" s="19"/>
      <c r="HRC122" s="19"/>
      <c r="HRD122" s="19"/>
      <c r="HRE122" s="19"/>
      <c r="HRF122" s="19"/>
      <c r="HRG122" s="19"/>
      <c r="HRH122" s="19"/>
      <c r="HRI122" s="19"/>
      <c r="HRJ122" s="19"/>
      <c r="HRK122" s="19"/>
      <c r="HRL122" s="19"/>
      <c r="HRM122" s="19"/>
      <c r="HRN122" s="19"/>
      <c r="HRO122" s="19"/>
      <c r="HRP122" s="19"/>
      <c r="HRQ122" s="19"/>
      <c r="HRR122" s="19"/>
      <c r="HRS122" s="19"/>
      <c r="HRT122" s="19"/>
      <c r="HRU122" s="19"/>
      <c r="HRV122" s="19"/>
      <c r="HRW122" s="19"/>
      <c r="HRX122" s="19"/>
      <c r="HRY122" s="19"/>
      <c r="HRZ122" s="19"/>
      <c r="HSA122" s="19"/>
      <c r="HSB122" s="19"/>
      <c r="HSC122" s="19"/>
      <c r="HSD122" s="19"/>
      <c r="HSE122" s="19"/>
      <c r="HSF122" s="19"/>
      <c r="HSG122" s="19"/>
      <c r="HSH122" s="19"/>
      <c r="HSI122" s="19"/>
      <c r="HSJ122" s="19"/>
      <c r="HSK122" s="19"/>
      <c r="HSL122" s="19"/>
      <c r="HSM122" s="19"/>
      <c r="HSN122" s="19"/>
      <c r="HSO122" s="19"/>
      <c r="HSP122" s="19"/>
      <c r="HSQ122" s="19"/>
      <c r="HSR122" s="19"/>
      <c r="HSS122" s="19"/>
      <c r="HST122" s="19"/>
      <c r="HSU122" s="19"/>
      <c r="HSV122" s="19"/>
      <c r="HSW122" s="19"/>
      <c r="HSX122" s="19"/>
      <c r="HSY122" s="19"/>
      <c r="HSZ122" s="19"/>
      <c r="HTA122" s="19"/>
      <c r="HTB122" s="19"/>
      <c r="HTC122" s="19"/>
      <c r="HTD122" s="19"/>
      <c r="HTE122" s="19"/>
      <c r="HTF122" s="19"/>
      <c r="HTG122" s="19"/>
      <c r="HTH122" s="19"/>
      <c r="HTI122" s="19"/>
      <c r="HTJ122" s="19"/>
      <c r="HTK122" s="19"/>
      <c r="HTL122" s="19"/>
      <c r="HTM122" s="19"/>
      <c r="HTN122" s="19"/>
      <c r="HTO122" s="19"/>
      <c r="HTP122" s="19"/>
      <c r="HTQ122" s="19"/>
      <c r="HTR122" s="19"/>
      <c r="HTS122" s="19"/>
      <c r="HTT122" s="19"/>
      <c r="HTU122" s="19"/>
      <c r="HTV122" s="19"/>
      <c r="HTW122" s="19"/>
      <c r="HTX122" s="19"/>
      <c r="HTY122" s="19"/>
      <c r="HTZ122" s="19"/>
      <c r="HUA122" s="19"/>
      <c r="HUB122" s="19"/>
      <c r="HUC122" s="19"/>
      <c r="HUD122" s="19"/>
      <c r="HUE122" s="19"/>
      <c r="HUF122" s="19"/>
      <c r="HUG122" s="19"/>
      <c r="HUH122" s="19"/>
      <c r="HUI122" s="19"/>
      <c r="HUJ122" s="19"/>
      <c r="HUK122" s="19"/>
      <c r="HUL122" s="19"/>
      <c r="HUM122" s="19"/>
      <c r="HUN122" s="19"/>
      <c r="HUO122" s="19"/>
      <c r="HUP122" s="19"/>
      <c r="HUQ122" s="19"/>
      <c r="HUR122" s="19"/>
      <c r="HUS122" s="19"/>
      <c r="HUT122" s="19"/>
      <c r="HUU122" s="19"/>
      <c r="HUV122" s="19"/>
      <c r="HUW122" s="19"/>
      <c r="HUX122" s="19"/>
      <c r="HUY122" s="19"/>
      <c r="HUZ122" s="19"/>
      <c r="HVA122" s="19"/>
      <c r="HVB122" s="19"/>
      <c r="HVC122" s="19"/>
      <c r="HVD122" s="19"/>
      <c r="HVE122" s="19"/>
      <c r="HVF122" s="19"/>
      <c r="HVG122" s="19"/>
      <c r="HVH122" s="19"/>
      <c r="HVI122" s="19"/>
      <c r="HVJ122" s="19"/>
      <c r="HVK122" s="19"/>
      <c r="HVL122" s="19"/>
      <c r="HVM122" s="19"/>
      <c r="HVN122" s="19"/>
      <c r="HVO122" s="19"/>
      <c r="HVP122" s="19"/>
      <c r="HVQ122" s="19"/>
      <c r="HVR122" s="19"/>
      <c r="HVS122" s="19"/>
      <c r="HVT122" s="19"/>
      <c r="HVU122" s="19"/>
      <c r="HVV122" s="19"/>
      <c r="HVW122" s="19"/>
      <c r="HVX122" s="19"/>
      <c r="HVY122" s="19"/>
      <c r="HVZ122" s="19"/>
      <c r="HWA122" s="19"/>
      <c r="HWB122" s="19"/>
      <c r="HWC122" s="19"/>
      <c r="HWD122" s="19"/>
      <c r="HWE122" s="19"/>
      <c r="HWF122" s="19"/>
      <c r="HWG122" s="19"/>
      <c r="HWH122" s="19"/>
      <c r="HWI122" s="19"/>
      <c r="HWJ122" s="19"/>
      <c r="HWK122" s="19"/>
      <c r="HWL122" s="19"/>
      <c r="HWM122" s="19"/>
      <c r="HWN122" s="19"/>
      <c r="HWO122" s="19"/>
      <c r="HWP122" s="19"/>
      <c r="HWQ122" s="19"/>
      <c r="HWR122" s="19"/>
      <c r="HWS122" s="19"/>
      <c r="HWT122" s="19"/>
      <c r="HWU122" s="19"/>
      <c r="HWV122" s="19"/>
      <c r="HWW122" s="19"/>
      <c r="HWX122" s="19"/>
      <c r="HWY122" s="19"/>
      <c r="HWZ122" s="19"/>
      <c r="HXA122" s="19"/>
      <c r="HXB122" s="19"/>
      <c r="HXC122" s="19"/>
      <c r="HXD122" s="19"/>
      <c r="HXE122" s="19"/>
      <c r="HXF122" s="19"/>
      <c r="HXG122" s="19"/>
      <c r="HXH122" s="19"/>
      <c r="HXI122" s="19"/>
      <c r="HXJ122" s="19"/>
      <c r="HXK122" s="19"/>
      <c r="HXL122" s="19"/>
      <c r="HXM122" s="19"/>
      <c r="HXN122" s="19"/>
      <c r="HXO122" s="19"/>
      <c r="HXP122" s="19"/>
      <c r="HXQ122" s="19"/>
      <c r="HXR122" s="19"/>
      <c r="HXS122" s="19"/>
      <c r="HXT122" s="19"/>
      <c r="HXU122" s="19"/>
      <c r="HXV122" s="19"/>
      <c r="HXW122" s="19"/>
      <c r="HXX122" s="19"/>
      <c r="HXY122" s="19"/>
      <c r="HXZ122" s="19"/>
      <c r="HYA122" s="19"/>
      <c r="HYB122" s="19"/>
      <c r="HYC122" s="19"/>
      <c r="HYD122" s="19"/>
      <c r="HYE122" s="19"/>
      <c r="HYF122" s="19"/>
      <c r="HYG122" s="19"/>
      <c r="HYH122" s="19"/>
      <c r="HYI122" s="19"/>
      <c r="HYJ122" s="19"/>
      <c r="HYK122" s="19"/>
      <c r="HYL122" s="19"/>
      <c r="HYM122" s="19"/>
      <c r="HYN122" s="19"/>
      <c r="HYO122" s="19"/>
      <c r="HYP122" s="19"/>
      <c r="HYQ122" s="19"/>
      <c r="HYR122" s="19"/>
      <c r="HYS122" s="19"/>
      <c r="HYT122" s="19"/>
      <c r="HYU122" s="19"/>
      <c r="HYV122" s="19"/>
      <c r="HYW122" s="19"/>
      <c r="HYX122" s="19"/>
      <c r="HYY122" s="19"/>
      <c r="HYZ122" s="19"/>
      <c r="HZA122" s="19"/>
      <c r="HZB122" s="19"/>
      <c r="HZC122" s="19"/>
      <c r="HZD122" s="19"/>
      <c r="HZE122" s="19"/>
      <c r="HZF122" s="19"/>
      <c r="HZG122" s="19"/>
      <c r="HZH122" s="19"/>
      <c r="HZI122" s="19"/>
      <c r="HZJ122" s="19"/>
      <c r="HZK122" s="19"/>
      <c r="HZL122" s="19"/>
      <c r="HZM122" s="19"/>
      <c r="HZN122" s="19"/>
      <c r="HZO122" s="19"/>
      <c r="HZP122" s="19"/>
      <c r="HZQ122" s="19"/>
      <c r="HZR122" s="19"/>
      <c r="HZS122" s="19"/>
      <c r="HZT122" s="19"/>
      <c r="HZU122" s="19"/>
      <c r="HZV122" s="19"/>
      <c r="HZW122" s="19"/>
      <c r="HZX122" s="19"/>
      <c r="HZY122" s="19"/>
      <c r="HZZ122" s="19"/>
      <c r="IAA122" s="19"/>
      <c r="IAB122" s="19"/>
      <c r="IAC122" s="19"/>
      <c r="IAD122" s="19"/>
      <c r="IAE122" s="19"/>
      <c r="IAF122" s="19"/>
      <c r="IAG122" s="19"/>
      <c r="IAH122" s="19"/>
      <c r="IAI122" s="19"/>
      <c r="IAJ122" s="19"/>
      <c r="IAK122" s="19"/>
      <c r="IAL122" s="19"/>
      <c r="IAM122" s="19"/>
      <c r="IAN122" s="19"/>
      <c r="IAO122" s="19"/>
      <c r="IAP122" s="19"/>
      <c r="IAQ122" s="19"/>
      <c r="IAR122" s="19"/>
      <c r="IAS122" s="19"/>
      <c r="IAT122" s="19"/>
      <c r="IAU122" s="19"/>
      <c r="IAV122" s="19"/>
      <c r="IAW122" s="19"/>
      <c r="IAX122" s="19"/>
      <c r="IAY122" s="19"/>
      <c r="IAZ122" s="19"/>
      <c r="IBA122" s="19"/>
      <c r="IBB122" s="19"/>
      <c r="IBC122" s="19"/>
      <c r="IBD122" s="19"/>
      <c r="IBE122" s="19"/>
      <c r="IBF122" s="19"/>
      <c r="IBG122" s="19"/>
      <c r="IBH122" s="19"/>
      <c r="IBI122" s="19"/>
      <c r="IBJ122" s="19"/>
      <c r="IBK122" s="19"/>
      <c r="IBL122" s="19"/>
      <c r="IBM122" s="19"/>
      <c r="IBN122" s="19"/>
      <c r="IBO122" s="19"/>
      <c r="IBP122" s="19"/>
      <c r="IBQ122" s="19"/>
      <c r="IBR122" s="19"/>
      <c r="IBS122" s="19"/>
      <c r="IBT122" s="19"/>
      <c r="IBU122" s="19"/>
      <c r="IBV122" s="19"/>
      <c r="IBW122" s="19"/>
      <c r="IBX122" s="19"/>
      <c r="IBY122" s="19"/>
      <c r="IBZ122" s="19"/>
      <c r="ICA122" s="19"/>
      <c r="ICB122" s="19"/>
      <c r="ICC122" s="19"/>
      <c r="ICD122" s="19"/>
      <c r="ICE122" s="19"/>
      <c r="ICF122" s="19"/>
      <c r="ICG122" s="19"/>
      <c r="ICH122" s="19"/>
      <c r="ICI122" s="19"/>
      <c r="ICJ122" s="19"/>
      <c r="ICK122" s="19"/>
      <c r="ICL122" s="19"/>
      <c r="ICM122" s="19"/>
      <c r="ICN122" s="19"/>
      <c r="ICO122" s="19"/>
      <c r="ICP122" s="19"/>
      <c r="ICQ122" s="19"/>
      <c r="ICR122" s="19"/>
      <c r="ICS122" s="19"/>
      <c r="ICT122" s="19"/>
      <c r="ICU122" s="19"/>
      <c r="ICV122" s="19"/>
      <c r="ICW122" s="19"/>
      <c r="ICX122" s="19"/>
      <c r="ICY122" s="19"/>
      <c r="ICZ122" s="19"/>
      <c r="IDA122" s="19"/>
      <c r="IDB122" s="19"/>
      <c r="IDC122" s="19"/>
      <c r="IDD122" s="19"/>
      <c r="IDE122" s="19"/>
      <c r="IDF122" s="19"/>
      <c r="IDG122" s="19"/>
      <c r="IDH122" s="19"/>
      <c r="IDI122" s="19"/>
      <c r="IDJ122" s="19"/>
      <c r="IDK122" s="19"/>
      <c r="IDL122" s="19"/>
      <c r="IDM122" s="19"/>
      <c r="IDN122" s="19"/>
      <c r="IDO122" s="19"/>
      <c r="IDP122" s="19"/>
      <c r="IDQ122" s="19"/>
      <c r="IDR122" s="19"/>
      <c r="IDS122" s="19"/>
      <c r="IDT122" s="19"/>
      <c r="IDU122" s="19"/>
      <c r="IDV122" s="19"/>
      <c r="IDW122" s="19"/>
      <c r="IDX122" s="19"/>
      <c r="IDY122" s="19"/>
      <c r="IDZ122" s="19"/>
      <c r="IEA122" s="19"/>
      <c r="IEB122" s="19"/>
      <c r="IEC122" s="19"/>
      <c r="IED122" s="19"/>
      <c r="IEE122" s="19"/>
      <c r="IEF122" s="19"/>
      <c r="IEG122" s="19"/>
      <c r="IEH122" s="19"/>
      <c r="IEI122" s="19"/>
      <c r="IEJ122" s="19"/>
      <c r="IEK122" s="19"/>
      <c r="IEL122" s="19"/>
      <c r="IEM122" s="19"/>
      <c r="IEN122" s="19"/>
      <c r="IEO122" s="19"/>
      <c r="IEP122" s="19"/>
      <c r="IEQ122" s="19"/>
      <c r="IER122" s="19"/>
      <c r="IES122" s="19"/>
      <c r="IET122" s="19"/>
      <c r="IEU122" s="19"/>
      <c r="IEV122" s="19"/>
      <c r="IEW122" s="19"/>
      <c r="IEX122" s="19"/>
      <c r="IEY122" s="19"/>
      <c r="IEZ122" s="19"/>
      <c r="IFA122" s="19"/>
      <c r="IFB122" s="19"/>
      <c r="IFC122" s="19"/>
      <c r="IFD122" s="19"/>
      <c r="IFE122" s="19"/>
      <c r="IFF122" s="19"/>
      <c r="IFG122" s="19"/>
      <c r="IFH122" s="19"/>
      <c r="IFI122" s="19"/>
      <c r="IFJ122" s="19"/>
      <c r="IFK122" s="19"/>
      <c r="IFL122" s="19"/>
      <c r="IFM122" s="19"/>
      <c r="IFN122" s="19"/>
      <c r="IFO122" s="19"/>
      <c r="IFP122" s="19"/>
      <c r="IFQ122" s="19"/>
      <c r="IFR122" s="19"/>
      <c r="IFS122" s="19"/>
      <c r="IFT122" s="19"/>
      <c r="IFU122" s="19"/>
      <c r="IFV122" s="19"/>
      <c r="IFW122" s="19"/>
      <c r="IFX122" s="19"/>
      <c r="IFY122" s="19"/>
      <c r="IFZ122" s="19"/>
      <c r="IGA122" s="19"/>
      <c r="IGB122" s="19"/>
      <c r="IGC122" s="19"/>
      <c r="IGD122" s="19"/>
      <c r="IGE122" s="19"/>
      <c r="IGF122" s="19"/>
      <c r="IGG122" s="19"/>
      <c r="IGH122" s="19"/>
      <c r="IGI122" s="19"/>
      <c r="IGJ122" s="19"/>
      <c r="IGK122" s="19"/>
      <c r="IGL122" s="19"/>
      <c r="IGM122" s="19"/>
      <c r="IGN122" s="19"/>
      <c r="IGO122" s="19"/>
      <c r="IGP122" s="19"/>
      <c r="IGQ122" s="19"/>
      <c r="IGR122" s="19"/>
      <c r="IGS122" s="19"/>
      <c r="IGT122" s="19"/>
      <c r="IGU122" s="19"/>
      <c r="IGV122" s="19"/>
      <c r="IGW122" s="19"/>
      <c r="IGX122" s="19"/>
      <c r="IGY122" s="19"/>
      <c r="IGZ122" s="19"/>
      <c r="IHA122" s="19"/>
      <c r="IHB122" s="19"/>
      <c r="IHC122" s="19"/>
      <c r="IHD122" s="19"/>
      <c r="IHE122" s="19"/>
      <c r="IHF122" s="19"/>
      <c r="IHG122" s="19"/>
      <c r="IHH122" s="19"/>
      <c r="IHI122" s="19"/>
      <c r="IHJ122" s="19"/>
      <c r="IHK122" s="19"/>
      <c r="IHL122" s="19"/>
      <c r="IHM122" s="19"/>
      <c r="IHN122" s="19"/>
      <c r="IHO122" s="19"/>
      <c r="IHP122" s="19"/>
      <c r="IHQ122" s="19"/>
      <c r="IHR122" s="19"/>
      <c r="IHS122" s="19"/>
      <c r="IHT122" s="19"/>
      <c r="IHU122" s="19"/>
      <c r="IHV122" s="19"/>
      <c r="IHW122" s="19"/>
      <c r="IHX122" s="19"/>
      <c r="IHY122" s="19"/>
      <c r="IHZ122" s="19"/>
      <c r="IIA122" s="19"/>
      <c r="IIB122" s="19"/>
      <c r="IIC122" s="19"/>
      <c r="IID122" s="19"/>
      <c r="IIE122" s="19"/>
      <c r="IIF122" s="19"/>
      <c r="IIG122" s="19"/>
      <c r="IIH122" s="19"/>
      <c r="III122" s="19"/>
      <c r="IIJ122" s="19"/>
      <c r="IIK122" s="19"/>
      <c r="IIL122" s="19"/>
      <c r="IIM122" s="19"/>
      <c r="IIN122" s="19"/>
      <c r="IIO122" s="19"/>
      <c r="IIP122" s="19"/>
      <c r="IIQ122" s="19"/>
      <c r="IIR122" s="19"/>
      <c r="IIS122" s="19"/>
      <c r="IIT122" s="19"/>
      <c r="IIU122" s="19"/>
      <c r="IIV122" s="19"/>
      <c r="IIW122" s="19"/>
      <c r="IIX122" s="19"/>
      <c r="IIY122" s="19"/>
      <c r="IIZ122" s="19"/>
      <c r="IJA122" s="19"/>
      <c r="IJB122" s="19"/>
      <c r="IJC122" s="19"/>
      <c r="IJD122" s="19"/>
      <c r="IJE122" s="19"/>
      <c r="IJF122" s="19"/>
      <c r="IJG122" s="19"/>
      <c r="IJH122" s="19"/>
      <c r="IJI122" s="19"/>
      <c r="IJJ122" s="19"/>
      <c r="IJK122" s="19"/>
      <c r="IJL122" s="19"/>
      <c r="IJM122" s="19"/>
      <c r="IJN122" s="19"/>
      <c r="IJO122" s="19"/>
      <c r="IJP122" s="19"/>
      <c r="IJQ122" s="19"/>
      <c r="IJR122" s="19"/>
      <c r="IJS122" s="19"/>
      <c r="IJT122" s="19"/>
      <c r="IJU122" s="19"/>
      <c r="IJV122" s="19"/>
      <c r="IJW122" s="19"/>
      <c r="IJX122" s="19"/>
      <c r="IJY122" s="19"/>
      <c r="IJZ122" s="19"/>
      <c r="IKA122" s="19"/>
      <c r="IKB122" s="19"/>
      <c r="IKC122" s="19"/>
      <c r="IKD122" s="19"/>
      <c r="IKE122" s="19"/>
      <c r="IKF122" s="19"/>
      <c r="IKG122" s="19"/>
      <c r="IKH122" s="19"/>
      <c r="IKI122" s="19"/>
      <c r="IKJ122" s="19"/>
      <c r="IKK122" s="19"/>
      <c r="IKL122" s="19"/>
      <c r="IKM122" s="19"/>
      <c r="IKN122" s="19"/>
      <c r="IKO122" s="19"/>
      <c r="IKP122" s="19"/>
      <c r="IKQ122" s="19"/>
      <c r="IKR122" s="19"/>
      <c r="IKS122" s="19"/>
      <c r="IKT122" s="19"/>
      <c r="IKU122" s="19"/>
      <c r="IKV122" s="19"/>
      <c r="IKW122" s="19"/>
      <c r="IKX122" s="19"/>
      <c r="IKY122" s="19"/>
      <c r="IKZ122" s="19"/>
      <c r="ILA122" s="19"/>
      <c r="ILB122" s="19"/>
      <c r="ILC122" s="19"/>
      <c r="ILD122" s="19"/>
      <c r="ILE122" s="19"/>
      <c r="ILF122" s="19"/>
      <c r="ILG122" s="19"/>
      <c r="ILH122" s="19"/>
      <c r="ILI122" s="19"/>
      <c r="ILJ122" s="19"/>
      <c r="ILK122" s="19"/>
      <c r="ILL122" s="19"/>
      <c r="ILM122" s="19"/>
      <c r="ILN122" s="19"/>
      <c r="ILO122" s="19"/>
      <c r="ILP122" s="19"/>
      <c r="ILQ122" s="19"/>
      <c r="ILR122" s="19"/>
      <c r="ILS122" s="19"/>
      <c r="ILT122" s="19"/>
      <c r="ILU122" s="19"/>
      <c r="ILV122" s="19"/>
      <c r="ILW122" s="19"/>
      <c r="ILX122" s="19"/>
      <c r="ILY122" s="19"/>
      <c r="ILZ122" s="19"/>
      <c r="IMA122" s="19"/>
      <c r="IMB122" s="19"/>
      <c r="IMC122" s="19"/>
      <c r="IMD122" s="19"/>
      <c r="IME122" s="19"/>
      <c r="IMF122" s="19"/>
      <c r="IMG122" s="19"/>
      <c r="IMH122" s="19"/>
      <c r="IMI122" s="19"/>
      <c r="IMJ122" s="19"/>
      <c r="IMK122" s="19"/>
      <c r="IML122" s="19"/>
      <c r="IMM122" s="19"/>
      <c r="IMN122" s="19"/>
      <c r="IMO122" s="19"/>
      <c r="IMP122" s="19"/>
      <c r="IMQ122" s="19"/>
      <c r="IMR122" s="19"/>
      <c r="IMS122" s="19"/>
      <c r="IMT122" s="19"/>
      <c r="IMU122" s="19"/>
      <c r="IMV122" s="19"/>
      <c r="IMW122" s="19"/>
      <c r="IMX122" s="19"/>
      <c r="IMY122" s="19"/>
      <c r="IMZ122" s="19"/>
      <c r="INA122" s="19"/>
      <c r="INB122" s="19"/>
      <c r="INC122" s="19"/>
      <c r="IND122" s="19"/>
      <c r="INE122" s="19"/>
      <c r="INF122" s="19"/>
      <c r="ING122" s="19"/>
      <c r="INH122" s="19"/>
      <c r="INI122" s="19"/>
      <c r="INJ122" s="19"/>
      <c r="INK122" s="19"/>
      <c r="INL122" s="19"/>
      <c r="INM122" s="19"/>
      <c r="INN122" s="19"/>
      <c r="INO122" s="19"/>
      <c r="INP122" s="19"/>
      <c r="INQ122" s="19"/>
      <c r="INR122" s="19"/>
      <c r="INS122" s="19"/>
      <c r="INT122" s="19"/>
      <c r="INU122" s="19"/>
      <c r="INV122" s="19"/>
      <c r="INW122" s="19"/>
      <c r="INX122" s="19"/>
      <c r="INY122" s="19"/>
      <c r="INZ122" s="19"/>
      <c r="IOA122" s="19"/>
      <c r="IOB122" s="19"/>
      <c r="IOC122" s="19"/>
      <c r="IOD122" s="19"/>
      <c r="IOE122" s="19"/>
      <c r="IOF122" s="19"/>
      <c r="IOG122" s="19"/>
      <c r="IOH122" s="19"/>
      <c r="IOI122" s="19"/>
      <c r="IOJ122" s="19"/>
      <c r="IOK122" s="19"/>
      <c r="IOL122" s="19"/>
      <c r="IOM122" s="19"/>
      <c r="ION122" s="19"/>
      <c r="IOO122" s="19"/>
      <c r="IOP122" s="19"/>
      <c r="IOQ122" s="19"/>
      <c r="IOR122" s="19"/>
      <c r="IOS122" s="19"/>
      <c r="IOT122" s="19"/>
      <c r="IOU122" s="19"/>
      <c r="IOV122" s="19"/>
      <c r="IOW122" s="19"/>
      <c r="IOX122" s="19"/>
      <c r="IOY122" s="19"/>
      <c r="IOZ122" s="19"/>
      <c r="IPA122" s="19"/>
      <c r="IPB122" s="19"/>
      <c r="IPC122" s="19"/>
      <c r="IPD122" s="19"/>
      <c r="IPE122" s="19"/>
      <c r="IPF122" s="19"/>
      <c r="IPG122" s="19"/>
      <c r="IPH122" s="19"/>
      <c r="IPI122" s="19"/>
      <c r="IPJ122" s="19"/>
      <c r="IPK122" s="19"/>
      <c r="IPL122" s="19"/>
      <c r="IPM122" s="19"/>
      <c r="IPN122" s="19"/>
      <c r="IPO122" s="19"/>
      <c r="IPP122" s="19"/>
      <c r="IPQ122" s="19"/>
      <c r="IPR122" s="19"/>
      <c r="IPS122" s="19"/>
      <c r="IPT122" s="19"/>
      <c r="IPU122" s="19"/>
      <c r="IPV122" s="19"/>
      <c r="IPW122" s="19"/>
      <c r="IPX122" s="19"/>
      <c r="IPY122" s="19"/>
      <c r="IPZ122" s="19"/>
      <c r="IQA122" s="19"/>
      <c r="IQB122" s="19"/>
      <c r="IQC122" s="19"/>
      <c r="IQD122" s="19"/>
      <c r="IQE122" s="19"/>
      <c r="IQF122" s="19"/>
      <c r="IQG122" s="19"/>
      <c r="IQH122" s="19"/>
      <c r="IQI122" s="19"/>
      <c r="IQJ122" s="19"/>
      <c r="IQK122" s="19"/>
      <c r="IQL122" s="19"/>
      <c r="IQM122" s="19"/>
      <c r="IQN122" s="19"/>
      <c r="IQO122" s="19"/>
      <c r="IQP122" s="19"/>
      <c r="IQQ122" s="19"/>
      <c r="IQR122" s="19"/>
      <c r="IQS122" s="19"/>
      <c r="IQT122" s="19"/>
      <c r="IQU122" s="19"/>
      <c r="IQV122" s="19"/>
      <c r="IQW122" s="19"/>
      <c r="IQX122" s="19"/>
      <c r="IQY122" s="19"/>
      <c r="IQZ122" s="19"/>
      <c r="IRA122" s="19"/>
      <c r="IRB122" s="19"/>
      <c r="IRC122" s="19"/>
      <c r="IRD122" s="19"/>
      <c r="IRE122" s="19"/>
      <c r="IRF122" s="19"/>
      <c r="IRG122" s="19"/>
      <c r="IRH122" s="19"/>
      <c r="IRI122" s="19"/>
      <c r="IRJ122" s="19"/>
      <c r="IRK122" s="19"/>
      <c r="IRL122" s="19"/>
      <c r="IRM122" s="19"/>
      <c r="IRN122" s="19"/>
      <c r="IRO122" s="19"/>
      <c r="IRP122" s="19"/>
      <c r="IRQ122" s="19"/>
      <c r="IRR122" s="19"/>
      <c r="IRS122" s="19"/>
      <c r="IRT122" s="19"/>
      <c r="IRU122" s="19"/>
      <c r="IRV122" s="19"/>
      <c r="IRW122" s="19"/>
      <c r="IRX122" s="19"/>
      <c r="IRY122" s="19"/>
      <c r="IRZ122" s="19"/>
      <c r="ISA122" s="19"/>
      <c r="ISB122" s="19"/>
      <c r="ISC122" s="19"/>
      <c r="ISD122" s="19"/>
      <c r="ISE122" s="19"/>
      <c r="ISF122" s="19"/>
      <c r="ISG122" s="19"/>
      <c r="ISH122" s="19"/>
      <c r="ISI122" s="19"/>
      <c r="ISJ122" s="19"/>
      <c r="ISK122" s="19"/>
      <c r="ISL122" s="19"/>
      <c r="ISM122" s="19"/>
      <c r="ISN122" s="19"/>
      <c r="ISO122" s="19"/>
      <c r="ISP122" s="19"/>
      <c r="ISQ122" s="19"/>
      <c r="ISR122" s="19"/>
      <c r="ISS122" s="19"/>
      <c r="IST122" s="19"/>
      <c r="ISU122" s="19"/>
      <c r="ISV122" s="19"/>
      <c r="ISW122" s="19"/>
      <c r="ISX122" s="19"/>
      <c r="ISY122" s="19"/>
      <c r="ISZ122" s="19"/>
      <c r="ITA122" s="19"/>
      <c r="ITB122" s="19"/>
      <c r="ITC122" s="19"/>
      <c r="ITD122" s="19"/>
      <c r="ITE122" s="19"/>
      <c r="ITF122" s="19"/>
      <c r="ITG122" s="19"/>
      <c r="ITH122" s="19"/>
      <c r="ITI122" s="19"/>
      <c r="ITJ122" s="19"/>
      <c r="ITK122" s="19"/>
      <c r="ITL122" s="19"/>
      <c r="ITM122" s="19"/>
      <c r="ITN122" s="19"/>
      <c r="ITO122" s="19"/>
      <c r="ITP122" s="19"/>
      <c r="ITQ122" s="19"/>
      <c r="ITR122" s="19"/>
      <c r="ITS122" s="19"/>
      <c r="ITT122" s="19"/>
      <c r="ITU122" s="19"/>
      <c r="ITV122" s="19"/>
      <c r="ITW122" s="19"/>
      <c r="ITX122" s="19"/>
      <c r="ITY122" s="19"/>
      <c r="ITZ122" s="19"/>
      <c r="IUA122" s="19"/>
      <c r="IUB122" s="19"/>
      <c r="IUC122" s="19"/>
      <c r="IUD122" s="19"/>
      <c r="IUE122" s="19"/>
      <c r="IUF122" s="19"/>
      <c r="IUG122" s="19"/>
      <c r="IUH122" s="19"/>
      <c r="IUI122" s="19"/>
      <c r="IUJ122" s="19"/>
      <c r="IUK122" s="19"/>
      <c r="IUL122" s="19"/>
      <c r="IUM122" s="19"/>
      <c r="IUN122" s="19"/>
      <c r="IUO122" s="19"/>
      <c r="IUP122" s="19"/>
      <c r="IUQ122" s="19"/>
      <c r="IUR122" s="19"/>
      <c r="IUS122" s="19"/>
      <c r="IUT122" s="19"/>
      <c r="IUU122" s="19"/>
      <c r="IUV122" s="19"/>
      <c r="IUW122" s="19"/>
      <c r="IUX122" s="19"/>
      <c r="IUY122" s="19"/>
      <c r="IUZ122" s="19"/>
      <c r="IVA122" s="19"/>
      <c r="IVB122" s="19"/>
      <c r="IVC122" s="19"/>
      <c r="IVD122" s="19"/>
      <c r="IVE122" s="19"/>
      <c r="IVF122" s="19"/>
      <c r="IVG122" s="19"/>
      <c r="IVH122" s="19"/>
      <c r="IVI122" s="19"/>
      <c r="IVJ122" s="19"/>
      <c r="IVK122" s="19"/>
      <c r="IVL122" s="19"/>
      <c r="IVM122" s="19"/>
      <c r="IVN122" s="19"/>
      <c r="IVO122" s="19"/>
      <c r="IVP122" s="19"/>
      <c r="IVQ122" s="19"/>
      <c r="IVR122" s="19"/>
      <c r="IVS122" s="19"/>
      <c r="IVT122" s="19"/>
      <c r="IVU122" s="19"/>
      <c r="IVV122" s="19"/>
      <c r="IVW122" s="19"/>
      <c r="IVX122" s="19"/>
      <c r="IVY122" s="19"/>
      <c r="IVZ122" s="19"/>
      <c r="IWA122" s="19"/>
      <c r="IWB122" s="19"/>
      <c r="IWC122" s="19"/>
      <c r="IWD122" s="19"/>
      <c r="IWE122" s="19"/>
      <c r="IWF122" s="19"/>
      <c r="IWG122" s="19"/>
      <c r="IWH122" s="19"/>
      <c r="IWI122" s="19"/>
      <c r="IWJ122" s="19"/>
      <c r="IWK122" s="19"/>
      <c r="IWL122" s="19"/>
      <c r="IWM122" s="19"/>
      <c r="IWN122" s="19"/>
      <c r="IWO122" s="19"/>
      <c r="IWP122" s="19"/>
      <c r="IWQ122" s="19"/>
      <c r="IWR122" s="19"/>
      <c r="IWS122" s="19"/>
      <c r="IWT122" s="19"/>
      <c r="IWU122" s="19"/>
      <c r="IWV122" s="19"/>
      <c r="IWW122" s="19"/>
      <c r="IWX122" s="19"/>
      <c r="IWY122" s="19"/>
      <c r="IWZ122" s="19"/>
      <c r="IXA122" s="19"/>
      <c r="IXB122" s="19"/>
      <c r="IXC122" s="19"/>
      <c r="IXD122" s="19"/>
      <c r="IXE122" s="19"/>
      <c r="IXF122" s="19"/>
      <c r="IXG122" s="19"/>
      <c r="IXH122" s="19"/>
      <c r="IXI122" s="19"/>
      <c r="IXJ122" s="19"/>
      <c r="IXK122" s="19"/>
      <c r="IXL122" s="19"/>
      <c r="IXM122" s="19"/>
      <c r="IXN122" s="19"/>
      <c r="IXO122" s="19"/>
      <c r="IXP122" s="19"/>
      <c r="IXQ122" s="19"/>
      <c r="IXR122" s="19"/>
      <c r="IXS122" s="19"/>
      <c r="IXT122" s="19"/>
      <c r="IXU122" s="19"/>
      <c r="IXV122" s="19"/>
      <c r="IXW122" s="19"/>
      <c r="IXX122" s="19"/>
      <c r="IXY122" s="19"/>
      <c r="IXZ122" s="19"/>
      <c r="IYA122" s="19"/>
      <c r="IYB122" s="19"/>
      <c r="IYC122" s="19"/>
      <c r="IYD122" s="19"/>
      <c r="IYE122" s="19"/>
      <c r="IYF122" s="19"/>
      <c r="IYG122" s="19"/>
      <c r="IYH122" s="19"/>
      <c r="IYI122" s="19"/>
      <c r="IYJ122" s="19"/>
      <c r="IYK122" s="19"/>
      <c r="IYL122" s="19"/>
      <c r="IYM122" s="19"/>
      <c r="IYN122" s="19"/>
      <c r="IYO122" s="19"/>
      <c r="IYP122" s="19"/>
      <c r="IYQ122" s="19"/>
      <c r="IYR122" s="19"/>
      <c r="IYS122" s="19"/>
      <c r="IYT122" s="19"/>
      <c r="IYU122" s="19"/>
      <c r="IYV122" s="19"/>
      <c r="IYW122" s="19"/>
      <c r="IYX122" s="19"/>
      <c r="IYY122" s="19"/>
      <c r="IYZ122" s="19"/>
      <c r="IZA122" s="19"/>
      <c r="IZB122" s="19"/>
      <c r="IZC122" s="19"/>
      <c r="IZD122" s="19"/>
      <c r="IZE122" s="19"/>
      <c r="IZF122" s="19"/>
      <c r="IZG122" s="19"/>
      <c r="IZH122" s="19"/>
      <c r="IZI122" s="19"/>
      <c r="IZJ122" s="19"/>
      <c r="IZK122" s="19"/>
      <c r="IZL122" s="19"/>
      <c r="IZM122" s="19"/>
      <c r="IZN122" s="19"/>
      <c r="IZO122" s="19"/>
      <c r="IZP122" s="19"/>
      <c r="IZQ122" s="19"/>
      <c r="IZR122" s="19"/>
      <c r="IZS122" s="19"/>
      <c r="IZT122" s="19"/>
      <c r="IZU122" s="19"/>
      <c r="IZV122" s="19"/>
      <c r="IZW122" s="19"/>
      <c r="IZX122" s="19"/>
      <c r="IZY122" s="19"/>
      <c r="IZZ122" s="19"/>
      <c r="JAA122" s="19"/>
      <c r="JAB122" s="19"/>
      <c r="JAC122" s="19"/>
      <c r="JAD122" s="19"/>
      <c r="JAE122" s="19"/>
      <c r="JAF122" s="19"/>
      <c r="JAG122" s="19"/>
      <c r="JAH122" s="19"/>
      <c r="JAI122" s="19"/>
      <c r="JAJ122" s="19"/>
      <c r="JAK122" s="19"/>
      <c r="JAL122" s="19"/>
      <c r="JAM122" s="19"/>
      <c r="JAN122" s="19"/>
      <c r="JAO122" s="19"/>
      <c r="JAP122" s="19"/>
      <c r="JAQ122" s="19"/>
      <c r="JAR122" s="19"/>
      <c r="JAS122" s="19"/>
      <c r="JAT122" s="19"/>
      <c r="JAU122" s="19"/>
      <c r="JAV122" s="19"/>
      <c r="JAW122" s="19"/>
      <c r="JAX122" s="19"/>
      <c r="JAY122" s="19"/>
      <c r="JAZ122" s="19"/>
      <c r="JBA122" s="19"/>
      <c r="JBB122" s="19"/>
      <c r="JBC122" s="19"/>
      <c r="JBD122" s="19"/>
      <c r="JBE122" s="19"/>
      <c r="JBF122" s="19"/>
      <c r="JBG122" s="19"/>
      <c r="JBH122" s="19"/>
      <c r="JBI122" s="19"/>
      <c r="JBJ122" s="19"/>
      <c r="JBK122" s="19"/>
      <c r="JBL122" s="19"/>
      <c r="JBM122" s="19"/>
      <c r="JBN122" s="19"/>
      <c r="JBO122" s="19"/>
      <c r="JBP122" s="19"/>
      <c r="JBQ122" s="19"/>
      <c r="JBR122" s="19"/>
      <c r="JBS122" s="19"/>
      <c r="JBT122" s="19"/>
      <c r="JBU122" s="19"/>
      <c r="JBV122" s="19"/>
      <c r="JBW122" s="19"/>
      <c r="JBX122" s="19"/>
      <c r="JBY122" s="19"/>
      <c r="JBZ122" s="19"/>
      <c r="JCA122" s="19"/>
      <c r="JCB122" s="19"/>
      <c r="JCC122" s="19"/>
      <c r="JCD122" s="19"/>
      <c r="JCE122" s="19"/>
      <c r="JCF122" s="19"/>
      <c r="JCG122" s="19"/>
      <c r="JCH122" s="19"/>
      <c r="JCI122" s="19"/>
      <c r="JCJ122" s="19"/>
      <c r="JCK122" s="19"/>
      <c r="JCL122" s="19"/>
      <c r="JCM122" s="19"/>
      <c r="JCN122" s="19"/>
      <c r="JCO122" s="19"/>
      <c r="JCP122" s="19"/>
      <c r="JCQ122" s="19"/>
      <c r="JCR122" s="19"/>
      <c r="JCS122" s="19"/>
      <c r="JCT122" s="19"/>
      <c r="JCU122" s="19"/>
      <c r="JCV122" s="19"/>
      <c r="JCW122" s="19"/>
      <c r="JCX122" s="19"/>
      <c r="JCY122" s="19"/>
      <c r="JCZ122" s="19"/>
      <c r="JDA122" s="19"/>
      <c r="JDB122" s="19"/>
      <c r="JDC122" s="19"/>
      <c r="JDD122" s="19"/>
      <c r="JDE122" s="19"/>
      <c r="JDF122" s="19"/>
      <c r="JDG122" s="19"/>
      <c r="JDH122" s="19"/>
      <c r="JDI122" s="19"/>
      <c r="JDJ122" s="19"/>
      <c r="JDK122" s="19"/>
      <c r="JDL122" s="19"/>
      <c r="JDM122" s="19"/>
      <c r="JDN122" s="19"/>
      <c r="JDO122" s="19"/>
      <c r="JDP122" s="19"/>
      <c r="JDQ122" s="19"/>
      <c r="JDR122" s="19"/>
      <c r="JDS122" s="19"/>
      <c r="JDT122" s="19"/>
      <c r="JDU122" s="19"/>
      <c r="JDV122" s="19"/>
      <c r="JDW122" s="19"/>
      <c r="JDX122" s="19"/>
      <c r="JDY122" s="19"/>
      <c r="JDZ122" s="19"/>
      <c r="JEA122" s="19"/>
      <c r="JEB122" s="19"/>
      <c r="JEC122" s="19"/>
      <c r="JED122" s="19"/>
      <c r="JEE122" s="19"/>
      <c r="JEF122" s="19"/>
      <c r="JEG122" s="19"/>
      <c r="JEH122" s="19"/>
      <c r="JEI122" s="19"/>
      <c r="JEJ122" s="19"/>
      <c r="JEK122" s="19"/>
      <c r="JEL122" s="19"/>
      <c r="JEM122" s="19"/>
      <c r="JEN122" s="19"/>
      <c r="JEO122" s="19"/>
      <c r="JEP122" s="19"/>
      <c r="JEQ122" s="19"/>
      <c r="JER122" s="19"/>
      <c r="JES122" s="19"/>
      <c r="JET122" s="19"/>
      <c r="JEU122" s="19"/>
      <c r="JEV122" s="19"/>
      <c r="JEW122" s="19"/>
      <c r="JEX122" s="19"/>
      <c r="JEY122" s="19"/>
      <c r="JEZ122" s="19"/>
      <c r="JFA122" s="19"/>
      <c r="JFB122" s="19"/>
      <c r="JFC122" s="19"/>
      <c r="JFD122" s="19"/>
      <c r="JFE122" s="19"/>
      <c r="JFF122" s="19"/>
      <c r="JFG122" s="19"/>
      <c r="JFH122" s="19"/>
      <c r="JFI122" s="19"/>
      <c r="JFJ122" s="19"/>
      <c r="JFK122" s="19"/>
      <c r="JFL122" s="19"/>
      <c r="JFM122" s="19"/>
      <c r="JFN122" s="19"/>
      <c r="JFO122" s="19"/>
      <c r="JFP122" s="19"/>
      <c r="JFQ122" s="19"/>
      <c r="JFR122" s="19"/>
      <c r="JFS122" s="19"/>
      <c r="JFT122" s="19"/>
      <c r="JFU122" s="19"/>
      <c r="JFV122" s="19"/>
      <c r="JFW122" s="19"/>
      <c r="JFX122" s="19"/>
      <c r="JFY122" s="19"/>
      <c r="JFZ122" s="19"/>
      <c r="JGA122" s="19"/>
      <c r="JGB122" s="19"/>
      <c r="JGC122" s="19"/>
      <c r="JGD122" s="19"/>
      <c r="JGE122" s="19"/>
      <c r="JGF122" s="19"/>
      <c r="JGG122" s="19"/>
      <c r="JGH122" s="19"/>
      <c r="JGI122" s="19"/>
      <c r="JGJ122" s="19"/>
      <c r="JGK122" s="19"/>
      <c r="JGL122" s="19"/>
      <c r="JGM122" s="19"/>
      <c r="JGN122" s="19"/>
      <c r="JGO122" s="19"/>
      <c r="JGP122" s="19"/>
      <c r="JGQ122" s="19"/>
      <c r="JGR122" s="19"/>
      <c r="JGS122" s="19"/>
      <c r="JGT122" s="19"/>
      <c r="JGU122" s="19"/>
      <c r="JGV122" s="19"/>
      <c r="JGW122" s="19"/>
      <c r="JGX122" s="19"/>
      <c r="JGY122" s="19"/>
      <c r="JGZ122" s="19"/>
      <c r="JHA122" s="19"/>
      <c r="JHB122" s="19"/>
      <c r="JHC122" s="19"/>
      <c r="JHD122" s="19"/>
      <c r="JHE122" s="19"/>
      <c r="JHF122" s="19"/>
      <c r="JHG122" s="19"/>
      <c r="JHH122" s="19"/>
      <c r="JHI122" s="19"/>
      <c r="JHJ122" s="19"/>
      <c r="JHK122" s="19"/>
      <c r="JHL122" s="19"/>
      <c r="JHM122" s="19"/>
      <c r="JHN122" s="19"/>
      <c r="JHO122" s="19"/>
      <c r="JHP122" s="19"/>
      <c r="JHQ122" s="19"/>
      <c r="JHR122" s="19"/>
      <c r="JHS122" s="19"/>
      <c r="JHT122" s="19"/>
      <c r="JHU122" s="19"/>
      <c r="JHV122" s="19"/>
      <c r="JHW122" s="19"/>
      <c r="JHX122" s="19"/>
      <c r="JHY122" s="19"/>
      <c r="JHZ122" s="19"/>
      <c r="JIA122" s="19"/>
      <c r="JIB122" s="19"/>
      <c r="JIC122" s="19"/>
      <c r="JID122" s="19"/>
      <c r="JIE122" s="19"/>
      <c r="JIF122" s="19"/>
      <c r="JIG122" s="19"/>
      <c r="JIH122" s="19"/>
      <c r="JII122" s="19"/>
      <c r="JIJ122" s="19"/>
      <c r="JIK122" s="19"/>
      <c r="JIL122" s="19"/>
      <c r="JIM122" s="19"/>
      <c r="JIN122" s="19"/>
      <c r="JIO122" s="19"/>
      <c r="JIP122" s="19"/>
      <c r="JIQ122" s="19"/>
      <c r="JIR122" s="19"/>
      <c r="JIS122" s="19"/>
      <c r="JIT122" s="19"/>
      <c r="JIU122" s="19"/>
      <c r="JIV122" s="19"/>
      <c r="JIW122" s="19"/>
      <c r="JIX122" s="19"/>
      <c r="JIY122" s="19"/>
      <c r="JIZ122" s="19"/>
      <c r="JJA122" s="19"/>
      <c r="JJB122" s="19"/>
      <c r="JJC122" s="19"/>
      <c r="JJD122" s="19"/>
      <c r="JJE122" s="19"/>
      <c r="JJF122" s="19"/>
      <c r="JJG122" s="19"/>
      <c r="JJH122" s="19"/>
      <c r="JJI122" s="19"/>
      <c r="JJJ122" s="19"/>
      <c r="JJK122" s="19"/>
      <c r="JJL122" s="19"/>
      <c r="JJM122" s="19"/>
      <c r="JJN122" s="19"/>
      <c r="JJO122" s="19"/>
      <c r="JJP122" s="19"/>
      <c r="JJQ122" s="19"/>
      <c r="JJR122" s="19"/>
      <c r="JJS122" s="19"/>
      <c r="JJT122" s="19"/>
      <c r="JJU122" s="19"/>
      <c r="JJV122" s="19"/>
      <c r="JJW122" s="19"/>
      <c r="JJX122" s="19"/>
      <c r="JJY122" s="19"/>
      <c r="JJZ122" s="19"/>
      <c r="JKA122" s="19"/>
      <c r="JKB122" s="19"/>
      <c r="JKC122" s="19"/>
      <c r="JKD122" s="19"/>
      <c r="JKE122" s="19"/>
      <c r="JKF122" s="19"/>
      <c r="JKG122" s="19"/>
      <c r="JKH122" s="19"/>
      <c r="JKI122" s="19"/>
      <c r="JKJ122" s="19"/>
      <c r="JKK122" s="19"/>
      <c r="JKL122" s="19"/>
      <c r="JKM122" s="19"/>
      <c r="JKN122" s="19"/>
      <c r="JKO122" s="19"/>
      <c r="JKP122" s="19"/>
      <c r="JKQ122" s="19"/>
      <c r="JKR122" s="19"/>
      <c r="JKS122" s="19"/>
      <c r="JKT122" s="19"/>
      <c r="JKU122" s="19"/>
      <c r="JKV122" s="19"/>
      <c r="JKW122" s="19"/>
      <c r="JKX122" s="19"/>
      <c r="JKY122" s="19"/>
      <c r="JKZ122" s="19"/>
      <c r="JLA122" s="19"/>
      <c r="JLB122" s="19"/>
      <c r="JLC122" s="19"/>
      <c r="JLD122" s="19"/>
      <c r="JLE122" s="19"/>
      <c r="JLF122" s="19"/>
      <c r="JLG122" s="19"/>
      <c r="JLH122" s="19"/>
      <c r="JLI122" s="19"/>
      <c r="JLJ122" s="19"/>
      <c r="JLK122" s="19"/>
      <c r="JLL122" s="19"/>
      <c r="JLM122" s="19"/>
      <c r="JLN122" s="19"/>
      <c r="JLO122" s="19"/>
      <c r="JLP122" s="19"/>
      <c r="JLQ122" s="19"/>
      <c r="JLR122" s="19"/>
      <c r="JLS122" s="19"/>
      <c r="JLT122" s="19"/>
      <c r="JLU122" s="19"/>
      <c r="JLV122" s="19"/>
      <c r="JLW122" s="19"/>
      <c r="JLX122" s="19"/>
      <c r="JLY122" s="19"/>
      <c r="JLZ122" s="19"/>
      <c r="JMA122" s="19"/>
      <c r="JMB122" s="19"/>
      <c r="JMC122" s="19"/>
      <c r="JMD122" s="19"/>
      <c r="JME122" s="19"/>
      <c r="JMF122" s="19"/>
      <c r="JMG122" s="19"/>
      <c r="JMH122" s="19"/>
      <c r="JMI122" s="19"/>
      <c r="JMJ122" s="19"/>
      <c r="JMK122" s="19"/>
      <c r="JML122" s="19"/>
      <c r="JMM122" s="19"/>
      <c r="JMN122" s="19"/>
      <c r="JMO122" s="19"/>
      <c r="JMP122" s="19"/>
      <c r="JMQ122" s="19"/>
      <c r="JMR122" s="19"/>
      <c r="JMS122" s="19"/>
      <c r="JMT122" s="19"/>
      <c r="JMU122" s="19"/>
      <c r="JMV122" s="19"/>
      <c r="JMW122" s="19"/>
      <c r="JMX122" s="19"/>
      <c r="JMY122" s="19"/>
      <c r="JMZ122" s="19"/>
      <c r="JNA122" s="19"/>
      <c r="JNB122" s="19"/>
      <c r="JNC122" s="19"/>
      <c r="JND122" s="19"/>
      <c r="JNE122" s="19"/>
      <c r="JNF122" s="19"/>
      <c r="JNG122" s="19"/>
      <c r="JNH122" s="19"/>
      <c r="JNI122" s="19"/>
      <c r="JNJ122" s="19"/>
      <c r="JNK122" s="19"/>
      <c r="JNL122" s="19"/>
      <c r="JNM122" s="19"/>
      <c r="JNN122" s="19"/>
      <c r="JNO122" s="19"/>
      <c r="JNP122" s="19"/>
      <c r="JNQ122" s="19"/>
      <c r="JNR122" s="19"/>
      <c r="JNS122" s="19"/>
      <c r="JNT122" s="19"/>
      <c r="JNU122" s="19"/>
      <c r="JNV122" s="19"/>
      <c r="JNW122" s="19"/>
      <c r="JNX122" s="19"/>
      <c r="JNY122" s="19"/>
      <c r="JNZ122" s="19"/>
      <c r="JOA122" s="19"/>
      <c r="JOB122" s="19"/>
      <c r="JOC122" s="19"/>
      <c r="JOD122" s="19"/>
      <c r="JOE122" s="19"/>
      <c r="JOF122" s="19"/>
      <c r="JOG122" s="19"/>
      <c r="JOH122" s="19"/>
      <c r="JOI122" s="19"/>
      <c r="JOJ122" s="19"/>
      <c r="JOK122" s="19"/>
      <c r="JOL122" s="19"/>
      <c r="JOM122" s="19"/>
      <c r="JON122" s="19"/>
      <c r="JOO122" s="19"/>
      <c r="JOP122" s="19"/>
      <c r="JOQ122" s="19"/>
      <c r="JOR122" s="19"/>
      <c r="JOS122" s="19"/>
      <c r="JOT122" s="19"/>
      <c r="JOU122" s="19"/>
      <c r="JOV122" s="19"/>
      <c r="JOW122" s="19"/>
      <c r="JOX122" s="19"/>
      <c r="JOY122" s="19"/>
      <c r="JOZ122" s="19"/>
      <c r="JPA122" s="19"/>
      <c r="JPB122" s="19"/>
      <c r="JPC122" s="19"/>
      <c r="JPD122" s="19"/>
      <c r="JPE122" s="19"/>
      <c r="JPF122" s="19"/>
      <c r="JPG122" s="19"/>
      <c r="JPH122" s="19"/>
      <c r="JPI122" s="19"/>
      <c r="JPJ122" s="19"/>
      <c r="JPK122" s="19"/>
      <c r="JPL122" s="19"/>
      <c r="JPM122" s="19"/>
      <c r="JPN122" s="19"/>
      <c r="JPO122" s="19"/>
      <c r="JPP122" s="19"/>
      <c r="JPQ122" s="19"/>
      <c r="JPR122" s="19"/>
      <c r="JPS122" s="19"/>
      <c r="JPT122" s="19"/>
      <c r="JPU122" s="19"/>
      <c r="JPV122" s="19"/>
      <c r="JPW122" s="19"/>
      <c r="JPX122" s="19"/>
      <c r="JPY122" s="19"/>
      <c r="JPZ122" s="19"/>
      <c r="JQA122" s="19"/>
      <c r="JQB122" s="19"/>
      <c r="JQC122" s="19"/>
      <c r="JQD122" s="19"/>
      <c r="JQE122" s="19"/>
      <c r="JQF122" s="19"/>
      <c r="JQG122" s="19"/>
      <c r="JQH122" s="19"/>
      <c r="JQI122" s="19"/>
      <c r="JQJ122" s="19"/>
      <c r="JQK122" s="19"/>
      <c r="JQL122" s="19"/>
      <c r="JQM122" s="19"/>
      <c r="JQN122" s="19"/>
      <c r="JQO122" s="19"/>
      <c r="JQP122" s="19"/>
      <c r="JQQ122" s="19"/>
      <c r="JQR122" s="19"/>
      <c r="JQS122" s="19"/>
      <c r="JQT122" s="19"/>
      <c r="JQU122" s="19"/>
      <c r="JQV122" s="19"/>
      <c r="JQW122" s="19"/>
      <c r="JQX122" s="19"/>
      <c r="JQY122" s="19"/>
      <c r="JQZ122" s="19"/>
      <c r="JRA122" s="19"/>
      <c r="JRB122" s="19"/>
      <c r="JRC122" s="19"/>
      <c r="JRD122" s="19"/>
      <c r="JRE122" s="19"/>
      <c r="JRF122" s="19"/>
      <c r="JRG122" s="19"/>
      <c r="JRH122" s="19"/>
      <c r="JRI122" s="19"/>
      <c r="JRJ122" s="19"/>
      <c r="JRK122" s="19"/>
      <c r="JRL122" s="19"/>
      <c r="JRM122" s="19"/>
      <c r="JRN122" s="19"/>
      <c r="JRO122" s="19"/>
      <c r="JRP122" s="19"/>
      <c r="JRQ122" s="19"/>
      <c r="JRR122" s="19"/>
      <c r="JRS122" s="19"/>
      <c r="JRT122" s="19"/>
      <c r="JRU122" s="19"/>
      <c r="JRV122" s="19"/>
      <c r="JRW122" s="19"/>
      <c r="JRX122" s="19"/>
      <c r="JRY122" s="19"/>
      <c r="JRZ122" s="19"/>
      <c r="JSA122" s="19"/>
      <c r="JSB122" s="19"/>
      <c r="JSC122" s="19"/>
      <c r="JSD122" s="19"/>
      <c r="JSE122" s="19"/>
      <c r="JSF122" s="19"/>
      <c r="JSG122" s="19"/>
      <c r="JSH122" s="19"/>
      <c r="JSI122" s="19"/>
      <c r="JSJ122" s="19"/>
      <c r="JSK122" s="19"/>
      <c r="JSL122" s="19"/>
      <c r="JSM122" s="19"/>
      <c r="JSN122" s="19"/>
      <c r="JSO122" s="19"/>
      <c r="JSP122" s="19"/>
      <c r="JSQ122" s="19"/>
      <c r="JSR122" s="19"/>
      <c r="JSS122" s="19"/>
      <c r="JST122" s="19"/>
      <c r="JSU122" s="19"/>
      <c r="JSV122" s="19"/>
      <c r="JSW122" s="19"/>
      <c r="JSX122" s="19"/>
      <c r="JSY122" s="19"/>
      <c r="JSZ122" s="19"/>
      <c r="JTA122" s="19"/>
      <c r="JTB122" s="19"/>
      <c r="JTC122" s="19"/>
      <c r="JTD122" s="19"/>
      <c r="JTE122" s="19"/>
      <c r="JTF122" s="19"/>
      <c r="JTG122" s="19"/>
      <c r="JTH122" s="19"/>
      <c r="JTI122" s="19"/>
      <c r="JTJ122" s="19"/>
      <c r="JTK122" s="19"/>
      <c r="JTL122" s="19"/>
      <c r="JTM122" s="19"/>
      <c r="JTN122" s="19"/>
      <c r="JTO122" s="19"/>
      <c r="JTP122" s="19"/>
      <c r="JTQ122" s="19"/>
      <c r="JTR122" s="19"/>
      <c r="JTS122" s="19"/>
      <c r="JTT122" s="19"/>
      <c r="JTU122" s="19"/>
      <c r="JTV122" s="19"/>
      <c r="JTW122" s="19"/>
      <c r="JTX122" s="19"/>
      <c r="JTY122" s="19"/>
      <c r="JTZ122" s="19"/>
      <c r="JUA122" s="19"/>
      <c r="JUB122" s="19"/>
      <c r="JUC122" s="19"/>
      <c r="JUD122" s="19"/>
      <c r="JUE122" s="19"/>
      <c r="JUF122" s="19"/>
      <c r="JUG122" s="19"/>
      <c r="JUH122" s="19"/>
      <c r="JUI122" s="19"/>
      <c r="JUJ122" s="19"/>
      <c r="JUK122" s="19"/>
      <c r="JUL122" s="19"/>
      <c r="JUM122" s="19"/>
      <c r="JUN122" s="19"/>
      <c r="JUO122" s="19"/>
      <c r="JUP122" s="19"/>
      <c r="JUQ122" s="19"/>
      <c r="JUR122" s="19"/>
      <c r="JUS122" s="19"/>
      <c r="JUT122" s="19"/>
      <c r="JUU122" s="19"/>
      <c r="JUV122" s="19"/>
      <c r="JUW122" s="19"/>
      <c r="JUX122" s="19"/>
      <c r="JUY122" s="19"/>
      <c r="JUZ122" s="19"/>
      <c r="JVA122" s="19"/>
      <c r="JVB122" s="19"/>
      <c r="JVC122" s="19"/>
      <c r="JVD122" s="19"/>
      <c r="JVE122" s="19"/>
      <c r="JVF122" s="19"/>
      <c r="JVG122" s="19"/>
      <c r="JVH122" s="19"/>
      <c r="JVI122" s="19"/>
      <c r="JVJ122" s="19"/>
      <c r="JVK122" s="19"/>
      <c r="JVL122" s="19"/>
      <c r="JVM122" s="19"/>
      <c r="JVN122" s="19"/>
      <c r="JVO122" s="19"/>
      <c r="JVP122" s="19"/>
      <c r="JVQ122" s="19"/>
      <c r="JVR122" s="19"/>
      <c r="JVS122" s="19"/>
      <c r="JVT122" s="19"/>
      <c r="JVU122" s="19"/>
      <c r="JVV122" s="19"/>
      <c r="JVW122" s="19"/>
      <c r="JVX122" s="19"/>
      <c r="JVY122" s="19"/>
      <c r="JVZ122" s="19"/>
      <c r="JWA122" s="19"/>
      <c r="JWB122" s="19"/>
      <c r="JWC122" s="19"/>
      <c r="JWD122" s="19"/>
      <c r="JWE122" s="19"/>
      <c r="JWF122" s="19"/>
      <c r="JWG122" s="19"/>
      <c r="JWH122" s="19"/>
      <c r="JWI122" s="19"/>
      <c r="JWJ122" s="19"/>
      <c r="JWK122" s="19"/>
      <c r="JWL122" s="19"/>
      <c r="JWM122" s="19"/>
      <c r="JWN122" s="19"/>
      <c r="JWO122" s="19"/>
      <c r="JWP122" s="19"/>
      <c r="JWQ122" s="19"/>
      <c r="JWR122" s="19"/>
      <c r="JWS122" s="19"/>
      <c r="JWT122" s="19"/>
      <c r="JWU122" s="19"/>
      <c r="JWV122" s="19"/>
      <c r="JWW122" s="19"/>
      <c r="JWX122" s="19"/>
      <c r="JWY122" s="19"/>
      <c r="JWZ122" s="19"/>
      <c r="JXA122" s="19"/>
      <c r="JXB122" s="19"/>
      <c r="JXC122" s="19"/>
      <c r="JXD122" s="19"/>
      <c r="JXE122" s="19"/>
      <c r="JXF122" s="19"/>
      <c r="JXG122" s="19"/>
      <c r="JXH122" s="19"/>
      <c r="JXI122" s="19"/>
      <c r="JXJ122" s="19"/>
      <c r="JXK122" s="19"/>
      <c r="JXL122" s="19"/>
      <c r="JXM122" s="19"/>
      <c r="JXN122" s="19"/>
      <c r="JXO122" s="19"/>
      <c r="JXP122" s="19"/>
      <c r="JXQ122" s="19"/>
      <c r="JXR122" s="19"/>
      <c r="JXS122" s="19"/>
      <c r="JXT122" s="19"/>
      <c r="JXU122" s="19"/>
      <c r="JXV122" s="19"/>
      <c r="JXW122" s="19"/>
      <c r="JXX122" s="19"/>
      <c r="JXY122" s="19"/>
      <c r="JXZ122" s="19"/>
      <c r="JYA122" s="19"/>
      <c r="JYB122" s="19"/>
      <c r="JYC122" s="19"/>
      <c r="JYD122" s="19"/>
      <c r="JYE122" s="19"/>
      <c r="JYF122" s="19"/>
      <c r="JYG122" s="19"/>
      <c r="JYH122" s="19"/>
      <c r="JYI122" s="19"/>
      <c r="JYJ122" s="19"/>
      <c r="JYK122" s="19"/>
      <c r="JYL122" s="19"/>
      <c r="JYM122" s="19"/>
      <c r="JYN122" s="19"/>
      <c r="JYO122" s="19"/>
      <c r="JYP122" s="19"/>
      <c r="JYQ122" s="19"/>
      <c r="JYR122" s="19"/>
      <c r="JYS122" s="19"/>
      <c r="JYT122" s="19"/>
      <c r="JYU122" s="19"/>
      <c r="JYV122" s="19"/>
      <c r="JYW122" s="19"/>
      <c r="JYX122" s="19"/>
      <c r="JYY122" s="19"/>
      <c r="JYZ122" s="19"/>
      <c r="JZA122" s="19"/>
      <c r="JZB122" s="19"/>
      <c r="JZC122" s="19"/>
      <c r="JZD122" s="19"/>
      <c r="JZE122" s="19"/>
      <c r="JZF122" s="19"/>
      <c r="JZG122" s="19"/>
      <c r="JZH122" s="19"/>
      <c r="JZI122" s="19"/>
      <c r="JZJ122" s="19"/>
      <c r="JZK122" s="19"/>
      <c r="JZL122" s="19"/>
      <c r="JZM122" s="19"/>
      <c r="JZN122" s="19"/>
      <c r="JZO122" s="19"/>
      <c r="JZP122" s="19"/>
      <c r="JZQ122" s="19"/>
      <c r="JZR122" s="19"/>
      <c r="JZS122" s="19"/>
      <c r="JZT122" s="19"/>
      <c r="JZU122" s="19"/>
      <c r="JZV122" s="19"/>
      <c r="JZW122" s="19"/>
      <c r="JZX122" s="19"/>
      <c r="JZY122" s="19"/>
      <c r="JZZ122" s="19"/>
      <c r="KAA122" s="19"/>
      <c r="KAB122" s="19"/>
      <c r="KAC122" s="19"/>
      <c r="KAD122" s="19"/>
      <c r="KAE122" s="19"/>
      <c r="KAF122" s="19"/>
      <c r="KAG122" s="19"/>
      <c r="KAH122" s="19"/>
      <c r="KAI122" s="19"/>
      <c r="KAJ122" s="19"/>
      <c r="KAK122" s="19"/>
      <c r="KAL122" s="19"/>
      <c r="KAM122" s="19"/>
      <c r="KAN122" s="19"/>
      <c r="KAO122" s="19"/>
      <c r="KAP122" s="19"/>
      <c r="KAQ122" s="19"/>
      <c r="KAR122" s="19"/>
      <c r="KAS122" s="19"/>
      <c r="KAT122" s="19"/>
      <c r="KAU122" s="19"/>
      <c r="KAV122" s="19"/>
      <c r="KAW122" s="19"/>
      <c r="KAX122" s="19"/>
      <c r="KAY122" s="19"/>
      <c r="KAZ122" s="19"/>
      <c r="KBA122" s="19"/>
      <c r="KBB122" s="19"/>
      <c r="KBC122" s="19"/>
      <c r="KBD122" s="19"/>
      <c r="KBE122" s="19"/>
      <c r="KBF122" s="19"/>
      <c r="KBG122" s="19"/>
      <c r="KBH122" s="19"/>
      <c r="KBI122" s="19"/>
      <c r="KBJ122" s="19"/>
      <c r="KBK122" s="19"/>
      <c r="KBL122" s="19"/>
      <c r="KBM122" s="19"/>
      <c r="KBN122" s="19"/>
      <c r="KBO122" s="19"/>
      <c r="KBP122" s="19"/>
      <c r="KBQ122" s="19"/>
      <c r="KBR122" s="19"/>
      <c r="KBS122" s="19"/>
      <c r="KBT122" s="19"/>
      <c r="KBU122" s="19"/>
      <c r="KBV122" s="19"/>
      <c r="KBW122" s="19"/>
      <c r="KBX122" s="19"/>
      <c r="KBY122" s="19"/>
      <c r="KBZ122" s="19"/>
      <c r="KCA122" s="19"/>
      <c r="KCB122" s="19"/>
      <c r="KCC122" s="19"/>
      <c r="KCD122" s="19"/>
      <c r="KCE122" s="19"/>
      <c r="KCF122" s="19"/>
      <c r="KCG122" s="19"/>
      <c r="KCH122" s="19"/>
      <c r="KCI122" s="19"/>
      <c r="KCJ122" s="19"/>
      <c r="KCK122" s="19"/>
      <c r="KCL122" s="19"/>
      <c r="KCM122" s="19"/>
      <c r="KCN122" s="19"/>
      <c r="KCO122" s="19"/>
      <c r="KCP122" s="19"/>
      <c r="KCQ122" s="19"/>
      <c r="KCR122" s="19"/>
      <c r="KCS122" s="19"/>
      <c r="KCT122" s="19"/>
      <c r="KCU122" s="19"/>
      <c r="KCV122" s="19"/>
      <c r="KCW122" s="19"/>
      <c r="KCX122" s="19"/>
      <c r="KCY122" s="19"/>
      <c r="KCZ122" s="19"/>
      <c r="KDA122" s="19"/>
      <c r="KDB122" s="19"/>
      <c r="KDC122" s="19"/>
      <c r="KDD122" s="19"/>
      <c r="KDE122" s="19"/>
      <c r="KDF122" s="19"/>
      <c r="KDG122" s="19"/>
      <c r="KDH122" s="19"/>
      <c r="KDI122" s="19"/>
      <c r="KDJ122" s="19"/>
      <c r="KDK122" s="19"/>
      <c r="KDL122" s="19"/>
      <c r="KDM122" s="19"/>
      <c r="KDN122" s="19"/>
      <c r="KDO122" s="19"/>
      <c r="KDP122" s="19"/>
      <c r="KDQ122" s="19"/>
      <c r="KDR122" s="19"/>
      <c r="KDS122" s="19"/>
      <c r="KDT122" s="19"/>
      <c r="KDU122" s="19"/>
      <c r="KDV122" s="19"/>
      <c r="KDW122" s="19"/>
      <c r="KDX122" s="19"/>
      <c r="KDY122" s="19"/>
      <c r="KDZ122" s="19"/>
      <c r="KEA122" s="19"/>
      <c r="KEB122" s="19"/>
      <c r="KEC122" s="19"/>
      <c r="KED122" s="19"/>
      <c r="KEE122" s="19"/>
      <c r="KEF122" s="19"/>
      <c r="KEG122" s="19"/>
      <c r="KEH122" s="19"/>
      <c r="KEI122" s="19"/>
      <c r="KEJ122" s="19"/>
      <c r="KEK122" s="19"/>
      <c r="KEL122" s="19"/>
      <c r="KEM122" s="19"/>
      <c r="KEN122" s="19"/>
      <c r="KEO122" s="19"/>
      <c r="KEP122" s="19"/>
      <c r="KEQ122" s="19"/>
      <c r="KER122" s="19"/>
      <c r="KES122" s="19"/>
      <c r="KET122" s="19"/>
      <c r="KEU122" s="19"/>
      <c r="KEV122" s="19"/>
      <c r="KEW122" s="19"/>
      <c r="KEX122" s="19"/>
      <c r="KEY122" s="19"/>
      <c r="KEZ122" s="19"/>
      <c r="KFA122" s="19"/>
      <c r="KFB122" s="19"/>
      <c r="KFC122" s="19"/>
      <c r="KFD122" s="19"/>
      <c r="KFE122" s="19"/>
      <c r="KFF122" s="19"/>
      <c r="KFG122" s="19"/>
      <c r="KFH122" s="19"/>
      <c r="KFI122" s="19"/>
      <c r="KFJ122" s="19"/>
      <c r="KFK122" s="19"/>
      <c r="KFL122" s="19"/>
      <c r="KFM122" s="19"/>
      <c r="KFN122" s="19"/>
      <c r="KFO122" s="19"/>
      <c r="KFP122" s="19"/>
      <c r="KFQ122" s="19"/>
      <c r="KFR122" s="19"/>
      <c r="KFS122" s="19"/>
      <c r="KFT122" s="19"/>
      <c r="KFU122" s="19"/>
      <c r="KFV122" s="19"/>
      <c r="KFW122" s="19"/>
      <c r="KFX122" s="19"/>
      <c r="KFY122" s="19"/>
      <c r="KFZ122" s="19"/>
      <c r="KGA122" s="19"/>
      <c r="KGB122" s="19"/>
      <c r="KGC122" s="19"/>
      <c r="KGD122" s="19"/>
      <c r="KGE122" s="19"/>
      <c r="KGF122" s="19"/>
      <c r="KGG122" s="19"/>
      <c r="KGH122" s="19"/>
      <c r="KGI122" s="19"/>
      <c r="KGJ122" s="19"/>
      <c r="KGK122" s="19"/>
      <c r="KGL122" s="19"/>
      <c r="KGM122" s="19"/>
      <c r="KGN122" s="19"/>
      <c r="KGO122" s="19"/>
      <c r="KGP122" s="19"/>
      <c r="KGQ122" s="19"/>
      <c r="KGR122" s="19"/>
      <c r="KGS122" s="19"/>
      <c r="KGT122" s="19"/>
      <c r="KGU122" s="19"/>
      <c r="KGV122" s="19"/>
      <c r="KGW122" s="19"/>
      <c r="KGX122" s="19"/>
      <c r="KGY122" s="19"/>
      <c r="KGZ122" s="19"/>
      <c r="KHA122" s="19"/>
      <c r="KHB122" s="19"/>
      <c r="KHC122" s="19"/>
      <c r="KHD122" s="19"/>
      <c r="KHE122" s="19"/>
      <c r="KHF122" s="19"/>
      <c r="KHG122" s="19"/>
      <c r="KHH122" s="19"/>
      <c r="KHI122" s="19"/>
      <c r="KHJ122" s="19"/>
      <c r="KHK122" s="19"/>
      <c r="KHL122" s="19"/>
      <c r="KHM122" s="19"/>
      <c r="KHN122" s="19"/>
      <c r="KHO122" s="19"/>
      <c r="KHP122" s="19"/>
      <c r="KHQ122" s="19"/>
      <c r="KHR122" s="19"/>
      <c r="KHS122" s="19"/>
      <c r="KHT122" s="19"/>
      <c r="KHU122" s="19"/>
      <c r="KHV122" s="19"/>
      <c r="KHW122" s="19"/>
      <c r="KHX122" s="19"/>
      <c r="KHY122" s="19"/>
      <c r="KHZ122" s="19"/>
      <c r="KIA122" s="19"/>
      <c r="KIB122" s="19"/>
      <c r="KIC122" s="19"/>
      <c r="KID122" s="19"/>
      <c r="KIE122" s="19"/>
      <c r="KIF122" s="19"/>
      <c r="KIG122" s="19"/>
      <c r="KIH122" s="19"/>
      <c r="KII122" s="19"/>
      <c r="KIJ122" s="19"/>
      <c r="KIK122" s="19"/>
      <c r="KIL122" s="19"/>
      <c r="KIM122" s="19"/>
      <c r="KIN122" s="19"/>
      <c r="KIO122" s="19"/>
      <c r="KIP122" s="19"/>
      <c r="KIQ122" s="19"/>
      <c r="KIR122" s="19"/>
      <c r="KIS122" s="19"/>
      <c r="KIT122" s="19"/>
      <c r="KIU122" s="19"/>
      <c r="KIV122" s="19"/>
      <c r="KIW122" s="19"/>
      <c r="KIX122" s="19"/>
      <c r="KIY122" s="19"/>
      <c r="KIZ122" s="19"/>
      <c r="KJA122" s="19"/>
      <c r="KJB122" s="19"/>
      <c r="KJC122" s="19"/>
      <c r="KJD122" s="19"/>
      <c r="KJE122" s="19"/>
      <c r="KJF122" s="19"/>
      <c r="KJG122" s="19"/>
      <c r="KJH122" s="19"/>
      <c r="KJI122" s="19"/>
      <c r="KJJ122" s="19"/>
      <c r="KJK122" s="19"/>
      <c r="KJL122" s="19"/>
      <c r="KJM122" s="19"/>
      <c r="KJN122" s="19"/>
      <c r="KJO122" s="19"/>
      <c r="KJP122" s="19"/>
      <c r="KJQ122" s="19"/>
      <c r="KJR122" s="19"/>
      <c r="KJS122" s="19"/>
      <c r="KJT122" s="19"/>
      <c r="KJU122" s="19"/>
      <c r="KJV122" s="19"/>
      <c r="KJW122" s="19"/>
      <c r="KJX122" s="19"/>
      <c r="KJY122" s="19"/>
      <c r="KJZ122" s="19"/>
      <c r="KKA122" s="19"/>
      <c r="KKB122" s="19"/>
      <c r="KKC122" s="19"/>
      <c r="KKD122" s="19"/>
      <c r="KKE122" s="19"/>
      <c r="KKF122" s="19"/>
      <c r="KKG122" s="19"/>
      <c r="KKH122" s="19"/>
      <c r="KKI122" s="19"/>
      <c r="KKJ122" s="19"/>
      <c r="KKK122" s="19"/>
      <c r="KKL122" s="19"/>
      <c r="KKM122" s="19"/>
      <c r="KKN122" s="19"/>
      <c r="KKO122" s="19"/>
      <c r="KKP122" s="19"/>
      <c r="KKQ122" s="19"/>
      <c r="KKR122" s="19"/>
      <c r="KKS122" s="19"/>
      <c r="KKT122" s="19"/>
      <c r="KKU122" s="19"/>
      <c r="KKV122" s="19"/>
      <c r="KKW122" s="19"/>
      <c r="KKX122" s="19"/>
      <c r="KKY122" s="19"/>
      <c r="KKZ122" s="19"/>
      <c r="KLA122" s="19"/>
      <c r="KLB122" s="19"/>
      <c r="KLC122" s="19"/>
      <c r="KLD122" s="19"/>
      <c r="KLE122" s="19"/>
      <c r="KLF122" s="19"/>
      <c r="KLG122" s="19"/>
      <c r="KLH122" s="19"/>
      <c r="KLI122" s="19"/>
      <c r="KLJ122" s="19"/>
      <c r="KLK122" s="19"/>
      <c r="KLL122" s="19"/>
      <c r="KLM122" s="19"/>
      <c r="KLN122" s="19"/>
      <c r="KLO122" s="19"/>
      <c r="KLP122" s="19"/>
      <c r="KLQ122" s="19"/>
      <c r="KLR122" s="19"/>
      <c r="KLS122" s="19"/>
      <c r="KLT122" s="19"/>
      <c r="KLU122" s="19"/>
      <c r="KLV122" s="19"/>
      <c r="KLW122" s="19"/>
      <c r="KLX122" s="19"/>
      <c r="KLY122" s="19"/>
      <c r="KLZ122" s="19"/>
      <c r="KMA122" s="19"/>
      <c r="KMB122" s="19"/>
      <c r="KMC122" s="19"/>
      <c r="KMD122" s="19"/>
      <c r="KME122" s="19"/>
      <c r="KMF122" s="19"/>
      <c r="KMG122" s="19"/>
      <c r="KMH122" s="19"/>
      <c r="KMI122" s="19"/>
      <c r="KMJ122" s="19"/>
      <c r="KMK122" s="19"/>
      <c r="KML122" s="19"/>
      <c r="KMM122" s="19"/>
      <c r="KMN122" s="19"/>
      <c r="KMO122" s="19"/>
      <c r="KMP122" s="19"/>
      <c r="KMQ122" s="19"/>
      <c r="KMR122" s="19"/>
      <c r="KMS122" s="19"/>
      <c r="KMT122" s="19"/>
      <c r="KMU122" s="19"/>
      <c r="KMV122" s="19"/>
      <c r="KMW122" s="19"/>
      <c r="KMX122" s="19"/>
      <c r="KMY122" s="19"/>
      <c r="KMZ122" s="19"/>
      <c r="KNA122" s="19"/>
      <c r="KNB122" s="19"/>
      <c r="KNC122" s="19"/>
      <c r="KND122" s="19"/>
      <c r="KNE122" s="19"/>
      <c r="KNF122" s="19"/>
      <c r="KNG122" s="19"/>
      <c r="KNH122" s="19"/>
      <c r="KNI122" s="19"/>
      <c r="KNJ122" s="19"/>
      <c r="KNK122" s="19"/>
      <c r="KNL122" s="19"/>
      <c r="KNM122" s="19"/>
      <c r="KNN122" s="19"/>
      <c r="KNO122" s="19"/>
      <c r="KNP122" s="19"/>
      <c r="KNQ122" s="19"/>
      <c r="KNR122" s="19"/>
      <c r="KNS122" s="19"/>
      <c r="KNT122" s="19"/>
      <c r="KNU122" s="19"/>
      <c r="KNV122" s="19"/>
      <c r="KNW122" s="19"/>
      <c r="KNX122" s="19"/>
      <c r="KNY122" s="19"/>
      <c r="KNZ122" s="19"/>
      <c r="KOA122" s="19"/>
      <c r="KOB122" s="19"/>
      <c r="KOC122" s="19"/>
      <c r="KOD122" s="19"/>
      <c r="KOE122" s="19"/>
      <c r="KOF122" s="19"/>
      <c r="KOG122" s="19"/>
      <c r="KOH122" s="19"/>
      <c r="KOI122" s="19"/>
      <c r="KOJ122" s="19"/>
      <c r="KOK122" s="19"/>
      <c r="KOL122" s="19"/>
      <c r="KOM122" s="19"/>
      <c r="KON122" s="19"/>
      <c r="KOO122" s="19"/>
      <c r="KOP122" s="19"/>
      <c r="KOQ122" s="19"/>
      <c r="KOR122" s="19"/>
      <c r="KOS122" s="19"/>
      <c r="KOT122" s="19"/>
      <c r="KOU122" s="19"/>
      <c r="KOV122" s="19"/>
      <c r="KOW122" s="19"/>
      <c r="KOX122" s="19"/>
      <c r="KOY122" s="19"/>
      <c r="KOZ122" s="19"/>
      <c r="KPA122" s="19"/>
      <c r="KPB122" s="19"/>
      <c r="KPC122" s="19"/>
      <c r="KPD122" s="19"/>
      <c r="KPE122" s="19"/>
      <c r="KPF122" s="19"/>
      <c r="KPG122" s="19"/>
      <c r="KPH122" s="19"/>
      <c r="KPI122" s="19"/>
      <c r="KPJ122" s="19"/>
      <c r="KPK122" s="19"/>
      <c r="KPL122" s="19"/>
      <c r="KPM122" s="19"/>
      <c r="KPN122" s="19"/>
      <c r="KPO122" s="19"/>
      <c r="KPP122" s="19"/>
      <c r="KPQ122" s="19"/>
      <c r="KPR122" s="19"/>
      <c r="KPS122" s="19"/>
      <c r="KPT122" s="19"/>
      <c r="KPU122" s="19"/>
      <c r="KPV122" s="19"/>
      <c r="KPW122" s="19"/>
      <c r="KPX122" s="19"/>
      <c r="KPY122" s="19"/>
      <c r="KPZ122" s="19"/>
      <c r="KQA122" s="19"/>
      <c r="KQB122" s="19"/>
      <c r="KQC122" s="19"/>
      <c r="KQD122" s="19"/>
      <c r="KQE122" s="19"/>
      <c r="KQF122" s="19"/>
      <c r="KQG122" s="19"/>
      <c r="KQH122" s="19"/>
      <c r="KQI122" s="19"/>
      <c r="KQJ122" s="19"/>
      <c r="KQK122" s="19"/>
      <c r="KQL122" s="19"/>
      <c r="KQM122" s="19"/>
      <c r="KQN122" s="19"/>
      <c r="KQO122" s="19"/>
      <c r="KQP122" s="19"/>
      <c r="KQQ122" s="19"/>
      <c r="KQR122" s="19"/>
      <c r="KQS122" s="19"/>
      <c r="KQT122" s="19"/>
      <c r="KQU122" s="19"/>
      <c r="KQV122" s="19"/>
      <c r="KQW122" s="19"/>
      <c r="KQX122" s="19"/>
      <c r="KQY122" s="19"/>
      <c r="KQZ122" s="19"/>
      <c r="KRA122" s="19"/>
      <c r="KRB122" s="19"/>
      <c r="KRC122" s="19"/>
      <c r="KRD122" s="19"/>
      <c r="KRE122" s="19"/>
      <c r="KRF122" s="19"/>
      <c r="KRG122" s="19"/>
      <c r="KRH122" s="19"/>
      <c r="KRI122" s="19"/>
      <c r="KRJ122" s="19"/>
      <c r="KRK122" s="19"/>
      <c r="KRL122" s="19"/>
      <c r="KRM122" s="19"/>
      <c r="KRN122" s="19"/>
      <c r="KRO122" s="19"/>
      <c r="KRP122" s="19"/>
      <c r="KRQ122" s="19"/>
      <c r="KRR122" s="19"/>
      <c r="KRS122" s="19"/>
      <c r="KRT122" s="19"/>
      <c r="KRU122" s="19"/>
      <c r="KRV122" s="19"/>
      <c r="KRW122" s="19"/>
      <c r="KRX122" s="19"/>
      <c r="KRY122" s="19"/>
      <c r="KRZ122" s="19"/>
      <c r="KSA122" s="19"/>
      <c r="KSB122" s="19"/>
      <c r="KSC122" s="19"/>
      <c r="KSD122" s="19"/>
      <c r="KSE122" s="19"/>
      <c r="KSF122" s="19"/>
      <c r="KSG122" s="19"/>
      <c r="KSH122" s="19"/>
      <c r="KSI122" s="19"/>
      <c r="KSJ122" s="19"/>
      <c r="KSK122" s="19"/>
      <c r="KSL122" s="19"/>
      <c r="KSM122" s="19"/>
      <c r="KSN122" s="19"/>
      <c r="KSO122" s="19"/>
      <c r="KSP122" s="19"/>
      <c r="KSQ122" s="19"/>
      <c r="KSR122" s="19"/>
      <c r="KSS122" s="19"/>
      <c r="KST122" s="19"/>
      <c r="KSU122" s="19"/>
      <c r="KSV122" s="19"/>
      <c r="KSW122" s="19"/>
      <c r="KSX122" s="19"/>
      <c r="KSY122" s="19"/>
      <c r="KSZ122" s="19"/>
      <c r="KTA122" s="19"/>
      <c r="KTB122" s="19"/>
      <c r="KTC122" s="19"/>
      <c r="KTD122" s="19"/>
      <c r="KTE122" s="19"/>
      <c r="KTF122" s="19"/>
      <c r="KTG122" s="19"/>
      <c r="KTH122" s="19"/>
      <c r="KTI122" s="19"/>
      <c r="KTJ122" s="19"/>
      <c r="KTK122" s="19"/>
      <c r="KTL122" s="19"/>
      <c r="KTM122" s="19"/>
      <c r="KTN122" s="19"/>
      <c r="KTO122" s="19"/>
      <c r="KTP122" s="19"/>
      <c r="KTQ122" s="19"/>
      <c r="KTR122" s="19"/>
      <c r="KTS122" s="19"/>
      <c r="KTT122" s="19"/>
      <c r="KTU122" s="19"/>
      <c r="KTV122" s="19"/>
      <c r="KTW122" s="19"/>
      <c r="KTX122" s="19"/>
      <c r="KTY122" s="19"/>
      <c r="KTZ122" s="19"/>
      <c r="KUA122" s="19"/>
      <c r="KUB122" s="19"/>
      <c r="KUC122" s="19"/>
      <c r="KUD122" s="19"/>
      <c r="KUE122" s="19"/>
      <c r="KUF122" s="19"/>
      <c r="KUG122" s="19"/>
      <c r="KUH122" s="19"/>
      <c r="KUI122" s="19"/>
      <c r="KUJ122" s="19"/>
      <c r="KUK122" s="19"/>
      <c r="KUL122" s="19"/>
      <c r="KUM122" s="19"/>
      <c r="KUN122" s="19"/>
      <c r="KUO122" s="19"/>
      <c r="KUP122" s="19"/>
      <c r="KUQ122" s="19"/>
      <c r="KUR122" s="19"/>
      <c r="KUS122" s="19"/>
      <c r="KUT122" s="19"/>
      <c r="KUU122" s="19"/>
      <c r="KUV122" s="19"/>
      <c r="KUW122" s="19"/>
      <c r="KUX122" s="19"/>
      <c r="KUY122" s="19"/>
      <c r="KUZ122" s="19"/>
      <c r="KVA122" s="19"/>
      <c r="KVB122" s="19"/>
      <c r="KVC122" s="19"/>
      <c r="KVD122" s="19"/>
      <c r="KVE122" s="19"/>
      <c r="KVF122" s="19"/>
      <c r="KVG122" s="19"/>
      <c r="KVH122" s="19"/>
      <c r="KVI122" s="19"/>
      <c r="KVJ122" s="19"/>
      <c r="KVK122" s="19"/>
      <c r="KVL122" s="19"/>
      <c r="KVM122" s="19"/>
      <c r="KVN122" s="19"/>
      <c r="KVO122" s="19"/>
      <c r="KVP122" s="19"/>
      <c r="KVQ122" s="19"/>
      <c r="KVR122" s="19"/>
      <c r="KVS122" s="19"/>
      <c r="KVT122" s="19"/>
      <c r="KVU122" s="19"/>
      <c r="KVV122" s="19"/>
      <c r="KVW122" s="19"/>
      <c r="KVX122" s="19"/>
      <c r="KVY122" s="19"/>
      <c r="KVZ122" s="19"/>
      <c r="KWA122" s="19"/>
      <c r="KWB122" s="19"/>
      <c r="KWC122" s="19"/>
      <c r="KWD122" s="19"/>
      <c r="KWE122" s="19"/>
      <c r="KWF122" s="19"/>
      <c r="KWG122" s="19"/>
      <c r="KWH122" s="19"/>
      <c r="KWI122" s="19"/>
      <c r="KWJ122" s="19"/>
      <c r="KWK122" s="19"/>
      <c r="KWL122" s="19"/>
      <c r="KWM122" s="19"/>
      <c r="KWN122" s="19"/>
      <c r="KWO122" s="19"/>
      <c r="KWP122" s="19"/>
      <c r="KWQ122" s="19"/>
      <c r="KWR122" s="19"/>
      <c r="KWS122" s="19"/>
      <c r="KWT122" s="19"/>
      <c r="KWU122" s="19"/>
      <c r="KWV122" s="19"/>
      <c r="KWW122" s="19"/>
      <c r="KWX122" s="19"/>
      <c r="KWY122" s="19"/>
      <c r="KWZ122" s="19"/>
      <c r="KXA122" s="19"/>
      <c r="KXB122" s="19"/>
      <c r="KXC122" s="19"/>
      <c r="KXD122" s="19"/>
      <c r="KXE122" s="19"/>
      <c r="KXF122" s="19"/>
      <c r="KXG122" s="19"/>
      <c r="KXH122" s="19"/>
      <c r="KXI122" s="19"/>
      <c r="KXJ122" s="19"/>
      <c r="KXK122" s="19"/>
      <c r="KXL122" s="19"/>
      <c r="KXM122" s="19"/>
      <c r="KXN122" s="19"/>
      <c r="KXO122" s="19"/>
      <c r="KXP122" s="19"/>
      <c r="KXQ122" s="19"/>
      <c r="KXR122" s="19"/>
      <c r="KXS122" s="19"/>
      <c r="KXT122" s="19"/>
      <c r="KXU122" s="19"/>
      <c r="KXV122" s="19"/>
      <c r="KXW122" s="19"/>
      <c r="KXX122" s="19"/>
      <c r="KXY122" s="19"/>
      <c r="KXZ122" s="19"/>
      <c r="KYA122" s="19"/>
      <c r="KYB122" s="19"/>
      <c r="KYC122" s="19"/>
      <c r="KYD122" s="19"/>
      <c r="KYE122" s="19"/>
      <c r="KYF122" s="19"/>
      <c r="KYG122" s="19"/>
      <c r="KYH122" s="19"/>
      <c r="KYI122" s="19"/>
      <c r="KYJ122" s="19"/>
      <c r="KYK122" s="19"/>
      <c r="KYL122" s="19"/>
      <c r="KYM122" s="19"/>
      <c r="KYN122" s="19"/>
      <c r="KYO122" s="19"/>
      <c r="KYP122" s="19"/>
      <c r="KYQ122" s="19"/>
      <c r="KYR122" s="19"/>
      <c r="KYS122" s="19"/>
      <c r="KYT122" s="19"/>
      <c r="KYU122" s="19"/>
      <c r="KYV122" s="19"/>
      <c r="KYW122" s="19"/>
      <c r="KYX122" s="19"/>
      <c r="KYY122" s="19"/>
      <c r="KYZ122" s="19"/>
      <c r="KZA122" s="19"/>
      <c r="KZB122" s="19"/>
      <c r="KZC122" s="19"/>
      <c r="KZD122" s="19"/>
      <c r="KZE122" s="19"/>
      <c r="KZF122" s="19"/>
      <c r="KZG122" s="19"/>
      <c r="KZH122" s="19"/>
      <c r="KZI122" s="19"/>
      <c r="KZJ122" s="19"/>
      <c r="KZK122" s="19"/>
      <c r="KZL122" s="19"/>
      <c r="KZM122" s="19"/>
      <c r="KZN122" s="19"/>
      <c r="KZO122" s="19"/>
      <c r="KZP122" s="19"/>
      <c r="KZQ122" s="19"/>
      <c r="KZR122" s="19"/>
      <c r="KZS122" s="19"/>
      <c r="KZT122" s="19"/>
      <c r="KZU122" s="19"/>
      <c r="KZV122" s="19"/>
      <c r="KZW122" s="19"/>
      <c r="KZX122" s="19"/>
      <c r="KZY122" s="19"/>
      <c r="KZZ122" s="19"/>
      <c r="LAA122" s="19"/>
      <c r="LAB122" s="19"/>
      <c r="LAC122" s="19"/>
      <c r="LAD122" s="19"/>
      <c r="LAE122" s="19"/>
      <c r="LAF122" s="19"/>
      <c r="LAG122" s="19"/>
      <c r="LAH122" s="19"/>
      <c r="LAI122" s="19"/>
      <c r="LAJ122" s="19"/>
      <c r="LAK122" s="19"/>
      <c r="LAL122" s="19"/>
      <c r="LAM122" s="19"/>
      <c r="LAN122" s="19"/>
      <c r="LAO122" s="19"/>
      <c r="LAP122" s="19"/>
      <c r="LAQ122" s="19"/>
      <c r="LAR122" s="19"/>
      <c r="LAS122" s="19"/>
      <c r="LAT122" s="19"/>
      <c r="LAU122" s="19"/>
      <c r="LAV122" s="19"/>
      <c r="LAW122" s="19"/>
      <c r="LAX122" s="19"/>
      <c r="LAY122" s="19"/>
      <c r="LAZ122" s="19"/>
      <c r="LBA122" s="19"/>
      <c r="LBB122" s="19"/>
      <c r="LBC122" s="19"/>
      <c r="LBD122" s="19"/>
      <c r="LBE122" s="19"/>
      <c r="LBF122" s="19"/>
      <c r="LBG122" s="19"/>
      <c r="LBH122" s="19"/>
      <c r="LBI122" s="19"/>
      <c r="LBJ122" s="19"/>
      <c r="LBK122" s="19"/>
      <c r="LBL122" s="19"/>
      <c r="LBM122" s="19"/>
      <c r="LBN122" s="19"/>
      <c r="LBO122" s="19"/>
      <c r="LBP122" s="19"/>
      <c r="LBQ122" s="19"/>
      <c r="LBR122" s="19"/>
      <c r="LBS122" s="19"/>
      <c r="LBT122" s="19"/>
      <c r="LBU122" s="19"/>
      <c r="LBV122" s="19"/>
      <c r="LBW122" s="19"/>
      <c r="LBX122" s="19"/>
      <c r="LBY122" s="19"/>
      <c r="LBZ122" s="19"/>
      <c r="LCA122" s="19"/>
      <c r="LCB122" s="19"/>
      <c r="LCC122" s="19"/>
      <c r="LCD122" s="19"/>
      <c r="LCE122" s="19"/>
      <c r="LCF122" s="19"/>
      <c r="LCG122" s="19"/>
      <c r="LCH122" s="19"/>
      <c r="LCI122" s="19"/>
      <c r="LCJ122" s="19"/>
      <c r="LCK122" s="19"/>
      <c r="LCL122" s="19"/>
      <c r="LCM122" s="19"/>
      <c r="LCN122" s="19"/>
      <c r="LCO122" s="19"/>
      <c r="LCP122" s="19"/>
      <c r="LCQ122" s="19"/>
      <c r="LCR122" s="19"/>
      <c r="LCS122" s="19"/>
      <c r="LCT122" s="19"/>
      <c r="LCU122" s="19"/>
      <c r="LCV122" s="19"/>
      <c r="LCW122" s="19"/>
      <c r="LCX122" s="19"/>
      <c r="LCY122" s="19"/>
      <c r="LCZ122" s="19"/>
      <c r="LDA122" s="19"/>
      <c r="LDB122" s="19"/>
      <c r="LDC122" s="19"/>
      <c r="LDD122" s="19"/>
      <c r="LDE122" s="19"/>
      <c r="LDF122" s="19"/>
      <c r="LDG122" s="19"/>
      <c r="LDH122" s="19"/>
      <c r="LDI122" s="19"/>
      <c r="LDJ122" s="19"/>
      <c r="LDK122" s="19"/>
      <c r="LDL122" s="19"/>
      <c r="LDM122" s="19"/>
      <c r="LDN122" s="19"/>
      <c r="LDO122" s="19"/>
      <c r="LDP122" s="19"/>
      <c r="LDQ122" s="19"/>
      <c r="LDR122" s="19"/>
      <c r="LDS122" s="19"/>
      <c r="LDT122" s="19"/>
      <c r="LDU122" s="19"/>
      <c r="LDV122" s="19"/>
      <c r="LDW122" s="19"/>
      <c r="LDX122" s="19"/>
      <c r="LDY122" s="19"/>
      <c r="LDZ122" s="19"/>
      <c r="LEA122" s="19"/>
      <c r="LEB122" s="19"/>
      <c r="LEC122" s="19"/>
      <c r="LED122" s="19"/>
      <c r="LEE122" s="19"/>
      <c r="LEF122" s="19"/>
      <c r="LEG122" s="19"/>
      <c r="LEH122" s="19"/>
      <c r="LEI122" s="19"/>
      <c r="LEJ122" s="19"/>
      <c r="LEK122" s="19"/>
      <c r="LEL122" s="19"/>
      <c r="LEM122" s="19"/>
      <c r="LEN122" s="19"/>
      <c r="LEO122" s="19"/>
      <c r="LEP122" s="19"/>
      <c r="LEQ122" s="19"/>
      <c r="LER122" s="19"/>
      <c r="LES122" s="19"/>
      <c r="LET122" s="19"/>
      <c r="LEU122" s="19"/>
      <c r="LEV122" s="19"/>
      <c r="LEW122" s="19"/>
      <c r="LEX122" s="19"/>
      <c r="LEY122" s="19"/>
      <c r="LEZ122" s="19"/>
      <c r="LFA122" s="19"/>
      <c r="LFB122" s="19"/>
      <c r="LFC122" s="19"/>
      <c r="LFD122" s="19"/>
      <c r="LFE122" s="19"/>
      <c r="LFF122" s="19"/>
      <c r="LFG122" s="19"/>
      <c r="LFH122" s="19"/>
      <c r="LFI122" s="19"/>
      <c r="LFJ122" s="19"/>
      <c r="LFK122" s="19"/>
      <c r="LFL122" s="19"/>
      <c r="LFM122" s="19"/>
      <c r="LFN122" s="19"/>
      <c r="LFO122" s="19"/>
      <c r="LFP122" s="19"/>
      <c r="LFQ122" s="19"/>
      <c r="LFR122" s="19"/>
      <c r="LFS122" s="19"/>
      <c r="LFT122" s="19"/>
      <c r="LFU122" s="19"/>
      <c r="LFV122" s="19"/>
      <c r="LFW122" s="19"/>
      <c r="LFX122" s="19"/>
      <c r="LFY122" s="19"/>
      <c r="LFZ122" s="19"/>
      <c r="LGA122" s="19"/>
      <c r="LGB122" s="19"/>
      <c r="LGC122" s="19"/>
      <c r="LGD122" s="19"/>
      <c r="LGE122" s="19"/>
      <c r="LGF122" s="19"/>
      <c r="LGG122" s="19"/>
      <c r="LGH122" s="19"/>
      <c r="LGI122" s="19"/>
      <c r="LGJ122" s="19"/>
      <c r="LGK122" s="19"/>
      <c r="LGL122" s="19"/>
      <c r="LGM122" s="19"/>
      <c r="LGN122" s="19"/>
      <c r="LGO122" s="19"/>
      <c r="LGP122" s="19"/>
      <c r="LGQ122" s="19"/>
      <c r="LGR122" s="19"/>
      <c r="LGS122" s="19"/>
      <c r="LGT122" s="19"/>
      <c r="LGU122" s="19"/>
      <c r="LGV122" s="19"/>
      <c r="LGW122" s="19"/>
      <c r="LGX122" s="19"/>
      <c r="LGY122" s="19"/>
      <c r="LGZ122" s="19"/>
      <c r="LHA122" s="19"/>
      <c r="LHB122" s="19"/>
      <c r="LHC122" s="19"/>
      <c r="LHD122" s="19"/>
      <c r="LHE122" s="19"/>
      <c r="LHF122" s="19"/>
      <c r="LHG122" s="19"/>
      <c r="LHH122" s="19"/>
      <c r="LHI122" s="19"/>
      <c r="LHJ122" s="19"/>
      <c r="LHK122" s="19"/>
      <c r="LHL122" s="19"/>
      <c r="LHM122" s="19"/>
      <c r="LHN122" s="19"/>
      <c r="LHO122" s="19"/>
      <c r="LHP122" s="19"/>
      <c r="LHQ122" s="19"/>
      <c r="LHR122" s="19"/>
      <c r="LHS122" s="19"/>
      <c r="LHT122" s="19"/>
      <c r="LHU122" s="19"/>
      <c r="LHV122" s="19"/>
      <c r="LHW122" s="19"/>
      <c r="LHX122" s="19"/>
      <c r="LHY122" s="19"/>
      <c r="LHZ122" s="19"/>
      <c r="LIA122" s="19"/>
      <c r="LIB122" s="19"/>
      <c r="LIC122" s="19"/>
      <c r="LID122" s="19"/>
      <c r="LIE122" s="19"/>
      <c r="LIF122" s="19"/>
      <c r="LIG122" s="19"/>
      <c r="LIH122" s="19"/>
      <c r="LII122" s="19"/>
      <c r="LIJ122" s="19"/>
      <c r="LIK122" s="19"/>
      <c r="LIL122" s="19"/>
      <c r="LIM122" s="19"/>
      <c r="LIN122" s="19"/>
      <c r="LIO122" s="19"/>
      <c r="LIP122" s="19"/>
      <c r="LIQ122" s="19"/>
      <c r="LIR122" s="19"/>
      <c r="LIS122" s="19"/>
      <c r="LIT122" s="19"/>
      <c r="LIU122" s="19"/>
      <c r="LIV122" s="19"/>
      <c r="LIW122" s="19"/>
      <c r="LIX122" s="19"/>
      <c r="LIY122" s="19"/>
      <c r="LIZ122" s="19"/>
      <c r="LJA122" s="19"/>
      <c r="LJB122" s="19"/>
      <c r="LJC122" s="19"/>
      <c r="LJD122" s="19"/>
      <c r="LJE122" s="19"/>
      <c r="LJF122" s="19"/>
      <c r="LJG122" s="19"/>
      <c r="LJH122" s="19"/>
      <c r="LJI122" s="19"/>
      <c r="LJJ122" s="19"/>
      <c r="LJK122" s="19"/>
      <c r="LJL122" s="19"/>
      <c r="LJM122" s="19"/>
      <c r="LJN122" s="19"/>
      <c r="LJO122" s="19"/>
      <c r="LJP122" s="19"/>
      <c r="LJQ122" s="19"/>
      <c r="LJR122" s="19"/>
      <c r="LJS122" s="19"/>
      <c r="LJT122" s="19"/>
      <c r="LJU122" s="19"/>
      <c r="LJV122" s="19"/>
      <c r="LJW122" s="19"/>
      <c r="LJX122" s="19"/>
      <c r="LJY122" s="19"/>
      <c r="LJZ122" s="19"/>
      <c r="LKA122" s="19"/>
      <c r="LKB122" s="19"/>
      <c r="LKC122" s="19"/>
      <c r="LKD122" s="19"/>
      <c r="LKE122" s="19"/>
      <c r="LKF122" s="19"/>
      <c r="LKG122" s="19"/>
      <c r="LKH122" s="19"/>
      <c r="LKI122" s="19"/>
      <c r="LKJ122" s="19"/>
      <c r="LKK122" s="19"/>
      <c r="LKL122" s="19"/>
      <c r="LKM122" s="19"/>
      <c r="LKN122" s="19"/>
      <c r="LKO122" s="19"/>
      <c r="LKP122" s="19"/>
      <c r="LKQ122" s="19"/>
      <c r="LKR122" s="19"/>
      <c r="LKS122" s="19"/>
      <c r="LKT122" s="19"/>
      <c r="LKU122" s="19"/>
      <c r="LKV122" s="19"/>
      <c r="LKW122" s="19"/>
      <c r="LKX122" s="19"/>
      <c r="LKY122" s="19"/>
      <c r="LKZ122" s="19"/>
      <c r="LLA122" s="19"/>
      <c r="LLB122" s="19"/>
      <c r="LLC122" s="19"/>
      <c r="LLD122" s="19"/>
      <c r="LLE122" s="19"/>
      <c r="LLF122" s="19"/>
      <c r="LLG122" s="19"/>
      <c r="LLH122" s="19"/>
      <c r="LLI122" s="19"/>
      <c r="LLJ122" s="19"/>
      <c r="LLK122" s="19"/>
      <c r="LLL122" s="19"/>
      <c r="LLM122" s="19"/>
      <c r="LLN122" s="19"/>
      <c r="LLO122" s="19"/>
      <c r="LLP122" s="19"/>
      <c r="LLQ122" s="19"/>
      <c r="LLR122" s="19"/>
      <c r="LLS122" s="19"/>
      <c r="LLT122" s="19"/>
      <c r="LLU122" s="19"/>
      <c r="LLV122" s="19"/>
      <c r="LLW122" s="19"/>
      <c r="LLX122" s="19"/>
      <c r="LLY122" s="19"/>
      <c r="LLZ122" s="19"/>
      <c r="LMA122" s="19"/>
      <c r="LMB122" s="19"/>
      <c r="LMC122" s="19"/>
      <c r="LMD122" s="19"/>
      <c r="LME122" s="19"/>
      <c r="LMF122" s="19"/>
      <c r="LMG122" s="19"/>
      <c r="LMH122" s="19"/>
      <c r="LMI122" s="19"/>
      <c r="LMJ122" s="19"/>
      <c r="LMK122" s="19"/>
      <c r="LML122" s="19"/>
      <c r="LMM122" s="19"/>
      <c r="LMN122" s="19"/>
      <c r="LMO122" s="19"/>
      <c r="LMP122" s="19"/>
      <c r="LMQ122" s="19"/>
      <c r="LMR122" s="19"/>
      <c r="LMS122" s="19"/>
      <c r="LMT122" s="19"/>
      <c r="LMU122" s="19"/>
      <c r="LMV122" s="19"/>
      <c r="LMW122" s="19"/>
      <c r="LMX122" s="19"/>
      <c r="LMY122" s="19"/>
      <c r="LMZ122" s="19"/>
      <c r="LNA122" s="19"/>
      <c r="LNB122" s="19"/>
      <c r="LNC122" s="19"/>
      <c r="LND122" s="19"/>
      <c r="LNE122" s="19"/>
      <c r="LNF122" s="19"/>
      <c r="LNG122" s="19"/>
      <c r="LNH122" s="19"/>
      <c r="LNI122" s="19"/>
      <c r="LNJ122" s="19"/>
      <c r="LNK122" s="19"/>
      <c r="LNL122" s="19"/>
      <c r="LNM122" s="19"/>
      <c r="LNN122" s="19"/>
      <c r="LNO122" s="19"/>
      <c r="LNP122" s="19"/>
      <c r="LNQ122" s="19"/>
      <c r="LNR122" s="19"/>
      <c r="LNS122" s="19"/>
      <c r="LNT122" s="19"/>
      <c r="LNU122" s="19"/>
      <c r="LNV122" s="19"/>
      <c r="LNW122" s="19"/>
      <c r="LNX122" s="19"/>
      <c r="LNY122" s="19"/>
      <c r="LNZ122" s="19"/>
      <c r="LOA122" s="19"/>
      <c r="LOB122" s="19"/>
      <c r="LOC122" s="19"/>
      <c r="LOD122" s="19"/>
      <c r="LOE122" s="19"/>
      <c r="LOF122" s="19"/>
      <c r="LOG122" s="19"/>
      <c r="LOH122" s="19"/>
      <c r="LOI122" s="19"/>
      <c r="LOJ122" s="19"/>
      <c r="LOK122" s="19"/>
      <c r="LOL122" s="19"/>
      <c r="LOM122" s="19"/>
      <c r="LON122" s="19"/>
      <c r="LOO122" s="19"/>
      <c r="LOP122" s="19"/>
      <c r="LOQ122" s="19"/>
      <c r="LOR122" s="19"/>
      <c r="LOS122" s="19"/>
      <c r="LOT122" s="19"/>
      <c r="LOU122" s="19"/>
      <c r="LOV122" s="19"/>
      <c r="LOW122" s="19"/>
      <c r="LOX122" s="19"/>
      <c r="LOY122" s="19"/>
      <c r="LOZ122" s="19"/>
      <c r="LPA122" s="19"/>
      <c r="LPB122" s="19"/>
      <c r="LPC122" s="19"/>
      <c r="LPD122" s="19"/>
      <c r="LPE122" s="19"/>
      <c r="LPF122" s="19"/>
      <c r="LPG122" s="19"/>
      <c r="LPH122" s="19"/>
      <c r="LPI122" s="19"/>
      <c r="LPJ122" s="19"/>
      <c r="LPK122" s="19"/>
      <c r="LPL122" s="19"/>
      <c r="LPM122" s="19"/>
      <c r="LPN122" s="19"/>
      <c r="LPO122" s="19"/>
      <c r="LPP122" s="19"/>
      <c r="LPQ122" s="19"/>
      <c r="LPR122" s="19"/>
      <c r="LPS122" s="19"/>
      <c r="LPT122" s="19"/>
      <c r="LPU122" s="19"/>
      <c r="LPV122" s="19"/>
      <c r="LPW122" s="19"/>
      <c r="LPX122" s="19"/>
      <c r="LPY122" s="19"/>
      <c r="LPZ122" s="19"/>
      <c r="LQA122" s="19"/>
      <c r="LQB122" s="19"/>
      <c r="LQC122" s="19"/>
      <c r="LQD122" s="19"/>
      <c r="LQE122" s="19"/>
      <c r="LQF122" s="19"/>
      <c r="LQG122" s="19"/>
      <c r="LQH122" s="19"/>
      <c r="LQI122" s="19"/>
      <c r="LQJ122" s="19"/>
      <c r="LQK122" s="19"/>
      <c r="LQL122" s="19"/>
      <c r="LQM122" s="19"/>
      <c r="LQN122" s="19"/>
      <c r="LQO122" s="19"/>
      <c r="LQP122" s="19"/>
      <c r="LQQ122" s="19"/>
      <c r="LQR122" s="19"/>
      <c r="LQS122" s="19"/>
      <c r="LQT122" s="19"/>
      <c r="LQU122" s="19"/>
      <c r="LQV122" s="19"/>
      <c r="LQW122" s="19"/>
      <c r="LQX122" s="19"/>
      <c r="LQY122" s="19"/>
      <c r="LQZ122" s="19"/>
      <c r="LRA122" s="19"/>
      <c r="LRB122" s="19"/>
      <c r="LRC122" s="19"/>
      <c r="LRD122" s="19"/>
      <c r="LRE122" s="19"/>
      <c r="LRF122" s="19"/>
      <c r="LRG122" s="19"/>
      <c r="LRH122" s="19"/>
      <c r="LRI122" s="19"/>
      <c r="LRJ122" s="19"/>
      <c r="LRK122" s="19"/>
      <c r="LRL122" s="19"/>
      <c r="LRM122" s="19"/>
      <c r="LRN122" s="19"/>
      <c r="LRO122" s="19"/>
      <c r="LRP122" s="19"/>
      <c r="LRQ122" s="19"/>
      <c r="LRR122" s="19"/>
      <c r="LRS122" s="19"/>
      <c r="LRT122" s="19"/>
      <c r="LRU122" s="19"/>
      <c r="LRV122" s="19"/>
      <c r="LRW122" s="19"/>
      <c r="LRX122" s="19"/>
      <c r="LRY122" s="19"/>
      <c r="LRZ122" s="19"/>
      <c r="LSA122" s="19"/>
      <c r="LSB122" s="19"/>
      <c r="LSC122" s="19"/>
      <c r="LSD122" s="19"/>
      <c r="LSE122" s="19"/>
      <c r="LSF122" s="19"/>
      <c r="LSG122" s="19"/>
      <c r="LSH122" s="19"/>
      <c r="LSI122" s="19"/>
      <c r="LSJ122" s="19"/>
      <c r="LSK122" s="19"/>
      <c r="LSL122" s="19"/>
      <c r="LSM122" s="19"/>
      <c r="LSN122" s="19"/>
      <c r="LSO122" s="19"/>
      <c r="LSP122" s="19"/>
      <c r="LSQ122" s="19"/>
      <c r="LSR122" s="19"/>
      <c r="LSS122" s="19"/>
      <c r="LST122" s="19"/>
      <c r="LSU122" s="19"/>
      <c r="LSV122" s="19"/>
      <c r="LSW122" s="19"/>
      <c r="LSX122" s="19"/>
      <c r="LSY122" s="19"/>
      <c r="LSZ122" s="19"/>
      <c r="LTA122" s="19"/>
      <c r="LTB122" s="19"/>
      <c r="LTC122" s="19"/>
      <c r="LTD122" s="19"/>
      <c r="LTE122" s="19"/>
      <c r="LTF122" s="19"/>
      <c r="LTG122" s="19"/>
      <c r="LTH122" s="19"/>
      <c r="LTI122" s="19"/>
      <c r="LTJ122" s="19"/>
      <c r="LTK122" s="19"/>
      <c r="LTL122" s="19"/>
      <c r="LTM122" s="19"/>
      <c r="LTN122" s="19"/>
      <c r="LTO122" s="19"/>
      <c r="LTP122" s="19"/>
      <c r="LTQ122" s="19"/>
      <c r="LTR122" s="19"/>
      <c r="LTS122" s="19"/>
      <c r="LTT122" s="19"/>
      <c r="LTU122" s="19"/>
      <c r="LTV122" s="19"/>
      <c r="LTW122" s="19"/>
      <c r="LTX122" s="19"/>
      <c r="LTY122" s="19"/>
      <c r="LTZ122" s="19"/>
      <c r="LUA122" s="19"/>
      <c r="LUB122" s="19"/>
      <c r="LUC122" s="19"/>
      <c r="LUD122" s="19"/>
      <c r="LUE122" s="19"/>
      <c r="LUF122" s="19"/>
      <c r="LUG122" s="19"/>
      <c r="LUH122" s="19"/>
      <c r="LUI122" s="19"/>
      <c r="LUJ122" s="19"/>
      <c r="LUK122" s="19"/>
      <c r="LUL122" s="19"/>
      <c r="LUM122" s="19"/>
      <c r="LUN122" s="19"/>
      <c r="LUO122" s="19"/>
      <c r="LUP122" s="19"/>
      <c r="LUQ122" s="19"/>
      <c r="LUR122" s="19"/>
      <c r="LUS122" s="19"/>
      <c r="LUT122" s="19"/>
      <c r="LUU122" s="19"/>
      <c r="LUV122" s="19"/>
      <c r="LUW122" s="19"/>
      <c r="LUX122" s="19"/>
      <c r="LUY122" s="19"/>
      <c r="LUZ122" s="19"/>
      <c r="LVA122" s="19"/>
      <c r="LVB122" s="19"/>
      <c r="LVC122" s="19"/>
      <c r="LVD122" s="19"/>
      <c r="LVE122" s="19"/>
      <c r="LVF122" s="19"/>
      <c r="LVG122" s="19"/>
      <c r="LVH122" s="19"/>
      <c r="LVI122" s="19"/>
      <c r="LVJ122" s="19"/>
      <c r="LVK122" s="19"/>
      <c r="LVL122" s="19"/>
      <c r="LVM122" s="19"/>
      <c r="LVN122" s="19"/>
      <c r="LVO122" s="19"/>
      <c r="LVP122" s="19"/>
      <c r="LVQ122" s="19"/>
      <c r="LVR122" s="19"/>
      <c r="LVS122" s="19"/>
      <c r="LVT122" s="19"/>
      <c r="LVU122" s="19"/>
      <c r="LVV122" s="19"/>
      <c r="LVW122" s="19"/>
      <c r="LVX122" s="19"/>
      <c r="LVY122" s="19"/>
      <c r="LVZ122" s="19"/>
      <c r="LWA122" s="19"/>
      <c r="LWB122" s="19"/>
      <c r="LWC122" s="19"/>
      <c r="LWD122" s="19"/>
      <c r="LWE122" s="19"/>
      <c r="LWF122" s="19"/>
      <c r="LWG122" s="19"/>
      <c r="LWH122" s="19"/>
      <c r="LWI122" s="19"/>
      <c r="LWJ122" s="19"/>
      <c r="LWK122" s="19"/>
      <c r="LWL122" s="19"/>
      <c r="LWM122" s="19"/>
      <c r="LWN122" s="19"/>
      <c r="LWO122" s="19"/>
      <c r="LWP122" s="19"/>
      <c r="LWQ122" s="19"/>
      <c r="LWR122" s="19"/>
      <c r="LWS122" s="19"/>
      <c r="LWT122" s="19"/>
      <c r="LWU122" s="19"/>
      <c r="LWV122" s="19"/>
      <c r="LWW122" s="19"/>
      <c r="LWX122" s="19"/>
      <c r="LWY122" s="19"/>
      <c r="LWZ122" s="19"/>
      <c r="LXA122" s="19"/>
      <c r="LXB122" s="19"/>
      <c r="LXC122" s="19"/>
      <c r="LXD122" s="19"/>
      <c r="LXE122" s="19"/>
      <c r="LXF122" s="19"/>
      <c r="LXG122" s="19"/>
      <c r="LXH122" s="19"/>
      <c r="LXI122" s="19"/>
      <c r="LXJ122" s="19"/>
      <c r="LXK122" s="19"/>
      <c r="LXL122" s="19"/>
      <c r="LXM122" s="19"/>
      <c r="LXN122" s="19"/>
      <c r="LXO122" s="19"/>
      <c r="LXP122" s="19"/>
      <c r="LXQ122" s="19"/>
      <c r="LXR122" s="19"/>
      <c r="LXS122" s="19"/>
      <c r="LXT122" s="19"/>
      <c r="LXU122" s="19"/>
      <c r="LXV122" s="19"/>
      <c r="LXW122" s="19"/>
      <c r="LXX122" s="19"/>
      <c r="LXY122" s="19"/>
      <c r="LXZ122" s="19"/>
      <c r="LYA122" s="19"/>
      <c r="LYB122" s="19"/>
      <c r="LYC122" s="19"/>
      <c r="LYD122" s="19"/>
      <c r="LYE122" s="19"/>
      <c r="LYF122" s="19"/>
      <c r="LYG122" s="19"/>
      <c r="LYH122" s="19"/>
      <c r="LYI122" s="19"/>
      <c r="LYJ122" s="19"/>
      <c r="LYK122" s="19"/>
      <c r="LYL122" s="19"/>
      <c r="LYM122" s="19"/>
      <c r="LYN122" s="19"/>
      <c r="LYO122" s="19"/>
      <c r="LYP122" s="19"/>
      <c r="LYQ122" s="19"/>
      <c r="LYR122" s="19"/>
      <c r="LYS122" s="19"/>
      <c r="LYT122" s="19"/>
      <c r="LYU122" s="19"/>
      <c r="LYV122" s="19"/>
      <c r="LYW122" s="19"/>
      <c r="LYX122" s="19"/>
      <c r="LYY122" s="19"/>
      <c r="LYZ122" s="19"/>
      <c r="LZA122" s="19"/>
      <c r="LZB122" s="19"/>
      <c r="LZC122" s="19"/>
      <c r="LZD122" s="19"/>
      <c r="LZE122" s="19"/>
      <c r="LZF122" s="19"/>
      <c r="LZG122" s="19"/>
      <c r="LZH122" s="19"/>
      <c r="LZI122" s="19"/>
      <c r="LZJ122" s="19"/>
      <c r="LZK122" s="19"/>
      <c r="LZL122" s="19"/>
      <c r="LZM122" s="19"/>
      <c r="LZN122" s="19"/>
      <c r="LZO122" s="19"/>
      <c r="LZP122" s="19"/>
      <c r="LZQ122" s="19"/>
      <c r="LZR122" s="19"/>
      <c r="LZS122" s="19"/>
      <c r="LZT122" s="19"/>
      <c r="LZU122" s="19"/>
      <c r="LZV122" s="19"/>
      <c r="LZW122" s="19"/>
      <c r="LZX122" s="19"/>
      <c r="LZY122" s="19"/>
      <c r="LZZ122" s="19"/>
      <c r="MAA122" s="19"/>
      <c r="MAB122" s="19"/>
      <c r="MAC122" s="19"/>
      <c r="MAD122" s="19"/>
      <c r="MAE122" s="19"/>
      <c r="MAF122" s="19"/>
      <c r="MAG122" s="19"/>
      <c r="MAH122" s="19"/>
      <c r="MAI122" s="19"/>
      <c r="MAJ122" s="19"/>
      <c r="MAK122" s="19"/>
      <c r="MAL122" s="19"/>
      <c r="MAM122" s="19"/>
      <c r="MAN122" s="19"/>
      <c r="MAO122" s="19"/>
      <c r="MAP122" s="19"/>
      <c r="MAQ122" s="19"/>
      <c r="MAR122" s="19"/>
      <c r="MAS122" s="19"/>
      <c r="MAT122" s="19"/>
      <c r="MAU122" s="19"/>
      <c r="MAV122" s="19"/>
      <c r="MAW122" s="19"/>
      <c r="MAX122" s="19"/>
      <c r="MAY122" s="19"/>
      <c r="MAZ122" s="19"/>
      <c r="MBA122" s="19"/>
      <c r="MBB122" s="19"/>
      <c r="MBC122" s="19"/>
      <c r="MBD122" s="19"/>
      <c r="MBE122" s="19"/>
      <c r="MBF122" s="19"/>
      <c r="MBG122" s="19"/>
      <c r="MBH122" s="19"/>
      <c r="MBI122" s="19"/>
      <c r="MBJ122" s="19"/>
      <c r="MBK122" s="19"/>
      <c r="MBL122" s="19"/>
      <c r="MBM122" s="19"/>
      <c r="MBN122" s="19"/>
      <c r="MBO122" s="19"/>
      <c r="MBP122" s="19"/>
      <c r="MBQ122" s="19"/>
      <c r="MBR122" s="19"/>
      <c r="MBS122" s="19"/>
      <c r="MBT122" s="19"/>
      <c r="MBU122" s="19"/>
      <c r="MBV122" s="19"/>
      <c r="MBW122" s="19"/>
      <c r="MBX122" s="19"/>
      <c r="MBY122" s="19"/>
      <c r="MBZ122" s="19"/>
      <c r="MCA122" s="19"/>
      <c r="MCB122" s="19"/>
      <c r="MCC122" s="19"/>
      <c r="MCD122" s="19"/>
      <c r="MCE122" s="19"/>
      <c r="MCF122" s="19"/>
      <c r="MCG122" s="19"/>
      <c r="MCH122" s="19"/>
      <c r="MCI122" s="19"/>
      <c r="MCJ122" s="19"/>
      <c r="MCK122" s="19"/>
      <c r="MCL122" s="19"/>
      <c r="MCM122" s="19"/>
      <c r="MCN122" s="19"/>
      <c r="MCO122" s="19"/>
      <c r="MCP122" s="19"/>
      <c r="MCQ122" s="19"/>
      <c r="MCR122" s="19"/>
      <c r="MCS122" s="19"/>
      <c r="MCT122" s="19"/>
      <c r="MCU122" s="19"/>
      <c r="MCV122" s="19"/>
      <c r="MCW122" s="19"/>
      <c r="MCX122" s="19"/>
      <c r="MCY122" s="19"/>
      <c r="MCZ122" s="19"/>
      <c r="MDA122" s="19"/>
      <c r="MDB122" s="19"/>
      <c r="MDC122" s="19"/>
      <c r="MDD122" s="19"/>
      <c r="MDE122" s="19"/>
      <c r="MDF122" s="19"/>
      <c r="MDG122" s="19"/>
      <c r="MDH122" s="19"/>
      <c r="MDI122" s="19"/>
      <c r="MDJ122" s="19"/>
      <c r="MDK122" s="19"/>
      <c r="MDL122" s="19"/>
      <c r="MDM122" s="19"/>
      <c r="MDN122" s="19"/>
      <c r="MDO122" s="19"/>
      <c r="MDP122" s="19"/>
      <c r="MDQ122" s="19"/>
      <c r="MDR122" s="19"/>
      <c r="MDS122" s="19"/>
      <c r="MDT122" s="19"/>
      <c r="MDU122" s="19"/>
      <c r="MDV122" s="19"/>
      <c r="MDW122" s="19"/>
      <c r="MDX122" s="19"/>
      <c r="MDY122" s="19"/>
      <c r="MDZ122" s="19"/>
      <c r="MEA122" s="19"/>
      <c r="MEB122" s="19"/>
      <c r="MEC122" s="19"/>
      <c r="MED122" s="19"/>
      <c r="MEE122" s="19"/>
      <c r="MEF122" s="19"/>
      <c r="MEG122" s="19"/>
      <c r="MEH122" s="19"/>
      <c r="MEI122" s="19"/>
      <c r="MEJ122" s="19"/>
      <c r="MEK122" s="19"/>
      <c r="MEL122" s="19"/>
      <c r="MEM122" s="19"/>
      <c r="MEN122" s="19"/>
      <c r="MEO122" s="19"/>
      <c r="MEP122" s="19"/>
      <c r="MEQ122" s="19"/>
      <c r="MER122" s="19"/>
      <c r="MES122" s="19"/>
      <c r="MET122" s="19"/>
      <c r="MEU122" s="19"/>
      <c r="MEV122" s="19"/>
      <c r="MEW122" s="19"/>
      <c r="MEX122" s="19"/>
      <c r="MEY122" s="19"/>
      <c r="MEZ122" s="19"/>
      <c r="MFA122" s="19"/>
      <c r="MFB122" s="19"/>
      <c r="MFC122" s="19"/>
      <c r="MFD122" s="19"/>
      <c r="MFE122" s="19"/>
      <c r="MFF122" s="19"/>
      <c r="MFG122" s="19"/>
      <c r="MFH122" s="19"/>
      <c r="MFI122" s="19"/>
      <c r="MFJ122" s="19"/>
      <c r="MFK122" s="19"/>
      <c r="MFL122" s="19"/>
      <c r="MFM122" s="19"/>
      <c r="MFN122" s="19"/>
      <c r="MFO122" s="19"/>
      <c r="MFP122" s="19"/>
      <c r="MFQ122" s="19"/>
      <c r="MFR122" s="19"/>
      <c r="MFS122" s="19"/>
      <c r="MFT122" s="19"/>
      <c r="MFU122" s="19"/>
      <c r="MFV122" s="19"/>
      <c r="MFW122" s="19"/>
      <c r="MFX122" s="19"/>
      <c r="MFY122" s="19"/>
      <c r="MFZ122" s="19"/>
      <c r="MGA122" s="19"/>
      <c r="MGB122" s="19"/>
      <c r="MGC122" s="19"/>
      <c r="MGD122" s="19"/>
      <c r="MGE122" s="19"/>
      <c r="MGF122" s="19"/>
      <c r="MGG122" s="19"/>
      <c r="MGH122" s="19"/>
      <c r="MGI122" s="19"/>
      <c r="MGJ122" s="19"/>
      <c r="MGK122" s="19"/>
      <c r="MGL122" s="19"/>
      <c r="MGM122" s="19"/>
      <c r="MGN122" s="19"/>
      <c r="MGO122" s="19"/>
      <c r="MGP122" s="19"/>
      <c r="MGQ122" s="19"/>
      <c r="MGR122" s="19"/>
      <c r="MGS122" s="19"/>
      <c r="MGT122" s="19"/>
      <c r="MGU122" s="19"/>
      <c r="MGV122" s="19"/>
      <c r="MGW122" s="19"/>
      <c r="MGX122" s="19"/>
      <c r="MGY122" s="19"/>
      <c r="MGZ122" s="19"/>
      <c r="MHA122" s="19"/>
      <c r="MHB122" s="19"/>
      <c r="MHC122" s="19"/>
      <c r="MHD122" s="19"/>
      <c r="MHE122" s="19"/>
      <c r="MHF122" s="19"/>
      <c r="MHG122" s="19"/>
      <c r="MHH122" s="19"/>
      <c r="MHI122" s="19"/>
      <c r="MHJ122" s="19"/>
      <c r="MHK122" s="19"/>
      <c r="MHL122" s="19"/>
      <c r="MHM122" s="19"/>
      <c r="MHN122" s="19"/>
      <c r="MHO122" s="19"/>
      <c r="MHP122" s="19"/>
      <c r="MHQ122" s="19"/>
      <c r="MHR122" s="19"/>
      <c r="MHS122" s="19"/>
      <c r="MHT122" s="19"/>
      <c r="MHU122" s="19"/>
      <c r="MHV122" s="19"/>
      <c r="MHW122" s="19"/>
      <c r="MHX122" s="19"/>
      <c r="MHY122" s="19"/>
      <c r="MHZ122" s="19"/>
      <c r="MIA122" s="19"/>
      <c r="MIB122" s="19"/>
      <c r="MIC122" s="19"/>
      <c r="MID122" s="19"/>
      <c r="MIE122" s="19"/>
      <c r="MIF122" s="19"/>
      <c r="MIG122" s="19"/>
      <c r="MIH122" s="19"/>
      <c r="MII122" s="19"/>
      <c r="MIJ122" s="19"/>
      <c r="MIK122" s="19"/>
      <c r="MIL122" s="19"/>
      <c r="MIM122" s="19"/>
      <c r="MIN122" s="19"/>
      <c r="MIO122" s="19"/>
      <c r="MIP122" s="19"/>
      <c r="MIQ122" s="19"/>
      <c r="MIR122" s="19"/>
      <c r="MIS122" s="19"/>
      <c r="MIT122" s="19"/>
      <c r="MIU122" s="19"/>
      <c r="MIV122" s="19"/>
      <c r="MIW122" s="19"/>
      <c r="MIX122" s="19"/>
      <c r="MIY122" s="19"/>
      <c r="MIZ122" s="19"/>
      <c r="MJA122" s="19"/>
      <c r="MJB122" s="19"/>
      <c r="MJC122" s="19"/>
      <c r="MJD122" s="19"/>
      <c r="MJE122" s="19"/>
      <c r="MJF122" s="19"/>
      <c r="MJG122" s="19"/>
      <c r="MJH122" s="19"/>
      <c r="MJI122" s="19"/>
      <c r="MJJ122" s="19"/>
      <c r="MJK122" s="19"/>
      <c r="MJL122" s="19"/>
      <c r="MJM122" s="19"/>
      <c r="MJN122" s="19"/>
      <c r="MJO122" s="19"/>
      <c r="MJP122" s="19"/>
      <c r="MJQ122" s="19"/>
      <c r="MJR122" s="19"/>
      <c r="MJS122" s="19"/>
      <c r="MJT122" s="19"/>
      <c r="MJU122" s="19"/>
      <c r="MJV122" s="19"/>
      <c r="MJW122" s="19"/>
      <c r="MJX122" s="19"/>
      <c r="MJY122" s="19"/>
      <c r="MJZ122" s="19"/>
      <c r="MKA122" s="19"/>
      <c r="MKB122" s="19"/>
      <c r="MKC122" s="19"/>
      <c r="MKD122" s="19"/>
      <c r="MKE122" s="19"/>
      <c r="MKF122" s="19"/>
      <c r="MKG122" s="19"/>
      <c r="MKH122" s="19"/>
      <c r="MKI122" s="19"/>
      <c r="MKJ122" s="19"/>
      <c r="MKK122" s="19"/>
      <c r="MKL122" s="19"/>
      <c r="MKM122" s="19"/>
      <c r="MKN122" s="19"/>
      <c r="MKO122" s="19"/>
      <c r="MKP122" s="19"/>
      <c r="MKQ122" s="19"/>
      <c r="MKR122" s="19"/>
      <c r="MKS122" s="19"/>
      <c r="MKT122" s="19"/>
      <c r="MKU122" s="19"/>
      <c r="MKV122" s="19"/>
      <c r="MKW122" s="19"/>
      <c r="MKX122" s="19"/>
      <c r="MKY122" s="19"/>
      <c r="MKZ122" s="19"/>
      <c r="MLA122" s="19"/>
      <c r="MLB122" s="19"/>
      <c r="MLC122" s="19"/>
      <c r="MLD122" s="19"/>
      <c r="MLE122" s="19"/>
      <c r="MLF122" s="19"/>
      <c r="MLG122" s="19"/>
      <c r="MLH122" s="19"/>
      <c r="MLI122" s="19"/>
      <c r="MLJ122" s="19"/>
      <c r="MLK122" s="19"/>
      <c r="MLL122" s="19"/>
      <c r="MLM122" s="19"/>
      <c r="MLN122" s="19"/>
      <c r="MLO122" s="19"/>
      <c r="MLP122" s="19"/>
      <c r="MLQ122" s="19"/>
      <c r="MLR122" s="19"/>
      <c r="MLS122" s="19"/>
      <c r="MLT122" s="19"/>
      <c r="MLU122" s="19"/>
      <c r="MLV122" s="19"/>
      <c r="MLW122" s="19"/>
      <c r="MLX122" s="19"/>
      <c r="MLY122" s="19"/>
      <c r="MLZ122" s="19"/>
      <c r="MMA122" s="19"/>
      <c r="MMB122" s="19"/>
      <c r="MMC122" s="19"/>
      <c r="MMD122" s="19"/>
      <c r="MME122" s="19"/>
      <c r="MMF122" s="19"/>
      <c r="MMG122" s="19"/>
      <c r="MMH122" s="19"/>
      <c r="MMI122" s="19"/>
      <c r="MMJ122" s="19"/>
      <c r="MMK122" s="19"/>
      <c r="MML122" s="19"/>
      <c r="MMM122" s="19"/>
      <c r="MMN122" s="19"/>
      <c r="MMO122" s="19"/>
      <c r="MMP122" s="19"/>
      <c r="MMQ122" s="19"/>
      <c r="MMR122" s="19"/>
      <c r="MMS122" s="19"/>
      <c r="MMT122" s="19"/>
      <c r="MMU122" s="19"/>
      <c r="MMV122" s="19"/>
      <c r="MMW122" s="19"/>
      <c r="MMX122" s="19"/>
      <c r="MMY122" s="19"/>
      <c r="MMZ122" s="19"/>
      <c r="MNA122" s="19"/>
      <c r="MNB122" s="19"/>
      <c r="MNC122" s="19"/>
      <c r="MND122" s="19"/>
      <c r="MNE122" s="19"/>
      <c r="MNF122" s="19"/>
      <c r="MNG122" s="19"/>
      <c r="MNH122" s="19"/>
      <c r="MNI122" s="19"/>
      <c r="MNJ122" s="19"/>
      <c r="MNK122" s="19"/>
      <c r="MNL122" s="19"/>
      <c r="MNM122" s="19"/>
      <c r="MNN122" s="19"/>
      <c r="MNO122" s="19"/>
      <c r="MNP122" s="19"/>
      <c r="MNQ122" s="19"/>
      <c r="MNR122" s="19"/>
      <c r="MNS122" s="19"/>
      <c r="MNT122" s="19"/>
      <c r="MNU122" s="19"/>
      <c r="MNV122" s="19"/>
      <c r="MNW122" s="19"/>
      <c r="MNX122" s="19"/>
      <c r="MNY122" s="19"/>
      <c r="MNZ122" s="19"/>
      <c r="MOA122" s="19"/>
      <c r="MOB122" s="19"/>
      <c r="MOC122" s="19"/>
      <c r="MOD122" s="19"/>
      <c r="MOE122" s="19"/>
      <c r="MOF122" s="19"/>
      <c r="MOG122" s="19"/>
      <c r="MOH122" s="19"/>
      <c r="MOI122" s="19"/>
      <c r="MOJ122" s="19"/>
      <c r="MOK122" s="19"/>
      <c r="MOL122" s="19"/>
      <c r="MOM122" s="19"/>
      <c r="MON122" s="19"/>
      <c r="MOO122" s="19"/>
      <c r="MOP122" s="19"/>
      <c r="MOQ122" s="19"/>
      <c r="MOR122" s="19"/>
      <c r="MOS122" s="19"/>
      <c r="MOT122" s="19"/>
      <c r="MOU122" s="19"/>
      <c r="MOV122" s="19"/>
      <c r="MOW122" s="19"/>
      <c r="MOX122" s="19"/>
      <c r="MOY122" s="19"/>
      <c r="MOZ122" s="19"/>
      <c r="MPA122" s="19"/>
      <c r="MPB122" s="19"/>
      <c r="MPC122" s="19"/>
      <c r="MPD122" s="19"/>
      <c r="MPE122" s="19"/>
      <c r="MPF122" s="19"/>
      <c r="MPG122" s="19"/>
      <c r="MPH122" s="19"/>
      <c r="MPI122" s="19"/>
      <c r="MPJ122" s="19"/>
      <c r="MPK122" s="19"/>
      <c r="MPL122" s="19"/>
      <c r="MPM122" s="19"/>
      <c r="MPN122" s="19"/>
      <c r="MPO122" s="19"/>
      <c r="MPP122" s="19"/>
      <c r="MPQ122" s="19"/>
      <c r="MPR122" s="19"/>
      <c r="MPS122" s="19"/>
      <c r="MPT122" s="19"/>
      <c r="MPU122" s="19"/>
      <c r="MPV122" s="19"/>
      <c r="MPW122" s="19"/>
      <c r="MPX122" s="19"/>
      <c r="MPY122" s="19"/>
      <c r="MPZ122" s="19"/>
      <c r="MQA122" s="19"/>
      <c r="MQB122" s="19"/>
      <c r="MQC122" s="19"/>
      <c r="MQD122" s="19"/>
      <c r="MQE122" s="19"/>
      <c r="MQF122" s="19"/>
      <c r="MQG122" s="19"/>
      <c r="MQH122" s="19"/>
      <c r="MQI122" s="19"/>
      <c r="MQJ122" s="19"/>
      <c r="MQK122" s="19"/>
      <c r="MQL122" s="19"/>
      <c r="MQM122" s="19"/>
      <c r="MQN122" s="19"/>
      <c r="MQO122" s="19"/>
      <c r="MQP122" s="19"/>
      <c r="MQQ122" s="19"/>
      <c r="MQR122" s="19"/>
      <c r="MQS122" s="19"/>
      <c r="MQT122" s="19"/>
      <c r="MQU122" s="19"/>
      <c r="MQV122" s="19"/>
      <c r="MQW122" s="19"/>
      <c r="MQX122" s="19"/>
      <c r="MQY122" s="19"/>
      <c r="MQZ122" s="19"/>
      <c r="MRA122" s="19"/>
      <c r="MRB122" s="19"/>
      <c r="MRC122" s="19"/>
      <c r="MRD122" s="19"/>
      <c r="MRE122" s="19"/>
      <c r="MRF122" s="19"/>
      <c r="MRG122" s="19"/>
      <c r="MRH122" s="19"/>
      <c r="MRI122" s="19"/>
      <c r="MRJ122" s="19"/>
      <c r="MRK122" s="19"/>
      <c r="MRL122" s="19"/>
      <c r="MRM122" s="19"/>
      <c r="MRN122" s="19"/>
      <c r="MRO122" s="19"/>
      <c r="MRP122" s="19"/>
      <c r="MRQ122" s="19"/>
      <c r="MRR122" s="19"/>
      <c r="MRS122" s="19"/>
      <c r="MRT122" s="19"/>
      <c r="MRU122" s="19"/>
      <c r="MRV122" s="19"/>
      <c r="MRW122" s="19"/>
      <c r="MRX122" s="19"/>
      <c r="MRY122" s="19"/>
      <c r="MRZ122" s="19"/>
      <c r="MSA122" s="19"/>
      <c r="MSB122" s="19"/>
      <c r="MSC122" s="19"/>
      <c r="MSD122" s="19"/>
      <c r="MSE122" s="19"/>
      <c r="MSF122" s="19"/>
      <c r="MSG122" s="19"/>
      <c r="MSH122" s="19"/>
      <c r="MSI122" s="19"/>
      <c r="MSJ122" s="19"/>
      <c r="MSK122" s="19"/>
      <c r="MSL122" s="19"/>
      <c r="MSM122" s="19"/>
      <c r="MSN122" s="19"/>
      <c r="MSO122" s="19"/>
      <c r="MSP122" s="19"/>
      <c r="MSQ122" s="19"/>
      <c r="MSR122" s="19"/>
      <c r="MSS122" s="19"/>
      <c r="MST122" s="19"/>
      <c r="MSU122" s="19"/>
      <c r="MSV122" s="19"/>
      <c r="MSW122" s="19"/>
      <c r="MSX122" s="19"/>
      <c r="MSY122" s="19"/>
      <c r="MSZ122" s="19"/>
      <c r="MTA122" s="19"/>
      <c r="MTB122" s="19"/>
      <c r="MTC122" s="19"/>
      <c r="MTD122" s="19"/>
      <c r="MTE122" s="19"/>
      <c r="MTF122" s="19"/>
      <c r="MTG122" s="19"/>
      <c r="MTH122" s="19"/>
      <c r="MTI122" s="19"/>
      <c r="MTJ122" s="19"/>
      <c r="MTK122" s="19"/>
      <c r="MTL122" s="19"/>
      <c r="MTM122" s="19"/>
      <c r="MTN122" s="19"/>
      <c r="MTO122" s="19"/>
      <c r="MTP122" s="19"/>
      <c r="MTQ122" s="19"/>
      <c r="MTR122" s="19"/>
      <c r="MTS122" s="19"/>
      <c r="MTT122" s="19"/>
      <c r="MTU122" s="19"/>
      <c r="MTV122" s="19"/>
      <c r="MTW122" s="19"/>
      <c r="MTX122" s="19"/>
      <c r="MTY122" s="19"/>
      <c r="MTZ122" s="19"/>
      <c r="MUA122" s="19"/>
      <c r="MUB122" s="19"/>
      <c r="MUC122" s="19"/>
      <c r="MUD122" s="19"/>
      <c r="MUE122" s="19"/>
      <c r="MUF122" s="19"/>
      <c r="MUG122" s="19"/>
      <c r="MUH122" s="19"/>
      <c r="MUI122" s="19"/>
      <c r="MUJ122" s="19"/>
      <c r="MUK122" s="19"/>
      <c r="MUL122" s="19"/>
      <c r="MUM122" s="19"/>
      <c r="MUN122" s="19"/>
      <c r="MUO122" s="19"/>
      <c r="MUP122" s="19"/>
      <c r="MUQ122" s="19"/>
      <c r="MUR122" s="19"/>
      <c r="MUS122" s="19"/>
      <c r="MUT122" s="19"/>
      <c r="MUU122" s="19"/>
      <c r="MUV122" s="19"/>
      <c r="MUW122" s="19"/>
      <c r="MUX122" s="19"/>
      <c r="MUY122" s="19"/>
      <c r="MUZ122" s="19"/>
      <c r="MVA122" s="19"/>
      <c r="MVB122" s="19"/>
      <c r="MVC122" s="19"/>
      <c r="MVD122" s="19"/>
      <c r="MVE122" s="19"/>
      <c r="MVF122" s="19"/>
      <c r="MVG122" s="19"/>
      <c r="MVH122" s="19"/>
      <c r="MVI122" s="19"/>
      <c r="MVJ122" s="19"/>
      <c r="MVK122" s="19"/>
      <c r="MVL122" s="19"/>
      <c r="MVM122" s="19"/>
      <c r="MVN122" s="19"/>
      <c r="MVO122" s="19"/>
      <c r="MVP122" s="19"/>
      <c r="MVQ122" s="19"/>
      <c r="MVR122" s="19"/>
      <c r="MVS122" s="19"/>
      <c r="MVT122" s="19"/>
      <c r="MVU122" s="19"/>
      <c r="MVV122" s="19"/>
      <c r="MVW122" s="19"/>
      <c r="MVX122" s="19"/>
      <c r="MVY122" s="19"/>
      <c r="MVZ122" s="19"/>
      <c r="MWA122" s="19"/>
      <c r="MWB122" s="19"/>
      <c r="MWC122" s="19"/>
      <c r="MWD122" s="19"/>
      <c r="MWE122" s="19"/>
      <c r="MWF122" s="19"/>
      <c r="MWG122" s="19"/>
      <c r="MWH122" s="19"/>
      <c r="MWI122" s="19"/>
      <c r="MWJ122" s="19"/>
      <c r="MWK122" s="19"/>
      <c r="MWL122" s="19"/>
      <c r="MWM122" s="19"/>
      <c r="MWN122" s="19"/>
      <c r="MWO122" s="19"/>
      <c r="MWP122" s="19"/>
      <c r="MWQ122" s="19"/>
      <c r="MWR122" s="19"/>
      <c r="MWS122" s="19"/>
      <c r="MWT122" s="19"/>
      <c r="MWU122" s="19"/>
      <c r="MWV122" s="19"/>
      <c r="MWW122" s="19"/>
      <c r="MWX122" s="19"/>
      <c r="MWY122" s="19"/>
      <c r="MWZ122" s="19"/>
      <c r="MXA122" s="19"/>
      <c r="MXB122" s="19"/>
      <c r="MXC122" s="19"/>
      <c r="MXD122" s="19"/>
      <c r="MXE122" s="19"/>
      <c r="MXF122" s="19"/>
      <c r="MXG122" s="19"/>
      <c r="MXH122" s="19"/>
      <c r="MXI122" s="19"/>
      <c r="MXJ122" s="19"/>
      <c r="MXK122" s="19"/>
      <c r="MXL122" s="19"/>
      <c r="MXM122" s="19"/>
      <c r="MXN122" s="19"/>
      <c r="MXO122" s="19"/>
      <c r="MXP122" s="19"/>
      <c r="MXQ122" s="19"/>
      <c r="MXR122" s="19"/>
      <c r="MXS122" s="19"/>
      <c r="MXT122" s="19"/>
      <c r="MXU122" s="19"/>
      <c r="MXV122" s="19"/>
      <c r="MXW122" s="19"/>
      <c r="MXX122" s="19"/>
      <c r="MXY122" s="19"/>
      <c r="MXZ122" s="19"/>
      <c r="MYA122" s="19"/>
      <c r="MYB122" s="19"/>
      <c r="MYC122" s="19"/>
      <c r="MYD122" s="19"/>
      <c r="MYE122" s="19"/>
      <c r="MYF122" s="19"/>
      <c r="MYG122" s="19"/>
      <c r="MYH122" s="19"/>
      <c r="MYI122" s="19"/>
      <c r="MYJ122" s="19"/>
      <c r="MYK122" s="19"/>
      <c r="MYL122" s="19"/>
      <c r="MYM122" s="19"/>
      <c r="MYN122" s="19"/>
      <c r="MYO122" s="19"/>
      <c r="MYP122" s="19"/>
      <c r="MYQ122" s="19"/>
      <c r="MYR122" s="19"/>
      <c r="MYS122" s="19"/>
      <c r="MYT122" s="19"/>
      <c r="MYU122" s="19"/>
      <c r="MYV122" s="19"/>
      <c r="MYW122" s="19"/>
      <c r="MYX122" s="19"/>
      <c r="MYY122" s="19"/>
      <c r="MYZ122" s="19"/>
      <c r="MZA122" s="19"/>
      <c r="MZB122" s="19"/>
      <c r="MZC122" s="19"/>
      <c r="MZD122" s="19"/>
      <c r="MZE122" s="19"/>
      <c r="MZF122" s="19"/>
      <c r="MZG122" s="19"/>
      <c r="MZH122" s="19"/>
      <c r="MZI122" s="19"/>
      <c r="MZJ122" s="19"/>
      <c r="MZK122" s="19"/>
      <c r="MZL122" s="19"/>
      <c r="MZM122" s="19"/>
      <c r="MZN122" s="19"/>
      <c r="MZO122" s="19"/>
      <c r="MZP122" s="19"/>
      <c r="MZQ122" s="19"/>
      <c r="MZR122" s="19"/>
      <c r="MZS122" s="19"/>
      <c r="MZT122" s="19"/>
      <c r="MZU122" s="19"/>
      <c r="MZV122" s="19"/>
      <c r="MZW122" s="19"/>
      <c r="MZX122" s="19"/>
      <c r="MZY122" s="19"/>
      <c r="MZZ122" s="19"/>
      <c r="NAA122" s="19"/>
      <c r="NAB122" s="19"/>
      <c r="NAC122" s="19"/>
      <c r="NAD122" s="19"/>
      <c r="NAE122" s="19"/>
      <c r="NAF122" s="19"/>
      <c r="NAG122" s="19"/>
      <c r="NAH122" s="19"/>
      <c r="NAI122" s="19"/>
      <c r="NAJ122" s="19"/>
      <c r="NAK122" s="19"/>
      <c r="NAL122" s="19"/>
      <c r="NAM122" s="19"/>
      <c r="NAN122" s="19"/>
      <c r="NAO122" s="19"/>
      <c r="NAP122" s="19"/>
      <c r="NAQ122" s="19"/>
      <c r="NAR122" s="19"/>
      <c r="NAS122" s="19"/>
      <c r="NAT122" s="19"/>
      <c r="NAU122" s="19"/>
      <c r="NAV122" s="19"/>
      <c r="NAW122" s="19"/>
      <c r="NAX122" s="19"/>
      <c r="NAY122" s="19"/>
      <c r="NAZ122" s="19"/>
      <c r="NBA122" s="19"/>
      <c r="NBB122" s="19"/>
      <c r="NBC122" s="19"/>
      <c r="NBD122" s="19"/>
      <c r="NBE122" s="19"/>
      <c r="NBF122" s="19"/>
      <c r="NBG122" s="19"/>
      <c r="NBH122" s="19"/>
      <c r="NBI122" s="19"/>
      <c r="NBJ122" s="19"/>
      <c r="NBK122" s="19"/>
      <c r="NBL122" s="19"/>
      <c r="NBM122" s="19"/>
      <c r="NBN122" s="19"/>
      <c r="NBO122" s="19"/>
      <c r="NBP122" s="19"/>
      <c r="NBQ122" s="19"/>
      <c r="NBR122" s="19"/>
      <c r="NBS122" s="19"/>
      <c r="NBT122" s="19"/>
      <c r="NBU122" s="19"/>
      <c r="NBV122" s="19"/>
      <c r="NBW122" s="19"/>
      <c r="NBX122" s="19"/>
      <c r="NBY122" s="19"/>
      <c r="NBZ122" s="19"/>
      <c r="NCA122" s="19"/>
      <c r="NCB122" s="19"/>
      <c r="NCC122" s="19"/>
      <c r="NCD122" s="19"/>
      <c r="NCE122" s="19"/>
      <c r="NCF122" s="19"/>
      <c r="NCG122" s="19"/>
      <c r="NCH122" s="19"/>
      <c r="NCI122" s="19"/>
      <c r="NCJ122" s="19"/>
      <c r="NCK122" s="19"/>
      <c r="NCL122" s="19"/>
      <c r="NCM122" s="19"/>
      <c r="NCN122" s="19"/>
      <c r="NCO122" s="19"/>
      <c r="NCP122" s="19"/>
      <c r="NCQ122" s="19"/>
      <c r="NCR122" s="19"/>
      <c r="NCS122" s="19"/>
      <c r="NCT122" s="19"/>
      <c r="NCU122" s="19"/>
      <c r="NCV122" s="19"/>
      <c r="NCW122" s="19"/>
      <c r="NCX122" s="19"/>
      <c r="NCY122" s="19"/>
      <c r="NCZ122" s="19"/>
      <c r="NDA122" s="19"/>
      <c r="NDB122" s="19"/>
      <c r="NDC122" s="19"/>
      <c r="NDD122" s="19"/>
      <c r="NDE122" s="19"/>
      <c r="NDF122" s="19"/>
      <c r="NDG122" s="19"/>
      <c r="NDH122" s="19"/>
      <c r="NDI122" s="19"/>
      <c r="NDJ122" s="19"/>
      <c r="NDK122" s="19"/>
      <c r="NDL122" s="19"/>
      <c r="NDM122" s="19"/>
      <c r="NDN122" s="19"/>
      <c r="NDO122" s="19"/>
      <c r="NDP122" s="19"/>
      <c r="NDQ122" s="19"/>
      <c r="NDR122" s="19"/>
      <c r="NDS122" s="19"/>
      <c r="NDT122" s="19"/>
      <c r="NDU122" s="19"/>
      <c r="NDV122" s="19"/>
      <c r="NDW122" s="19"/>
      <c r="NDX122" s="19"/>
      <c r="NDY122" s="19"/>
      <c r="NDZ122" s="19"/>
      <c r="NEA122" s="19"/>
      <c r="NEB122" s="19"/>
      <c r="NEC122" s="19"/>
      <c r="NED122" s="19"/>
      <c r="NEE122" s="19"/>
      <c r="NEF122" s="19"/>
      <c r="NEG122" s="19"/>
      <c r="NEH122" s="19"/>
      <c r="NEI122" s="19"/>
      <c r="NEJ122" s="19"/>
      <c r="NEK122" s="19"/>
      <c r="NEL122" s="19"/>
      <c r="NEM122" s="19"/>
      <c r="NEN122" s="19"/>
      <c r="NEO122" s="19"/>
      <c r="NEP122" s="19"/>
      <c r="NEQ122" s="19"/>
      <c r="NER122" s="19"/>
      <c r="NES122" s="19"/>
      <c r="NET122" s="19"/>
      <c r="NEU122" s="19"/>
      <c r="NEV122" s="19"/>
      <c r="NEW122" s="19"/>
      <c r="NEX122" s="19"/>
      <c r="NEY122" s="19"/>
      <c r="NEZ122" s="19"/>
      <c r="NFA122" s="19"/>
      <c r="NFB122" s="19"/>
      <c r="NFC122" s="19"/>
      <c r="NFD122" s="19"/>
      <c r="NFE122" s="19"/>
      <c r="NFF122" s="19"/>
      <c r="NFG122" s="19"/>
      <c r="NFH122" s="19"/>
      <c r="NFI122" s="19"/>
      <c r="NFJ122" s="19"/>
      <c r="NFK122" s="19"/>
      <c r="NFL122" s="19"/>
      <c r="NFM122" s="19"/>
      <c r="NFN122" s="19"/>
      <c r="NFO122" s="19"/>
      <c r="NFP122" s="19"/>
      <c r="NFQ122" s="19"/>
      <c r="NFR122" s="19"/>
      <c r="NFS122" s="19"/>
      <c r="NFT122" s="19"/>
      <c r="NFU122" s="19"/>
      <c r="NFV122" s="19"/>
      <c r="NFW122" s="19"/>
      <c r="NFX122" s="19"/>
      <c r="NFY122" s="19"/>
      <c r="NFZ122" s="19"/>
      <c r="NGA122" s="19"/>
      <c r="NGB122" s="19"/>
      <c r="NGC122" s="19"/>
      <c r="NGD122" s="19"/>
      <c r="NGE122" s="19"/>
      <c r="NGF122" s="19"/>
      <c r="NGG122" s="19"/>
      <c r="NGH122" s="19"/>
      <c r="NGI122" s="19"/>
      <c r="NGJ122" s="19"/>
      <c r="NGK122" s="19"/>
      <c r="NGL122" s="19"/>
      <c r="NGM122" s="19"/>
      <c r="NGN122" s="19"/>
      <c r="NGO122" s="19"/>
      <c r="NGP122" s="19"/>
      <c r="NGQ122" s="19"/>
      <c r="NGR122" s="19"/>
      <c r="NGS122" s="19"/>
      <c r="NGT122" s="19"/>
      <c r="NGU122" s="19"/>
      <c r="NGV122" s="19"/>
      <c r="NGW122" s="19"/>
      <c r="NGX122" s="19"/>
      <c r="NGY122" s="19"/>
      <c r="NGZ122" s="19"/>
      <c r="NHA122" s="19"/>
      <c r="NHB122" s="19"/>
      <c r="NHC122" s="19"/>
      <c r="NHD122" s="19"/>
      <c r="NHE122" s="19"/>
      <c r="NHF122" s="19"/>
      <c r="NHG122" s="19"/>
      <c r="NHH122" s="19"/>
      <c r="NHI122" s="19"/>
      <c r="NHJ122" s="19"/>
      <c r="NHK122" s="19"/>
      <c r="NHL122" s="19"/>
      <c r="NHM122" s="19"/>
      <c r="NHN122" s="19"/>
      <c r="NHO122" s="19"/>
      <c r="NHP122" s="19"/>
      <c r="NHQ122" s="19"/>
      <c r="NHR122" s="19"/>
      <c r="NHS122" s="19"/>
      <c r="NHT122" s="19"/>
      <c r="NHU122" s="19"/>
      <c r="NHV122" s="19"/>
      <c r="NHW122" s="19"/>
      <c r="NHX122" s="19"/>
      <c r="NHY122" s="19"/>
      <c r="NHZ122" s="19"/>
      <c r="NIA122" s="19"/>
      <c r="NIB122" s="19"/>
      <c r="NIC122" s="19"/>
      <c r="NID122" s="19"/>
      <c r="NIE122" s="19"/>
      <c r="NIF122" s="19"/>
      <c r="NIG122" s="19"/>
      <c r="NIH122" s="19"/>
      <c r="NII122" s="19"/>
      <c r="NIJ122" s="19"/>
      <c r="NIK122" s="19"/>
      <c r="NIL122" s="19"/>
      <c r="NIM122" s="19"/>
      <c r="NIN122" s="19"/>
      <c r="NIO122" s="19"/>
      <c r="NIP122" s="19"/>
      <c r="NIQ122" s="19"/>
      <c r="NIR122" s="19"/>
      <c r="NIS122" s="19"/>
      <c r="NIT122" s="19"/>
      <c r="NIU122" s="19"/>
      <c r="NIV122" s="19"/>
      <c r="NIW122" s="19"/>
      <c r="NIX122" s="19"/>
      <c r="NIY122" s="19"/>
      <c r="NIZ122" s="19"/>
      <c r="NJA122" s="19"/>
      <c r="NJB122" s="19"/>
      <c r="NJC122" s="19"/>
      <c r="NJD122" s="19"/>
      <c r="NJE122" s="19"/>
      <c r="NJF122" s="19"/>
      <c r="NJG122" s="19"/>
      <c r="NJH122" s="19"/>
      <c r="NJI122" s="19"/>
      <c r="NJJ122" s="19"/>
      <c r="NJK122" s="19"/>
      <c r="NJL122" s="19"/>
      <c r="NJM122" s="19"/>
      <c r="NJN122" s="19"/>
      <c r="NJO122" s="19"/>
      <c r="NJP122" s="19"/>
      <c r="NJQ122" s="19"/>
      <c r="NJR122" s="19"/>
      <c r="NJS122" s="19"/>
      <c r="NJT122" s="19"/>
      <c r="NJU122" s="19"/>
      <c r="NJV122" s="19"/>
      <c r="NJW122" s="19"/>
      <c r="NJX122" s="19"/>
      <c r="NJY122" s="19"/>
      <c r="NJZ122" s="19"/>
      <c r="NKA122" s="19"/>
      <c r="NKB122" s="19"/>
      <c r="NKC122" s="19"/>
      <c r="NKD122" s="19"/>
      <c r="NKE122" s="19"/>
      <c r="NKF122" s="19"/>
      <c r="NKG122" s="19"/>
      <c r="NKH122" s="19"/>
      <c r="NKI122" s="19"/>
      <c r="NKJ122" s="19"/>
      <c r="NKK122" s="19"/>
      <c r="NKL122" s="19"/>
      <c r="NKM122" s="19"/>
      <c r="NKN122" s="19"/>
      <c r="NKO122" s="19"/>
      <c r="NKP122" s="19"/>
      <c r="NKQ122" s="19"/>
      <c r="NKR122" s="19"/>
      <c r="NKS122" s="19"/>
      <c r="NKT122" s="19"/>
      <c r="NKU122" s="19"/>
      <c r="NKV122" s="19"/>
      <c r="NKW122" s="19"/>
      <c r="NKX122" s="19"/>
      <c r="NKY122" s="19"/>
      <c r="NKZ122" s="19"/>
      <c r="NLA122" s="19"/>
      <c r="NLB122" s="19"/>
      <c r="NLC122" s="19"/>
      <c r="NLD122" s="19"/>
      <c r="NLE122" s="19"/>
      <c r="NLF122" s="19"/>
      <c r="NLG122" s="19"/>
      <c r="NLH122" s="19"/>
      <c r="NLI122" s="19"/>
      <c r="NLJ122" s="19"/>
      <c r="NLK122" s="19"/>
      <c r="NLL122" s="19"/>
      <c r="NLM122" s="19"/>
      <c r="NLN122" s="19"/>
      <c r="NLO122" s="19"/>
      <c r="NLP122" s="19"/>
      <c r="NLQ122" s="19"/>
      <c r="NLR122" s="19"/>
      <c r="NLS122" s="19"/>
      <c r="NLT122" s="19"/>
      <c r="NLU122" s="19"/>
      <c r="NLV122" s="19"/>
      <c r="NLW122" s="19"/>
      <c r="NLX122" s="19"/>
      <c r="NLY122" s="19"/>
      <c r="NLZ122" s="19"/>
      <c r="NMA122" s="19"/>
      <c r="NMB122" s="19"/>
      <c r="NMC122" s="19"/>
      <c r="NMD122" s="19"/>
      <c r="NME122" s="19"/>
      <c r="NMF122" s="19"/>
      <c r="NMG122" s="19"/>
      <c r="NMH122" s="19"/>
      <c r="NMI122" s="19"/>
      <c r="NMJ122" s="19"/>
      <c r="NMK122" s="19"/>
      <c r="NML122" s="19"/>
      <c r="NMM122" s="19"/>
      <c r="NMN122" s="19"/>
      <c r="NMO122" s="19"/>
      <c r="NMP122" s="19"/>
      <c r="NMQ122" s="19"/>
      <c r="NMR122" s="19"/>
      <c r="NMS122" s="19"/>
      <c r="NMT122" s="19"/>
      <c r="NMU122" s="19"/>
      <c r="NMV122" s="19"/>
      <c r="NMW122" s="19"/>
      <c r="NMX122" s="19"/>
      <c r="NMY122" s="19"/>
      <c r="NMZ122" s="19"/>
      <c r="NNA122" s="19"/>
      <c r="NNB122" s="19"/>
      <c r="NNC122" s="19"/>
      <c r="NND122" s="19"/>
      <c r="NNE122" s="19"/>
      <c r="NNF122" s="19"/>
      <c r="NNG122" s="19"/>
      <c r="NNH122" s="19"/>
      <c r="NNI122" s="19"/>
      <c r="NNJ122" s="19"/>
      <c r="NNK122" s="19"/>
      <c r="NNL122" s="19"/>
      <c r="NNM122" s="19"/>
      <c r="NNN122" s="19"/>
      <c r="NNO122" s="19"/>
      <c r="NNP122" s="19"/>
      <c r="NNQ122" s="19"/>
      <c r="NNR122" s="19"/>
      <c r="NNS122" s="19"/>
      <c r="NNT122" s="19"/>
      <c r="NNU122" s="19"/>
      <c r="NNV122" s="19"/>
      <c r="NNW122" s="19"/>
      <c r="NNX122" s="19"/>
      <c r="NNY122" s="19"/>
      <c r="NNZ122" s="19"/>
      <c r="NOA122" s="19"/>
      <c r="NOB122" s="19"/>
      <c r="NOC122" s="19"/>
      <c r="NOD122" s="19"/>
      <c r="NOE122" s="19"/>
      <c r="NOF122" s="19"/>
      <c r="NOG122" s="19"/>
      <c r="NOH122" s="19"/>
      <c r="NOI122" s="19"/>
      <c r="NOJ122" s="19"/>
      <c r="NOK122" s="19"/>
      <c r="NOL122" s="19"/>
      <c r="NOM122" s="19"/>
      <c r="NON122" s="19"/>
      <c r="NOO122" s="19"/>
      <c r="NOP122" s="19"/>
      <c r="NOQ122" s="19"/>
      <c r="NOR122" s="19"/>
      <c r="NOS122" s="19"/>
      <c r="NOT122" s="19"/>
      <c r="NOU122" s="19"/>
      <c r="NOV122" s="19"/>
      <c r="NOW122" s="19"/>
      <c r="NOX122" s="19"/>
      <c r="NOY122" s="19"/>
      <c r="NOZ122" s="19"/>
      <c r="NPA122" s="19"/>
      <c r="NPB122" s="19"/>
      <c r="NPC122" s="19"/>
      <c r="NPD122" s="19"/>
      <c r="NPE122" s="19"/>
      <c r="NPF122" s="19"/>
      <c r="NPG122" s="19"/>
      <c r="NPH122" s="19"/>
      <c r="NPI122" s="19"/>
      <c r="NPJ122" s="19"/>
      <c r="NPK122" s="19"/>
      <c r="NPL122" s="19"/>
      <c r="NPM122" s="19"/>
      <c r="NPN122" s="19"/>
      <c r="NPO122" s="19"/>
      <c r="NPP122" s="19"/>
      <c r="NPQ122" s="19"/>
      <c r="NPR122" s="19"/>
      <c r="NPS122" s="19"/>
      <c r="NPT122" s="19"/>
      <c r="NPU122" s="19"/>
      <c r="NPV122" s="19"/>
      <c r="NPW122" s="19"/>
      <c r="NPX122" s="19"/>
      <c r="NPY122" s="19"/>
      <c r="NPZ122" s="19"/>
      <c r="NQA122" s="19"/>
      <c r="NQB122" s="19"/>
      <c r="NQC122" s="19"/>
      <c r="NQD122" s="19"/>
      <c r="NQE122" s="19"/>
      <c r="NQF122" s="19"/>
      <c r="NQG122" s="19"/>
      <c r="NQH122" s="19"/>
      <c r="NQI122" s="19"/>
      <c r="NQJ122" s="19"/>
      <c r="NQK122" s="19"/>
      <c r="NQL122" s="19"/>
      <c r="NQM122" s="19"/>
      <c r="NQN122" s="19"/>
      <c r="NQO122" s="19"/>
      <c r="NQP122" s="19"/>
      <c r="NQQ122" s="19"/>
      <c r="NQR122" s="19"/>
      <c r="NQS122" s="19"/>
      <c r="NQT122" s="19"/>
      <c r="NQU122" s="19"/>
      <c r="NQV122" s="19"/>
      <c r="NQW122" s="19"/>
      <c r="NQX122" s="19"/>
      <c r="NQY122" s="19"/>
      <c r="NQZ122" s="19"/>
      <c r="NRA122" s="19"/>
      <c r="NRB122" s="19"/>
      <c r="NRC122" s="19"/>
      <c r="NRD122" s="19"/>
      <c r="NRE122" s="19"/>
      <c r="NRF122" s="19"/>
      <c r="NRG122" s="19"/>
      <c r="NRH122" s="19"/>
      <c r="NRI122" s="19"/>
      <c r="NRJ122" s="19"/>
      <c r="NRK122" s="19"/>
      <c r="NRL122" s="19"/>
      <c r="NRM122" s="19"/>
      <c r="NRN122" s="19"/>
      <c r="NRO122" s="19"/>
      <c r="NRP122" s="19"/>
      <c r="NRQ122" s="19"/>
      <c r="NRR122" s="19"/>
      <c r="NRS122" s="19"/>
      <c r="NRT122" s="19"/>
      <c r="NRU122" s="19"/>
      <c r="NRV122" s="19"/>
      <c r="NRW122" s="19"/>
      <c r="NRX122" s="19"/>
      <c r="NRY122" s="19"/>
      <c r="NRZ122" s="19"/>
      <c r="NSA122" s="19"/>
      <c r="NSB122" s="19"/>
      <c r="NSC122" s="19"/>
      <c r="NSD122" s="19"/>
      <c r="NSE122" s="19"/>
      <c r="NSF122" s="19"/>
      <c r="NSG122" s="19"/>
      <c r="NSH122" s="19"/>
      <c r="NSI122" s="19"/>
      <c r="NSJ122" s="19"/>
      <c r="NSK122" s="19"/>
      <c r="NSL122" s="19"/>
      <c r="NSM122" s="19"/>
      <c r="NSN122" s="19"/>
      <c r="NSO122" s="19"/>
      <c r="NSP122" s="19"/>
      <c r="NSQ122" s="19"/>
      <c r="NSR122" s="19"/>
      <c r="NSS122" s="19"/>
      <c r="NST122" s="19"/>
      <c r="NSU122" s="19"/>
      <c r="NSV122" s="19"/>
      <c r="NSW122" s="19"/>
      <c r="NSX122" s="19"/>
      <c r="NSY122" s="19"/>
      <c r="NSZ122" s="19"/>
      <c r="NTA122" s="19"/>
      <c r="NTB122" s="19"/>
      <c r="NTC122" s="19"/>
      <c r="NTD122" s="19"/>
      <c r="NTE122" s="19"/>
      <c r="NTF122" s="19"/>
      <c r="NTG122" s="19"/>
      <c r="NTH122" s="19"/>
      <c r="NTI122" s="19"/>
      <c r="NTJ122" s="19"/>
      <c r="NTK122" s="19"/>
      <c r="NTL122" s="19"/>
      <c r="NTM122" s="19"/>
      <c r="NTN122" s="19"/>
      <c r="NTO122" s="19"/>
      <c r="NTP122" s="19"/>
      <c r="NTQ122" s="19"/>
      <c r="NTR122" s="19"/>
      <c r="NTS122" s="19"/>
      <c r="NTT122" s="19"/>
      <c r="NTU122" s="19"/>
      <c r="NTV122" s="19"/>
      <c r="NTW122" s="19"/>
      <c r="NTX122" s="19"/>
      <c r="NTY122" s="19"/>
      <c r="NTZ122" s="19"/>
      <c r="NUA122" s="19"/>
      <c r="NUB122" s="19"/>
      <c r="NUC122" s="19"/>
      <c r="NUD122" s="19"/>
      <c r="NUE122" s="19"/>
      <c r="NUF122" s="19"/>
      <c r="NUG122" s="19"/>
      <c r="NUH122" s="19"/>
      <c r="NUI122" s="19"/>
      <c r="NUJ122" s="19"/>
      <c r="NUK122" s="19"/>
      <c r="NUL122" s="19"/>
      <c r="NUM122" s="19"/>
      <c r="NUN122" s="19"/>
      <c r="NUO122" s="19"/>
      <c r="NUP122" s="19"/>
      <c r="NUQ122" s="19"/>
      <c r="NUR122" s="19"/>
      <c r="NUS122" s="19"/>
      <c r="NUT122" s="19"/>
      <c r="NUU122" s="19"/>
      <c r="NUV122" s="19"/>
      <c r="NUW122" s="19"/>
      <c r="NUX122" s="19"/>
      <c r="NUY122" s="19"/>
      <c r="NUZ122" s="19"/>
      <c r="NVA122" s="19"/>
      <c r="NVB122" s="19"/>
      <c r="NVC122" s="19"/>
      <c r="NVD122" s="19"/>
      <c r="NVE122" s="19"/>
      <c r="NVF122" s="19"/>
      <c r="NVG122" s="19"/>
      <c r="NVH122" s="19"/>
      <c r="NVI122" s="19"/>
      <c r="NVJ122" s="19"/>
      <c r="NVK122" s="19"/>
      <c r="NVL122" s="19"/>
      <c r="NVM122" s="19"/>
      <c r="NVN122" s="19"/>
      <c r="NVO122" s="19"/>
      <c r="NVP122" s="19"/>
      <c r="NVQ122" s="19"/>
      <c r="NVR122" s="19"/>
      <c r="NVS122" s="19"/>
      <c r="NVT122" s="19"/>
      <c r="NVU122" s="19"/>
      <c r="NVV122" s="19"/>
      <c r="NVW122" s="19"/>
      <c r="NVX122" s="19"/>
      <c r="NVY122" s="19"/>
      <c r="NVZ122" s="19"/>
      <c r="NWA122" s="19"/>
      <c r="NWB122" s="19"/>
      <c r="NWC122" s="19"/>
      <c r="NWD122" s="19"/>
      <c r="NWE122" s="19"/>
      <c r="NWF122" s="19"/>
      <c r="NWG122" s="19"/>
      <c r="NWH122" s="19"/>
      <c r="NWI122" s="19"/>
      <c r="NWJ122" s="19"/>
      <c r="NWK122" s="19"/>
      <c r="NWL122" s="19"/>
      <c r="NWM122" s="19"/>
      <c r="NWN122" s="19"/>
      <c r="NWO122" s="19"/>
      <c r="NWP122" s="19"/>
      <c r="NWQ122" s="19"/>
      <c r="NWR122" s="19"/>
      <c r="NWS122" s="19"/>
      <c r="NWT122" s="19"/>
      <c r="NWU122" s="19"/>
      <c r="NWV122" s="19"/>
      <c r="NWW122" s="19"/>
      <c r="NWX122" s="19"/>
      <c r="NWY122" s="19"/>
      <c r="NWZ122" s="19"/>
      <c r="NXA122" s="19"/>
      <c r="NXB122" s="19"/>
      <c r="NXC122" s="19"/>
      <c r="NXD122" s="19"/>
      <c r="NXE122" s="19"/>
      <c r="NXF122" s="19"/>
      <c r="NXG122" s="19"/>
      <c r="NXH122" s="19"/>
      <c r="NXI122" s="19"/>
      <c r="NXJ122" s="19"/>
      <c r="NXK122" s="19"/>
      <c r="NXL122" s="19"/>
      <c r="NXM122" s="19"/>
      <c r="NXN122" s="19"/>
      <c r="NXO122" s="19"/>
      <c r="NXP122" s="19"/>
      <c r="NXQ122" s="19"/>
      <c r="NXR122" s="19"/>
      <c r="NXS122" s="19"/>
      <c r="NXT122" s="19"/>
      <c r="NXU122" s="19"/>
      <c r="NXV122" s="19"/>
      <c r="NXW122" s="19"/>
      <c r="NXX122" s="19"/>
      <c r="NXY122" s="19"/>
      <c r="NXZ122" s="19"/>
      <c r="NYA122" s="19"/>
      <c r="NYB122" s="19"/>
      <c r="NYC122" s="19"/>
      <c r="NYD122" s="19"/>
      <c r="NYE122" s="19"/>
      <c r="NYF122" s="19"/>
      <c r="NYG122" s="19"/>
      <c r="NYH122" s="19"/>
      <c r="NYI122" s="19"/>
      <c r="NYJ122" s="19"/>
      <c r="NYK122" s="19"/>
      <c r="NYL122" s="19"/>
      <c r="NYM122" s="19"/>
      <c r="NYN122" s="19"/>
      <c r="NYO122" s="19"/>
      <c r="NYP122" s="19"/>
      <c r="NYQ122" s="19"/>
      <c r="NYR122" s="19"/>
      <c r="NYS122" s="19"/>
      <c r="NYT122" s="19"/>
      <c r="NYU122" s="19"/>
      <c r="NYV122" s="19"/>
      <c r="NYW122" s="19"/>
      <c r="NYX122" s="19"/>
      <c r="NYY122" s="19"/>
      <c r="NYZ122" s="19"/>
      <c r="NZA122" s="19"/>
      <c r="NZB122" s="19"/>
      <c r="NZC122" s="19"/>
      <c r="NZD122" s="19"/>
      <c r="NZE122" s="19"/>
      <c r="NZF122" s="19"/>
      <c r="NZG122" s="19"/>
      <c r="NZH122" s="19"/>
      <c r="NZI122" s="19"/>
      <c r="NZJ122" s="19"/>
      <c r="NZK122" s="19"/>
      <c r="NZL122" s="19"/>
      <c r="NZM122" s="19"/>
      <c r="NZN122" s="19"/>
      <c r="NZO122" s="19"/>
      <c r="NZP122" s="19"/>
      <c r="NZQ122" s="19"/>
      <c r="NZR122" s="19"/>
      <c r="NZS122" s="19"/>
      <c r="NZT122" s="19"/>
      <c r="NZU122" s="19"/>
      <c r="NZV122" s="19"/>
      <c r="NZW122" s="19"/>
      <c r="NZX122" s="19"/>
      <c r="NZY122" s="19"/>
      <c r="NZZ122" s="19"/>
      <c r="OAA122" s="19"/>
      <c r="OAB122" s="19"/>
      <c r="OAC122" s="19"/>
      <c r="OAD122" s="19"/>
      <c r="OAE122" s="19"/>
      <c r="OAF122" s="19"/>
      <c r="OAG122" s="19"/>
      <c r="OAH122" s="19"/>
      <c r="OAI122" s="19"/>
      <c r="OAJ122" s="19"/>
      <c r="OAK122" s="19"/>
      <c r="OAL122" s="19"/>
      <c r="OAM122" s="19"/>
      <c r="OAN122" s="19"/>
      <c r="OAO122" s="19"/>
      <c r="OAP122" s="19"/>
      <c r="OAQ122" s="19"/>
      <c r="OAR122" s="19"/>
      <c r="OAS122" s="19"/>
      <c r="OAT122" s="19"/>
      <c r="OAU122" s="19"/>
      <c r="OAV122" s="19"/>
      <c r="OAW122" s="19"/>
      <c r="OAX122" s="19"/>
      <c r="OAY122" s="19"/>
      <c r="OAZ122" s="19"/>
      <c r="OBA122" s="19"/>
      <c r="OBB122" s="19"/>
      <c r="OBC122" s="19"/>
      <c r="OBD122" s="19"/>
      <c r="OBE122" s="19"/>
      <c r="OBF122" s="19"/>
      <c r="OBG122" s="19"/>
      <c r="OBH122" s="19"/>
      <c r="OBI122" s="19"/>
      <c r="OBJ122" s="19"/>
      <c r="OBK122" s="19"/>
      <c r="OBL122" s="19"/>
      <c r="OBM122" s="19"/>
      <c r="OBN122" s="19"/>
      <c r="OBO122" s="19"/>
      <c r="OBP122" s="19"/>
      <c r="OBQ122" s="19"/>
      <c r="OBR122" s="19"/>
      <c r="OBS122" s="19"/>
      <c r="OBT122" s="19"/>
      <c r="OBU122" s="19"/>
      <c r="OBV122" s="19"/>
      <c r="OBW122" s="19"/>
      <c r="OBX122" s="19"/>
      <c r="OBY122" s="19"/>
      <c r="OBZ122" s="19"/>
      <c r="OCA122" s="19"/>
      <c r="OCB122" s="19"/>
      <c r="OCC122" s="19"/>
      <c r="OCD122" s="19"/>
      <c r="OCE122" s="19"/>
      <c r="OCF122" s="19"/>
      <c r="OCG122" s="19"/>
      <c r="OCH122" s="19"/>
      <c r="OCI122" s="19"/>
      <c r="OCJ122" s="19"/>
      <c r="OCK122" s="19"/>
      <c r="OCL122" s="19"/>
      <c r="OCM122" s="19"/>
      <c r="OCN122" s="19"/>
      <c r="OCO122" s="19"/>
      <c r="OCP122" s="19"/>
      <c r="OCQ122" s="19"/>
      <c r="OCR122" s="19"/>
      <c r="OCS122" s="19"/>
      <c r="OCT122" s="19"/>
      <c r="OCU122" s="19"/>
      <c r="OCV122" s="19"/>
      <c r="OCW122" s="19"/>
      <c r="OCX122" s="19"/>
      <c r="OCY122" s="19"/>
      <c r="OCZ122" s="19"/>
      <c r="ODA122" s="19"/>
      <c r="ODB122" s="19"/>
      <c r="ODC122" s="19"/>
      <c r="ODD122" s="19"/>
      <c r="ODE122" s="19"/>
      <c r="ODF122" s="19"/>
      <c r="ODG122" s="19"/>
      <c r="ODH122" s="19"/>
      <c r="ODI122" s="19"/>
      <c r="ODJ122" s="19"/>
      <c r="ODK122" s="19"/>
      <c r="ODL122" s="19"/>
      <c r="ODM122" s="19"/>
      <c r="ODN122" s="19"/>
      <c r="ODO122" s="19"/>
      <c r="ODP122" s="19"/>
      <c r="ODQ122" s="19"/>
      <c r="ODR122" s="19"/>
      <c r="ODS122" s="19"/>
      <c r="ODT122" s="19"/>
      <c r="ODU122" s="19"/>
      <c r="ODV122" s="19"/>
      <c r="ODW122" s="19"/>
      <c r="ODX122" s="19"/>
      <c r="ODY122" s="19"/>
      <c r="ODZ122" s="19"/>
      <c r="OEA122" s="19"/>
      <c r="OEB122" s="19"/>
      <c r="OEC122" s="19"/>
      <c r="OED122" s="19"/>
      <c r="OEE122" s="19"/>
      <c r="OEF122" s="19"/>
      <c r="OEG122" s="19"/>
      <c r="OEH122" s="19"/>
      <c r="OEI122" s="19"/>
      <c r="OEJ122" s="19"/>
      <c r="OEK122" s="19"/>
      <c r="OEL122" s="19"/>
      <c r="OEM122" s="19"/>
      <c r="OEN122" s="19"/>
      <c r="OEO122" s="19"/>
      <c r="OEP122" s="19"/>
      <c r="OEQ122" s="19"/>
      <c r="OER122" s="19"/>
      <c r="OES122" s="19"/>
      <c r="OET122" s="19"/>
      <c r="OEU122" s="19"/>
      <c r="OEV122" s="19"/>
      <c r="OEW122" s="19"/>
      <c r="OEX122" s="19"/>
      <c r="OEY122" s="19"/>
      <c r="OEZ122" s="19"/>
      <c r="OFA122" s="19"/>
      <c r="OFB122" s="19"/>
      <c r="OFC122" s="19"/>
      <c r="OFD122" s="19"/>
      <c r="OFE122" s="19"/>
      <c r="OFF122" s="19"/>
      <c r="OFG122" s="19"/>
      <c r="OFH122" s="19"/>
      <c r="OFI122" s="19"/>
      <c r="OFJ122" s="19"/>
      <c r="OFK122" s="19"/>
      <c r="OFL122" s="19"/>
      <c r="OFM122" s="19"/>
      <c r="OFN122" s="19"/>
      <c r="OFO122" s="19"/>
      <c r="OFP122" s="19"/>
      <c r="OFQ122" s="19"/>
      <c r="OFR122" s="19"/>
      <c r="OFS122" s="19"/>
      <c r="OFT122" s="19"/>
      <c r="OFU122" s="19"/>
      <c r="OFV122" s="19"/>
      <c r="OFW122" s="19"/>
      <c r="OFX122" s="19"/>
      <c r="OFY122" s="19"/>
      <c r="OFZ122" s="19"/>
      <c r="OGA122" s="19"/>
      <c r="OGB122" s="19"/>
      <c r="OGC122" s="19"/>
      <c r="OGD122" s="19"/>
      <c r="OGE122" s="19"/>
      <c r="OGF122" s="19"/>
      <c r="OGG122" s="19"/>
      <c r="OGH122" s="19"/>
      <c r="OGI122" s="19"/>
      <c r="OGJ122" s="19"/>
      <c r="OGK122" s="19"/>
      <c r="OGL122" s="19"/>
      <c r="OGM122" s="19"/>
      <c r="OGN122" s="19"/>
      <c r="OGO122" s="19"/>
      <c r="OGP122" s="19"/>
      <c r="OGQ122" s="19"/>
      <c r="OGR122" s="19"/>
      <c r="OGS122" s="19"/>
      <c r="OGT122" s="19"/>
      <c r="OGU122" s="19"/>
      <c r="OGV122" s="19"/>
      <c r="OGW122" s="19"/>
      <c r="OGX122" s="19"/>
      <c r="OGY122" s="19"/>
      <c r="OGZ122" s="19"/>
      <c r="OHA122" s="19"/>
      <c r="OHB122" s="19"/>
      <c r="OHC122" s="19"/>
      <c r="OHD122" s="19"/>
      <c r="OHE122" s="19"/>
      <c r="OHF122" s="19"/>
      <c r="OHG122" s="19"/>
      <c r="OHH122" s="19"/>
      <c r="OHI122" s="19"/>
      <c r="OHJ122" s="19"/>
      <c r="OHK122" s="19"/>
      <c r="OHL122" s="19"/>
      <c r="OHM122" s="19"/>
      <c r="OHN122" s="19"/>
      <c r="OHO122" s="19"/>
      <c r="OHP122" s="19"/>
      <c r="OHQ122" s="19"/>
      <c r="OHR122" s="19"/>
      <c r="OHS122" s="19"/>
      <c r="OHT122" s="19"/>
      <c r="OHU122" s="19"/>
      <c r="OHV122" s="19"/>
      <c r="OHW122" s="19"/>
      <c r="OHX122" s="19"/>
      <c r="OHY122" s="19"/>
      <c r="OHZ122" s="19"/>
      <c r="OIA122" s="19"/>
      <c r="OIB122" s="19"/>
      <c r="OIC122" s="19"/>
      <c r="OID122" s="19"/>
      <c r="OIE122" s="19"/>
      <c r="OIF122" s="19"/>
      <c r="OIG122" s="19"/>
      <c r="OIH122" s="19"/>
      <c r="OII122" s="19"/>
      <c r="OIJ122" s="19"/>
      <c r="OIK122" s="19"/>
      <c r="OIL122" s="19"/>
      <c r="OIM122" s="19"/>
      <c r="OIN122" s="19"/>
      <c r="OIO122" s="19"/>
      <c r="OIP122" s="19"/>
      <c r="OIQ122" s="19"/>
      <c r="OIR122" s="19"/>
      <c r="OIS122" s="19"/>
      <c r="OIT122" s="19"/>
      <c r="OIU122" s="19"/>
      <c r="OIV122" s="19"/>
      <c r="OIW122" s="19"/>
      <c r="OIX122" s="19"/>
      <c r="OIY122" s="19"/>
      <c r="OIZ122" s="19"/>
      <c r="OJA122" s="19"/>
      <c r="OJB122" s="19"/>
      <c r="OJC122" s="19"/>
      <c r="OJD122" s="19"/>
      <c r="OJE122" s="19"/>
      <c r="OJF122" s="19"/>
      <c r="OJG122" s="19"/>
      <c r="OJH122" s="19"/>
      <c r="OJI122" s="19"/>
      <c r="OJJ122" s="19"/>
      <c r="OJK122" s="19"/>
      <c r="OJL122" s="19"/>
      <c r="OJM122" s="19"/>
      <c r="OJN122" s="19"/>
      <c r="OJO122" s="19"/>
      <c r="OJP122" s="19"/>
      <c r="OJQ122" s="19"/>
      <c r="OJR122" s="19"/>
      <c r="OJS122" s="19"/>
      <c r="OJT122" s="19"/>
      <c r="OJU122" s="19"/>
      <c r="OJV122" s="19"/>
      <c r="OJW122" s="19"/>
      <c r="OJX122" s="19"/>
      <c r="OJY122" s="19"/>
      <c r="OJZ122" s="19"/>
      <c r="OKA122" s="19"/>
      <c r="OKB122" s="19"/>
      <c r="OKC122" s="19"/>
      <c r="OKD122" s="19"/>
      <c r="OKE122" s="19"/>
      <c r="OKF122" s="19"/>
      <c r="OKG122" s="19"/>
      <c r="OKH122" s="19"/>
      <c r="OKI122" s="19"/>
      <c r="OKJ122" s="19"/>
      <c r="OKK122" s="19"/>
      <c r="OKL122" s="19"/>
      <c r="OKM122" s="19"/>
      <c r="OKN122" s="19"/>
      <c r="OKO122" s="19"/>
      <c r="OKP122" s="19"/>
      <c r="OKQ122" s="19"/>
      <c r="OKR122" s="19"/>
      <c r="OKS122" s="19"/>
      <c r="OKT122" s="19"/>
      <c r="OKU122" s="19"/>
      <c r="OKV122" s="19"/>
      <c r="OKW122" s="19"/>
      <c r="OKX122" s="19"/>
      <c r="OKY122" s="19"/>
      <c r="OKZ122" s="19"/>
      <c r="OLA122" s="19"/>
      <c r="OLB122" s="19"/>
      <c r="OLC122" s="19"/>
      <c r="OLD122" s="19"/>
      <c r="OLE122" s="19"/>
      <c r="OLF122" s="19"/>
      <c r="OLG122" s="19"/>
      <c r="OLH122" s="19"/>
      <c r="OLI122" s="19"/>
      <c r="OLJ122" s="19"/>
      <c r="OLK122" s="19"/>
      <c r="OLL122" s="19"/>
      <c r="OLM122" s="19"/>
      <c r="OLN122" s="19"/>
      <c r="OLO122" s="19"/>
      <c r="OLP122" s="19"/>
      <c r="OLQ122" s="19"/>
      <c r="OLR122" s="19"/>
      <c r="OLS122" s="19"/>
      <c r="OLT122" s="19"/>
      <c r="OLU122" s="19"/>
      <c r="OLV122" s="19"/>
      <c r="OLW122" s="19"/>
      <c r="OLX122" s="19"/>
      <c r="OLY122" s="19"/>
      <c r="OLZ122" s="19"/>
      <c r="OMA122" s="19"/>
      <c r="OMB122" s="19"/>
      <c r="OMC122" s="19"/>
      <c r="OMD122" s="19"/>
      <c r="OME122" s="19"/>
      <c r="OMF122" s="19"/>
      <c r="OMG122" s="19"/>
      <c r="OMH122" s="19"/>
      <c r="OMI122" s="19"/>
      <c r="OMJ122" s="19"/>
      <c r="OMK122" s="19"/>
      <c r="OML122" s="19"/>
      <c r="OMM122" s="19"/>
      <c r="OMN122" s="19"/>
      <c r="OMO122" s="19"/>
      <c r="OMP122" s="19"/>
      <c r="OMQ122" s="19"/>
      <c r="OMR122" s="19"/>
      <c r="OMS122" s="19"/>
      <c r="OMT122" s="19"/>
      <c r="OMU122" s="19"/>
      <c r="OMV122" s="19"/>
      <c r="OMW122" s="19"/>
      <c r="OMX122" s="19"/>
      <c r="OMY122" s="19"/>
      <c r="OMZ122" s="19"/>
      <c r="ONA122" s="19"/>
      <c r="ONB122" s="19"/>
      <c r="ONC122" s="19"/>
      <c r="OND122" s="19"/>
      <c r="ONE122" s="19"/>
      <c r="ONF122" s="19"/>
      <c r="ONG122" s="19"/>
      <c r="ONH122" s="19"/>
      <c r="ONI122" s="19"/>
      <c r="ONJ122" s="19"/>
      <c r="ONK122" s="19"/>
      <c r="ONL122" s="19"/>
      <c r="ONM122" s="19"/>
      <c r="ONN122" s="19"/>
      <c r="ONO122" s="19"/>
      <c r="ONP122" s="19"/>
      <c r="ONQ122" s="19"/>
      <c r="ONR122" s="19"/>
      <c r="ONS122" s="19"/>
      <c r="ONT122" s="19"/>
      <c r="ONU122" s="19"/>
      <c r="ONV122" s="19"/>
      <c r="ONW122" s="19"/>
      <c r="ONX122" s="19"/>
      <c r="ONY122" s="19"/>
      <c r="ONZ122" s="19"/>
      <c r="OOA122" s="19"/>
      <c r="OOB122" s="19"/>
      <c r="OOC122" s="19"/>
      <c r="OOD122" s="19"/>
      <c r="OOE122" s="19"/>
      <c r="OOF122" s="19"/>
      <c r="OOG122" s="19"/>
      <c r="OOH122" s="19"/>
      <c r="OOI122" s="19"/>
      <c r="OOJ122" s="19"/>
      <c r="OOK122" s="19"/>
      <c r="OOL122" s="19"/>
      <c r="OOM122" s="19"/>
      <c r="OON122" s="19"/>
      <c r="OOO122" s="19"/>
      <c r="OOP122" s="19"/>
      <c r="OOQ122" s="19"/>
      <c r="OOR122" s="19"/>
      <c r="OOS122" s="19"/>
      <c r="OOT122" s="19"/>
      <c r="OOU122" s="19"/>
      <c r="OOV122" s="19"/>
      <c r="OOW122" s="19"/>
      <c r="OOX122" s="19"/>
      <c r="OOY122" s="19"/>
      <c r="OOZ122" s="19"/>
      <c r="OPA122" s="19"/>
      <c r="OPB122" s="19"/>
      <c r="OPC122" s="19"/>
      <c r="OPD122" s="19"/>
      <c r="OPE122" s="19"/>
      <c r="OPF122" s="19"/>
      <c r="OPG122" s="19"/>
      <c r="OPH122" s="19"/>
      <c r="OPI122" s="19"/>
      <c r="OPJ122" s="19"/>
      <c r="OPK122" s="19"/>
      <c r="OPL122" s="19"/>
      <c r="OPM122" s="19"/>
      <c r="OPN122" s="19"/>
      <c r="OPO122" s="19"/>
      <c r="OPP122" s="19"/>
      <c r="OPQ122" s="19"/>
      <c r="OPR122" s="19"/>
      <c r="OPS122" s="19"/>
      <c r="OPT122" s="19"/>
      <c r="OPU122" s="19"/>
      <c r="OPV122" s="19"/>
      <c r="OPW122" s="19"/>
      <c r="OPX122" s="19"/>
      <c r="OPY122" s="19"/>
      <c r="OPZ122" s="19"/>
      <c r="OQA122" s="19"/>
      <c r="OQB122" s="19"/>
      <c r="OQC122" s="19"/>
      <c r="OQD122" s="19"/>
      <c r="OQE122" s="19"/>
      <c r="OQF122" s="19"/>
      <c r="OQG122" s="19"/>
      <c r="OQH122" s="19"/>
      <c r="OQI122" s="19"/>
      <c r="OQJ122" s="19"/>
      <c r="OQK122" s="19"/>
      <c r="OQL122" s="19"/>
      <c r="OQM122" s="19"/>
      <c r="OQN122" s="19"/>
      <c r="OQO122" s="19"/>
      <c r="OQP122" s="19"/>
      <c r="OQQ122" s="19"/>
      <c r="OQR122" s="19"/>
      <c r="OQS122" s="19"/>
      <c r="OQT122" s="19"/>
      <c r="OQU122" s="19"/>
      <c r="OQV122" s="19"/>
      <c r="OQW122" s="19"/>
      <c r="OQX122" s="19"/>
      <c r="OQY122" s="19"/>
      <c r="OQZ122" s="19"/>
      <c r="ORA122" s="19"/>
      <c r="ORB122" s="19"/>
      <c r="ORC122" s="19"/>
      <c r="ORD122" s="19"/>
      <c r="ORE122" s="19"/>
      <c r="ORF122" s="19"/>
      <c r="ORG122" s="19"/>
      <c r="ORH122" s="19"/>
      <c r="ORI122" s="19"/>
      <c r="ORJ122" s="19"/>
      <c r="ORK122" s="19"/>
      <c r="ORL122" s="19"/>
      <c r="ORM122" s="19"/>
      <c r="ORN122" s="19"/>
      <c r="ORO122" s="19"/>
      <c r="ORP122" s="19"/>
      <c r="ORQ122" s="19"/>
      <c r="ORR122" s="19"/>
      <c r="ORS122" s="19"/>
      <c r="ORT122" s="19"/>
      <c r="ORU122" s="19"/>
      <c r="ORV122" s="19"/>
      <c r="ORW122" s="19"/>
      <c r="ORX122" s="19"/>
      <c r="ORY122" s="19"/>
      <c r="ORZ122" s="19"/>
      <c r="OSA122" s="19"/>
      <c r="OSB122" s="19"/>
      <c r="OSC122" s="19"/>
      <c r="OSD122" s="19"/>
      <c r="OSE122" s="19"/>
      <c r="OSF122" s="19"/>
      <c r="OSG122" s="19"/>
      <c r="OSH122" s="19"/>
      <c r="OSI122" s="19"/>
      <c r="OSJ122" s="19"/>
      <c r="OSK122" s="19"/>
      <c r="OSL122" s="19"/>
      <c r="OSM122" s="19"/>
      <c r="OSN122" s="19"/>
      <c r="OSO122" s="19"/>
      <c r="OSP122" s="19"/>
      <c r="OSQ122" s="19"/>
      <c r="OSR122" s="19"/>
      <c r="OSS122" s="19"/>
      <c r="OST122" s="19"/>
      <c r="OSU122" s="19"/>
      <c r="OSV122" s="19"/>
      <c r="OSW122" s="19"/>
      <c r="OSX122" s="19"/>
      <c r="OSY122" s="19"/>
      <c r="OSZ122" s="19"/>
      <c r="OTA122" s="19"/>
      <c r="OTB122" s="19"/>
      <c r="OTC122" s="19"/>
      <c r="OTD122" s="19"/>
      <c r="OTE122" s="19"/>
      <c r="OTF122" s="19"/>
      <c r="OTG122" s="19"/>
      <c r="OTH122" s="19"/>
      <c r="OTI122" s="19"/>
      <c r="OTJ122" s="19"/>
      <c r="OTK122" s="19"/>
      <c r="OTL122" s="19"/>
      <c r="OTM122" s="19"/>
      <c r="OTN122" s="19"/>
      <c r="OTO122" s="19"/>
      <c r="OTP122" s="19"/>
      <c r="OTQ122" s="19"/>
      <c r="OTR122" s="19"/>
      <c r="OTS122" s="19"/>
      <c r="OTT122" s="19"/>
      <c r="OTU122" s="19"/>
      <c r="OTV122" s="19"/>
      <c r="OTW122" s="19"/>
      <c r="OTX122" s="19"/>
      <c r="OTY122" s="19"/>
      <c r="OTZ122" s="19"/>
      <c r="OUA122" s="19"/>
      <c r="OUB122" s="19"/>
      <c r="OUC122" s="19"/>
      <c r="OUD122" s="19"/>
      <c r="OUE122" s="19"/>
      <c r="OUF122" s="19"/>
      <c r="OUG122" s="19"/>
      <c r="OUH122" s="19"/>
      <c r="OUI122" s="19"/>
      <c r="OUJ122" s="19"/>
      <c r="OUK122" s="19"/>
      <c r="OUL122" s="19"/>
      <c r="OUM122" s="19"/>
      <c r="OUN122" s="19"/>
      <c r="OUO122" s="19"/>
      <c r="OUP122" s="19"/>
      <c r="OUQ122" s="19"/>
      <c r="OUR122" s="19"/>
      <c r="OUS122" s="19"/>
      <c r="OUT122" s="19"/>
      <c r="OUU122" s="19"/>
      <c r="OUV122" s="19"/>
      <c r="OUW122" s="19"/>
      <c r="OUX122" s="19"/>
      <c r="OUY122" s="19"/>
      <c r="OUZ122" s="19"/>
      <c r="OVA122" s="19"/>
      <c r="OVB122" s="19"/>
      <c r="OVC122" s="19"/>
      <c r="OVD122" s="19"/>
      <c r="OVE122" s="19"/>
      <c r="OVF122" s="19"/>
      <c r="OVG122" s="19"/>
      <c r="OVH122" s="19"/>
      <c r="OVI122" s="19"/>
      <c r="OVJ122" s="19"/>
      <c r="OVK122" s="19"/>
      <c r="OVL122" s="19"/>
      <c r="OVM122" s="19"/>
      <c r="OVN122" s="19"/>
      <c r="OVO122" s="19"/>
      <c r="OVP122" s="19"/>
      <c r="OVQ122" s="19"/>
      <c r="OVR122" s="19"/>
      <c r="OVS122" s="19"/>
      <c r="OVT122" s="19"/>
      <c r="OVU122" s="19"/>
      <c r="OVV122" s="19"/>
      <c r="OVW122" s="19"/>
      <c r="OVX122" s="19"/>
      <c r="OVY122" s="19"/>
      <c r="OVZ122" s="19"/>
      <c r="OWA122" s="19"/>
      <c r="OWB122" s="19"/>
      <c r="OWC122" s="19"/>
      <c r="OWD122" s="19"/>
      <c r="OWE122" s="19"/>
      <c r="OWF122" s="19"/>
      <c r="OWG122" s="19"/>
      <c r="OWH122" s="19"/>
      <c r="OWI122" s="19"/>
      <c r="OWJ122" s="19"/>
      <c r="OWK122" s="19"/>
      <c r="OWL122" s="19"/>
      <c r="OWM122" s="19"/>
      <c r="OWN122" s="19"/>
      <c r="OWO122" s="19"/>
      <c r="OWP122" s="19"/>
      <c r="OWQ122" s="19"/>
      <c r="OWR122" s="19"/>
      <c r="OWS122" s="19"/>
      <c r="OWT122" s="19"/>
      <c r="OWU122" s="19"/>
      <c r="OWV122" s="19"/>
      <c r="OWW122" s="19"/>
      <c r="OWX122" s="19"/>
      <c r="OWY122" s="19"/>
      <c r="OWZ122" s="19"/>
      <c r="OXA122" s="19"/>
      <c r="OXB122" s="19"/>
      <c r="OXC122" s="19"/>
      <c r="OXD122" s="19"/>
      <c r="OXE122" s="19"/>
      <c r="OXF122" s="19"/>
      <c r="OXG122" s="19"/>
      <c r="OXH122" s="19"/>
      <c r="OXI122" s="19"/>
      <c r="OXJ122" s="19"/>
      <c r="OXK122" s="19"/>
      <c r="OXL122" s="19"/>
      <c r="OXM122" s="19"/>
      <c r="OXN122" s="19"/>
      <c r="OXO122" s="19"/>
      <c r="OXP122" s="19"/>
      <c r="OXQ122" s="19"/>
      <c r="OXR122" s="19"/>
      <c r="OXS122" s="19"/>
      <c r="OXT122" s="19"/>
      <c r="OXU122" s="19"/>
      <c r="OXV122" s="19"/>
      <c r="OXW122" s="19"/>
      <c r="OXX122" s="19"/>
      <c r="OXY122" s="19"/>
      <c r="OXZ122" s="19"/>
      <c r="OYA122" s="19"/>
      <c r="OYB122" s="19"/>
      <c r="OYC122" s="19"/>
      <c r="OYD122" s="19"/>
      <c r="OYE122" s="19"/>
      <c r="OYF122" s="19"/>
      <c r="OYG122" s="19"/>
      <c r="OYH122" s="19"/>
      <c r="OYI122" s="19"/>
      <c r="OYJ122" s="19"/>
      <c r="OYK122" s="19"/>
      <c r="OYL122" s="19"/>
      <c r="OYM122" s="19"/>
      <c r="OYN122" s="19"/>
      <c r="OYO122" s="19"/>
      <c r="OYP122" s="19"/>
      <c r="OYQ122" s="19"/>
      <c r="OYR122" s="19"/>
      <c r="OYS122" s="19"/>
      <c r="OYT122" s="19"/>
      <c r="OYU122" s="19"/>
      <c r="OYV122" s="19"/>
      <c r="OYW122" s="19"/>
      <c r="OYX122" s="19"/>
      <c r="OYY122" s="19"/>
      <c r="OYZ122" s="19"/>
      <c r="OZA122" s="19"/>
      <c r="OZB122" s="19"/>
      <c r="OZC122" s="19"/>
      <c r="OZD122" s="19"/>
      <c r="OZE122" s="19"/>
      <c r="OZF122" s="19"/>
      <c r="OZG122" s="19"/>
      <c r="OZH122" s="19"/>
      <c r="OZI122" s="19"/>
      <c r="OZJ122" s="19"/>
      <c r="OZK122" s="19"/>
      <c r="OZL122" s="19"/>
      <c r="OZM122" s="19"/>
      <c r="OZN122" s="19"/>
      <c r="OZO122" s="19"/>
      <c r="OZP122" s="19"/>
      <c r="OZQ122" s="19"/>
      <c r="OZR122" s="19"/>
      <c r="OZS122" s="19"/>
      <c r="OZT122" s="19"/>
      <c r="OZU122" s="19"/>
      <c r="OZV122" s="19"/>
      <c r="OZW122" s="19"/>
      <c r="OZX122" s="19"/>
      <c r="OZY122" s="19"/>
      <c r="OZZ122" s="19"/>
      <c r="PAA122" s="19"/>
      <c r="PAB122" s="19"/>
      <c r="PAC122" s="19"/>
      <c r="PAD122" s="19"/>
      <c r="PAE122" s="19"/>
      <c r="PAF122" s="19"/>
      <c r="PAG122" s="19"/>
      <c r="PAH122" s="19"/>
      <c r="PAI122" s="19"/>
      <c r="PAJ122" s="19"/>
      <c r="PAK122" s="19"/>
      <c r="PAL122" s="19"/>
      <c r="PAM122" s="19"/>
      <c r="PAN122" s="19"/>
      <c r="PAO122" s="19"/>
      <c r="PAP122" s="19"/>
      <c r="PAQ122" s="19"/>
      <c r="PAR122" s="19"/>
      <c r="PAS122" s="19"/>
      <c r="PAT122" s="19"/>
      <c r="PAU122" s="19"/>
      <c r="PAV122" s="19"/>
      <c r="PAW122" s="19"/>
      <c r="PAX122" s="19"/>
      <c r="PAY122" s="19"/>
      <c r="PAZ122" s="19"/>
      <c r="PBA122" s="19"/>
      <c r="PBB122" s="19"/>
      <c r="PBC122" s="19"/>
      <c r="PBD122" s="19"/>
      <c r="PBE122" s="19"/>
      <c r="PBF122" s="19"/>
      <c r="PBG122" s="19"/>
      <c r="PBH122" s="19"/>
      <c r="PBI122" s="19"/>
      <c r="PBJ122" s="19"/>
      <c r="PBK122" s="19"/>
      <c r="PBL122" s="19"/>
      <c r="PBM122" s="19"/>
      <c r="PBN122" s="19"/>
      <c r="PBO122" s="19"/>
      <c r="PBP122" s="19"/>
      <c r="PBQ122" s="19"/>
      <c r="PBR122" s="19"/>
      <c r="PBS122" s="19"/>
      <c r="PBT122" s="19"/>
      <c r="PBU122" s="19"/>
      <c r="PBV122" s="19"/>
      <c r="PBW122" s="19"/>
      <c r="PBX122" s="19"/>
      <c r="PBY122" s="19"/>
      <c r="PBZ122" s="19"/>
      <c r="PCA122" s="19"/>
      <c r="PCB122" s="19"/>
      <c r="PCC122" s="19"/>
      <c r="PCD122" s="19"/>
      <c r="PCE122" s="19"/>
      <c r="PCF122" s="19"/>
      <c r="PCG122" s="19"/>
      <c r="PCH122" s="19"/>
      <c r="PCI122" s="19"/>
      <c r="PCJ122" s="19"/>
      <c r="PCK122" s="19"/>
      <c r="PCL122" s="19"/>
      <c r="PCM122" s="19"/>
      <c r="PCN122" s="19"/>
      <c r="PCO122" s="19"/>
      <c r="PCP122" s="19"/>
      <c r="PCQ122" s="19"/>
      <c r="PCR122" s="19"/>
      <c r="PCS122" s="19"/>
      <c r="PCT122" s="19"/>
      <c r="PCU122" s="19"/>
      <c r="PCV122" s="19"/>
      <c r="PCW122" s="19"/>
      <c r="PCX122" s="19"/>
      <c r="PCY122" s="19"/>
      <c r="PCZ122" s="19"/>
      <c r="PDA122" s="19"/>
      <c r="PDB122" s="19"/>
      <c r="PDC122" s="19"/>
      <c r="PDD122" s="19"/>
      <c r="PDE122" s="19"/>
      <c r="PDF122" s="19"/>
      <c r="PDG122" s="19"/>
      <c r="PDH122" s="19"/>
      <c r="PDI122" s="19"/>
      <c r="PDJ122" s="19"/>
      <c r="PDK122" s="19"/>
      <c r="PDL122" s="19"/>
      <c r="PDM122" s="19"/>
      <c r="PDN122" s="19"/>
      <c r="PDO122" s="19"/>
      <c r="PDP122" s="19"/>
      <c r="PDQ122" s="19"/>
      <c r="PDR122" s="19"/>
      <c r="PDS122" s="19"/>
      <c r="PDT122" s="19"/>
      <c r="PDU122" s="19"/>
      <c r="PDV122" s="19"/>
      <c r="PDW122" s="19"/>
      <c r="PDX122" s="19"/>
      <c r="PDY122" s="19"/>
      <c r="PDZ122" s="19"/>
      <c r="PEA122" s="19"/>
      <c r="PEB122" s="19"/>
      <c r="PEC122" s="19"/>
      <c r="PED122" s="19"/>
      <c r="PEE122" s="19"/>
      <c r="PEF122" s="19"/>
      <c r="PEG122" s="19"/>
      <c r="PEH122" s="19"/>
      <c r="PEI122" s="19"/>
      <c r="PEJ122" s="19"/>
      <c r="PEK122" s="19"/>
      <c r="PEL122" s="19"/>
      <c r="PEM122" s="19"/>
      <c r="PEN122" s="19"/>
      <c r="PEO122" s="19"/>
      <c r="PEP122" s="19"/>
      <c r="PEQ122" s="19"/>
      <c r="PER122" s="19"/>
      <c r="PES122" s="19"/>
      <c r="PET122" s="19"/>
      <c r="PEU122" s="19"/>
      <c r="PEV122" s="19"/>
      <c r="PEW122" s="19"/>
      <c r="PEX122" s="19"/>
      <c r="PEY122" s="19"/>
      <c r="PEZ122" s="19"/>
      <c r="PFA122" s="19"/>
      <c r="PFB122" s="19"/>
      <c r="PFC122" s="19"/>
      <c r="PFD122" s="19"/>
      <c r="PFE122" s="19"/>
      <c r="PFF122" s="19"/>
      <c r="PFG122" s="19"/>
      <c r="PFH122" s="19"/>
      <c r="PFI122" s="19"/>
      <c r="PFJ122" s="19"/>
      <c r="PFK122" s="19"/>
      <c r="PFL122" s="19"/>
      <c r="PFM122" s="19"/>
      <c r="PFN122" s="19"/>
      <c r="PFO122" s="19"/>
      <c r="PFP122" s="19"/>
      <c r="PFQ122" s="19"/>
      <c r="PFR122" s="19"/>
      <c r="PFS122" s="19"/>
      <c r="PFT122" s="19"/>
      <c r="PFU122" s="19"/>
      <c r="PFV122" s="19"/>
      <c r="PFW122" s="19"/>
      <c r="PFX122" s="19"/>
      <c r="PFY122" s="19"/>
      <c r="PFZ122" s="19"/>
      <c r="PGA122" s="19"/>
      <c r="PGB122" s="19"/>
      <c r="PGC122" s="19"/>
      <c r="PGD122" s="19"/>
      <c r="PGE122" s="19"/>
      <c r="PGF122" s="19"/>
      <c r="PGG122" s="19"/>
      <c r="PGH122" s="19"/>
      <c r="PGI122" s="19"/>
      <c r="PGJ122" s="19"/>
      <c r="PGK122" s="19"/>
      <c r="PGL122" s="19"/>
      <c r="PGM122" s="19"/>
      <c r="PGN122" s="19"/>
      <c r="PGO122" s="19"/>
      <c r="PGP122" s="19"/>
      <c r="PGQ122" s="19"/>
      <c r="PGR122" s="19"/>
      <c r="PGS122" s="19"/>
      <c r="PGT122" s="19"/>
      <c r="PGU122" s="19"/>
      <c r="PGV122" s="19"/>
      <c r="PGW122" s="19"/>
      <c r="PGX122" s="19"/>
      <c r="PGY122" s="19"/>
      <c r="PGZ122" s="19"/>
      <c r="PHA122" s="19"/>
      <c r="PHB122" s="19"/>
      <c r="PHC122" s="19"/>
      <c r="PHD122" s="19"/>
      <c r="PHE122" s="19"/>
      <c r="PHF122" s="19"/>
      <c r="PHG122" s="19"/>
      <c r="PHH122" s="19"/>
      <c r="PHI122" s="19"/>
      <c r="PHJ122" s="19"/>
      <c r="PHK122" s="19"/>
      <c r="PHL122" s="19"/>
      <c r="PHM122" s="19"/>
      <c r="PHN122" s="19"/>
      <c r="PHO122" s="19"/>
      <c r="PHP122" s="19"/>
      <c r="PHQ122" s="19"/>
      <c r="PHR122" s="19"/>
      <c r="PHS122" s="19"/>
      <c r="PHT122" s="19"/>
      <c r="PHU122" s="19"/>
      <c r="PHV122" s="19"/>
      <c r="PHW122" s="19"/>
      <c r="PHX122" s="19"/>
      <c r="PHY122" s="19"/>
      <c r="PHZ122" s="19"/>
      <c r="PIA122" s="19"/>
      <c r="PIB122" s="19"/>
      <c r="PIC122" s="19"/>
      <c r="PID122" s="19"/>
      <c r="PIE122" s="19"/>
      <c r="PIF122" s="19"/>
      <c r="PIG122" s="19"/>
      <c r="PIH122" s="19"/>
      <c r="PII122" s="19"/>
      <c r="PIJ122" s="19"/>
      <c r="PIK122" s="19"/>
      <c r="PIL122" s="19"/>
      <c r="PIM122" s="19"/>
      <c r="PIN122" s="19"/>
      <c r="PIO122" s="19"/>
      <c r="PIP122" s="19"/>
      <c r="PIQ122" s="19"/>
      <c r="PIR122" s="19"/>
      <c r="PIS122" s="19"/>
      <c r="PIT122" s="19"/>
      <c r="PIU122" s="19"/>
      <c r="PIV122" s="19"/>
      <c r="PIW122" s="19"/>
      <c r="PIX122" s="19"/>
      <c r="PIY122" s="19"/>
      <c r="PIZ122" s="19"/>
      <c r="PJA122" s="19"/>
      <c r="PJB122" s="19"/>
      <c r="PJC122" s="19"/>
      <c r="PJD122" s="19"/>
      <c r="PJE122" s="19"/>
      <c r="PJF122" s="19"/>
      <c r="PJG122" s="19"/>
      <c r="PJH122" s="19"/>
      <c r="PJI122" s="19"/>
      <c r="PJJ122" s="19"/>
      <c r="PJK122" s="19"/>
      <c r="PJL122" s="19"/>
      <c r="PJM122" s="19"/>
      <c r="PJN122" s="19"/>
      <c r="PJO122" s="19"/>
      <c r="PJP122" s="19"/>
      <c r="PJQ122" s="19"/>
      <c r="PJR122" s="19"/>
      <c r="PJS122" s="19"/>
      <c r="PJT122" s="19"/>
      <c r="PJU122" s="19"/>
      <c r="PJV122" s="19"/>
      <c r="PJW122" s="19"/>
      <c r="PJX122" s="19"/>
      <c r="PJY122" s="19"/>
      <c r="PJZ122" s="19"/>
      <c r="PKA122" s="19"/>
      <c r="PKB122" s="19"/>
      <c r="PKC122" s="19"/>
      <c r="PKD122" s="19"/>
      <c r="PKE122" s="19"/>
      <c r="PKF122" s="19"/>
      <c r="PKG122" s="19"/>
      <c r="PKH122" s="19"/>
      <c r="PKI122" s="19"/>
      <c r="PKJ122" s="19"/>
      <c r="PKK122" s="19"/>
      <c r="PKL122" s="19"/>
      <c r="PKM122" s="19"/>
      <c r="PKN122" s="19"/>
      <c r="PKO122" s="19"/>
      <c r="PKP122" s="19"/>
      <c r="PKQ122" s="19"/>
      <c r="PKR122" s="19"/>
      <c r="PKS122" s="19"/>
      <c r="PKT122" s="19"/>
      <c r="PKU122" s="19"/>
      <c r="PKV122" s="19"/>
      <c r="PKW122" s="19"/>
      <c r="PKX122" s="19"/>
      <c r="PKY122" s="19"/>
      <c r="PKZ122" s="19"/>
      <c r="PLA122" s="19"/>
      <c r="PLB122" s="19"/>
      <c r="PLC122" s="19"/>
      <c r="PLD122" s="19"/>
      <c r="PLE122" s="19"/>
      <c r="PLF122" s="19"/>
      <c r="PLG122" s="19"/>
      <c r="PLH122" s="19"/>
      <c r="PLI122" s="19"/>
      <c r="PLJ122" s="19"/>
      <c r="PLK122" s="19"/>
      <c r="PLL122" s="19"/>
      <c r="PLM122" s="19"/>
      <c r="PLN122" s="19"/>
      <c r="PLO122" s="19"/>
      <c r="PLP122" s="19"/>
      <c r="PLQ122" s="19"/>
      <c r="PLR122" s="19"/>
      <c r="PLS122" s="19"/>
      <c r="PLT122" s="19"/>
      <c r="PLU122" s="19"/>
      <c r="PLV122" s="19"/>
      <c r="PLW122" s="19"/>
      <c r="PLX122" s="19"/>
      <c r="PLY122" s="19"/>
      <c r="PLZ122" s="19"/>
      <c r="PMA122" s="19"/>
      <c r="PMB122" s="19"/>
      <c r="PMC122" s="19"/>
      <c r="PMD122" s="19"/>
      <c r="PME122" s="19"/>
      <c r="PMF122" s="19"/>
      <c r="PMG122" s="19"/>
      <c r="PMH122" s="19"/>
      <c r="PMI122" s="19"/>
      <c r="PMJ122" s="19"/>
      <c r="PMK122" s="19"/>
      <c r="PML122" s="19"/>
      <c r="PMM122" s="19"/>
      <c r="PMN122" s="19"/>
      <c r="PMO122" s="19"/>
      <c r="PMP122" s="19"/>
      <c r="PMQ122" s="19"/>
      <c r="PMR122" s="19"/>
      <c r="PMS122" s="19"/>
      <c r="PMT122" s="19"/>
      <c r="PMU122" s="19"/>
      <c r="PMV122" s="19"/>
      <c r="PMW122" s="19"/>
      <c r="PMX122" s="19"/>
      <c r="PMY122" s="19"/>
      <c r="PMZ122" s="19"/>
      <c r="PNA122" s="19"/>
      <c r="PNB122" s="19"/>
      <c r="PNC122" s="19"/>
      <c r="PND122" s="19"/>
      <c r="PNE122" s="19"/>
      <c r="PNF122" s="19"/>
      <c r="PNG122" s="19"/>
      <c r="PNH122" s="19"/>
      <c r="PNI122" s="19"/>
      <c r="PNJ122" s="19"/>
      <c r="PNK122" s="19"/>
      <c r="PNL122" s="19"/>
      <c r="PNM122" s="19"/>
      <c r="PNN122" s="19"/>
      <c r="PNO122" s="19"/>
      <c r="PNP122" s="19"/>
      <c r="PNQ122" s="19"/>
      <c r="PNR122" s="19"/>
      <c r="PNS122" s="19"/>
      <c r="PNT122" s="19"/>
      <c r="PNU122" s="19"/>
      <c r="PNV122" s="19"/>
      <c r="PNW122" s="19"/>
      <c r="PNX122" s="19"/>
      <c r="PNY122" s="19"/>
      <c r="PNZ122" s="19"/>
      <c r="POA122" s="19"/>
      <c r="POB122" s="19"/>
      <c r="POC122" s="19"/>
      <c r="POD122" s="19"/>
      <c r="POE122" s="19"/>
      <c r="POF122" s="19"/>
      <c r="POG122" s="19"/>
      <c r="POH122" s="19"/>
      <c r="POI122" s="19"/>
      <c r="POJ122" s="19"/>
      <c r="POK122" s="19"/>
      <c r="POL122" s="19"/>
      <c r="POM122" s="19"/>
      <c r="PON122" s="19"/>
      <c r="POO122" s="19"/>
      <c r="POP122" s="19"/>
      <c r="POQ122" s="19"/>
      <c r="POR122" s="19"/>
      <c r="POS122" s="19"/>
      <c r="POT122" s="19"/>
      <c r="POU122" s="19"/>
      <c r="POV122" s="19"/>
      <c r="POW122" s="19"/>
      <c r="POX122" s="19"/>
      <c r="POY122" s="19"/>
      <c r="POZ122" s="19"/>
      <c r="PPA122" s="19"/>
      <c r="PPB122" s="19"/>
      <c r="PPC122" s="19"/>
      <c r="PPD122" s="19"/>
      <c r="PPE122" s="19"/>
      <c r="PPF122" s="19"/>
      <c r="PPG122" s="19"/>
      <c r="PPH122" s="19"/>
      <c r="PPI122" s="19"/>
      <c r="PPJ122" s="19"/>
      <c r="PPK122" s="19"/>
      <c r="PPL122" s="19"/>
      <c r="PPM122" s="19"/>
      <c r="PPN122" s="19"/>
      <c r="PPO122" s="19"/>
      <c r="PPP122" s="19"/>
      <c r="PPQ122" s="19"/>
      <c r="PPR122" s="19"/>
      <c r="PPS122" s="19"/>
      <c r="PPT122" s="19"/>
      <c r="PPU122" s="19"/>
      <c r="PPV122" s="19"/>
      <c r="PPW122" s="19"/>
      <c r="PPX122" s="19"/>
      <c r="PPY122" s="19"/>
      <c r="PPZ122" s="19"/>
      <c r="PQA122" s="19"/>
      <c r="PQB122" s="19"/>
      <c r="PQC122" s="19"/>
      <c r="PQD122" s="19"/>
      <c r="PQE122" s="19"/>
      <c r="PQF122" s="19"/>
      <c r="PQG122" s="19"/>
      <c r="PQH122" s="19"/>
      <c r="PQI122" s="19"/>
      <c r="PQJ122" s="19"/>
      <c r="PQK122" s="19"/>
      <c r="PQL122" s="19"/>
      <c r="PQM122" s="19"/>
      <c r="PQN122" s="19"/>
      <c r="PQO122" s="19"/>
      <c r="PQP122" s="19"/>
      <c r="PQQ122" s="19"/>
      <c r="PQR122" s="19"/>
      <c r="PQS122" s="19"/>
      <c r="PQT122" s="19"/>
      <c r="PQU122" s="19"/>
      <c r="PQV122" s="19"/>
      <c r="PQW122" s="19"/>
      <c r="PQX122" s="19"/>
      <c r="PQY122" s="19"/>
      <c r="PQZ122" s="19"/>
      <c r="PRA122" s="19"/>
      <c r="PRB122" s="19"/>
      <c r="PRC122" s="19"/>
      <c r="PRD122" s="19"/>
      <c r="PRE122" s="19"/>
      <c r="PRF122" s="19"/>
      <c r="PRG122" s="19"/>
      <c r="PRH122" s="19"/>
      <c r="PRI122" s="19"/>
      <c r="PRJ122" s="19"/>
      <c r="PRK122" s="19"/>
      <c r="PRL122" s="19"/>
      <c r="PRM122" s="19"/>
      <c r="PRN122" s="19"/>
      <c r="PRO122" s="19"/>
      <c r="PRP122" s="19"/>
      <c r="PRQ122" s="19"/>
      <c r="PRR122" s="19"/>
      <c r="PRS122" s="19"/>
      <c r="PRT122" s="19"/>
      <c r="PRU122" s="19"/>
      <c r="PRV122" s="19"/>
      <c r="PRW122" s="19"/>
      <c r="PRX122" s="19"/>
      <c r="PRY122" s="19"/>
      <c r="PRZ122" s="19"/>
      <c r="PSA122" s="19"/>
      <c r="PSB122" s="19"/>
      <c r="PSC122" s="19"/>
      <c r="PSD122" s="19"/>
      <c r="PSE122" s="19"/>
      <c r="PSF122" s="19"/>
      <c r="PSG122" s="19"/>
      <c r="PSH122" s="19"/>
      <c r="PSI122" s="19"/>
      <c r="PSJ122" s="19"/>
      <c r="PSK122" s="19"/>
      <c r="PSL122" s="19"/>
      <c r="PSM122" s="19"/>
      <c r="PSN122" s="19"/>
      <c r="PSO122" s="19"/>
      <c r="PSP122" s="19"/>
      <c r="PSQ122" s="19"/>
      <c r="PSR122" s="19"/>
      <c r="PSS122" s="19"/>
      <c r="PST122" s="19"/>
      <c r="PSU122" s="19"/>
      <c r="PSV122" s="19"/>
      <c r="PSW122" s="19"/>
      <c r="PSX122" s="19"/>
      <c r="PSY122" s="19"/>
      <c r="PSZ122" s="19"/>
      <c r="PTA122" s="19"/>
      <c r="PTB122" s="19"/>
      <c r="PTC122" s="19"/>
      <c r="PTD122" s="19"/>
      <c r="PTE122" s="19"/>
      <c r="PTF122" s="19"/>
      <c r="PTG122" s="19"/>
      <c r="PTH122" s="19"/>
      <c r="PTI122" s="19"/>
      <c r="PTJ122" s="19"/>
      <c r="PTK122" s="19"/>
      <c r="PTL122" s="19"/>
      <c r="PTM122" s="19"/>
      <c r="PTN122" s="19"/>
      <c r="PTO122" s="19"/>
      <c r="PTP122" s="19"/>
      <c r="PTQ122" s="19"/>
      <c r="PTR122" s="19"/>
      <c r="PTS122" s="19"/>
      <c r="PTT122" s="19"/>
      <c r="PTU122" s="19"/>
      <c r="PTV122" s="19"/>
      <c r="PTW122" s="19"/>
      <c r="PTX122" s="19"/>
      <c r="PTY122" s="19"/>
      <c r="PTZ122" s="19"/>
      <c r="PUA122" s="19"/>
      <c r="PUB122" s="19"/>
      <c r="PUC122" s="19"/>
      <c r="PUD122" s="19"/>
      <c r="PUE122" s="19"/>
      <c r="PUF122" s="19"/>
      <c r="PUG122" s="19"/>
      <c r="PUH122" s="19"/>
      <c r="PUI122" s="19"/>
      <c r="PUJ122" s="19"/>
      <c r="PUK122" s="19"/>
      <c r="PUL122" s="19"/>
      <c r="PUM122" s="19"/>
      <c r="PUN122" s="19"/>
      <c r="PUO122" s="19"/>
      <c r="PUP122" s="19"/>
      <c r="PUQ122" s="19"/>
      <c r="PUR122" s="19"/>
      <c r="PUS122" s="19"/>
      <c r="PUT122" s="19"/>
      <c r="PUU122" s="19"/>
      <c r="PUV122" s="19"/>
      <c r="PUW122" s="19"/>
      <c r="PUX122" s="19"/>
      <c r="PUY122" s="19"/>
      <c r="PUZ122" s="19"/>
      <c r="PVA122" s="19"/>
      <c r="PVB122" s="19"/>
      <c r="PVC122" s="19"/>
      <c r="PVD122" s="19"/>
      <c r="PVE122" s="19"/>
      <c r="PVF122" s="19"/>
      <c r="PVG122" s="19"/>
      <c r="PVH122" s="19"/>
      <c r="PVI122" s="19"/>
      <c r="PVJ122" s="19"/>
      <c r="PVK122" s="19"/>
      <c r="PVL122" s="19"/>
      <c r="PVM122" s="19"/>
      <c r="PVN122" s="19"/>
      <c r="PVO122" s="19"/>
      <c r="PVP122" s="19"/>
      <c r="PVQ122" s="19"/>
      <c r="PVR122" s="19"/>
      <c r="PVS122" s="19"/>
      <c r="PVT122" s="19"/>
      <c r="PVU122" s="19"/>
      <c r="PVV122" s="19"/>
      <c r="PVW122" s="19"/>
      <c r="PVX122" s="19"/>
      <c r="PVY122" s="19"/>
      <c r="PVZ122" s="19"/>
      <c r="PWA122" s="19"/>
      <c r="PWB122" s="19"/>
      <c r="PWC122" s="19"/>
      <c r="PWD122" s="19"/>
      <c r="PWE122" s="19"/>
      <c r="PWF122" s="19"/>
      <c r="PWG122" s="19"/>
      <c r="PWH122" s="19"/>
      <c r="PWI122" s="19"/>
      <c r="PWJ122" s="19"/>
      <c r="PWK122" s="19"/>
      <c r="PWL122" s="19"/>
      <c r="PWM122" s="19"/>
      <c r="PWN122" s="19"/>
      <c r="PWO122" s="19"/>
      <c r="PWP122" s="19"/>
      <c r="PWQ122" s="19"/>
      <c r="PWR122" s="19"/>
      <c r="PWS122" s="19"/>
      <c r="PWT122" s="19"/>
      <c r="PWU122" s="19"/>
      <c r="PWV122" s="19"/>
      <c r="PWW122" s="19"/>
      <c r="PWX122" s="19"/>
      <c r="PWY122" s="19"/>
      <c r="PWZ122" s="19"/>
      <c r="PXA122" s="19"/>
      <c r="PXB122" s="19"/>
      <c r="PXC122" s="19"/>
      <c r="PXD122" s="19"/>
      <c r="PXE122" s="19"/>
      <c r="PXF122" s="19"/>
      <c r="PXG122" s="19"/>
      <c r="PXH122" s="19"/>
      <c r="PXI122" s="19"/>
      <c r="PXJ122" s="19"/>
      <c r="PXK122" s="19"/>
      <c r="PXL122" s="19"/>
      <c r="PXM122" s="19"/>
      <c r="PXN122" s="19"/>
      <c r="PXO122" s="19"/>
      <c r="PXP122" s="19"/>
      <c r="PXQ122" s="19"/>
      <c r="PXR122" s="19"/>
      <c r="PXS122" s="19"/>
      <c r="PXT122" s="19"/>
      <c r="PXU122" s="19"/>
      <c r="PXV122" s="19"/>
      <c r="PXW122" s="19"/>
      <c r="PXX122" s="19"/>
      <c r="PXY122" s="19"/>
      <c r="PXZ122" s="19"/>
      <c r="PYA122" s="19"/>
      <c r="PYB122" s="19"/>
      <c r="PYC122" s="19"/>
      <c r="PYD122" s="19"/>
      <c r="PYE122" s="19"/>
      <c r="PYF122" s="19"/>
      <c r="PYG122" s="19"/>
      <c r="PYH122" s="19"/>
      <c r="PYI122" s="19"/>
      <c r="PYJ122" s="19"/>
      <c r="PYK122" s="19"/>
      <c r="PYL122" s="19"/>
      <c r="PYM122" s="19"/>
      <c r="PYN122" s="19"/>
      <c r="PYO122" s="19"/>
      <c r="PYP122" s="19"/>
      <c r="PYQ122" s="19"/>
      <c r="PYR122" s="19"/>
      <c r="PYS122" s="19"/>
      <c r="PYT122" s="19"/>
      <c r="PYU122" s="19"/>
      <c r="PYV122" s="19"/>
      <c r="PYW122" s="19"/>
      <c r="PYX122" s="19"/>
      <c r="PYY122" s="19"/>
      <c r="PYZ122" s="19"/>
      <c r="PZA122" s="19"/>
      <c r="PZB122" s="19"/>
      <c r="PZC122" s="19"/>
      <c r="PZD122" s="19"/>
      <c r="PZE122" s="19"/>
      <c r="PZF122" s="19"/>
      <c r="PZG122" s="19"/>
      <c r="PZH122" s="19"/>
      <c r="PZI122" s="19"/>
      <c r="PZJ122" s="19"/>
      <c r="PZK122" s="19"/>
      <c r="PZL122" s="19"/>
      <c r="PZM122" s="19"/>
      <c r="PZN122" s="19"/>
      <c r="PZO122" s="19"/>
      <c r="PZP122" s="19"/>
      <c r="PZQ122" s="19"/>
      <c r="PZR122" s="19"/>
      <c r="PZS122" s="19"/>
      <c r="PZT122" s="19"/>
      <c r="PZU122" s="19"/>
      <c r="PZV122" s="19"/>
      <c r="PZW122" s="19"/>
      <c r="PZX122" s="19"/>
      <c r="PZY122" s="19"/>
      <c r="PZZ122" s="19"/>
      <c r="QAA122" s="19"/>
      <c r="QAB122" s="19"/>
      <c r="QAC122" s="19"/>
      <c r="QAD122" s="19"/>
      <c r="QAE122" s="19"/>
      <c r="QAF122" s="19"/>
      <c r="QAG122" s="19"/>
      <c r="QAH122" s="19"/>
      <c r="QAI122" s="19"/>
      <c r="QAJ122" s="19"/>
      <c r="QAK122" s="19"/>
      <c r="QAL122" s="19"/>
      <c r="QAM122" s="19"/>
      <c r="QAN122" s="19"/>
      <c r="QAO122" s="19"/>
      <c r="QAP122" s="19"/>
      <c r="QAQ122" s="19"/>
      <c r="QAR122" s="19"/>
      <c r="QAS122" s="19"/>
      <c r="QAT122" s="19"/>
      <c r="QAU122" s="19"/>
      <c r="QAV122" s="19"/>
      <c r="QAW122" s="19"/>
      <c r="QAX122" s="19"/>
      <c r="QAY122" s="19"/>
      <c r="QAZ122" s="19"/>
      <c r="QBA122" s="19"/>
      <c r="QBB122" s="19"/>
      <c r="QBC122" s="19"/>
      <c r="QBD122" s="19"/>
      <c r="QBE122" s="19"/>
      <c r="QBF122" s="19"/>
      <c r="QBG122" s="19"/>
      <c r="QBH122" s="19"/>
      <c r="QBI122" s="19"/>
      <c r="QBJ122" s="19"/>
      <c r="QBK122" s="19"/>
      <c r="QBL122" s="19"/>
      <c r="QBM122" s="19"/>
      <c r="QBN122" s="19"/>
      <c r="QBO122" s="19"/>
      <c r="QBP122" s="19"/>
      <c r="QBQ122" s="19"/>
      <c r="QBR122" s="19"/>
      <c r="QBS122" s="19"/>
      <c r="QBT122" s="19"/>
      <c r="QBU122" s="19"/>
      <c r="QBV122" s="19"/>
      <c r="QBW122" s="19"/>
      <c r="QBX122" s="19"/>
      <c r="QBY122" s="19"/>
      <c r="QBZ122" s="19"/>
      <c r="QCA122" s="19"/>
      <c r="QCB122" s="19"/>
      <c r="QCC122" s="19"/>
      <c r="QCD122" s="19"/>
      <c r="QCE122" s="19"/>
      <c r="QCF122" s="19"/>
      <c r="QCG122" s="19"/>
      <c r="QCH122" s="19"/>
      <c r="QCI122" s="19"/>
      <c r="QCJ122" s="19"/>
      <c r="QCK122" s="19"/>
      <c r="QCL122" s="19"/>
      <c r="QCM122" s="19"/>
      <c r="QCN122" s="19"/>
      <c r="QCO122" s="19"/>
      <c r="QCP122" s="19"/>
      <c r="QCQ122" s="19"/>
      <c r="QCR122" s="19"/>
      <c r="QCS122" s="19"/>
      <c r="QCT122" s="19"/>
      <c r="QCU122" s="19"/>
      <c r="QCV122" s="19"/>
      <c r="QCW122" s="19"/>
      <c r="QCX122" s="19"/>
      <c r="QCY122" s="19"/>
      <c r="QCZ122" s="19"/>
      <c r="QDA122" s="19"/>
      <c r="QDB122" s="19"/>
      <c r="QDC122" s="19"/>
      <c r="QDD122" s="19"/>
      <c r="QDE122" s="19"/>
      <c r="QDF122" s="19"/>
      <c r="QDG122" s="19"/>
      <c r="QDH122" s="19"/>
      <c r="QDI122" s="19"/>
      <c r="QDJ122" s="19"/>
      <c r="QDK122" s="19"/>
      <c r="QDL122" s="19"/>
      <c r="QDM122" s="19"/>
      <c r="QDN122" s="19"/>
      <c r="QDO122" s="19"/>
      <c r="QDP122" s="19"/>
      <c r="QDQ122" s="19"/>
      <c r="QDR122" s="19"/>
      <c r="QDS122" s="19"/>
      <c r="QDT122" s="19"/>
      <c r="QDU122" s="19"/>
      <c r="QDV122" s="19"/>
      <c r="QDW122" s="19"/>
      <c r="QDX122" s="19"/>
      <c r="QDY122" s="19"/>
      <c r="QDZ122" s="19"/>
      <c r="QEA122" s="19"/>
      <c r="QEB122" s="19"/>
      <c r="QEC122" s="19"/>
      <c r="QED122" s="19"/>
      <c r="QEE122" s="19"/>
      <c r="QEF122" s="19"/>
      <c r="QEG122" s="19"/>
      <c r="QEH122" s="19"/>
      <c r="QEI122" s="19"/>
      <c r="QEJ122" s="19"/>
      <c r="QEK122" s="19"/>
      <c r="QEL122" s="19"/>
      <c r="QEM122" s="19"/>
      <c r="QEN122" s="19"/>
      <c r="QEO122" s="19"/>
      <c r="QEP122" s="19"/>
      <c r="QEQ122" s="19"/>
      <c r="QER122" s="19"/>
      <c r="QES122" s="19"/>
      <c r="QET122" s="19"/>
      <c r="QEU122" s="19"/>
      <c r="QEV122" s="19"/>
      <c r="QEW122" s="19"/>
      <c r="QEX122" s="19"/>
      <c r="QEY122" s="19"/>
      <c r="QEZ122" s="19"/>
      <c r="QFA122" s="19"/>
      <c r="QFB122" s="19"/>
      <c r="QFC122" s="19"/>
      <c r="QFD122" s="19"/>
      <c r="QFE122" s="19"/>
      <c r="QFF122" s="19"/>
      <c r="QFG122" s="19"/>
      <c r="QFH122" s="19"/>
      <c r="QFI122" s="19"/>
      <c r="QFJ122" s="19"/>
      <c r="QFK122" s="19"/>
      <c r="QFL122" s="19"/>
      <c r="QFM122" s="19"/>
      <c r="QFN122" s="19"/>
      <c r="QFO122" s="19"/>
      <c r="QFP122" s="19"/>
      <c r="QFQ122" s="19"/>
      <c r="QFR122" s="19"/>
      <c r="QFS122" s="19"/>
      <c r="QFT122" s="19"/>
      <c r="QFU122" s="19"/>
      <c r="QFV122" s="19"/>
      <c r="QFW122" s="19"/>
      <c r="QFX122" s="19"/>
      <c r="QFY122" s="19"/>
      <c r="QFZ122" s="19"/>
      <c r="QGA122" s="19"/>
      <c r="QGB122" s="19"/>
      <c r="QGC122" s="19"/>
      <c r="QGD122" s="19"/>
      <c r="QGE122" s="19"/>
      <c r="QGF122" s="19"/>
      <c r="QGG122" s="19"/>
      <c r="QGH122" s="19"/>
      <c r="QGI122" s="19"/>
      <c r="QGJ122" s="19"/>
      <c r="QGK122" s="19"/>
      <c r="QGL122" s="19"/>
      <c r="QGM122" s="19"/>
      <c r="QGN122" s="19"/>
      <c r="QGO122" s="19"/>
      <c r="QGP122" s="19"/>
      <c r="QGQ122" s="19"/>
      <c r="QGR122" s="19"/>
      <c r="QGS122" s="19"/>
      <c r="QGT122" s="19"/>
      <c r="QGU122" s="19"/>
      <c r="QGV122" s="19"/>
      <c r="QGW122" s="19"/>
      <c r="QGX122" s="19"/>
      <c r="QGY122" s="19"/>
      <c r="QGZ122" s="19"/>
      <c r="QHA122" s="19"/>
      <c r="QHB122" s="19"/>
      <c r="QHC122" s="19"/>
      <c r="QHD122" s="19"/>
      <c r="QHE122" s="19"/>
      <c r="QHF122" s="19"/>
      <c r="QHG122" s="19"/>
      <c r="QHH122" s="19"/>
      <c r="QHI122" s="19"/>
      <c r="QHJ122" s="19"/>
      <c r="QHK122" s="19"/>
      <c r="QHL122" s="19"/>
      <c r="QHM122" s="19"/>
      <c r="QHN122" s="19"/>
      <c r="QHO122" s="19"/>
      <c r="QHP122" s="19"/>
      <c r="QHQ122" s="19"/>
      <c r="QHR122" s="19"/>
      <c r="QHS122" s="19"/>
      <c r="QHT122" s="19"/>
      <c r="QHU122" s="19"/>
      <c r="QHV122" s="19"/>
      <c r="QHW122" s="19"/>
      <c r="QHX122" s="19"/>
      <c r="QHY122" s="19"/>
      <c r="QHZ122" s="19"/>
      <c r="QIA122" s="19"/>
      <c r="QIB122" s="19"/>
      <c r="QIC122" s="19"/>
      <c r="QID122" s="19"/>
      <c r="QIE122" s="19"/>
      <c r="QIF122" s="19"/>
      <c r="QIG122" s="19"/>
      <c r="QIH122" s="19"/>
      <c r="QII122" s="19"/>
      <c r="QIJ122" s="19"/>
      <c r="QIK122" s="19"/>
      <c r="QIL122" s="19"/>
      <c r="QIM122" s="19"/>
      <c r="QIN122" s="19"/>
      <c r="QIO122" s="19"/>
      <c r="QIP122" s="19"/>
      <c r="QIQ122" s="19"/>
      <c r="QIR122" s="19"/>
      <c r="QIS122" s="19"/>
      <c r="QIT122" s="19"/>
      <c r="QIU122" s="19"/>
      <c r="QIV122" s="19"/>
      <c r="QIW122" s="19"/>
      <c r="QIX122" s="19"/>
      <c r="QIY122" s="19"/>
      <c r="QIZ122" s="19"/>
      <c r="QJA122" s="19"/>
      <c r="QJB122" s="19"/>
      <c r="QJC122" s="19"/>
      <c r="QJD122" s="19"/>
      <c r="QJE122" s="19"/>
      <c r="QJF122" s="19"/>
      <c r="QJG122" s="19"/>
      <c r="QJH122" s="19"/>
      <c r="QJI122" s="19"/>
      <c r="QJJ122" s="19"/>
      <c r="QJK122" s="19"/>
      <c r="QJL122" s="19"/>
      <c r="QJM122" s="19"/>
      <c r="QJN122" s="19"/>
      <c r="QJO122" s="19"/>
      <c r="QJP122" s="19"/>
      <c r="QJQ122" s="19"/>
      <c r="QJR122" s="19"/>
      <c r="QJS122" s="19"/>
      <c r="QJT122" s="19"/>
      <c r="QJU122" s="19"/>
      <c r="QJV122" s="19"/>
      <c r="QJW122" s="19"/>
      <c r="QJX122" s="19"/>
      <c r="QJY122" s="19"/>
      <c r="QJZ122" s="19"/>
      <c r="QKA122" s="19"/>
      <c r="QKB122" s="19"/>
      <c r="QKC122" s="19"/>
      <c r="QKD122" s="19"/>
      <c r="QKE122" s="19"/>
      <c r="QKF122" s="19"/>
      <c r="QKG122" s="19"/>
      <c r="QKH122" s="19"/>
      <c r="QKI122" s="19"/>
      <c r="QKJ122" s="19"/>
      <c r="QKK122" s="19"/>
      <c r="QKL122" s="19"/>
      <c r="QKM122" s="19"/>
      <c r="QKN122" s="19"/>
      <c r="QKO122" s="19"/>
      <c r="QKP122" s="19"/>
      <c r="QKQ122" s="19"/>
      <c r="QKR122" s="19"/>
      <c r="QKS122" s="19"/>
      <c r="QKT122" s="19"/>
      <c r="QKU122" s="19"/>
      <c r="QKV122" s="19"/>
      <c r="QKW122" s="19"/>
      <c r="QKX122" s="19"/>
      <c r="QKY122" s="19"/>
      <c r="QKZ122" s="19"/>
      <c r="QLA122" s="19"/>
      <c r="QLB122" s="19"/>
      <c r="QLC122" s="19"/>
      <c r="QLD122" s="19"/>
      <c r="QLE122" s="19"/>
      <c r="QLF122" s="19"/>
      <c r="QLG122" s="19"/>
      <c r="QLH122" s="19"/>
      <c r="QLI122" s="19"/>
      <c r="QLJ122" s="19"/>
      <c r="QLK122" s="19"/>
      <c r="QLL122" s="19"/>
      <c r="QLM122" s="19"/>
      <c r="QLN122" s="19"/>
      <c r="QLO122" s="19"/>
      <c r="QLP122" s="19"/>
      <c r="QLQ122" s="19"/>
      <c r="QLR122" s="19"/>
      <c r="QLS122" s="19"/>
      <c r="QLT122" s="19"/>
      <c r="QLU122" s="19"/>
      <c r="QLV122" s="19"/>
      <c r="QLW122" s="19"/>
      <c r="QLX122" s="19"/>
      <c r="QLY122" s="19"/>
      <c r="QLZ122" s="19"/>
      <c r="QMA122" s="19"/>
      <c r="QMB122" s="19"/>
      <c r="QMC122" s="19"/>
      <c r="QMD122" s="19"/>
      <c r="QME122" s="19"/>
      <c r="QMF122" s="19"/>
      <c r="QMG122" s="19"/>
      <c r="QMH122" s="19"/>
      <c r="QMI122" s="19"/>
      <c r="QMJ122" s="19"/>
      <c r="QMK122" s="19"/>
      <c r="QML122" s="19"/>
      <c r="QMM122" s="19"/>
      <c r="QMN122" s="19"/>
      <c r="QMO122" s="19"/>
      <c r="QMP122" s="19"/>
      <c r="QMQ122" s="19"/>
      <c r="QMR122" s="19"/>
      <c r="QMS122" s="19"/>
      <c r="QMT122" s="19"/>
      <c r="QMU122" s="19"/>
      <c r="QMV122" s="19"/>
      <c r="QMW122" s="19"/>
      <c r="QMX122" s="19"/>
      <c r="QMY122" s="19"/>
      <c r="QMZ122" s="19"/>
      <c r="QNA122" s="19"/>
      <c r="QNB122" s="19"/>
      <c r="QNC122" s="19"/>
      <c r="QND122" s="19"/>
      <c r="QNE122" s="19"/>
      <c r="QNF122" s="19"/>
      <c r="QNG122" s="19"/>
      <c r="QNH122" s="19"/>
      <c r="QNI122" s="19"/>
      <c r="QNJ122" s="19"/>
      <c r="QNK122" s="19"/>
      <c r="QNL122" s="19"/>
      <c r="QNM122" s="19"/>
      <c r="QNN122" s="19"/>
      <c r="QNO122" s="19"/>
      <c r="QNP122" s="19"/>
      <c r="QNQ122" s="19"/>
      <c r="QNR122" s="19"/>
      <c r="QNS122" s="19"/>
      <c r="QNT122" s="19"/>
      <c r="QNU122" s="19"/>
      <c r="QNV122" s="19"/>
      <c r="QNW122" s="19"/>
      <c r="QNX122" s="19"/>
      <c r="QNY122" s="19"/>
      <c r="QNZ122" s="19"/>
      <c r="QOA122" s="19"/>
      <c r="QOB122" s="19"/>
      <c r="QOC122" s="19"/>
      <c r="QOD122" s="19"/>
      <c r="QOE122" s="19"/>
      <c r="QOF122" s="19"/>
      <c r="QOG122" s="19"/>
      <c r="QOH122" s="19"/>
      <c r="QOI122" s="19"/>
      <c r="QOJ122" s="19"/>
      <c r="QOK122" s="19"/>
      <c r="QOL122" s="19"/>
      <c r="QOM122" s="19"/>
      <c r="QON122" s="19"/>
      <c r="QOO122" s="19"/>
      <c r="QOP122" s="19"/>
      <c r="QOQ122" s="19"/>
      <c r="QOR122" s="19"/>
      <c r="QOS122" s="19"/>
      <c r="QOT122" s="19"/>
      <c r="QOU122" s="19"/>
      <c r="QOV122" s="19"/>
      <c r="QOW122" s="19"/>
      <c r="QOX122" s="19"/>
      <c r="QOY122" s="19"/>
      <c r="QOZ122" s="19"/>
      <c r="QPA122" s="19"/>
      <c r="QPB122" s="19"/>
      <c r="QPC122" s="19"/>
      <c r="QPD122" s="19"/>
      <c r="QPE122" s="19"/>
      <c r="QPF122" s="19"/>
      <c r="QPG122" s="19"/>
      <c r="QPH122" s="19"/>
      <c r="QPI122" s="19"/>
      <c r="QPJ122" s="19"/>
      <c r="QPK122" s="19"/>
      <c r="QPL122" s="19"/>
      <c r="QPM122" s="19"/>
      <c r="QPN122" s="19"/>
      <c r="QPO122" s="19"/>
      <c r="QPP122" s="19"/>
      <c r="QPQ122" s="19"/>
      <c r="QPR122" s="19"/>
      <c r="QPS122" s="19"/>
      <c r="QPT122" s="19"/>
      <c r="QPU122" s="19"/>
      <c r="QPV122" s="19"/>
      <c r="QPW122" s="19"/>
      <c r="QPX122" s="19"/>
      <c r="QPY122" s="19"/>
      <c r="QPZ122" s="19"/>
      <c r="QQA122" s="19"/>
      <c r="QQB122" s="19"/>
      <c r="QQC122" s="19"/>
      <c r="QQD122" s="19"/>
      <c r="QQE122" s="19"/>
      <c r="QQF122" s="19"/>
      <c r="QQG122" s="19"/>
      <c r="QQH122" s="19"/>
      <c r="QQI122" s="19"/>
      <c r="QQJ122" s="19"/>
      <c r="QQK122" s="19"/>
      <c r="QQL122" s="19"/>
      <c r="QQM122" s="19"/>
      <c r="QQN122" s="19"/>
      <c r="QQO122" s="19"/>
      <c r="QQP122" s="19"/>
      <c r="QQQ122" s="19"/>
      <c r="QQR122" s="19"/>
      <c r="QQS122" s="19"/>
      <c r="QQT122" s="19"/>
      <c r="QQU122" s="19"/>
      <c r="QQV122" s="19"/>
      <c r="QQW122" s="19"/>
      <c r="QQX122" s="19"/>
      <c r="QQY122" s="19"/>
      <c r="QQZ122" s="19"/>
      <c r="QRA122" s="19"/>
      <c r="QRB122" s="19"/>
      <c r="QRC122" s="19"/>
      <c r="QRD122" s="19"/>
      <c r="QRE122" s="19"/>
      <c r="QRF122" s="19"/>
      <c r="QRG122" s="19"/>
      <c r="QRH122" s="19"/>
      <c r="QRI122" s="19"/>
      <c r="QRJ122" s="19"/>
      <c r="QRK122" s="19"/>
      <c r="QRL122" s="19"/>
      <c r="QRM122" s="19"/>
      <c r="QRN122" s="19"/>
      <c r="QRO122" s="19"/>
      <c r="QRP122" s="19"/>
      <c r="QRQ122" s="19"/>
      <c r="QRR122" s="19"/>
      <c r="QRS122" s="19"/>
      <c r="QRT122" s="19"/>
      <c r="QRU122" s="19"/>
      <c r="QRV122" s="19"/>
      <c r="QRW122" s="19"/>
      <c r="QRX122" s="19"/>
      <c r="QRY122" s="19"/>
      <c r="QRZ122" s="19"/>
      <c r="QSA122" s="19"/>
      <c r="QSB122" s="19"/>
      <c r="QSC122" s="19"/>
      <c r="QSD122" s="19"/>
      <c r="QSE122" s="19"/>
      <c r="QSF122" s="19"/>
      <c r="QSG122" s="19"/>
      <c r="QSH122" s="19"/>
      <c r="QSI122" s="19"/>
      <c r="QSJ122" s="19"/>
      <c r="QSK122" s="19"/>
      <c r="QSL122" s="19"/>
      <c r="QSM122" s="19"/>
      <c r="QSN122" s="19"/>
      <c r="QSO122" s="19"/>
      <c r="QSP122" s="19"/>
      <c r="QSQ122" s="19"/>
      <c r="QSR122" s="19"/>
      <c r="QSS122" s="19"/>
      <c r="QST122" s="19"/>
      <c r="QSU122" s="19"/>
      <c r="QSV122" s="19"/>
      <c r="QSW122" s="19"/>
      <c r="QSX122" s="19"/>
      <c r="QSY122" s="19"/>
      <c r="QSZ122" s="19"/>
      <c r="QTA122" s="19"/>
      <c r="QTB122" s="19"/>
      <c r="QTC122" s="19"/>
      <c r="QTD122" s="19"/>
      <c r="QTE122" s="19"/>
      <c r="QTF122" s="19"/>
      <c r="QTG122" s="19"/>
      <c r="QTH122" s="19"/>
      <c r="QTI122" s="19"/>
      <c r="QTJ122" s="19"/>
      <c r="QTK122" s="19"/>
      <c r="QTL122" s="19"/>
      <c r="QTM122" s="19"/>
      <c r="QTN122" s="19"/>
      <c r="QTO122" s="19"/>
      <c r="QTP122" s="19"/>
      <c r="QTQ122" s="19"/>
      <c r="QTR122" s="19"/>
      <c r="QTS122" s="19"/>
      <c r="QTT122" s="19"/>
      <c r="QTU122" s="19"/>
      <c r="QTV122" s="19"/>
      <c r="QTW122" s="19"/>
      <c r="QTX122" s="19"/>
      <c r="QTY122" s="19"/>
      <c r="QTZ122" s="19"/>
      <c r="QUA122" s="19"/>
      <c r="QUB122" s="19"/>
      <c r="QUC122" s="19"/>
      <c r="QUD122" s="19"/>
      <c r="QUE122" s="19"/>
      <c r="QUF122" s="19"/>
      <c r="QUG122" s="19"/>
      <c r="QUH122" s="19"/>
      <c r="QUI122" s="19"/>
      <c r="QUJ122" s="19"/>
      <c r="QUK122" s="19"/>
      <c r="QUL122" s="19"/>
      <c r="QUM122" s="19"/>
      <c r="QUN122" s="19"/>
      <c r="QUO122" s="19"/>
      <c r="QUP122" s="19"/>
      <c r="QUQ122" s="19"/>
      <c r="QUR122" s="19"/>
      <c r="QUS122" s="19"/>
      <c r="QUT122" s="19"/>
      <c r="QUU122" s="19"/>
      <c r="QUV122" s="19"/>
      <c r="QUW122" s="19"/>
      <c r="QUX122" s="19"/>
      <c r="QUY122" s="19"/>
      <c r="QUZ122" s="19"/>
      <c r="QVA122" s="19"/>
      <c r="QVB122" s="19"/>
      <c r="QVC122" s="19"/>
      <c r="QVD122" s="19"/>
      <c r="QVE122" s="19"/>
      <c r="QVF122" s="19"/>
      <c r="QVG122" s="19"/>
      <c r="QVH122" s="19"/>
      <c r="QVI122" s="19"/>
      <c r="QVJ122" s="19"/>
      <c r="QVK122" s="19"/>
      <c r="QVL122" s="19"/>
      <c r="QVM122" s="19"/>
      <c r="QVN122" s="19"/>
      <c r="QVO122" s="19"/>
      <c r="QVP122" s="19"/>
      <c r="QVQ122" s="19"/>
      <c r="QVR122" s="19"/>
      <c r="QVS122" s="19"/>
      <c r="QVT122" s="19"/>
      <c r="QVU122" s="19"/>
      <c r="QVV122" s="19"/>
      <c r="QVW122" s="19"/>
      <c r="QVX122" s="19"/>
      <c r="QVY122" s="19"/>
      <c r="QVZ122" s="19"/>
      <c r="QWA122" s="19"/>
      <c r="QWB122" s="19"/>
      <c r="QWC122" s="19"/>
      <c r="QWD122" s="19"/>
      <c r="QWE122" s="19"/>
      <c r="QWF122" s="19"/>
      <c r="QWG122" s="19"/>
      <c r="QWH122" s="19"/>
      <c r="QWI122" s="19"/>
      <c r="QWJ122" s="19"/>
      <c r="QWK122" s="19"/>
      <c r="QWL122" s="19"/>
      <c r="QWM122" s="19"/>
      <c r="QWN122" s="19"/>
      <c r="QWO122" s="19"/>
      <c r="QWP122" s="19"/>
      <c r="QWQ122" s="19"/>
      <c r="QWR122" s="19"/>
      <c r="QWS122" s="19"/>
      <c r="QWT122" s="19"/>
      <c r="QWU122" s="19"/>
      <c r="QWV122" s="19"/>
      <c r="QWW122" s="19"/>
      <c r="QWX122" s="19"/>
      <c r="QWY122" s="19"/>
      <c r="QWZ122" s="19"/>
      <c r="QXA122" s="19"/>
      <c r="QXB122" s="19"/>
      <c r="QXC122" s="19"/>
      <c r="QXD122" s="19"/>
      <c r="QXE122" s="19"/>
      <c r="QXF122" s="19"/>
      <c r="QXG122" s="19"/>
      <c r="QXH122" s="19"/>
      <c r="QXI122" s="19"/>
      <c r="QXJ122" s="19"/>
      <c r="QXK122" s="19"/>
      <c r="QXL122" s="19"/>
      <c r="QXM122" s="19"/>
      <c r="QXN122" s="19"/>
      <c r="QXO122" s="19"/>
      <c r="QXP122" s="19"/>
      <c r="QXQ122" s="19"/>
      <c r="QXR122" s="19"/>
      <c r="QXS122" s="19"/>
      <c r="QXT122" s="19"/>
      <c r="QXU122" s="19"/>
      <c r="QXV122" s="19"/>
      <c r="QXW122" s="19"/>
      <c r="QXX122" s="19"/>
      <c r="QXY122" s="19"/>
      <c r="QXZ122" s="19"/>
      <c r="QYA122" s="19"/>
      <c r="QYB122" s="19"/>
      <c r="QYC122" s="19"/>
      <c r="QYD122" s="19"/>
      <c r="QYE122" s="19"/>
      <c r="QYF122" s="19"/>
      <c r="QYG122" s="19"/>
      <c r="QYH122" s="19"/>
      <c r="QYI122" s="19"/>
      <c r="QYJ122" s="19"/>
      <c r="QYK122" s="19"/>
      <c r="QYL122" s="19"/>
      <c r="QYM122" s="19"/>
      <c r="QYN122" s="19"/>
      <c r="QYO122" s="19"/>
      <c r="QYP122" s="19"/>
      <c r="QYQ122" s="19"/>
      <c r="QYR122" s="19"/>
      <c r="QYS122" s="19"/>
      <c r="QYT122" s="19"/>
      <c r="QYU122" s="19"/>
      <c r="QYV122" s="19"/>
      <c r="QYW122" s="19"/>
      <c r="QYX122" s="19"/>
      <c r="QYY122" s="19"/>
      <c r="QYZ122" s="19"/>
      <c r="QZA122" s="19"/>
      <c r="QZB122" s="19"/>
      <c r="QZC122" s="19"/>
      <c r="QZD122" s="19"/>
      <c r="QZE122" s="19"/>
      <c r="QZF122" s="19"/>
      <c r="QZG122" s="19"/>
      <c r="QZH122" s="19"/>
      <c r="QZI122" s="19"/>
      <c r="QZJ122" s="19"/>
      <c r="QZK122" s="19"/>
      <c r="QZL122" s="19"/>
      <c r="QZM122" s="19"/>
      <c r="QZN122" s="19"/>
      <c r="QZO122" s="19"/>
      <c r="QZP122" s="19"/>
      <c r="QZQ122" s="19"/>
      <c r="QZR122" s="19"/>
      <c r="QZS122" s="19"/>
      <c r="QZT122" s="19"/>
      <c r="QZU122" s="19"/>
      <c r="QZV122" s="19"/>
      <c r="QZW122" s="19"/>
      <c r="QZX122" s="19"/>
      <c r="QZY122" s="19"/>
      <c r="QZZ122" s="19"/>
      <c r="RAA122" s="19"/>
      <c r="RAB122" s="19"/>
      <c r="RAC122" s="19"/>
      <c r="RAD122" s="19"/>
      <c r="RAE122" s="19"/>
      <c r="RAF122" s="19"/>
      <c r="RAG122" s="19"/>
      <c r="RAH122" s="19"/>
      <c r="RAI122" s="19"/>
      <c r="RAJ122" s="19"/>
      <c r="RAK122" s="19"/>
      <c r="RAL122" s="19"/>
      <c r="RAM122" s="19"/>
      <c r="RAN122" s="19"/>
      <c r="RAO122" s="19"/>
      <c r="RAP122" s="19"/>
      <c r="RAQ122" s="19"/>
      <c r="RAR122" s="19"/>
      <c r="RAS122" s="19"/>
      <c r="RAT122" s="19"/>
      <c r="RAU122" s="19"/>
      <c r="RAV122" s="19"/>
      <c r="RAW122" s="19"/>
      <c r="RAX122" s="19"/>
      <c r="RAY122" s="19"/>
      <c r="RAZ122" s="19"/>
      <c r="RBA122" s="19"/>
      <c r="RBB122" s="19"/>
      <c r="RBC122" s="19"/>
      <c r="RBD122" s="19"/>
      <c r="RBE122" s="19"/>
      <c r="RBF122" s="19"/>
      <c r="RBG122" s="19"/>
      <c r="RBH122" s="19"/>
      <c r="RBI122" s="19"/>
      <c r="RBJ122" s="19"/>
      <c r="RBK122" s="19"/>
      <c r="RBL122" s="19"/>
      <c r="RBM122" s="19"/>
      <c r="RBN122" s="19"/>
      <c r="RBO122" s="19"/>
      <c r="RBP122" s="19"/>
      <c r="RBQ122" s="19"/>
      <c r="RBR122" s="19"/>
      <c r="RBS122" s="19"/>
      <c r="RBT122" s="19"/>
      <c r="RBU122" s="19"/>
      <c r="RBV122" s="19"/>
      <c r="RBW122" s="19"/>
      <c r="RBX122" s="19"/>
      <c r="RBY122" s="19"/>
      <c r="RBZ122" s="19"/>
      <c r="RCA122" s="19"/>
      <c r="RCB122" s="19"/>
      <c r="RCC122" s="19"/>
      <c r="RCD122" s="19"/>
      <c r="RCE122" s="19"/>
      <c r="RCF122" s="19"/>
      <c r="RCG122" s="19"/>
      <c r="RCH122" s="19"/>
      <c r="RCI122" s="19"/>
      <c r="RCJ122" s="19"/>
      <c r="RCK122" s="19"/>
      <c r="RCL122" s="19"/>
      <c r="RCM122" s="19"/>
      <c r="RCN122" s="19"/>
      <c r="RCO122" s="19"/>
      <c r="RCP122" s="19"/>
      <c r="RCQ122" s="19"/>
      <c r="RCR122" s="19"/>
      <c r="RCS122" s="19"/>
      <c r="RCT122" s="19"/>
      <c r="RCU122" s="19"/>
      <c r="RCV122" s="19"/>
      <c r="RCW122" s="19"/>
      <c r="RCX122" s="19"/>
      <c r="RCY122" s="19"/>
      <c r="RCZ122" s="19"/>
      <c r="RDA122" s="19"/>
      <c r="RDB122" s="19"/>
      <c r="RDC122" s="19"/>
      <c r="RDD122" s="19"/>
      <c r="RDE122" s="19"/>
      <c r="RDF122" s="19"/>
      <c r="RDG122" s="19"/>
      <c r="RDH122" s="19"/>
      <c r="RDI122" s="19"/>
      <c r="RDJ122" s="19"/>
      <c r="RDK122" s="19"/>
      <c r="RDL122" s="19"/>
      <c r="RDM122" s="19"/>
      <c r="RDN122" s="19"/>
      <c r="RDO122" s="19"/>
      <c r="RDP122" s="19"/>
      <c r="RDQ122" s="19"/>
      <c r="RDR122" s="19"/>
      <c r="RDS122" s="19"/>
      <c r="RDT122" s="19"/>
      <c r="RDU122" s="19"/>
      <c r="RDV122" s="19"/>
      <c r="RDW122" s="19"/>
      <c r="RDX122" s="19"/>
      <c r="RDY122" s="19"/>
      <c r="RDZ122" s="19"/>
      <c r="REA122" s="19"/>
      <c r="REB122" s="19"/>
      <c r="REC122" s="19"/>
      <c r="RED122" s="19"/>
      <c r="REE122" s="19"/>
      <c r="REF122" s="19"/>
      <c r="REG122" s="19"/>
      <c r="REH122" s="19"/>
      <c r="REI122" s="19"/>
      <c r="REJ122" s="19"/>
      <c r="REK122" s="19"/>
      <c r="REL122" s="19"/>
      <c r="REM122" s="19"/>
      <c r="REN122" s="19"/>
      <c r="REO122" s="19"/>
      <c r="REP122" s="19"/>
      <c r="REQ122" s="19"/>
      <c r="RER122" s="19"/>
      <c r="RES122" s="19"/>
      <c r="RET122" s="19"/>
      <c r="REU122" s="19"/>
      <c r="REV122" s="19"/>
      <c r="REW122" s="19"/>
      <c r="REX122" s="19"/>
      <c r="REY122" s="19"/>
      <c r="REZ122" s="19"/>
      <c r="RFA122" s="19"/>
      <c r="RFB122" s="19"/>
      <c r="RFC122" s="19"/>
      <c r="RFD122" s="19"/>
      <c r="RFE122" s="19"/>
      <c r="RFF122" s="19"/>
      <c r="RFG122" s="19"/>
      <c r="RFH122" s="19"/>
      <c r="RFI122" s="19"/>
      <c r="RFJ122" s="19"/>
      <c r="RFK122" s="19"/>
      <c r="RFL122" s="19"/>
      <c r="RFM122" s="19"/>
      <c r="RFN122" s="19"/>
      <c r="RFO122" s="19"/>
      <c r="RFP122" s="19"/>
      <c r="RFQ122" s="19"/>
      <c r="RFR122" s="19"/>
      <c r="RFS122" s="19"/>
      <c r="RFT122" s="19"/>
      <c r="RFU122" s="19"/>
      <c r="RFV122" s="19"/>
      <c r="RFW122" s="19"/>
      <c r="RFX122" s="19"/>
      <c r="RFY122" s="19"/>
      <c r="RFZ122" s="19"/>
      <c r="RGA122" s="19"/>
      <c r="RGB122" s="19"/>
      <c r="RGC122" s="19"/>
      <c r="RGD122" s="19"/>
      <c r="RGE122" s="19"/>
      <c r="RGF122" s="19"/>
      <c r="RGG122" s="19"/>
      <c r="RGH122" s="19"/>
      <c r="RGI122" s="19"/>
      <c r="RGJ122" s="19"/>
      <c r="RGK122" s="19"/>
      <c r="RGL122" s="19"/>
      <c r="RGM122" s="19"/>
      <c r="RGN122" s="19"/>
      <c r="RGO122" s="19"/>
      <c r="RGP122" s="19"/>
      <c r="RGQ122" s="19"/>
      <c r="RGR122" s="19"/>
      <c r="RGS122" s="19"/>
      <c r="RGT122" s="19"/>
      <c r="RGU122" s="19"/>
      <c r="RGV122" s="19"/>
      <c r="RGW122" s="19"/>
      <c r="RGX122" s="19"/>
      <c r="RGY122" s="19"/>
      <c r="RGZ122" s="19"/>
      <c r="RHA122" s="19"/>
      <c r="RHB122" s="19"/>
      <c r="RHC122" s="19"/>
      <c r="RHD122" s="19"/>
      <c r="RHE122" s="19"/>
      <c r="RHF122" s="19"/>
      <c r="RHG122" s="19"/>
      <c r="RHH122" s="19"/>
      <c r="RHI122" s="19"/>
      <c r="RHJ122" s="19"/>
      <c r="RHK122" s="19"/>
      <c r="RHL122" s="19"/>
      <c r="RHM122" s="19"/>
      <c r="RHN122" s="19"/>
      <c r="RHO122" s="19"/>
      <c r="RHP122" s="19"/>
      <c r="RHQ122" s="19"/>
      <c r="RHR122" s="19"/>
      <c r="RHS122" s="19"/>
      <c r="RHT122" s="19"/>
      <c r="RHU122" s="19"/>
      <c r="RHV122" s="19"/>
      <c r="RHW122" s="19"/>
      <c r="RHX122" s="19"/>
      <c r="RHY122" s="19"/>
      <c r="RHZ122" s="19"/>
      <c r="RIA122" s="19"/>
      <c r="RIB122" s="19"/>
      <c r="RIC122" s="19"/>
      <c r="RID122" s="19"/>
      <c r="RIE122" s="19"/>
      <c r="RIF122" s="19"/>
      <c r="RIG122" s="19"/>
      <c r="RIH122" s="19"/>
      <c r="RII122" s="19"/>
      <c r="RIJ122" s="19"/>
      <c r="RIK122" s="19"/>
      <c r="RIL122" s="19"/>
      <c r="RIM122" s="19"/>
      <c r="RIN122" s="19"/>
      <c r="RIO122" s="19"/>
      <c r="RIP122" s="19"/>
      <c r="RIQ122" s="19"/>
      <c r="RIR122" s="19"/>
      <c r="RIS122" s="19"/>
      <c r="RIT122" s="19"/>
      <c r="RIU122" s="19"/>
      <c r="RIV122" s="19"/>
      <c r="RIW122" s="19"/>
      <c r="RIX122" s="19"/>
      <c r="RIY122" s="19"/>
      <c r="RIZ122" s="19"/>
      <c r="RJA122" s="19"/>
      <c r="RJB122" s="19"/>
      <c r="RJC122" s="19"/>
      <c r="RJD122" s="19"/>
      <c r="RJE122" s="19"/>
      <c r="RJF122" s="19"/>
      <c r="RJG122" s="19"/>
      <c r="RJH122" s="19"/>
      <c r="RJI122" s="19"/>
      <c r="RJJ122" s="19"/>
      <c r="RJK122" s="19"/>
      <c r="RJL122" s="19"/>
      <c r="RJM122" s="19"/>
      <c r="RJN122" s="19"/>
      <c r="RJO122" s="19"/>
      <c r="RJP122" s="19"/>
      <c r="RJQ122" s="19"/>
      <c r="RJR122" s="19"/>
      <c r="RJS122" s="19"/>
      <c r="RJT122" s="19"/>
      <c r="RJU122" s="19"/>
      <c r="RJV122" s="19"/>
      <c r="RJW122" s="19"/>
      <c r="RJX122" s="19"/>
      <c r="RJY122" s="19"/>
      <c r="RJZ122" s="19"/>
      <c r="RKA122" s="19"/>
      <c r="RKB122" s="19"/>
      <c r="RKC122" s="19"/>
      <c r="RKD122" s="19"/>
      <c r="RKE122" s="19"/>
      <c r="RKF122" s="19"/>
      <c r="RKG122" s="19"/>
      <c r="RKH122" s="19"/>
      <c r="RKI122" s="19"/>
      <c r="RKJ122" s="19"/>
      <c r="RKK122" s="19"/>
      <c r="RKL122" s="19"/>
      <c r="RKM122" s="19"/>
      <c r="RKN122" s="19"/>
      <c r="RKO122" s="19"/>
      <c r="RKP122" s="19"/>
      <c r="RKQ122" s="19"/>
      <c r="RKR122" s="19"/>
      <c r="RKS122" s="19"/>
      <c r="RKT122" s="19"/>
      <c r="RKU122" s="19"/>
      <c r="RKV122" s="19"/>
      <c r="RKW122" s="19"/>
      <c r="RKX122" s="19"/>
      <c r="RKY122" s="19"/>
      <c r="RKZ122" s="19"/>
      <c r="RLA122" s="19"/>
      <c r="RLB122" s="19"/>
      <c r="RLC122" s="19"/>
      <c r="RLD122" s="19"/>
      <c r="RLE122" s="19"/>
      <c r="RLF122" s="19"/>
      <c r="RLG122" s="19"/>
      <c r="RLH122" s="19"/>
      <c r="RLI122" s="19"/>
      <c r="RLJ122" s="19"/>
      <c r="RLK122" s="19"/>
      <c r="RLL122" s="19"/>
      <c r="RLM122" s="19"/>
      <c r="RLN122" s="19"/>
      <c r="RLO122" s="19"/>
      <c r="RLP122" s="19"/>
      <c r="RLQ122" s="19"/>
      <c r="RLR122" s="19"/>
      <c r="RLS122" s="19"/>
      <c r="RLT122" s="19"/>
      <c r="RLU122" s="19"/>
      <c r="RLV122" s="19"/>
      <c r="RLW122" s="19"/>
      <c r="RLX122" s="19"/>
      <c r="RLY122" s="19"/>
      <c r="RLZ122" s="19"/>
      <c r="RMA122" s="19"/>
      <c r="RMB122" s="19"/>
      <c r="RMC122" s="19"/>
      <c r="RMD122" s="19"/>
      <c r="RME122" s="19"/>
      <c r="RMF122" s="19"/>
      <c r="RMG122" s="19"/>
      <c r="RMH122" s="19"/>
      <c r="RMI122" s="19"/>
      <c r="RMJ122" s="19"/>
      <c r="RMK122" s="19"/>
      <c r="RML122" s="19"/>
      <c r="RMM122" s="19"/>
      <c r="RMN122" s="19"/>
      <c r="RMO122" s="19"/>
      <c r="RMP122" s="19"/>
      <c r="RMQ122" s="19"/>
      <c r="RMR122" s="19"/>
      <c r="RMS122" s="19"/>
      <c r="RMT122" s="19"/>
      <c r="RMU122" s="19"/>
      <c r="RMV122" s="19"/>
      <c r="RMW122" s="19"/>
      <c r="RMX122" s="19"/>
      <c r="RMY122" s="19"/>
      <c r="RMZ122" s="19"/>
      <c r="RNA122" s="19"/>
      <c r="RNB122" s="19"/>
      <c r="RNC122" s="19"/>
      <c r="RND122" s="19"/>
      <c r="RNE122" s="19"/>
      <c r="RNF122" s="19"/>
      <c r="RNG122" s="19"/>
      <c r="RNH122" s="19"/>
      <c r="RNI122" s="19"/>
      <c r="RNJ122" s="19"/>
      <c r="RNK122" s="19"/>
      <c r="RNL122" s="19"/>
      <c r="RNM122" s="19"/>
      <c r="RNN122" s="19"/>
      <c r="RNO122" s="19"/>
      <c r="RNP122" s="19"/>
      <c r="RNQ122" s="19"/>
      <c r="RNR122" s="19"/>
      <c r="RNS122" s="19"/>
      <c r="RNT122" s="19"/>
      <c r="RNU122" s="19"/>
      <c r="RNV122" s="19"/>
      <c r="RNW122" s="19"/>
      <c r="RNX122" s="19"/>
      <c r="RNY122" s="19"/>
      <c r="RNZ122" s="19"/>
      <c r="ROA122" s="19"/>
      <c r="ROB122" s="19"/>
      <c r="ROC122" s="19"/>
      <c r="ROD122" s="19"/>
      <c r="ROE122" s="19"/>
      <c r="ROF122" s="19"/>
      <c r="ROG122" s="19"/>
      <c r="ROH122" s="19"/>
      <c r="ROI122" s="19"/>
      <c r="ROJ122" s="19"/>
      <c r="ROK122" s="19"/>
      <c r="ROL122" s="19"/>
      <c r="ROM122" s="19"/>
      <c r="RON122" s="19"/>
      <c r="ROO122" s="19"/>
      <c r="ROP122" s="19"/>
      <c r="ROQ122" s="19"/>
      <c r="ROR122" s="19"/>
      <c r="ROS122" s="19"/>
      <c r="ROT122" s="19"/>
      <c r="ROU122" s="19"/>
      <c r="ROV122" s="19"/>
      <c r="ROW122" s="19"/>
      <c r="ROX122" s="19"/>
      <c r="ROY122" s="19"/>
      <c r="ROZ122" s="19"/>
      <c r="RPA122" s="19"/>
      <c r="RPB122" s="19"/>
      <c r="RPC122" s="19"/>
      <c r="RPD122" s="19"/>
      <c r="RPE122" s="19"/>
      <c r="RPF122" s="19"/>
      <c r="RPG122" s="19"/>
      <c r="RPH122" s="19"/>
      <c r="RPI122" s="19"/>
      <c r="RPJ122" s="19"/>
      <c r="RPK122" s="19"/>
      <c r="RPL122" s="19"/>
      <c r="RPM122" s="19"/>
      <c r="RPN122" s="19"/>
      <c r="RPO122" s="19"/>
      <c r="RPP122" s="19"/>
      <c r="RPQ122" s="19"/>
      <c r="RPR122" s="19"/>
      <c r="RPS122" s="19"/>
      <c r="RPT122" s="19"/>
      <c r="RPU122" s="19"/>
      <c r="RPV122" s="19"/>
      <c r="RPW122" s="19"/>
      <c r="RPX122" s="19"/>
      <c r="RPY122" s="19"/>
      <c r="RPZ122" s="19"/>
      <c r="RQA122" s="19"/>
      <c r="RQB122" s="19"/>
      <c r="RQC122" s="19"/>
      <c r="RQD122" s="19"/>
      <c r="RQE122" s="19"/>
      <c r="RQF122" s="19"/>
      <c r="RQG122" s="19"/>
      <c r="RQH122" s="19"/>
      <c r="RQI122" s="19"/>
      <c r="RQJ122" s="19"/>
      <c r="RQK122" s="19"/>
      <c r="RQL122" s="19"/>
      <c r="RQM122" s="19"/>
      <c r="RQN122" s="19"/>
      <c r="RQO122" s="19"/>
      <c r="RQP122" s="19"/>
      <c r="RQQ122" s="19"/>
      <c r="RQR122" s="19"/>
      <c r="RQS122" s="19"/>
      <c r="RQT122" s="19"/>
      <c r="RQU122" s="19"/>
      <c r="RQV122" s="19"/>
      <c r="RQW122" s="19"/>
      <c r="RQX122" s="19"/>
      <c r="RQY122" s="19"/>
      <c r="RQZ122" s="19"/>
      <c r="RRA122" s="19"/>
      <c r="RRB122" s="19"/>
      <c r="RRC122" s="19"/>
      <c r="RRD122" s="19"/>
      <c r="RRE122" s="19"/>
      <c r="RRF122" s="19"/>
      <c r="RRG122" s="19"/>
      <c r="RRH122" s="19"/>
      <c r="RRI122" s="19"/>
      <c r="RRJ122" s="19"/>
      <c r="RRK122" s="19"/>
      <c r="RRL122" s="19"/>
      <c r="RRM122" s="19"/>
      <c r="RRN122" s="19"/>
      <c r="RRO122" s="19"/>
      <c r="RRP122" s="19"/>
      <c r="RRQ122" s="19"/>
      <c r="RRR122" s="19"/>
      <c r="RRS122" s="19"/>
      <c r="RRT122" s="19"/>
      <c r="RRU122" s="19"/>
      <c r="RRV122" s="19"/>
      <c r="RRW122" s="19"/>
      <c r="RRX122" s="19"/>
      <c r="RRY122" s="19"/>
      <c r="RRZ122" s="19"/>
      <c r="RSA122" s="19"/>
      <c r="RSB122" s="19"/>
      <c r="RSC122" s="19"/>
      <c r="RSD122" s="19"/>
      <c r="RSE122" s="19"/>
      <c r="RSF122" s="19"/>
      <c r="RSG122" s="19"/>
      <c r="RSH122" s="19"/>
      <c r="RSI122" s="19"/>
      <c r="RSJ122" s="19"/>
      <c r="RSK122" s="19"/>
      <c r="RSL122" s="19"/>
      <c r="RSM122" s="19"/>
      <c r="RSN122" s="19"/>
      <c r="RSO122" s="19"/>
      <c r="RSP122" s="19"/>
      <c r="RSQ122" s="19"/>
      <c r="RSR122" s="19"/>
      <c r="RSS122" s="19"/>
      <c r="RST122" s="19"/>
      <c r="RSU122" s="19"/>
      <c r="RSV122" s="19"/>
      <c r="RSW122" s="19"/>
      <c r="RSX122" s="19"/>
      <c r="RSY122" s="19"/>
      <c r="RSZ122" s="19"/>
      <c r="RTA122" s="19"/>
      <c r="RTB122" s="19"/>
      <c r="RTC122" s="19"/>
      <c r="RTD122" s="19"/>
      <c r="RTE122" s="19"/>
      <c r="RTF122" s="19"/>
      <c r="RTG122" s="19"/>
      <c r="RTH122" s="19"/>
      <c r="RTI122" s="19"/>
      <c r="RTJ122" s="19"/>
      <c r="RTK122" s="19"/>
      <c r="RTL122" s="19"/>
      <c r="RTM122" s="19"/>
      <c r="RTN122" s="19"/>
      <c r="RTO122" s="19"/>
      <c r="RTP122" s="19"/>
      <c r="RTQ122" s="19"/>
      <c r="RTR122" s="19"/>
      <c r="RTS122" s="19"/>
      <c r="RTT122" s="19"/>
      <c r="RTU122" s="19"/>
      <c r="RTV122" s="19"/>
      <c r="RTW122" s="19"/>
      <c r="RTX122" s="19"/>
      <c r="RTY122" s="19"/>
      <c r="RTZ122" s="19"/>
      <c r="RUA122" s="19"/>
      <c r="RUB122" s="19"/>
      <c r="RUC122" s="19"/>
      <c r="RUD122" s="19"/>
      <c r="RUE122" s="19"/>
      <c r="RUF122" s="19"/>
      <c r="RUG122" s="19"/>
      <c r="RUH122" s="19"/>
      <c r="RUI122" s="19"/>
      <c r="RUJ122" s="19"/>
      <c r="RUK122" s="19"/>
      <c r="RUL122" s="19"/>
      <c r="RUM122" s="19"/>
      <c r="RUN122" s="19"/>
      <c r="RUO122" s="19"/>
      <c r="RUP122" s="19"/>
      <c r="RUQ122" s="19"/>
      <c r="RUR122" s="19"/>
      <c r="RUS122" s="19"/>
      <c r="RUT122" s="19"/>
      <c r="RUU122" s="19"/>
      <c r="RUV122" s="19"/>
      <c r="RUW122" s="19"/>
      <c r="RUX122" s="19"/>
      <c r="RUY122" s="19"/>
      <c r="RUZ122" s="19"/>
      <c r="RVA122" s="19"/>
      <c r="RVB122" s="19"/>
      <c r="RVC122" s="19"/>
      <c r="RVD122" s="19"/>
      <c r="RVE122" s="19"/>
      <c r="RVF122" s="19"/>
      <c r="RVG122" s="19"/>
      <c r="RVH122" s="19"/>
      <c r="RVI122" s="19"/>
      <c r="RVJ122" s="19"/>
      <c r="RVK122" s="19"/>
      <c r="RVL122" s="19"/>
      <c r="RVM122" s="19"/>
      <c r="RVN122" s="19"/>
      <c r="RVO122" s="19"/>
      <c r="RVP122" s="19"/>
      <c r="RVQ122" s="19"/>
      <c r="RVR122" s="19"/>
      <c r="RVS122" s="19"/>
      <c r="RVT122" s="19"/>
      <c r="RVU122" s="19"/>
      <c r="RVV122" s="19"/>
      <c r="RVW122" s="19"/>
      <c r="RVX122" s="19"/>
      <c r="RVY122" s="19"/>
      <c r="RVZ122" s="19"/>
      <c r="RWA122" s="19"/>
      <c r="RWB122" s="19"/>
      <c r="RWC122" s="19"/>
      <c r="RWD122" s="19"/>
      <c r="RWE122" s="19"/>
      <c r="RWF122" s="19"/>
      <c r="RWG122" s="19"/>
      <c r="RWH122" s="19"/>
      <c r="RWI122" s="19"/>
      <c r="RWJ122" s="19"/>
      <c r="RWK122" s="19"/>
      <c r="RWL122" s="19"/>
      <c r="RWM122" s="19"/>
      <c r="RWN122" s="19"/>
      <c r="RWO122" s="19"/>
      <c r="RWP122" s="19"/>
      <c r="RWQ122" s="19"/>
      <c r="RWR122" s="19"/>
      <c r="RWS122" s="19"/>
      <c r="RWT122" s="19"/>
      <c r="RWU122" s="19"/>
      <c r="RWV122" s="19"/>
      <c r="RWW122" s="19"/>
      <c r="RWX122" s="19"/>
      <c r="RWY122" s="19"/>
      <c r="RWZ122" s="19"/>
      <c r="RXA122" s="19"/>
      <c r="RXB122" s="19"/>
      <c r="RXC122" s="19"/>
      <c r="RXD122" s="19"/>
      <c r="RXE122" s="19"/>
      <c r="RXF122" s="19"/>
      <c r="RXG122" s="19"/>
      <c r="RXH122" s="19"/>
      <c r="RXI122" s="19"/>
      <c r="RXJ122" s="19"/>
      <c r="RXK122" s="19"/>
      <c r="RXL122" s="19"/>
      <c r="RXM122" s="19"/>
      <c r="RXN122" s="19"/>
      <c r="RXO122" s="19"/>
      <c r="RXP122" s="19"/>
      <c r="RXQ122" s="19"/>
      <c r="RXR122" s="19"/>
      <c r="RXS122" s="19"/>
      <c r="RXT122" s="19"/>
      <c r="RXU122" s="19"/>
      <c r="RXV122" s="19"/>
      <c r="RXW122" s="19"/>
      <c r="RXX122" s="19"/>
      <c r="RXY122" s="19"/>
      <c r="RXZ122" s="19"/>
      <c r="RYA122" s="19"/>
      <c r="RYB122" s="19"/>
      <c r="RYC122" s="19"/>
      <c r="RYD122" s="19"/>
      <c r="RYE122" s="19"/>
      <c r="RYF122" s="19"/>
      <c r="RYG122" s="19"/>
      <c r="RYH122" s="19"/>
      <c r="RYI122" s="19"/>
      <c r="RYJ122" s="19"/>
      <c r="RYK122" s="19"/>
      <c r="RYL122" s="19"/>
      <c r="RYM122" s="19"/>
      <c r="RYN122" s="19"/>
      <c r="RYO122" s="19"/>
      <c r="RYP122" s="19"/>
      <c r="RYQ122" s="19"/>
      <c r="RYR122" s="19"/>
      <c r="RYS122" s="19"/>
      <c r="RYT122" s="19"/>
      <c r="RYU122" s="19"/>
      <c r="RYV122" s="19"/>
      <c r="RYW122" s="19"/>
      <c r="RYX122" s="19"/>
      <c r="RYY122" s="19"/>
      <c r="RYZ122" s="19"/>
      <c r="RZA122" s="19"/>
      <c r="RZB122" s="19"/>
      <c r="RZC122" s="19"/>
      <c r="RZD122" s="19"/>
      <c r="RZE122" s="19"/>
      <c r="RZF122" s="19"/>
      <c r="RZG122" s="19"/>
      <c r="RZH122" s="19"/>
      <c r="RZI122" s="19"/>
      <c r="RZJ122" s="19"/>
      <c r="RZK122" s="19"/>
      <c r="RZL122" s="19"/>
      <c r="RZM122" s="19"/>
      <c r="RZN122" s="19"/>
      <c r="RZO122" s="19"/>
      <c r="RZP122" s="19"/>
      <c r="RZQ122" s="19"/>
      <c r="RZR122" s="19"/>
      <c r="RZS122" s="19"/>
      <c r="RZT122" s="19"/>
      <c r="RZU122" s="19"/>
      <c r="RZV122" s="19"/>
      <c r="RZW122" s="19"/>
      <c r="RZX122" s="19"/>
      <c r="RZY122" s="19"/>
      <c r="RZZ122" s="19"/>
      <c r="SAA122" s="19"/>
      <c r="SAB122" s="19"/>
      <c r="SAC122" s="19"/>
      <c r="SAD122" s="19"/>
      <c r="SAE122" s="19"/>
      <c r="SAF122" s="19"/>
      <c r="SAG122" s="19"/>
      <c r="SAH122" s="19"/>
      <c r="SAI122" s="19"/>
      <c r="SAJ122" s="19"/>
      <c r="SAK122" s="19"/>
      <c r="SAL122" s="19"/>
      <c r="SAM122" s="19"/>
      <c r="SAN122" s="19"/>
      <c r="SAO122" s="19"/>
      <c r="SAP122" s="19"/>
      <c r="SAQ122" s="19"/>
      <c r="SAR122" s="19"/>
      <c r="SAS122" s="19"/>
      <c r="SAT122" s="19"/>
      <c r="SAU122" s="19"/>
      <c r="SAV122" s="19"/>
      <c r="SAW122" s="19"/>
      <c r="SAX122" s="19"/>
      <c r="SAY122" s="19"/>
      <c r="SAZ122" s="19"/>
      <c r="SBA122" s="19"/>
      <c r="SBB122" s="19"/>
      <c r="SBC122" s="19"/>
      <c r="SBD122" s="19"/>
      <c r="SBE122" s="19"/>
      <c r="SBF122" s="19"/>
      <c r="SBG122" s="19"/>
      <c r="SBH122" s="19"/>
      <c r="SBI122" s="19"/>
      <c r="SBJ122" s="19"/>
      <c r="SBK122" s="19"/>
      <c r="SBL122" s="19"/>
      <c r="SBM122" s="19"/>
      <c r="SBN122" s="19"/>
      <c r="SBO122" s="19"/>
      <c r="SBP122" s="19"/>
      <c r="SBQ122" s="19"/>
      <c r="SBR122" s="19"/>
      <c r="SBS122" s="19"/>
      <c r="SBT122" s="19"/>
      <c r="SBU122" s="19"/>
      <c r="SBV122" s="19"/>
      <c r="SBW122" s="19"/>
      <c r="SBX122" s="19"/>
      <c r="SBY122" s="19"/>
      <c r="SBZ122" s="19"/>
      <c r="SCA122" s="19"/>
      <c r="SCB122" s="19"/>
      <c r="SCC122" s="19"/>
      <c r="SCD122" s="19"/>
      <c r="SCE122" s="19"/>
      <c r="SCF122" s="19"/>
      <c r="SCG122" s="19"/>
      <c r="SCH122" s="19"/>
      <c r="SCI122" s="19"/>
      <c r="SCJ122" s="19"/>
      <c r="SCK122" s="19"/>
      <c r="SCL122" s="19"/>
      <c r="SCM122" s="19"/>
      <c r="SCN122" s="19"/>
      <c r="SCO122" s="19"/>
      <c r="SCP122" s="19"/>
      <c r="SCQ122" s="19"/>
      <c r="SCR122" s="19"/>
      <c r="SCS122" s="19"/>
      <c r="SCT122" s="19"/>
      <c r="SCU122" s="19"/>
      <c r="SCV122" s="19"/>
      <c r="SCW122" s="19"/>
      <c r="SCX122" s="19"/>
      <c r="SCY122" s="19"/>
      <c r="SCZ122" s="19"/>
      <c r="SDA122" s="19"/>
      <c r="SDB122" s="19"/>
      <c r="SDC122" s="19"/>
      <c r="SDD122" s="19"/>
      <c r="SDE122" s="19"/>
      <c r="SDF122" s="19"/>
      <c r="SDG122" s="19"/>
      <c r="SDH122" s="19"/>
      <c r="SDI122" s="19"/>
      <c r="SDJ122" s="19"/>
      <c r="SDK122" s="19"/>
      <c r="SDL122" s="19"/>
      <c r="SDM122" s="19"/>
      <c r="SDN122" s="19"/>
      <c r="SDO122" s="19"/>
      <c r="SDP122" s="19"/>
      <c r="SDQ122" s="19"/>
      <c r="SDR122" s="19"/>
      <c r="SDS122" s="19"/>
      <c r="SDT122" s="19"/>
      <c r="SDU122" s="19"/>
      <c r="SDV122" s="19"/>
      <c r="SDW122" s="19"/>
      <c r="SDX122" s="19"/>
      <c r="SDY122" s="19"/>
      <c r="SDZ122" s="19"/>
      <c r="SEA122" s="19"/>
      <c r="SEB122" s="19"/>
      <c r="SEC122" s="19"/>
      <c r="SED122" s="19"/>
      <c r="SEE122" s="19"/>
      <c r="SEF122" s="19"/>
      <c r="SEG122" s="19"/>
      <c r="SEH122" s="19"/>
      <c r="SEI122" s="19"/>
      <c r="SEJ122" s="19"/>
      <c r="SEK122" s="19"/>
      <c r="SEL122" s="19"/>
      <c r="SEM122" s="19"/>
      <c r="SEN122" s="19"/>
      <c r="SEO122" s="19"/>
      <c r="SEP122" s="19"/>
      <c r="SEQ122" s="19"/>
      <c r="SER122" s="19"/>
      <c r="SES122" s="19"/>
      <c r="SET122" s="19"/>
      <c r="SEU122" s="19"/>
      <c r="SEV122" s="19"/>
      <c r="SEW122" s="19"/>
      <c r="SEX122" s="19"/>
      <c r="SEY122" s="19"/>
      <c r="SEZ122" s="19"/>
      <c r="SFA122" s="19"/>
      <c r="SFB122" s="19"/>
      <c r="SFC122" s="19"/>
      <c r="SFD122" s="19"/>
      <c r="SFE122" s="19"/>
      <c r="SFF122" s="19"/>
      <c r="SFG122" s="19"/>
      <c r="SFH122" s="19"/>
      <c r="SFI122" s="19"/>
      <c r="SFJ122" s="19"/>
      <c r="SFK122" s="19"/>
      <c r="SFL122" s="19"/>
      <c r="SFM122" s="19"/>
      <c r="SFN122" s="19"/>
      <c r="SFO122" s="19"/>
      <c r="SFP122" s="19"/>
      <c r="SFQ122" s="19"/>
      <c r="SFR122" s="19"/>
      <c r="SFS122" s="19"/>
      <c r="SFT122" s="19"/>
      <c r="SFU122" s="19"/>
      <c r="SFV122" s="19"/>
      <c r="SFW122" s="19"/>
      <c r="SFX122" s="19"/>
      <c r="SFY122" s="19"/>
      <c r="SFZ122" s="19"/>
      <c r="SGA122" s="19"/>
      <c r="SGB122" s="19"/>
      <c r="SGC122" s="19"/>
      <c r="SGD122" s="19"/>
      <c r="SGE122" s="19"/>
      <c r="SGF122" s="19"/>
      <c r="SGG122" s="19"/>
      <c r="SGH122" s="19"/>
      <c r="SGI122" s="19"/>
      <c r="SGJ122" s="19"/>
      <c r="SGK122" s="19"/>
      <c r="SGL122" s="19"/>
      <c r="SGM122" s="19"/>
      <c r="SGN122" s="19"/>
      <c r="SGO122" s="19"/>
      <c r="SGP122" s="19"/>
      <c r="SGQ122" s="19"/>
      <c r="SGR122" s="19"/>
      <c r="SGS122" s="19"/>
      <c r="SGT122" s="19"/>
      <c r="SGU122" s="19"/>
      <c r="SGV122" s="19"/>
      <c r="SGW122" s="19"/>
      <c r="SGX122" s="19"/>
      <c r="SGY122" s="19"/>
      <c r="SGZ122" s="19"/>
      <c r="SHA122" s="19"/>
      <c r="SHB122" s="19"/>
      <c r="SHC122" s="19"/>
      <c r="SHD122" s="19"/>
      <c r="SHE122" s="19"/>
      <c r="SHF122" s="19"/>
      <c r="SHG122" s="19"/>
      <c r="SHH122" s="19"/>
      <c r="SHI122" s="19"/>
      <c r="SHJ122" s="19"/>
      <c r="SHK122" s="19"/>
      <c r="SHL122" s="19"/>
      <c r="SHM122" s="19"/>
      <c r="SHN122" s="19"/>
      <c r="SHO122" s="19"/>
      <c r="SHP122" s="19"/>
      <c r="SHQ122" s="19"/>
      <c r="SHR122" s="19"/>
      <c r="SHS122" s="19"/>
      <c r="SHT122" s="19"/>
      <c r="SHU122" s="19"/>
      <c r="SHV122" s="19"/>
      <c r="SHW122" s="19"/>
      <c r="SHX122" s="19"/>
      <c r="SHY122" s="19"/>
      <c r="SHZ122" s="19"/>
      <c r="SIA122" s="19"/>
      <c r="SIB122" s="19"/>
      <c r="SIC122" s="19"/>
      <c r="SID122" s="19"/>
      <c r="SIE122" s="19"/>
      <c r="SIF122" s="19"/>
      <c r="SIG122" s="19"/>
      <c r="SIH122" s="19"/>
      <c r="SII122" s="19"/>
      <c r="SIJ122" s="19"/>
      <c r="SIK122" s="19"/>
      <c r="SIL122" s="19"/>
      <c r="SIM122" s="19"/>
      <c r="SIN122" s="19"/>
      <c r="SIO122" s="19"/>
      <c r="SIP122" s="19"/>
      <c r="SIQ122" s="19"/>
      <c r="SIR122" s="19"/>
      <c r="SIS122" s="19"/>
      <c r="SIT122" s="19"/>
      <c r="SIU122" s="19"/>
      <c r="SIV122" s="19"/>
      <c r="SIW122" s="19"/>
      <c r="SIX122" s="19"/>
      <c r="SIY122" s="19"/>
      <c r="SIZ122" s="19"/>
      <c r="SJA122" s="19"/>
      <c r="SJB122" s="19"/>
      <c r="SJC122" s="19"/>
      <c r="SJD122" s="19"/>
      <c r="SJE122" s="19"/>
      <c r="SJF122" s="19"/>
      <c r="SJG122" s="19"/>
      <c r="SJH122" s="19"/>
      <c r="SJI122" s="19"/>
      <c r="SJJ122" s="19"/>
      <c r="SJK122" s="19"/>
      <c r="SJL122" s="19"/>
      <c r="SJM122" s="19"/>
      <c r="SJN122" s="19"/>
      <c r="SJO122" s="19"/>
      <c r="SJP122" s="19"/>
      <c r="SJQ122" s="19"/>
      <c r="SJR122" s="19"/>
      <c r="SJS122" s="19"/>
      <c r="SJT122" s="19"/>
      <c r="SJU122" s="19"/>
      <c r="SJV122" s="19"/>
      <c r="SJW122" s="19"/>
      <c r="SJX122" s="19"/>
      <c r="SJY122" s="19"/>
      <c r="SJZ122" s="19"/>
      <c r="SKA122" s="19"/>
      <c r="SKB122" s="19"/>
      <c r="SKC122" s="19"/>
      <c r="SKD122" s="19"/>
      <c r="SKE122" s="19"/>
      <c r="SKF122" s="19"/>
      <c r="SKG122" s="19"/>
      <c r="SKH122" s="19"/>
      <c r="SKI122" s="19"/>
      <c r="SKJ122" s="19"/>
      <c r="SKK122" s="19"/>
      <c r="SKL122" s="19"/>
      <c r="SKM122" s="19"/>
      <c r="SKN122" s="19"/>
      <c r="SKO122" s="19"/>
      <c r="SKP122" s="19"/>
      <c r="SKQ122" s="19"/>
      <c r="SKR122" s="19"/>
      <c r="SKS122" s="19"/>
      <c r="SKT122" s="19"/>
      <c r="SKU122" s="19"/>
      <c r="SKV122" s="19"/>
      <c r="SKW122" s="19"/>
      <c r="SKX122" s="19"/>
      <c r="SKY122" s="19"/>
      <c r="SKZ122" s="19"/>
      <c r="SLA122" s="19"/>
      <c r="SLB122" s="19"/>
      <c r="SLC122" s="19"/>
      <c r="SLD122" s="19"/>
      <c r="SLE122" s="19"/>
      <c r="SLF122" s="19"/>
      <c r="SLG122" s="19"/>
      <c r="SLH122" s="19"/>
      <c r="SLI122" s="19"/>
      <c r="SLJ122" s="19"/>
      <c r="SLK122" s="19"/>
      <c r="SLL122" s="19"/>
      <c r="SLM122" s="19"/>
      <c r="SLN122" s="19"/>
      <c r="SLO122" s="19"/>
      <c r="SLP122" s="19"/>
      <c r="SLQ122" s="19"/>
      <c r="SLR122" s="19"/>
      <c r="SLS122" s="19"/>
      <c r="SLT122" s="19"/>
      <c r="SLU122" s="19"/>
      <c r="SLV122" s="19"/>
      <c r="SLW122" s="19"/>
      <c r="SLX122" s="19"/>
      <c r="SLY122" s="19"/>
      <c r="SLZ122" s="19"/>
      <c r="SMA122" s="19"/>
      <c r="SMB122" s="19"/>
      <c r="SMC122" s="19"/>
      <c r="SMD122" s="19"/>
      <c r="SME122" s="19"/>
      <c r="SMF122" s="19"/>
      <c r="SMG122" s="19"/>
      <c r="SMH122" s="19"/>
      <c r="SMI122" s="19"/>
      <c r="SMJ122" s="19"/>
      <c r="SMK122" s="19"/>
      <c r="SML122" s="19"/>
      <c r="SMM122" s="19"/>
      <c r="SMN122" s="19"/>
      <c r="SMO122" s="19"/>
      <c r="SMP122" s="19"/>
      <c r="SMQ122" s="19"/>
      <c r="SMR122" s="19"/>
      <c r="SMS122" s="19"/>
      <c r="SMT122" s="19"/>
      <c r="SMU122" s="19"/>
      <c r="SMV122" s="19"/>
      <c r="SMW122" s="19"/>
      <c r="SMX122" s="19"/>
      <c r="SMY122" s="19"/>
      <c r="SMZ122" s="19"/>
      <c r="SNA122" s="19"/>
      <c r="SNB122" s="19"/>
      <c r="SNC122" s="19"/>
      <c r="SND122" s="19"/>
      <c r="SNE122" s="19"/>
      <c r="SNF122" s="19"/>
      <c r="SNG122" s="19"/>
      <c r="SNH122" s="19"/>
      <c r="SNI122" s="19"/>
      <c r="SNJ122" s="19"/>
      <c r="SNK122" s="19"/>
      <c r="SNL122" s="19"/>
      <c r="SNM122" s="19"/>
      <c r="SNN122" s="19"/>
      <c r="SNO122" s="19"/>
      <c r="SNP122" s="19"/>
      <c r="SNQ122" s="19"/>
      <c r="SNR122" s="19"/>
      <c r="SNS122" s="19"/>
      <c r="SNT122" s="19"/>
      <c r="SNU122" s="19"/>
      <c r="SNV122" s="19"/>
      <c r="SNW122" s="19"/>
      <c r="SNX122" s="19"/>
      <c r="SNY122" s="19"/>
      <c r="SNZ122" s="19"/>
      <c r="SOA122" s="19"/>
      <c r="SOB122" s="19"/>
      <c r="SOC122" s="19"/>
      <c r="SOD122" s="19"/>
      <c r="SOE122" s="19"/>
      <c r="SOF122" s="19"/>
      <c r="SOG122" s="19"/>
      <c r="SOH122" s="19"/>
      <c r="SOI122" s="19"/>
      <c r="SOJ122" s="19"/>
      <c r="SOK122" s="19"/>
      <c r="SOL122" s="19"/>
      <c r="SOM122" s="19"/>
      <c r="SON122" s="19"/>
      <c r="SOO122" s="19"/>
      <c r="SOP122" s="19"/>
      <c r="SOQ122" s="19"/>
      <c r="SOR122" s="19"/>
      <c r="SOS122" s="19"/>
      <c r="SOT122" s="19"/>
      <c r="SOU122" s="19"/>
      <c r="SOV122" s="19"/>
      <c r="SOW122" s="19"/>
      <c r="SOX122" s="19"/>
      <c r="SOY122" s="19"/>
      <c r="SOZ122" s="19"/>
      <c r="SPA122" s="19"/>
      <c r="SPB122" s="19"/>
      <c r="SPC122" s="19"/>
      <c r="SPD122" s="19"/>
      <c r="SPE122" s="19"/>
      <c r="SPF122" s="19"/>
      <c r="SPG122" s="19"/>
      <c r="SPH122" s="19"/>
      <c r="SPI122" s="19"/>
      <c r="SPJ122" s="19"/>
      <c r="SPK122" s="19"/>
      <c r="SPL122" s="19"/>
      <c r="SPM122" s="19"/>
      <c r="SPN122" s="19"/>
      <c r="SPO122" s="19"/>
      <c r="SPP122" s="19"/>
      <c r="SPQ122" s="19"/>
      <c r="SPR122" s="19"/>
      <c r="SPS122" s="19"/>
      <c r="SPT122" s="19"/>
      <c r="SPU122" s="19"/>
      <c r="SPV122" s="19"/>
      <c r="SPW122" s="19"/>
      <c r="SPX122" s="19"/>
      <c r="SPY122" s="19"/>
      <c r="SPZ122" s="19"/>
      <c r="SQA122" s="19"/>
      <c r="SQB122" s="19"/>
      <c r="SQC122" s="19"/>
      <c r="SQD122" s="19"/>
      <c r="SQE122" s="19"/>
      <c r="SQF122" s="19"/>
      <c r="SQG122" s="19"/>
      <c r="SQH122" s="19"/>
      <c r="SQI122" s="19"/>
      <c r="SQJ122" s="19"/>
      <c r="SQK122" s="19"/>
      <c r="SQL122" s="19"/>
      <c r="SQM122" s="19"/>
      <c r="SQN122" s="19"/>
      <c r="SQO122" s="19"/>
      <c r="SQP122" s="19"/>
      <c r="SQQ122" s="19"/>
      <c r="SQR122" s="19"/>
      <c r="SQS122" s="19"/>
      <c r="SQT122" s="19"/>
      <c r="SQU122" s="19"/>
      <c r="SQV122" s="19"/>
      <c r="SQW122" s="19"/>
      <c r="SQX122" s="19"/>
      <c r="SQY122" s="19"/>
      <c r="SQZ122" s="19"/>
      <c r="SRA122" s="19"/>
      <c r="SRB122" s="19"/>
      <c r="SRC122" s="19"/>
      <c r="SRD122" s="19"/>
      <c r="SRE122" s="19"/>
      <c r="SRF122" s="19"/>
      <c r="SRG122" s="19"/>
      <c r="SRH122" s="19"/>
      <c r="SRI122" s="19"/>
      <c r="SRJ122" s="19"/>
      <c r="SRK122" s="19"/>
      <c r="SRL122" s="19"/>
      <c r="SRM122" s="19"/>
      <c r="SRN122" s="19"/>
      <c r="SRO122" s="19"/>
      <c r="SRP122" s="19"/>
      <c r="SRQ122" s="19"/>
      <c r="SRR122" s="19"/>
      <c r="SRS122" s="19"/>
      <c r="SRT122" s="19"/>
      <c r="SRU122" s="19"/>
      <c r="SRV122" s="19"/>
      <c r="SRW122" s="19"/>
      <c r="SRX122" s="19"/>
      <c r="SRY122" s="19"/>
      <c r="SRZ122" s="19"/>
      <c r="SSA122" s="19"/>
      <c r="SSB122" s="19"/>
      <c r="SSC122" s="19"/>
      <c r="SSD122" s="19"/>
      <c r="SSE122" s="19"/>
      <c r="SSF122" s="19"/>
      <c r="SSG122" s="19"/>
      <c r="SSH122" s="19"/>
      <c r="SSI122" s="19"/>
      <c r="SSJ122" s="19"/>
      <c r="SSK122" s="19"/>
      <c r="SSL122" s="19"/>
      <c r="SSM122" s="19"/>
      <c r="SSN122" s="19"/>
      <c r="SSO122" s="19"/>
      <c r="SSP122" s="19"/>
      <c r="SSQ122" s="19"/>
      <c r="SSR122" s="19"/>
      <c r="SSS122" s="19"/>
      <c r="SST122" s="19"/>
      <c r="SSU122" s="19"/>
      <c r="SSV122" s="19"/>
      <c r="SSW122" s="19"/>
      <c r="SSX122" s="19"/>
      <c r="SSY122" s="19"/>
      <c r="SSZ122" s="19"/>
      <c r="STA122" s="19"/>
      <c r="STB122" s="19"/>
      <c r="STC122" s="19"/>
      <c r="STD122" s="19"/>
      <c r="STE122" s="19"/>
      <c r="STF122" s="19"/>
      <c r="STG122" s="19"/>
      <c r="STH122" s="19"/>
      <c r="STI122" s="19"/>
      <c r="STJ122" s="19"/>
      <c r="STK122" s="19"/>
      <c r="STL122" s="19"/>
      <c r="STM122" s="19"/>
      <c r="STN122" s="19"/>
      <c r="STO122" s="19"/>
      <c r="STP122" s="19"/>
      <c r="STQ122" s="19"/>
      <c r="STR122" s="19"/>
      <c r="STS122" s="19"/>
      <c r="STT122" s="19"/>
      <c r="STU122" s="19"/>
      <c r="STV122" s="19"/>
      <c r="STW122" s="19"/>
      <c r="STX122" s="19"/>
      <c r="STY122" s="19"/>
      <c r="STZ122" s="19"/>
      <c r="SUA122" s="19"/>
      <c r="SUB122" s="19"/>
      <c r="SUC122" s="19"/>
      <c r="SUD122" s="19"/>
      <c r="SUE122" s="19"/>
      <c r="SUF122" s="19"/>
      <c r="SUG122" s="19"/>
      <c r="SUH122" s="19"/>
      <c r="SUI122" s="19"/>
      <c r="SUJ122" s="19"/>
      <c r="SUK122" s="19"/>
      <c r="SUL122" s="19"/>
      <c r="SUM122" s="19"/>
      <c r="SUN122" s="19"/>
      <c r="SUO122" s="19"/>
      <c r="SUP122" s="19"/>
      <c r="SUQ122" s="19"/>
      <c r="SUR122" s="19"/>
      <c r="SUS122" s="19"/>
      <c r="SUT122" s="19"/>
      <c r="SUU122" s="19"/>
      <c r="SUV122" s="19"/>
      <c r="SUW122" s="19"/>
      <c r="SUX122" s="19"/>
      <c r="SUY122" s="19"/>
      <c r="SUZ122" s="19"/>
      <c r="SVA122" s="19"/>
      <c r="SVB122" s="19"/>
      <c r="SVC122" s="19"/>
      <c r="SVD122" s="19"/>
      <c r="SVE122" s="19"/>
      <c r="SVF122" s="19"/>
      <c r="SVG122" s="19"/>
      <c r="SVH122" s="19"/>
      <c r="SVI122" s="19"/>
      <c r="SVJ122" s="19"/>
      <c r="SVK122" s="19"/>
      <c r="SVL122" s="19"/>
      <c r="SVM122" s="19"/>
      <c r="SVN122" s="19"/>
      <c r="SVO122" s="19"/>
      <c r="SVP122" s="19"/>
      <c r="SVQ122" s="19"/>
      <c r="SVR122" s="19"/>
      <c r="SVS122" s="19"/>
      <c r="SVT122" s="19"/>
      <c r="SVU122" s="19"/>
      <c r="SVV122" s="19"/>
      <c r="SVW122" s="19"/>
      <c r="SVX122" s="19"/>
      <c r="SVY122" s="19"/>
      <c r="SVZ122" s="19"/>
      <c r="SWA122" s="19"/>
      <c r="SWB122" s="19"/>
      <c r="SWC122" s="19"/>
      <c r="SWD122" s="19"/>
      <c r="SWE122" s="19"/>
      <c r="SWF122" s="19"/>
      <c r="SWG122" s="19"/>
      <c r="SWH122" s="19"/>
      <c r="SWI122" s="19"/>
      <c r="SWJ122" s="19"/>
      <c r="SWK122" s="19"/>
      <c r="SWL122" s="19"/>
      <c r="SWM122" s="19"/>
      <c r="SWN122" s="19"/>
      <c r="SWO122" s="19"/>
      <c r="SWP122" s="19"/>
      <c r="SWQ122" s="19"/>
      <c r="SWR122" s="19"/>
      <c r="SWS122" s="19"/>
      <c r="SWT122" s="19"/>
      <c r="SWU122" s="19"/>
      <c r="SWV122" s="19"/>
      <c r="SWW122" s="19"/>
      <c r="SWX122" s="19"/>
      <c r="SWY122" s="19"/>
      <c r="SWZ122" s="19"/>
      <c r="SXA122" s="19"/>
      <c r="SXB122" s="19"/>
      <c r="SXC122" s="19"/>
      <c r="SXD122" s="19"/>
      <c r="SXE122" s="19"/>
      <c r="SXF122" s="19"/>
      <c r="SXG122" s="19"/>
      <c r="SXH122" s="19"/>
      <c r="SXI122" s="19"/>
      <c r="SXJ122" s="19"/>
      <c r="SXK122" s="19"/>
      <c r="SXL122" s="19"/>
      <c r="SXM122" s="19"/>
      <c r="SXN122" s="19"/>
      <c r="SXO122" s="19"/>
      <c r="SXP122" s="19"/>
      <c r="SXQ122" s="19"/>
      <c r="SXR122" s="19"/>
      <c r="SXS122" s="19"/>
      <c r="SXT122" s="19"/>
      <c r="SXU122" s="19"/>
      <c r="SXV122" s="19"/>
      <c r="SXW122" s="19"/>
      <c r="SXX122" s="19"/>
      <c r="SXY122" s="19"/>
      <c r="SXZ122" s="19"/>
      <c r="SYA122" s="19"/>
      <c r="SYB122" s="19"/>
      <c r="SYC122" s="19"/>
      <c r="SYD122" s="19"/>
      <c r="SYE122" s="19"/>
      <c r="SYF122" s="19"/>
      <c r="SYG122" s="19"/>
      <c r="SYH122" s="19"/>
      <c r="SYI122" s="19"/>
      <c r="SYJ122" s="19"/>
      <c r="SYK122" s="19"/>
      <c r="SYL122" s="19"/>
      <c r="SYM122" s="19"/>
      <c r="SYN122" s="19"/>
      <c r="SYO122" s="19"/>
      <c r="SYP122" s="19"/>
      <c r="SYQ122" s="19"/>
      <c r="SYR122" s="19"/>
      <c r="SYS122" s="19"/>
      <c r="SYT122" s="19"/>
      <c r="SYU122" s="19"/>
      <c r="SYV122" s="19"/>
      <c r="SYW122" s="19"/>
      <c r="SYX122" s="19"/>
      <c r="SYY122" s="19"/>
      <c r="SYZ122" s="19"/>
      <c r="SZA122" s="19"/>
      <c r="SZB122" s="19"/>
      <c r="SZC122" s="19"/>
      <c r="SZD122" s="19"/>
      <c r="SZE122" s="19"/>
      <c r="SZF122" s="19"/>
      <c r="SZG122" s="19"/>
      <c r="SZH122" s="19"/>
      <c r="SZI122" s="19"/>
      <c r="SZJ122" s="19"/>
      <c r="SZK122" s="19"/>
      <c r="SZL122" s="19"/>
      <c r="SZM122" s="19"/>
      <c r="SZN122" s="19"/>
      <c r="SZO122" s="19"/>
      <c r="SZP122" s="19"/>
      <c r="SZQ122" s="19"/>
      <c r="SZR122" s="19"/>
      <c r="SZS122" s="19"/>
      <c r="SZT122" s="19"/>
      <c r="SZU122" s="19"/>
      <c r="SZV122" s="19"/>
      <c r="SZW122" s="19"/>
      <c r="SZX122" s="19"/>
      <c r="SZY122" s="19"/>
      <c r="SZZ122" s="19"/>
      <c r="TAA122" s="19"/>
      <c r="TAB122" s="19"/>
      <c r="TAC122" s="19"/>
      <c r="TAD122" s="19"/>
      <c r="TAE122" s="19"/>
      <c r="TAF122" s="19"/>
      <c r="TAG122" s="19"/>
      <c r="TAH122" s="19"/>
      <c r="TAI122" s="19"/>
      <c r="TAJ122" s="19"/>
      <c r="TAK122" s="19"/>
      <c r="TAL122" s="19"/>
      <c r="TAM122" s="19"/>
      <c r="TAN122" s="19"/>
      <c r="TAO122" s="19"/>
      <c r="TAP122" s="19"/>
      <c r="TAQ122" s="19"/>
      <c r="TAR122" s="19"/>
      <c r="TAS122" s="19"/>
      <c r="TAT122" s="19"/>
      <c r="TAU122" s="19"/>
      <c r="TAV122" s="19"/>
      <c r="TAW122" s="19"/>
      <c r="TAX122" s="19"/>
      <c r="TAY122" s="19"/>
      <c r="TAZ122" s="19"/>
      <c r="TBA122" s="19"/>
      <c r="TBB122" s="19"/>
      <c r="TBC122" s="19"/>
      <c r="TBD122" s="19"/>
      <c r="TBE122" s="19"/>
      <c r="TBF122" s="19"/>
      <c r="TBG122" s="19"/>
      <c r="TBH122" s="19"/>
      <c r="TBI122" s="19"/>
      <c r="TBJ122" s="19"/>
      <c r="TBK122" s="19"/>
      <c r="TBL122" s="19"/>
      <c r="TBM122" s="19"/>
      <c r="TBN122" s="19"/>
      <c r="TBO122" s="19"/>
      <c r="TBP122" s="19"/>
      <c r="TBQ122" s="19"/>
      <c r="TBR122" s="19"/>
      <c r="TBS122" s="19"/>
      <c r="TBT122" s="19"/>
      <c r="TBU122" s="19"/>
      <c r="TBV122" s="19"/>
      <c r="TBW122" s="19"/>
      <c r="TBX122" s="19"/>
      <c r="TBY122" s="19"/>
      <c r="TBZ122" s="19"/>
      <c r="TCA122" s="19"/>
      <c r="TCB122" s="19"/>
      <c r="TCC122" s="19"/>
      <c r="TCD122" s="19"/>
      <c r="TCE122" s="19"/>
      <c r="TCF122" s="19"/>
      <c r="TCG122" s="19"/>
      <c r="TCH122" s="19"/>
      <c r="TCI122" s="19"/>
      <c r="TCJ122" s="19"/>
      <c r="TCK122" s="19"/>
      <c r="TCL122" s="19"/>
      <c r="TCM122" s="19"/>
      <c r="TCN122" s="19"/>
      <c r="TCO122" s="19"/>
      <c r="TCP122" s="19"/>
      <c r="TCQ122" s="19"/>
      <c r="TCR122" s="19"/>
      <c r="TCS122" s="19"/>
      <c r="TCT122" s="19"/>
      <c r="TCU122" s="19"/>
      <c r="TCV122" s="19"/>
      <c r="TCW122" s="19"/>
      <c r="TCX122" s="19"/>
      <c r="TCY122" s="19"/>
      <c r="TCZ122" s="19"/>
      <c r="TDA122" s="19"/>
      <c r="TDB122" s="19"/>
      <c r="TDC122" s="19"/>
      <c r="TDD122" s="19"/>
      <c r="TDE122" s="19"/>
      <c r="TDF122" s="19"/>
      <c r="TDG122" s="19"/>
      <c r="TDH122" s="19"/>
      <c r="TDI122" s="19"/>
      <c r="TDJ122" s="19"/>
      <c r="TDK122" s="19"/>
      <c r="TDL122" s="19"/>
      <c r="TDM122" s="19"/>
      <c r="TDN122" s="19"/>
      <c r="TDO122" s="19"/>
      <c r="TDP122" s="19"/>
      <c r="TDQ122" s="19"/>
      <c r="TDR122" s="19"/>
      <c r="TDS122" s="19"/>
      <c r="TDT122" s="19"/>
      <c r="TDU122" s="19"/>
      <c r="TDV122" s="19"/>
      <c r="TDW122" s="19"/>
      <c r="TDX122" s="19"/>
      <c r="TDY122" s="19"/>
      <c r="TDZ122" s="19"/>
      <c r="TEA122" s="19"/>
      <c r="TEB122" s="19"/>
      <c r="TEC122" s="19"/>
      <c r="TED122" s="19"/>
      <c r="TEE122" s="19"/>
      <c r="TEF122" s="19"/>
      <c r="TEG122" s="19"/>
      <c r="TEH122" s="19"/>
      <c r="TEI122" s="19"/>
      <c r="TEJ122" s="19"/>
      <c r="TEK122" s="19"/>
      <c r="TEL122" s="19"/>
      <c r="TEM122" s="19"/>
      <c r="TEN122" s="19"/>
      <c r="TEO122" s="19"/>
      <c r="TEP122" s="19"/>
      <c r="TEQ122" s="19"/>
      <c r="TER122" s="19"/>
      <c r="TES122" s="19"/>
      <c r="TET122" s="19"/>
      <c r="TEU122" s="19"/>
      <c r="TEV122" s="19"/>
      <c r="TEW122" s="19"/>
      <c r="TEX122" s="19"/>
      <c r="TEY122" s="19"/>
      <c r="TEZ122" s="19"/>
      <c r="TFA122" s="19"/>
      <c r="TFB122" s="19"/>
      <c r="TFC122" s="19"/>
      <c r="TFD122" s="19"/>
      <c r="TFE122" s="19"/>
      <c r="TFF122" s="19"/>
      <c r="TFG122" s="19"/>
      <c r="TFH122" s="19"/>
      <c r="TFI122" s="19"/>
      <c r="TFJ122" s="19"/>
      <c r="TFK122" s="19"/>
      <c r="TFL122" s="19"/>
      <c r="TFM122" s="19"/>
      <c r="TFN122" s="19"/>
      <c r="TFO122" s="19"/>
      <c r="TFP122" s="19"/>
      <c r="TFQ122" s="19"/>
      <c r="TFR122" s="19"/>
      <c r="TFS122" s="19"/>
      <c r="TFT122" s="19"/>
      <c r="TFU122" s="19"/>
      <c r="TFV122" s="19"/>
      <c r="TFW122" s="19"/>
      <c r="TFX122" s="19"/>
      <c r="TFY122" s="19"/>
      <c r="TFZ122" s="19"/>
      <c r="TGA122" s="19"/>
      <c r="TGB122" s="19"/>
      <c r="TGC122" s="19"/>
      <c r="TGD122" s="19"/>
      <c r="TGE122" s="19"/>
      <c r="TGF122" s="19"/>
      <c r="TGG122" s="19"/>
      <c r="TGH122" s="19"/>
      <c r="TGI122" s="19"/>
      <c r="TGJ122" s="19"/>
      <c r="TGK122" s="19"/>
      <c r="TGL122" s="19"/>
      <c r="TGM122" s="19"/>
      <c r="TGN122" s="19"/>
      <c r="TGO122" s="19"/>
      <c r="TGP122" s="19"/>
      <c r="TGQ122" s="19"/>
      <c r="TGR122" s="19"/>
      <c r="TGS122" s="19"/>
      <c r="TGT122" s="19"/>
      <c r="TGU122" s="19"/>
      <c r="TGV122" s="19"/>
      <c r="TGW122" s="19"/>
      <c r="TGX122" s="19"/>
      <c r="TGY122" s="19"/>
      <c r="TGZ122" s="19"/>
      <c r="THA122" s="19"/>
      <c r="THB122" s="19"/>
      <c r="THC122" s="19"/>
      <c r="THD122" s="19"/>
      <c r="THE122" s="19"/>
      <c r="THF122" s="19"/>
      <c r="THG122" s="19"/>
      <c r="THH122" s="19"/>
      <c r="THI122" s="19"/>
      <c r="THJ122" s="19"/>
      <c r="THK122" s="19"/>
      <c r="THL122" s="19"/>
      <c r="THM122" s="19"/>
      <c r="THN122" s="19"/>
      <c r="THO122" s="19"/>
      <c r="THP122" s="19"/>
      <c r="THQ122" s="19"/>
      <c r="THR122" s="19"/>
      <c r="THS122" s="19"/>
      <c r="THT122" s="19"/>
      <c r="THU122" s="19"/>
      <c r="THV122" s="19"/>
      <c r="THW122" s="19"/>
      <c r="THX122" s="19"/>
      <c r="THY122" s="19"/>
      <c r="THZ122" s="19"/>
      <c r="TIA122" s="19"/>
      <c r="TIB122" s="19"/>
      <c r="TIC122" s="19"/>
      <c r="TID122" s="19"/>
      <c r="TIE122" s="19"/>
      <c r="TIF122" s="19"/>
      <c r="TIG122" s="19"/>
      <c r="TIH122" s="19"/>
      <c r="TII122" s="19"/>
      <c r="TIJ122" s="19"/>
      <c r="TIK122" s="19"/>
      <c r="TIL122" s="19"/>
      <c r="TIM122" s="19"/>
      <c r="TIN122" s="19"/>
      <c r="TIO122" s="19"/>
      <c r="TIP122" s="19"/>
      <c r="TIQ122" s="19"/>
      <c r="TIR122" s="19"/>
      <c r="TIS122" s="19"/>
      <c r="TIT122" s="19"/>
      <c r="TIU122" s="19"/>
      <c r="TIV122" s="19"/>
      <c r="TIW122" s="19"/>
      <c r="TIX122" s="19"/>
      <c r="TIY122" s="19"/>
      <c r="TIZ122" s="19"/>
      <c r="TJA122" s="19"/>
      <c r="TJB122" s="19"/>
      <c r="TJC122" s="19"/>
      <c r="TJD122" s="19"/>
      <c r="TJE122" s="19"/>
      <c r="TJF122" s="19"/>
      <c r="TJG122" s="19"/>
      <c r="TJH122" s="19"/>
      <c r="TJI122" s="19"/>
      <c r="TJJ122" s="19"/>
      <c r="TJK122" s="19"/>
      <c r="TJL122" s="19"/>
      <c r="TJM122" s="19"/>
      <c r="TJN122" s="19"/>
      <c r="TJO122" s="19"/>
      <c r="TJP122" s="19"/>
      <c r="TJQ122" s="19"/>
      <c r="TJR122" s="19"/>
      <c r="TJS122" s="19"/>
      <c r="TJT122" s="19"/>
      <c r="TJU122" s="19"/>
      <c r="TJV122" s="19"/>
      <c r="TJW122" s="19"/>
      <c r="TJX122" s="19"/>
      <c r="TJY122" s="19"/>
      <c r="TJZ122" s="19"/>
      <c r="TKA122" s="19"/>
      <c r="TKB122" s="19"/>
      <c r="TKC122" s="19"/>
      <c r="TKD122" s="19"/>
      <c r="TKE122" s="19"/>
      <c r="TKF122" s="19"/>
      <c r="TKG122" s="19"/>
      <c r="TKH122" s="19"/>
      <c r="TKI122" s="19"/>
      <c r="TKJ122" s="19"/>
      <c r="TKK122" s="19"/>
      <c r="TKL122" s="19"/>
      <c r="TKM122" s="19"/>
      <c r="TKN122" s="19"/>
      <c r="TKO122" s="19"/>
      <c r="TKP122" s="19"/>
      <c r="TKQ122" s="19"/>
      <c r="TKR122" s="19"/>
      <c r="TKS122" s="19"/>
      <c r="TKT122" s="19"/>
      <c r="TKU122" s="19"/>
      <c r="TKV122" s="19"/>
      <c r="TKW122" s="19"/>
      <c r="TKX122" s="19"/>
      <c r="TKY122" s="19"/>
      <c r="TKZ122" s="19"/>
      <c r="TLA122" s="19"/>
      <c r="TLB122" s="19"/>
      <c r="TLC122" s="19"/>
      <c r="TLD122" s="19"/>
      <c r="TLE122" s="19"/>
      <c r="TLF122" s="19"/>
      <c r="TLG122" s="19"/>
      <c r="TLH122" s="19"/>
      <c r="TLI122" s="19"/>
      <c r="TLJ122" s="19"/>
      <c r="TLK122" s="19"/>
      <c r="TLL122" s="19"/>
      <c r="TLM122" s="19"/>
      <c r="TLN122" s="19"/>
      <c r="TLO122" s="19"/>
      <c r="TLP122" s="19"/>
      <c r="TLQ122" s="19"/>
      <c r="TLR122" s="19"/>
      <c r="TLS122" s="19"/>
      <c r="TLT122" s="19"/>
      <c r="TLU122" s="19"/>
      <c r="TLV122" s="19"/>
      <c r="TLW122" s="19"/>
      <c r="TLX122" s="19"/>
      <c r="TLY122" s="19"/>
      <c r="TLZ122" s="19"/>
      <c r="TMA122" s="19"/>
      <c r="TMB122" s="19"/>
      <c r="TMC122" s="19"/>
      <c r="TMD122" s="19"/>
      <c r="TME122" s="19"/>
      <c r="TMF122" s="19"/>
      <c r="TMG122" s="19"/>
      <c r="TMH122" s="19"/>
      <c r="TMI122" s="19"/>
      <c r="TMJ122" s="19"/>
      <c r="TMK122" s="19"/>
      <c r="TML122" s="19"/>
      <c r="TMM122" s="19"/>
      <c r="TMN122" s="19"/>
      <c r="TMO122" s="19"/>
      <c r="TMP122" s="19"/>
      <c r="TMQ122" s="19"/>
      <c r="TMR122" s="19"/>
      <c r="TMS122" s="19"/>
      <c r="TMT122" s="19"/>
      <c r="TMU122" s="19"/>
      <c r="TMV122" s="19"/>
      <c r="TMW122" s="19"/>
      <c r="TMX122" s="19"/>
      <c r="TMY122" s="19"/>
      <c r="TMZ122" s="19"/>
      <c r="TNA122" s="19"/>
      <c r="TNB122" s="19"/>
      <c r="TNC122" s="19"/>
      <c r="TND122" s="19"/>
      <c r="TNE122" s="19"/>
      <c r="TNF122" s="19"/>
      <c r="TNG122" s="19"/>
      <c r="TNH122" s="19"/>
      <c r="TNI122" s="19"/>
      <c r="TNJ122" s="19"/>
      <c r="TNK122" s="19"/>
      <c r="TNL122" s="19"/>
      <c r="TNM122" s="19"/>
      <c r="TNN122" s="19"/>
      <c r="TNO122" s="19"/>
      <c r="TNP122" s="19"/>
      <c r="TNQ122" s="19"/>
      <c r="TNR122" s="19"/>
      <c r="TNS122" s="19"/>
      <c r="TNT122" s="19"/>
      <c r="TNU122" s="19"/>
      <c r="TNV122" s="19"/>
      <c r="TNW122" s="19"/>
      <c r="TNX122" s="19"/>
      <c r="TNY122" s="19"/>
      <c r="TNZ122" s="19"/>
      <c r="TOA122" s="19"/>
      <c r="TOB122" s="19"/>
      <c r="TOC122" s="19"/>
      <c r="TOD122" s="19"/>
      <c r="TOE122" s="19"/>
      <c r="TOF122" s="19"/>
      <c r="TOG122" s="19"/>
      <c r="TOH122" s="19"/>
      <c r="TOI122" s="19"/>
      <c r="TOJ122" s="19"/>
      <c r="TOK122" s="19"/>
      <c r="TOL122" s="19"/>
      <c r="TOM122" s="19"/>
      <c r="TON122" s="19"/>
      <c r="TOO122" s="19"/>
      <c r="TOP122" s="19"/>
      <c r="TOQ122" s="19"/>
      <c r="TOR122" s="19"/>
      <c r="TOS122" s="19"/>
      <c r="TOT122" s="19"/>
      <c r="TOU122" s="19"/>
      <c r="TOV122" s="19"/>
      <c r="TOW122" s="19"/>
      <c r="TOX122" s="19"/>
      <c r="TOY122" s="19"/>
      <c r="TOZ122" s="19"/>
      <c r="TPA122" s="19"/>
      <c r="TPB122" s="19"/>
      <c r="TPC122" s="19"/>
      <c r="TPD122" s="19"/>
      <c r="TPE122" s="19"/>
      <c r="TPF122" s="19"/>
      <c r="TPG122" s="19"/>
      <c r="TPH122" s="19"/>
      <c r="TPI122" s="19"/>
      <c r="TPJ122" s="19"/>
      <c r="TPK122" s="19"/>
      <c r="TPL122" s="19"/>
      <c r="TPM122" s="19"/>
      <c r="TPN122" s="19"/>
      <c r="TPO122" s="19"/>
      <c r="TPP122" s="19"/>
      <c r="TPQ122" s="19"/>
      <c r="TPR122" s="19"/>
      <c r="TPS122" s="19"/>
      <c r="TPT122" s="19"/>
      <c r="TPU122" s="19"/>
      <c r="TPV122" s="19"/>
      <c r="TPW122" s="19"/>
      <c r="TPX122" s="19"/>
      <c r="TPY122" s="19"/>
      <c r="TPZ122" s="19"/>
      <c r="TQA122" s="19"/>
      <c r="TQB122" s="19"/>
      <c r="TQC122" s="19"/>
      <c r="TQD122" s="19"/>
      <c r="TQE122" s="19"/>
      <c r="TQF122" s="19"/>
      <c r="TQG122" s="19"/>
      <c r="TQH122" s="19"/>
      <c r="TQI122" s="19"/>
      <c r="TQJ122" s="19"/>
      <c r="TQK122" s="19"/>
      <c r="TQL122" s="19"/>
      <c r="TQM122" s="19"/>
      <c r="TQN122" s="19"/>
      <c r="TQO122" s="19"/>
      <c r="TQP122" s="19"/>
      <c r="TQQ122" s="19"/>
      <c r="TQR122" s="19"/>
      <c r="TQS122" s="19"/>
      <c r="TQT122" s="19"/>
      <c r="TQU122" s="19"/>
      <c r="TQV122" s="19"/>
      <c r="TQW122" s="19"/>
      <c r="TQX122" s="19"/>
      <c r="TQY122" s="19"/>
      <c r="TQZ122" s="19"/>
      <c r="TRA122" s="19"/>
      <c r="TRB122" s="19"/>
      <c r="TRC122" s="19"/>
      <c r="TRD122" s="19"/>
      <c r="TRE122" s="19"/>
      <c r="TRF122" s="19"/>
      <c r="TRG122" s="19"/>
      <c r="TRH122" s="19"/>
      <c r="TRI122" s="19"/>
      <c r="TRJ122" s="19"/>
      <c r="TRK122" s="19"/>
      <c r="TRL122" s="19"/>
      <c r="TRM122" s="19"/>
      <c r="TRN122" s="19"/>
      <c r="TRO122" s="19"/>
      <c r="TRP122" s="19"/>
      <c r="TRQ122" s="19"/>
      <c r="TRR122" s="19"/>
      <c r="TRS122" s="19"/>
      <c r="TRT122" s="19"/>
      <c r="TRU122" s="19"/>
      <c r="TRV122" s="19"/>
      <c r="TRW122" s="19"/>
      <c r="TRX122" s="19"/>
      <c r="TRY122" s="19"/>
      <c r="TRZ122" s="19"/>
      <c r="TSA122" s="19"/>
      <c r="TSB122" s="19"/>
      <c r="TSC122" s="19"/>
      <c r="TSD122" s="19"/>
      <c r="TSE122" s="19"/>
      <c r="TSF122" s="19"/>
      <c r="TSG122" s="19"/>
      <c r="TSH122" s="19"/>
      <c r="TSI122" s="19"/>
      <c r="TSJ122" s="19"/>
      <c r="TSK122" s="19"/>
      <c r="TSL122" s="19"/>
      <c r="TSM122" s="19"/>
      <c r="TSN122" s="19"/>
      <c r="TSO122" s="19"/>
      <c r="TSP122" s="19"/>
      <c r="TSQ122" s="19"/>
      <c r="TSR122" s="19"/>
      <c r="TSS122" s="19"/>
      <c r="TST122" s="19"/>
      <c r="TSU122" s="19"/>
      <c r="TSV122" s="19"/>
      <c r="TSW122" s="19"/>
      <c r="TSX122" s="19"/>
      <c r="TSY122" s="19"/>
      <c r="TSZ122" s="19"/>
      <c r="TTA122" s="19"/>
      <c r="TTB122" s="19"/>
      <c r="TTC122" s="19"/>
      <c r="TTD122" s="19"/>
      <c r="TTE122" s="19"/>
      <c r="TTF122" s="19"/>
      <c r="TTG122" s="19"/>
      <c r="TTH122" s="19"/>
      <c r="TTI122" s="19"/>
      <c r="TTJ122" s="19"/>
      <c r="TTK122" s="19"/>
      <c r="TTL122" s="19"/>
      <c r="TTM122" s="19"/>
      <c r="TTN122" s="19"/>
      <c r="TTO122" s="19"/>
      <c r="TTP122" s="19"/>
      <c r="TTQ122" s="19"/>
      <c r="TTR122" s="19"/>
      <c r="TTS122" s="19"/>
      <c r="TTT122" s="19"/>
      <c r="TTU122" s="19"/>
      <c r="TTV122" s="19"/>
      <c r="TTW122" s="19"/>
      <c r="TTX122" s="19"/>
      <c r="TTY122" s="19"/>
      <c r="TTZ122" s="19"/>
      <c r="TUA122" s="19"/>
      <c r="TUB122" s="19"/>
      <c r="TUC122" s="19"/>
      <c r="TUD122" s="19"/>
      <c r="TUE122" s="19"/>
      <c r="TUF122" s="19"/>
      <c r="TUG122" s="19"/>
      <c r="TUH122" s="19"/>
      <c r="TUI122" s="19"/>
      <c r="TUJ122" s="19"/>
      <c r="TUK122" s="19"/>
      <c r="TUL122" s="19"/>
      <c r="TUM122" s="19"/>
      <c r="TUN122" s="19"/>
      <c r="TUO122" s="19"/>
      <c r="TUP122" s="19"/>
      <c r="TUQ122" s="19"/>
      <c r="TUR122" s="19"/>
      <c r="TUS122" s="19"/>
      <c r="TUT122" s="19"/>
      <c r="TUU122" s="19"/>
      <c r="TUV122" s="19"/>
      <c r="TUW122" s="19"/>
      <c r="TUX122" s="19"/>
      <c r="TUY122" s="19"/>
      <c r="TUZ122" s="19"/>
      <c r="TVA122" s="19"/>
      <c r="TVB122" s="19"/>
      <c r="TVC122" s="19"/>
      <c r="TVD122" s="19"/>
      <c r="TVE122" s="19"/>
      <c r="TVF122" s="19"/>
      <c r="TVG122" s="19"/>
      <c r="TVH122" s="19"/>
      <c r="TVI122" s="19"/>
      <c r="TVJ122" s="19"/>
      <c r="TVK122" s="19"/>
      <c r="TVL122" s="19"/>
      <c r="TVM122" s="19"/>
      <c r="TVN122" s="19"/>
      <c r="TVO122" s="19"/>
      <c r="TVP122" s="19"/>
      <c r="TVQ122" s="19"/>
      <c r="TVR122" s="19"/>
      <c r="TVS122" s="19"/>
      <c r="TVT122" s="19"/>
      <c r="TVU122" s="19"/>
      <c r="TVV122" s="19"/>
      <c r="TVW122" s="19"/>
      <c r="TVX122" s="19"/>
      <c r="TVY122" s="19"/>
      <c r="TVZ122" s="19"/>
      <c r="TWA122" s="19"/>
      <c r="TWB122" s="19"/>
      <c r="TWC122" s="19"/>
      <c r="TWD122" s="19"/>
      <c r="TWE122" s="19"/>
      <c r="TWF122" s="19"/>
      <c r="TWG122" s="19"/>
      <c r="TWH122" s="19"/>
      <c r="TWI122" s="19"/>
      <c r="TWJ122" s="19"/>
      <c r="TWK122" s="19"/>
      <c r="TWL122" s="19"/>
      <c r="TWM122" s="19"/>
      <c r="TWN122" s="19"/>
      <c r="TWO122" s="19"/>
      <c r="TWP122" s="19"/>
      <c r="TWQ122" s="19"/>
      <c r="TWR122" s="19"/>
      <c r="TWS122" s="19"/>
      <c r="TWT122" s="19"/>
      <c r="TWU122" s="19"/>
      <c r="TWV122" s="19"/>
      <c r="TWW122" s="19"/>
      <c r="TWX122" s="19"/>
      <c r="TWY122" s="19"/>
      <c r="TWZ122" s="19"/>
      <c r="TXA122" s="19"/>
      <c r="TXB122" s="19"/>
      <c r="TXC122" s="19"/>
      <c r="TXD122" s="19"/>
      <c r="TXE122" s="19"/>
      <c r="TXF122" s="19"/>
      <c r="TXG122" s="19"/>
      <c r="TXH122" s="19"/>
      <c r="TXI122" s="19"/>
      <c r="TXJ122" s="19"/>
      <c r="TXK122" s="19"/>
      <c r="TXL122" s="19"/>
      <c r="TXM122" s="19"/>
      <c r="TXN122" s="19"/>
      <c r="TXO122" s="19"/>
      <c r="TXP122" s="19"/>
      <c r="TXQ122" s="19"/>
      <c r="TXR122" s="19"/>
      <c r="TXS122" s="19"/>
      <c r="TXT122" s="19"/>
      <c r="TXU122" s="19"/>
      <c r="TXV122" s="19"/>
      <c r="TXW122" s="19"/>
      <c r="TXX122" s="19"/>
      <c r="TXY122" s="19"/>
      <c r="TXZ122" s="19"/>
      <c r="TYA122" s="19"/>
      <c r="TYB122" s="19"/>
      <c r="TYC122" s="19"/>
      <c r="TYD122" s="19"/>
      <c r="TYE122" s="19"/>
      <c r="TYF122" s="19"/>
      <c r="TYG122" s="19"/>
      <c r="TYH122" s="19"/>
      <c r="TYI122" s="19"/>
      <c r="TYJ122" s="19"/>
      <c r="TYK122" s="19"/>
      <c r="TYL122" s="19"/>
      <c r="TYM122" s="19"/>
      <c r="TYN122" s="19"/>
      <c r="TYO122" s="19"/>
      <c r="TYP122" s="19"/>
      <c r="TYQ122" s="19"/>
      <c r="TYR122" s="19"/>
      <c r="TYS122" s="19"/>
      <c r="TYT122" s="19"/>
      <c r="TYU122" s="19"/>
      <c r="TYV122" s="19"/>
      <c r="TYW122" s="19"/>
      <c r="TYX122" s="19"/>
      <c r="TYY122" s="19"/>
      <c r="TYZ122" s="19"/>
      <c r="TZA122" s="19"/>
      <c r="TZB122" s="19"/>
      <c r="TZC122" s="19"/>
      <c r="TZD122" s="19"/>
      <c r="TZE122" s="19"/>
      <c r="TZF122" s="19"/>
      <c r="TZG122" s="19"/>
      <c r="TZH122" s="19"/>
      <c r="TZI122" s="19"/>
      <c r="TZJ122" s="19"/>
      <c r="TZK122" s="19"/>
      <c r="TZL122" s="19"/>
      <c r="TZM122" s="19"/>
      <c r="TZN122" s="19"/>
      <c r="TZO122" s="19"/>
      <c r="TZP122" s="19"/>
      <c r="TZQ122" s="19"/>
      <c r="TZR122" s="19"/>
      <c r="TZS122" s="19"/>
      <c r="TZT122" s="19"/>
      <c r="TZU122" s="19"/>
      <c r="TZV122" s="19"/>
      <c r="TZW122" s="19"/>
      <c r="TZX122" s="19"/>
      <c r="TZY122" s="19"/>
      <c r="TZZ122" s="19"/>
      <c r="UAA122" s="19"/>
      <c r="UAB122" s="19"/>
      <c r="UAC122" s="19"/>
      <c r="UAD122" s="19"/>
      <c r="UAE122" s="19"/>
      <c r="UAF122" s="19"/>
      <c r="UAG122" s="19"/>
      <c r="UAH122" s="19"/>
      <c r="UAI122" s="19"/>
      <c r="UAJ122" s="19"/>
      <c r="UAK122" s="19"/>
      <c r="UAL122" s="19"/>
      <c r="UAM122" s="19"/>
      <c r="UAN122" s="19"/>
      <c r="UAO122" s="19"/>
      <c r="UAP122" s="19"/>
      <c r="UAQ122" s="19"/>
      <c r="UAR122" s="19"/>
      <c r="UAS122" s="19"/>
      <c r="UAT122" s="19"/>
      <c r="UAU122" s="19"/>
      <c r="UAV122" s="19"/>
      <c r="UAW122" s="19"/>
      <c r="UAX122" s="19"/>
      <c r="UAY122" s="19"/>
      <c r="UAZ122" s="19"/>
      <c r="UBA122" s="19"/>
      <c r="UBB122" s="19"/>
      <c r="UBC122" s="19"/>
      <c r="UBD122" s="19"/>
      <c r="UBE122" s="19"/>
      <c r="UBF122" s="19"/>
      <c r="UBG122" s="19"/>
      <c r="UBH122" s="19"/>
      <c r="UBI122" s="19"/>
      <c r="UBJ122" s="19"/>
      <c r="UBK122" s="19"/>
      <c r="UBL122" s="19"/>
      <c r="UBM122" s="19"/>
      <c r="UBN122" s="19"/>
      <c r="UBO122" s="19"/>
      <c r="UBP122" s="19"/>
      <c r="UBQ122" s="19"/>
      <c r="UBR122" s="19"/>
      <c r="UBS122" s="19"/>
      <c r="UBT122" s="19"/>
      <c r="UBU122" s="19"/>
      <c r="UBV122" s="19"/>
      <c r="UBW122" s="19"/>
      <c r="UBX122" s="19"/>
      <c r="UBY122" s="19"/>
      <c r="UBZ122" s="19"/>
      <c r="UCA122" s="19"/>
      <c r="UCB122" s="19"/>
      <c r="UCC122" s="19"/>
      <c r="UCD122" s="19"/>
      <c r="UCE122" s="19"/>
      <c r="UCF122" s="19"/>
      <c r="UCG122" s="19"/>
      <c r="UCH122" s="19"/>
      <c r="UCI122" s="19"/>
      <c r="UCJ122" s="19"/>
      <c r="UCK122" s="19"/>
      <c r="UCL122" s="19"/>
      <c r="UCM122" s="19"/>
      <c r="UCN122" s="19"/>
      <c r="UCO122" s="19"/>
      <c r="UCP122" s="19"/>
      <c r="UCQ122" s="19"/>
      <c r="UCR122" s="19"/>
      <c r="UCS122" s="19"/>
      <c r="UCT122" s="19"/>
      <c r="UCU122" s="19"/>
      <c r="UCV122" s="19"/>
      <c r="UCW122" s="19"/>
      <c r="UCX122" s="19"/>
      <c r="UCY122" s="19"/>
      <c r="UCZ122" s="19"/>
      <c r="UDA122" s="19"/>
      <c r="UDB122" s="19"/>
      <c r="UDC122" s="19"/>
      <c r="UDD122" s="19"/>
      <c r="UDE122" s="19"/>
      <c r="UDF122" s="19"/>
      <c r="UDG122" s="19"/>
      <c r="UDH122" s="19"/>
      <c r="UDI122" s="19"/>
      <c r="UDJ122" s="19"/>
      <c r="UDK122" s="19"/>
      <c r="UDL122" s="19"/>
      <c r="UDM122" s="19"/>
      <c r="UDN122" s="19"/>
      <c r="UDO122" s="19"/>
      <c r="UDP122" s="19"/>
      <c r="UDQ122" s="19"/>
      <c r="UDR122" s="19"/>
      <c r="UDS122" s="19"/>
      <c r="UDT122" s="19"/>
      <c r="UDU122" s="19"/>
      <c r="UDV122" s="19"/>
      <c r="UDW122" s="19"/>
      <c r="UDX122" s="19"/>
      <c r="UDY122" s="19"/>
      <c r="UDZ122" s="19"/>
      <c r="UEA122" s="19"/>
      <c r="UEB122" s="19"/>
      <c r="UEC122" s="19"/>
      <c r="UED122" s="19"/>
      <c r="UEE122" s="19"/>
      <c r="UEF122" s="19"/>
      <c r="UEG122" s="19"/>
      <c r="UEH122" s="19"/>
      <c r="UEI122" s="19"/>
      <c r="UEJ122" s="19"/>
      <c r="UEK122" s="19"/>
      <c r="UEL122" s="19"/>
      <c r="UEM122" s="19"/>
      <c r="UEN122" s="19"/>
      <c r="UEO122" s="19"/>
      <c r="UEP122" s="19"/>
      <c r="UEQ122" s="19"/>
      <c r="UER122" s="19"/>
      <c r="UES122" s="19"/>
      <c r="UET122" s="19"/>
      <c r="UEU122" s="19"/>
      <c r="UEV122" s="19"/>
      <c r="UEW122" s="19"/>
      <c r="UEX122" s="19"/>
      <c r="UEY122" s="19"/>
      <c r="UEZ122" s="19"/>
      <c r="UFA122" s="19"/>
      <c r="UFB122" s="19"/>
      <c r="UFC122" s="19"/>
      <c r="UFD122" s="19"/>
      <c r="UFE122" s="19"/>
      <c r="UFF122" s="19"/>
      <c r="UFG122" s="19"/>
      <c r="UFH122" s="19"/>
      <c r="UFI122" s="19"/>
      <c r="UFJ122" s="19"/>
      <c r="UFK122" s="19"/>
      <c r="UFL122" s="19"/>
      <c r="UFM122" s="19"/>
      <c r="UFN122" s="19"/>
      <c r="UFO122" s="19"/>
      <c r="UFP122" s="19"/>
      <c r="UFQ122" s="19"/>
      <c r="UFR122" s="19"/>
      <c r="UFS122" s="19"/>
      <c r="UFT122" s="19"/>
      <c r="UFU122" s="19"/>
      <c r="UFV122" s="19"/>
      <c r="UFW122" s="19"/>
      <c r="UFX122" s="19"/>
      <c r="UFY122" s="19"/>
      <c r="UFZ122" s="19"/>
      <c r="UGA122" s="19"/>
      <c r="UGB122" s="19"/>
      <c r="UGC122" s="19"/>
      <c r="UGD122" s="19"/>
      <c r="UGE122" s="19"/>
      <c r="UGF122" s="19"/>
      <c r="UGG122" s="19"/>
      <c r="UGH122" s="19"/>
      <c r="UGI122" s="19"/>
      <c r="UGJ122" s="19"/>
      <c r="UGK122" s="19"/>
      <c r="UGL122" s="19"/>
      <c r="UGM122" s="19"/>
      <c r="UGN122" s="19"/>
      <c r="UGO122" s="19"/>
      <c r="UGP122" s="19"/>
      <c r="UGQ122" s="19"/>
      <c r="UGR122" s="19"/>
      <c r="UGS122" s="19"/>
      <c r="UGT122" s="19"/>
      <c r="UGU122" s="19"/>
      <c r="UGV122" s="19"/>
      <c r="UGW122" s="19"/>
      <c r="UGX122" s="19"/>
      <c r="UGY122" s="19"/>
      <c r="UGZ122" s="19"/>
      <c r="UHA122" s="19"/>
      <c r="UHB122" s="19"/>
      <c r="UHC122" s="19"/>
      <c r="UHD122" s="19"/>
      <c r="UHE122" s="19"/>
      <c r="UHF122" s="19"/>
      <c r="UHG122" s="19"/>
      <c r="UHH122" s="19"/>
      <c r="UHI122" s="19"/>
      <c r="UHJ122" s="19"/>
      <c r="UHK122" s="19"/>
      <c r="UHL122" s="19"/>
      <c r="UHM122" s="19"/>
      <c r="UHN122" s="19"/>
      <c r="UHO122" s="19"/>
      <c r="UHP122" s="19"/>
      <c r="UHQ122" s="19"/>
      <c r="UHR122" s="19"/>
      <c r="UHS122" s="19"/>
      <c r="UHT122" s="19"/>
      <c r="UHU122" s="19"/>
      <c r="UHV122" s="19"/>
      <c r="UHW122" s="19"/>
      <c r="UHX122" s="19"/>
      <c r="UHY122" s="19"/>
      <c r="UHZ122" s="19"/>
      <c r="UIA122" s="19"/>
      <c r="UIB122" s="19"/>
      <c r="UIC122" s="19"/>
      <c r="UID122" s="19"/>
      <c r="UIE122" s="19"/>
      <c r="UIF122" s="19"/>
      <c r="UIG122" s="19"/>
      <c r="UIH122" s="19"/>
      <c r="UII122" s="19"/>
      <c r="UIJ122" s="19"/>
      <c r="UIK122" s="19"/>
      <c r="UIL122" s="19"/>
      <c r="UIM122" s="19"/>
      <c r="UIN122" s="19"/>
      <c r="UIO122" s="19"/>
      <c r="UIP122" s="19"/>
      <c r="UIQ122" s="19"/>
      <c r="UIR122" s="19"/>
      <c r="UIS122" s="19"/>
      <c r="UIT122" s="19"/>
      <c r="UIU122" s="19"/>
      <c r="UIV122" s="19"/>
      <c r="UIW122" s="19"/>
      <c r="UIX122" s="19"/>
      <c r="UIY122" s="19"/>
      <c r="UIZ122" s="19"/>
      <c r="UJA122" s="19"/>
      <c r="UJB122" s="19"/>
      <c r="UJC122" s="19"/>
      <c r="UJD122" s="19"/>
      <c r="UJE122" s="19"/>
      <c r="UJF122" s="19"/>
      <c r="UJG122" s="19"/>
      <c r="UJH122" s="19"/>
      <c r="UJI122" s="19"/>
      <c r="UJJ122" s="19"/>
      <c r="UJK122" s="19"/>
      <c r="UJL122" s="19"/>
      <c r="UJM122" s="19"/>
      <c r="UJN122" s="19"/>
      <c r="UJO122" s="19"/>
      <c r="UJP122" s="19"/>
      <c r="UJQ122" s="19"/>
      <c r="UJR122" s="19"/>
      <c r="UJS122" s="19"/>
      <c r="UJT122" s="19"/>
      <c r="UJU122" s="19"/>
      <c r="UJV122" s="19"/>
      <c r="UJW122" s="19"/>
      <c r="UJX122" s="19"/>
      <c r="UJY122" s="19"/>
      <c r="UJZ122" s="19"/>
      <c r="UKA122" s="19"/>
      <c r="UKB122" s="19"/>
      <c r="UKC122" s="19"/>
      <c r="UKD122" s="19"/>
      <c r="UKE122" s="19"/>
      <c r="UKF122" s="19"/>
      <c r="UKG122" s="19"/>
      <c r="UKH122" s="19"/>
      <c r="UKI122" s="19"/>
      <c r="UKJ122" s="19"/>
      <c r="UKK122" s="19"/>
      <c r="UKL122" s="19"/>
      <c r="UKM122" s="19"/>
      <c r="UKN122" s="19"/>
      <c r="UKO122" s="19"/>
      <c r="UKP122" s="19"/>
      <c r="UKQ122" s="19"/>
      <c r="UKR122" s="19"/>
      <c r="UKS122" s="19"/>
      <c r="UKT122" s="19"/>
      <c r="UKU122" s="19"/>
      <c r="UKV122" s="19"/>
      <c r="UKW122" s="19"/>
      <c r="UKX122" s="19"/>
      <c r="UKY122" s="19"/>
      <c r="UKZ122" s="19"/>
      <c r="ULA122" s="19"/>
      <c r="ULB122" s="19"/>
      <c r="ULC122" s="19"/>
      <c r="ULD122" s="19"/>
      <c r="ULE122" s="19"/>
      <c r="ULF122" s="19"/>
      <c r="ULG122" s="19"/>
      <c r="ULH122" s="19"/>
      <c r="ULI122" s="19"/>
      <c r="ULJ122" s="19"/>
      <c r="ULK122" s="19"/>
      <c r="ULL122" s="19"/>
      <c r="ULM122" s="19"/>
      <c r="ULN122" s="19"/>
      <c r="ULO122" s="19"/>
      <c r="ULP122" s="19"/>
      <c r="ULQ122" s="19"/>
      <c r="ULR122" s="19"/>
      <c r="ULS122" s="19"/>
      <c r="ULT122" s="19"/>
      <c r="ULU122" s="19"/>
      <c r="ULV122" s="19"/>
      <c r="ULW122" s="19"/>
      <c r="ULX122" s="19"/>
      <c r="ULY122" s="19"/>
      <c r="ULZ122" s="19"/>
      <c r="UMA122" s="19"/>
      <c r="UMB122" s="19"/>
      <c r="UMC122" s="19"/>
      <c r="UMD122" s="19"/>
      <c r="UME122" s="19"/>
      <c r="UMF122" s="19"/>
      <c r="UMG122" s="19"/>
      <c r="UMH122" s="19"/>
      <c r="UMI122" s="19"/>
      <c r="UMJ122" s="19"/>
      <c r="UMK122" s="19"/>
      <c r="UML122" s="19"/>
      <c r="UMM122" s="19"/>
      <c r="UMN122" s="19"/>
      <c r="UMO122" s="19"/>
      <c r="UMP122" s="19"/>
      <c r="UMQ122" s="19"/>
      <c r="UMR122" s="19"/>
      <c r="UMS122" s="19"/>
      <c r="UMT122" s="19"/>
      <c r="UMU122" s="19"/>
      <c r="UMV122" s="19"/>
      <c r="UMW122" s="19"/>
      <c r="UMX122" s="19"/>
      <c r="UMY122" s="19"/>
      <c r="UMZ122" s="19"/>
      <c r="UNA122" s="19"/>
      <c r="UNB122" s="19"/>
      <c r="UNC122" s="19"/>
      <c r="UND122" s="19"/>
      <c r="UNE122" s="19"/>
      <c r="UNF122" s="19"/>
      <c r="UNG122" s="19"/>
      <c r="UNH122" s="19"/>
      <c r="UNI122" s="19"/>
      <c r="UNJ122" s="19"/>
      <c r="UNK122" s="19"/>
      <c r="UNL122" s="19"/>
      <c r="UNM122" s="19"/>
      <c r="UNN122" s="19"/>
      <c r="UNO122" s="19"/>
      <c r="UNP122" s="19"/>
      <c r="UNQ122" s="19"/>
      <c r="UNR122" s="19"/>
      <c r="UNS122" s="19"/>
      <c r="UNT122" s="19"/>
      <c r="UNU122" s="19"/>
      <c r="UNV122" s="19"/>
      <c r="UNW122" s="19"/>
      <c r="UNX122" s="19"/>
      <c r="UNY122" s="19"/>
      <c r="UNZ122" s="19"/>
      <c r="UOA122" s="19"/>
      <c r="UOB122" s="19"/>
      <c r="UOC122" s="19"/>
      <c r="UOD122" s="19"/>
      <c r="UOE122" s="19"/>
      <c r="UOF122" s="19"/>
      <c r="UOG122" s="19"/>
      <c r="UOH122" s="19"/>
      <c r="UOI122" s="19"/>
      <c r="UOJ122" s="19"/>
      <c r="UOK122" s="19"/>
      <c r="UOL122" s="19"/>
      <c r="UOM122" s="19"/>
      <c r="UON122" s="19"/>
      <c r="UOO122" s="19"/>
      <c r="UOP122" s="19"/>
      <c r="UOQ122" s="19"/>
      <c r="UOR122" s="19"/>
      <c r="UOS122" s="19"/>
      <c r="UOT122" s="19"/>
      <c r="UOU122" s="19"/>
      <c r="UOV122" s="19"/>
      <c r="UOW122" s="19"/>
      <c r="UOX122" s="19"/>
      <c r="UOY122" s="19"/>
      <c r="UOZ122" s="19"/>
      <c r="UPA122" s="19"/>
      <c r="UPB122" s="19"/>
      <c r="UPC122" s="19"/>
      <c r="UPD122" s="19"/>
      <c r="UPE122" s="19"/>
      <c r="UPF122" s="19"/>
      <c r="UPG122" s="19"/>
      <c r="UPH122" s="19"/>
      <c r="UPI122" s="19"/>
      <c r="UPJ122" s="19"/>
      <c r="UPK122" s="19"/>
      <c r="UPL122" s="19"/>
      <c r="UPM122" s="19"/>
      <c r="UPN122" s="19"/>
      <c r="UPO122" s="19"/>
      <c r="UPP122" s="19"/>
      <c r="UPQ122" s="19"/>
      <c r="UPR122" s="19"/>
      <c r="UPS122" s="19"/>
      <c r="UPT122" s="19"/>
      <c r="UPU122" s="19"/>
      <c r="UPV122" s="19"/>
      <c r="UPW122" s="19"/>
      <c r="UPX122" s="19"/>
      <c r="UPY122" s="19"/>
      <c r="UPZ122" s="19"/>
      <c r="UQA122" s="19"/>
      <c r="UQB122" s="19"/>
      <c r="UQC122" s="19"/>
      <c r="UQD122" s="19"/>
      <c r="UQE122" s="19"/>
      <c r="UQF122" s="19"/>
      <c r="UQG122" s="19"/>
      <c r="UQH122" s="19"/>
      <c r="UQI122" s="19"/>
      <c r="UQJ122" s="19"/>
      <c r="UQK122" s="19"/>
      <c r="UQL122" s="19"/>
      <c r="UQM122" s="19"/>
      <c r="UQN122" s="19"/>
      <c r="UQO122" s="19"/>
      <c r="UQP122" s="19"/>
      <c r="UQQ122" s="19"/>
      <c r="UQR122" s="19"/>
      <c r="UQS122" s="19"/>
      <c r="UQT122" s="19"/>
      <c r="UQU122" s="19"/>
      <c r="UQV122" s="19"/>
      <c r="UQW122" s="19"/>
      <c r="UQX122" s="19"/>
      <c r="UQY122" s="19"/>
      <c r="UQZ122" s="19"/>
      <c r="URA122" s="19"/>
      <c r="URB122" s="19"/>
      <c r="URC122" s="19"/>
      <c r="URD122" s="19"/>
      <c r="URE122" s="19"/>
      <c r="URF122" s="19"/>
      <c r="URG122" s="19"/>
      <c r="URH122" s="19"/>
      <c r="URI122" s="19"/>
      <c r="URJ122" s="19"/>
      <c r="URK122" s="19"/>
      <c r="URL122" s="19"/>
      <c r="URM122" s="19"/>
      <c r="URN122" s="19"/>
      <c r="URO122" s="19"/>
      <c r="URP122" s="19"/>
      <c r="URQ122" s="19"/>
      <c r="URR122" s="19"/>
      <c r="URS122" s="19"/>
      <c r="URT122" s="19"/>
      <c r="URU122" s="19"/>
      <c r="URV122" s="19"/>
      <c r="URW122" s="19"/>
      <c r="URX122" s="19"/>
      <c r="URY122" s="19"/>
      <c r="URZ122" s="19"/>
      <c r="USA122" s="19"/>
      <c r="USB122" s="19"/>
      <c r="USC122" s="19"/>
      <c r="USD122" s="19"/>
      <c r="USE122" s="19"/>
      <c r="USF122" s="19"/>
      <c r="USG122" s="19"/>
      <c r="USH122" s="19"/>
      <c r="USI122" s="19"/>
      <c r="USJ122" s="19"/>
      <c r="USK122" s="19"/>
      <c r="USL122" s="19"/>
      <c r="USM122" s="19"/>
      <c r="USN122" s="19"/>
      <c r="USO122" s="19"/>
      <c r="USP122" s="19"/>
      <c r="USQ122" s="19"/>
      <c r="USR122" s="19"/>
      <c r="USS122" s="19"/>
      <c r="UST122" s="19"/>
      <c r="USU122" s="19"/>
      <c r="USV122" s="19"/>
      <c r="USW122" s="19"/>
      <c r="USX122" s="19"/>
      <c r="USY122" s="19"/>
      <c r="USZ122" s="19"/>
      <c r="UTA122" s="19"/>
      <c r="UTB122" s="19"/>
      <c r="UTC122" s="19"/>
      <c r="UTD122" s="19"/>
      <c r="UTE122" s="19"/>
      <c r="UTF122" s="19"/>
      <c r="UTG122" s="19"/>
      <c r="UTH122" s="19"/>
      <c r="UTI122" s="19"/>
      <c r="UTJ122" s="19"/>
      <c r="UTK122" s="19"/>
      <c r="UTL122" s="19"/>
      <c r="UTM122" s="19"/>
      <c r="UTN122" s="19"/>
      <c r="UTO122" s="19"/>
      <c r="UTP122" s="19"/>
      <c r="UTQ122" s="19"/>
      <c r="UTR122" s="19"/>
      <c r="UTS122" s="19"/>
      <c r="UTT122" s="19"/>
      <c r="UTU122" s="19"/>
      <c r="UTV122" s="19"/>
      <c r="UTW122" s="19"/>
      <c r="UTX122" s="19"/>
      <c r="UTY122" s="19"/>
      <c r="UTZ122" s="19"/>
      <c r="UUA122" s="19"/>
      <c r="UUB122" s="19"/>
      <c r="UUC122" s="19"/>
      <c r="UUD122" s="19"/>
      <c r="UUE122" s="19"/>
      <c r="UUF122" s="19"/>
      <c r="UUG122" s="19"/>
      <c r="UUH122" s="19"/>
      <c r="UUI122" s="19"/>
      <c r="UUJ122" s="19"/>
      <c r="UUK122" s="19"/>
      <c r="UUL122" s="19"/>
      <c r="UUM122" s="19"/>
      <c r="UUN122" s="19"/>
      <c r="UUO122" s="19"/>
      <c r="UUP122" s="19"/>
      <c r="UUQ122" s="19"/>
      <c r="UUR122" s="19"/>
      <c r="UUS122" s="19"/>
      <c r="UUT122" s="19"/>
      <c r="UUU122" s="19"/>
      <c r="UUV122" s="19"/>
      <c r="UUW122" s="19"/>
      <c r="UUX122" s="19"/>
      <c r="UUY122" s="19"/>
      <c r="UUZ122" s="19"/>
      <c r="UVA122" s="19"/>
      <c r="UVB122" s="19"/>
      <c r="UVC122" s="19"/>
      <c r="UVD122" s="19"/>
      <c r="UVE122" s="19"/>
      <c r="UVF122" s="19"/>
      <c r="UVG122" s="19"/>
      <c r="UVH122" s="19"/>
      <c r="UVI122" s="19"/>
      <c r="UVJ122" s="19"/>
      <c r="UVK122" s="19"/>
      <c r="UVL122" s="19"/>
      <c r="UVM122" s="19"/>
      <c r="UVN122" s="19"/>
      <c r="UVO122" s="19"/>
      <c r="UVP122" s="19"/>
      <c r="UVQ122" s="19"/>
      <c r="UVR122" s="19"/>
      <c r="UVS122" s="19"/>
      <c r="UVT122" s="19"/>
      <c r="UVU122" s="19"/>
      <c r="UVV122" s="19"/>
      <c r="UVW122" s="19"/>
      <c r="UVX122" s="19"/>
      <c r="UVY122" s="19"/>
      <c r="UVZ122" s="19"/>
      <c r="UWA122" s="19"/>
      <c r="UWB122" s="19"/>
      <c r="UWC122" s="19"/>
      <c r="UWD122" s="19"/>
      <c r="UWE122" s="19"/>
      <c r="UWF122" s="19"/>
      <c r="UWG122" s="19"/>
      <c r="UWH122" s="19"/>
      <c r="UWI122" s="19"/>
      <c r="UWJ122" s="19"/>
      <c r="UWK122" s="19"/>
      <c r="UWL122" s="19"/>
      <c r="UWM122" s="19"/>
      <c r="UWN122" s="19"/>
      <c r="UWO122" s="19"/>
      <c r="UWP122" s="19"/>
      <c r="UWQ122" s="19"/>
      <c r="UWR122" s="19"/>
      <c r="UWS122" s="19"/>
      <c r="UWT122" s="19"/>
      <c r="UWU122" s="19"/>
      <c r="UWV122" s="19"/>
      <c r="UWW122" s="19"/>
      <c r="UWX122" s="19"/>
      <c r="UWY122" s="19"/>
      <c r="UWZ122" s="19"/>
      <c r="UXA122" s="19"/>
      <c r="UXB122" s="19"/>
      <c r="UXC122" s="19"/>
      <c r="UXD122" s="19"/>
      <c r="UXE122" s="19"/>
      <c r="UXF122" s="19"/>
      <c r="UXG122" s="19"/>
      <c r="UXH122" s="19"/>
      <c r="UXI122" s="19"/>
      <c r="UXJ122" s="19"/>
      <c r="UXK122" s="19"/>
      <c r="UXL122" s="19"/>
      <c r="UXM122" s="19"/>
      <c r="UXN122" s="19"/>
      <c r="UXO122" s="19"/>
      <c r="UXP122" s="19"/>
      <c r="UXQ122" s="19"/>
      <c r="UXR122" s="19"/>
      <c r="UXS122" s="19"/>
      <c r="UXT122" s="19"/>
      <c r="UXU122" s="19"/>
      <c r="UXV122" s="19"/>
      <c r="UXW122" s="19"/>
      <c r="UXX122" s="19"/>
      <c r="UXY122" s="19"/>
      <c r="UXZ122" s="19"/>
      <c r="UYA122" s="19"/>
      <c r="UYB122" s="19"/>
      <c r="UYC122" s="19"/>
      <c r="UYD122" s="19"/>
      <c r="UYE122" s="19"/>
      <c r="UYF122" s="19"/>
      <c r="UYG122" s="19"/>
      <c r="UYH122" s="19"/>
      <c r="UYI122" s="19"/>
      <c r="UYJ122" s="19"/>
      <c r="UYK122" s="19"/>
      <c r="UYL122" s="19"/>
      <c r="UYM122" s="19"/>
      <c r="UYN122" s="19"/>
      <c r="UYO122" s="19"/>
      <c r="UYP122" s="19"/>
      <c r="UYQ122" s="19"/>
      <c r="UYR122" s="19"/>
      <c r="UYS122" s="19"/>
      <c r="UYT122" s="19"/>
      <c r="UYU122" s="19"/>
      <c r="UYV122" s="19"/>
      <c r="UYW122" s="19"/>
      <c r="UYX122" s="19"/>
      <c r="UYY122" s="19"/>
      <c r="UYZ122" s="19"/>
      <c r="UZA122" s="19"/>
      <c r="UZB122" s="19"/>
      <c r="UZC122" s="19"/>
      <c r="UZD122" s="19"/>
      <c r="UZE122" s="19"/>
      <c r="UZF122" s="19"/>
      <c r="UZG122" s="19"/>
      <c r="UZH122" s="19"/>
      <c r="UZI122" s="19"/>
      <c r="UZJ122" s="19"/>
      <c r="UZK122" s="19"/>
      <c r="UZL122" s="19"/>
      <c r="UZM122" s="19"/>
      <c r="UZN122" s="19"/>
      <c r="UZO122" s="19"/>
      <c r="UZP122" s="19"/>
      <c r="UZQ122" s="19"/>
      <c r="UZR122" s="19"/>
      <c r="UZS122" s="19"/>
      <c r="UZT122" s="19"/>
      <c r="UZU122" s="19"/>
      <c r="UZV122" s="19"/>
      <c r="UZW122" s="19"/>
      <c r="UZX122" s="19"/>
      <c r="UZY122" s="19"/>
      <c r="UZZ122" s="19"/>
      <c r="VAA122" s="19"/>
      <c r="VAB122" s="19"/>
      <c r="VAC122" s="19"/>
      <c r="VAD122" s="19"/>
      <c r="VAE122" s="19"/>
      <c r="VAF122" s="19"/>
      <c r="VAG122" s="19"/>
      <c r="VAH122" s="19"/>
      <c r="VAI122" s="19"/>
      <c r="VAJ122" s="19"/>
      <c r="VAK122" s="19"/>
      <c r="VAL122" s="19"/>
      <c r="VAM122" s="19"/>
      <c r="VAN122" s="19"/>
      <c r="VAO122" s="19"/>
      <c r="VAP122" s="19"/>
      <c r="VAQ122" s="19"/>
      <c r="VAR122" s="19"/>
      <c r="VAS122" s="19"/>
      <c r="VAT122" s="19"/>
      <c r="VAU122" s="19"/>
      <c r="VAV122" s="19"/>
      <c r="VAW122" s="19"/>
      <c r="VAX122" s="19"/>
      <c r="VAY122" s="19"/>
      <c r="VAZ122" s="19"/>
      <c r="VBA122" s="19"/>
      <c r="VBB122" s="19"/>
      <c r="VBC122" s="19"/>
      <c r="VBD122" s="19"/>
      <c r="VBE122" s="19"/>
      <c r="VBF122" s="19"/>
      <c r="VBG122" s="19"/>
      <c r="VBH122" s="19"/>
      <c r="VBI122" s="19"/>
      <c r="VBJ122" s="19"/>
      <c r="VBK122" s="19"/>
      <c r="VBL122" s="19"/>
      <c r="VBM122" s="19"/>
      <c r="VBN122" s="19"/>
      <c r="VBO122" s="19"/>
      <c r="VBP122" s="19"/>
      <c r="VBQ122" s="19"/>
      <c r="VBR122" s="19"/>
      <c r="VBS122" s="19"/>
      <c r="VBT122" s="19"/>
      <c r="VBU122" s="19"/>
      <c r="VBV122" s="19"/>
      <c r="VBW122" s="19"/>
      <c r="VBX122" s="19"/>
      <c r="VBY122" s="19"/>
      <c r="VBZ122" s="19"/>
      <c r="VCA122" s="19"/>
      <c r="VCB122" s="19"/>
      <c r="VCC122" s="19"/>
      <c r="VCD122" s="19"/>
      <c r="VCE122" s="19"/>
      <c r="VCF122" s="19"/>
      <c r="VCG122" s="19"/>
      <c r="VCH122" s="19"/>
      <c r="VCI122" s="19"/>
      <c r="VCJ122" s="19"/>
      <c r="VCK122" s="19"/>
      <c r="VCL122" s="19"/>
      <c r="VCM122" s="19"/>
      <c r="VCN122" s="19"/>
      <c r="VCO122" s="19"/>
      <c r="VCP122" s="19"/>
      <c r="VCQ122" s="19"/>
      <c r="VCR122" s="19"/>
      <c r="VCS122" s="19"/>
      <c r="VCT122" s="19"/>
      <c r="VCU122" s="19"/>
      <c r="VCV122" s="19"/>
      <c r="VCW122" s="19"/>
      <c r="VCX122" s="19"/>
      <c r="VCY122" s="19"/>
      <c r="VCZ122" s="19"/>
      <c r="VDA122" s="19"/>
      <c r="VDB122" s="19"/>
      <c r="VDC122" s="19"/>
      <c r="VDD122" s="19"/>
      <c r="VDE122" s="19"/>
      <c r="VDF122" s="19"/>
      <c r="VDG122" s="19"/>
      <c r="VDH122" s="19"/>
      <c r="VDI122" s="19"/>
      <c r="VDJ122" s="19"/>
      <c r="VDK122" s="19"/>
      <c r="VDL122" s="19"/>
      <c r="VDM122" s="19"/>
      <c r="VDN122" s="19"/>
      <c r="VDO122" s="19"/>
      <c r="VDP122" s="19"/>
      <c r="VDQ122" s="19"/>
      <c r="VDR122" s="19"/>
      <c r="VDS122" s="19"/>
      <c r="VDT122" s="19"/>
      <c r="VDU122" s="19"/>
      <c r="VDV122" s="19"/>
      <c r="VDW122" s="19"/>
      <c r="VDX122" s="19"/>
      <c r="VDY122" s="19"/>
      <c r="VDZ122" s="19"/>
      <c r="VEA122" s="19"/>
      <c r="VEB122" s="19"/>
      <c r="VEC122" s="19"/>
      <c r="VED122" s="19"/>
      <c r="VEE122" s="19"/>
      <c r="VEF122" s="19"/>
      <c r="VEG122" s="19"/>
      <c r="VEH122" s="19"/>
      <c r="VEI122" s="19"/>
      <c r="VEJ122" s="19"/>
      <c r="VEK122" s="19"/>
      <c r="VEL122" s="19"/>
      <c r="VEM122" s="19"/>
      <c r="VEN122" s="19"/>
      <c r="VEO122" s="19"/>
      <c r="VEP122" s="19"/>
      <c r="VEQ122" s="19"/>
      <c r="VER122" s="19"/>
      <c r="VES122" s="19"/>
      <c r="VET122" s="19"/>
      <c r="VEU122" s="19"/>
      <c r="VEV122" s="19"/>
      <c r="VEW122" s="19"/>
      <c r="VEX122" s="19"/>
      <c r="VEY122" s="19"/>
      <c r="VEZ122" s="19"/>
      <c r="VFA122" s="19"/>
      <c r="VFB122" s="19"/>
      <c r="VFC122" s="19"/>
      <c r="VFD122" s="19"/>
      <c r="VFE122" s="19"/>
      <c r="VFF122" s="19"/>
      <c r="VFG122" s="19"/>
      <c r="VFH122" s="19"/>
      <c r="VFI122" s="19"/>
      <c r="VFJ122" s="19"/>
      <c r="VFK122" s="19"/>
      <c r="VFL122" s="19"/>
      <c r="VFM122" s="19"/>
      <c r="VFN122" s="19"/>
      <c r="VFO122" s="19"/>
      <c r="VFP122" s="19"/>
      <c r="VFQ122" s="19"/>
      <c r="VFR122" s="19"/>
      <c r="VFS122" s="19"/>
      <c r="VFT122" s="19"/>
      <c r="VFU122" s="19"/>
      <c r="VFV122" s="19"/>
      <c r="VFW122" s="19"/>
      <c r="VFX122" s="19"/>
      <c r="VFY122" s="19"/>
      <c r="VFZ122" s="19"/>
      <c r="VGA122" s="19"/>
      <c r="VGB122" s="19"/>
      <c r="VGC122" s="19"/>
      <c r="VGD122" s="19"/>
      <c r="VGE122" s="19"/>
      <c r="VGF122" s="19"/>
      <c r="VGG122" s="19"/>
      <c r="VGH122" s="19"/>
      <c r="VGI122" s="19"/>
      <c r="VGJ122" s="19"/>
      <c r="VGK122" s="19"/>
      <c r="VGL122" s="19"/>
      <c r="VGM122" s="19"/>
      <c r="VGN122" s="19"/>
      <c r="VGO122" s="19"/>
      <c r="VGP122" s="19"/>
      <c r="VGQ122" s="19"/>
      <c r="VGR122" s="19"/>
      <c r="VGS122" s="19"/>
      <c r="VGT122" s="19"/>
      <c r="VGU122" s="19"/>
      <c r="VGV122" s="19"/>
      <c r="VGW122" s="19"/>
      <c r="VGX122" s="19"/>
      <c r="VGY122" s="19"/>
      <c r="VGZ122" s="19"/>
      <c r="VHA122" s="19"/>
      <c r="VHB122" s="19"/>
      <c r="VHC122" s="19"/>
      <c r="VHD122" s="19"/>
      <c r="VHE122" s="19"/>
      <c r="VHF122" s="19"/>
      <c r="VHG122" s="19"/>
      <c r="VHH122" s="19"/>
      <c r="VHI122" s="19"/>
      <c r="VHJ122" s="19"/>
      <c r="VHK122" s="19"/>
      <c r="VHL122" s="19"/>
      <c r="VHM122" s="19"/>
      <c r="VHN122" s="19"/>
      <c r="VHO122" s="19"/>
      <c r="VHP122" s="19"/>
      <c r="VHQ122" s="19"/>
      <c r="VHR122" s="19"/>
      <c r="VHS122" s="19"/>
      <c r="VHT122" s="19"/>
      <c r="VHU122" s="19"/>
      <c r="VHV122" s="19"/>
      <c r="VHW122" s="19"/>
      <c r="VHX122" s="19"/>
      <c r="VHY122" s="19"/>
      <c r="VHZ122" s="19"/>
      <c r="VIA122" s="19"/>
      <c r="VIB122" s="19"/>
      <c r="VIC122" s="19"/>
      <c r="VID122" s="19"/>
      <c r="VIE122" s="19"/>
      <c r="VIF122" s="19"/>
      <c r="VIG122" s="19"/>
      <c r="VIH122" s="19"/>
      <c r="VII122" s="19"/>
      <c r="VIJ122" s="19"/>
      <c r="VIK122" s="19"/>
      <c r="VIL122" s="19"/>
      <c r="VIM122" s="19"/>
      <c r="VIN122" s="19"/>
      <c r="VIO122" s="19"/>
      <c r="VIP122" s="19"/>
      <c r="VIQ122" s="19"/>
      <c r="VIR122" s="19"/>
      <c r="VIS122" s="19"/>
      <c r="VIT122" s="19"/>
      <c r="VIU122" s="19"/>
      <c r="VIV122" s="19"/>
      <c r="VIW122" s="19"/>
      <c r="VIX122" s="19"/>
      <c r="VIY122" s="19"/>
      <c r="VIZ122" s="19"/>
      <c r="VJA122" s="19"/>
      <c r="VJB122" s="19"/>
      <c r="VJC122" s="19"/>
      <c r="VJD122" s="19"/>
      <c r="VJE122" s="19"/>
      <c r="VJF122" s="19"/>
      <c r="VJG122" s="19"/>
      <c r="VJH122" s="19"/>
      <c r="VJI122" s="19"/>
      <c r="VJJ122" s="19"/>
      <c r="VJK122" s="19"/>
      <c r="VJL122" s="19"/>
      <c r="VJM122" s="19"/>
      <c r="VJN122" s="19"/>
      <c r="VJO122" s="19"/>
      <c r="VJP122" s="19"/>
      <c r="VJQ122" s="19"/>
      <c r="VJR122" s="19"/>
      <c r="VJS122" s="19"/>
      <c r="VJT122" s="19"/>
      <c r="VJU122" s="19"/>
      <c r="VJV122" s="19"/>
      <c r="VJW122" s="19"/>
      <c r="VJX122" s="19"/>
      <c r="VJY122" s="19"/>
      <c r="VJZ122" s="19"/>
      <c r="VKA122" s="19"/>
      <c r="VKB122" s="19"/>
      <c r="VKC122" s="19"/>
      <c r="VKD122" s="19"/>
      <c r="VKE122" s="19"/>
      <c r="VKF122" s="19"/>
      <c r="VKG122" s="19"/>
      <c r="VKH122" s="19"/>
      <c r="VKI122" s="19"/>
      <c r="VKJ122" s="19"/>
      <c r="VKK122" s="19"/>
      <c r="VKL122" s="19"/>
      <c r="VKM122" s="19"/>
      <c r="VKN122" s="19"/>
      <c r="VKO122" s="19"/>
      <c r="VKP122" s="19"/>
      <c r="VKQ122" s="19"/>
      <c r="VKR122" s="19"/>
      <c r="VKS122" s="19"/>
      <c r="VKT122" s="19"/>
      <c r="VKU122" s="19"/>
      <c r="VKV122" s="19"/>
      <c r="VKW122" s="19"/>
      <c r="VKX122" s="19"/>
      <c r="VKY122" s="19"/>
      <c r="VKZ122" s="19"/>
      <c r="VLA122" s="19"/>
      <c r="VLB122" s="19"/>
      <c r="VLC122" s="19"/>
      <c r="VLD122" s="19"/>
      <c r="VLE122" s="19"/>
      <c r="VLF122" s="19"/>
      <c r="VLG122" s="19"/>
      <c r="VLH122" s="19"/>
      <c r="VLI122" s="19"/>
      <c r="VLJ122" s="19"/>
      <c r="VLK122" s="19"/>
      <c r="VLL122" s="19"/>
      <c r="VLM122" s="19"/>
      <c r="VLN122" s="19"/>
      <c r="VLO122" s="19"/>
      <c r="VLP122" s="19"/>
      <c r="VLQ122" s="19"/>
      <c r="VLR122" s="19"/>
      <c r="VLS122" s="19"/>
      <c r="VLT122" s="19"/>
      <c r="VLU122" s="19"/>
      <c r="VLV122" s="19"/>
      <c r="VLW122" s="19"/>
      <c r="VLX122" s="19"/>
      <c r="VLY122" s="19"/>
      <c r="VLZ122" s="19"/>
      <c r="VMA122" s="19"/>
      <c r="VMB122" s="19"/>
      <c r="VMC122" s="19"/>
      <c r="VMD122" s="19"/>
      <c r="VME122" s="19"/>
      <c r="VMF122" s="19"/>
      <c r="VMG122" s="19"/>
      <c r="VMH122" s="19"/>
      <c r="VMI122" s="19"/>
      <c r="VMJ122" s="19"/>
      <c r="VMK122" s="19"/>
      <c r="VML122" s="19"/>
      <c r="VMM122" s="19"/>
      <c r="VMN122" s="19"/>
      <c r="VMO122" s="19"/>
      <c r="VMP122" s="19"/>
      <c r="VMQ122" s="19"/>
      <c r="VMR122" s="19"/>
      <c r="VMS122" s="19"/>
      <c r="VMT122" s="19"/>
      <c r="VMU122" s="19"/>
      <c r="VMV122" s="19"/>
      <c r="VMW122" s="19"/>
      <c r="VMX122" s="19"/>
      <c r="VMY122" s="19"/>
      <c r="VMZ122" s="19"/>
      <c r="VNA122" s="19"/>
      <c r="VNB122" s="19"/>
      <c r="VNC122" s="19"/>
      <c r="VND122" s="19"/>
      <c r="VNE122" s="19"/>
      <c r="VNF122" s="19"/>
      <c r="VNG122" s="19"/>
      <c r="VNH122" s="19"/>
      <c r="VNI122" s="19"/>
      <c r="VNJ122" s="19"/>
      <c r="VNK122" s="19"/>
      <c r="VNL122" s="19"/>
      <c r="VNM122" s="19"/>
      <c r="VNN122" s="19"/>
      <c r="VNO122" s="19"/>
      <c r="VNP122" s="19"/>
      <c r="VNQ122" s="19"/>
      <c r="VNR122" s="19"/>
      <c r="VNS122" s="19"/>
      <c r="VNT122" s="19"/>
      <c r="VNU122" s="19"/>
      <c r="VNV122" s="19"/>
      <c r="VNW122" s="19"/>
      <c r="VNX122" s="19"/>
      <c r="VNY122" s="19"/>
      <c r="VNZ122" s="19"/>
      <c r="VOA122" s="19"/>
      <c r="VOB122" s="19"/>
      <c r="VOC122" s="19"/>
      <c r="VOD122" s="19"/>
      <c r="VOE122" s="19"/>
      <c r="VOF122" s="19"/>
      <c r="VOG122" s="19"/>
      <c r="VOH122" s="19"/>
      <c r="VOI122" s="19"/>
      <c r="VOJ122" s="19"/>
      <c r="VOK122" s="19"/>
      <c r="VOL122" s="19"/>
      <c r="VOM122" s="19"/>
      <c r="VON122" s="19"/>
      <c r="VOO122" s="19"/>
      <c r="VOP122" s="19"/>
      <c r="VOQ122" s="19"/>
      <c r="VOR122" s="19"/>
      <c r="VOS122" s="19"/>
      <c r="VOT122" s="19"/>
      <c r="VOU122" s="19"/>
      <c r="VOV122" s="19"/>
      <c r="VOW122" s="19"/>
      <c r="VOX122" s="19"/>
      <c r="VOY122" s="19"/>
      <c r="VOZ122" s="19"/>
      <c r="VPA122" s="19"/>
      <c r="VPB122" s="19"/>
      <c r="VPC122" s="19"/>
      <c r="VPD122" s="19"/>
      <c r="VPE122" s="19"/>
      <c r="VPF122" s="19"/>
      <c r="VPG122" s="19"/>
      <c r="VPH122" s="19"/>
      <c r="VPI122" s="19"/>
      <c r="VPJ122" s="19"/>
      <c r="VPK122" s="19"/>
      <c r="VPL122" s="19"/>
      <c r="VPM122" s="19"/>
      <c r="VPN122" s="19"/>
      <c r="VPO122" s="19"/>
      <c r="VPP122" s="19"/>
      <c r="VPQ122" s="19"/>
      <c r="VPR122" s="19"/>
      <c r="VPS122" s="19"/>
      <c r="VPT122" s="19"/>
      <c r="VPU122" s="19"/>
      <c r="VPV122" s="19"/>
      <c r="VPW122" s="19"/>
      <c r="VPX122" s="19"/>
      <c r="VPY122" s="19"/>
      <c r="VPZ122" s="19"/>
      <c r="VQA122" s="19"/>
      <c r="VQB122" s="19"/>
      <c r="VQC122" s="19"/>
      <c r="VQD122" s="19"/>
      <c r="VQE122" s="19"/>
      <c r="VQF122" s="19"/>
      <c r="VQG122" s="19"/>
      <c r="VQH122" s="19"/>
      <c r="VQI122" s="19"/>
      <c r="VQJ122" s="19"/>
      <c r="VQK122" s="19"/>
      <c r="VQL122" s="19"/>
      <c r="VQM122" s="19"/>
      <c r="VQN122" s="19"/>
      <c r="VQO122" s="19"/>
      <c r="VQP122" s="19"/>
      <c r="VQQ122" s="19"/>
      <c r="VQR122" s="19"/>
      <c r="VQS122" s="19"/>
      <c r="VQT122" s="19"/>
      <c r="VQU122" s="19"/>
      <c r="VQV122" s="19"/>
      <c r="VQW122" s="19"/>
      <c r="VQX122" s="19"/>
      <c r="VQY122" s="19"/>
      <c r="VQZ122" s="19"/>
      <c r="VRA122" s="19"/>
      <c r="VRB122" s="19"/>
      <c r="VRC122" s="19"/>
      <c r="VRD122" s="19"/>
      <c r="VRE122" s="19"/>
      <c r="VRF122" s="19"/>
      <c r="VRG122" s="19"/>
      <c r="VRH122" s="19"/>
      <c r="VRI122" s="19"/>
      <c r="VRJ122" s="19"/>
      <c r="VRK122" s="19"/>
      <c r="VRL122" s="19"/>
      <c r="VRM122" s="19"/>
      <c r="VRN122" s="19"/>
      <c r="VRO122" s="19"/>
      <c r="VRP122" s="19"/>
      <c r="VRQ122" s="19"/>
      <c r="VRR122" s="19"/>
      <c r="VRS122" s="19"/>
      <c r="VRT122" s="19"/>
      <c r="VRU122" s="19"/>
      <c r="VRV122" s="19"/>
      <c r="VRW122" s="19"/>
      <c r="VRX122" s="19"/>
      <c r="VRY122" s="19"/>
      <c r="VRZ122" s="19"/>
      <c r="VSA122" s="19"/>
      <c r="VSB122" s="19"/>
      <c r="VSC122" s="19"/>
      <c r="VSD122" s="19"/>
      <c r="VSE122" s="19"/>
      <c r="VSF122" s="19"/>
      <c r="VSG122" s="19"/>
      <c r="VSH122" s="19"/>
      <c r="VSI122" s="19"/>
      <c r="VSJ122" s="19"/>
      <c r="VSK122" s="19"/>
      <c r="VSL122" s="19"/>
      <c r="VSM122" s="19"/>
      <c r="VSN122" s="19"/>
      <c r="VSO122" s="19"/>
      <c r="VSP122" s="19"/>
      <c r="VSQ122" s="19"/>
      <c r="VSR122" s="19"/>
      <c r="VSS122" s="19"/>
      <c r="VST122" s="19"/>
      <c r="VSU122" s="19"/>
      <c r="VSV122" s="19"/>
      <c r="VSW122" s="19"/>
      <c r="VSX122" s="19"/>
      <c r="VSY122" s="19"/>
      <c r="VSZ122" s="19"/>
      <c r="VTA122" s="19"/>
      <c r="VTB122" s="19"/>
      <c r="VTC122" s="19"/>
      <c r="VTD122" s="19"/>
      <c r="VTE122" s="19"/>
      <c r="VTF122" s="19"/>
      <c r="VTG122" s="19"/>
      <c r="VTH122" s="19"/>
      <c r="VTI122" s="19"/>
      <c r="VTJ122" s="19"/>
      <c r="VTK122" s="19"/>
      <c r="VTL122" s="19"/>
      <c r="VTM122" s="19"/>
      <c r="VTN122" s="19"/>
      <c r="VTO122" s="19"/>
      <c r="VTP122" s="19"/>
      <c r="VTQ122" s="19"/>
      <c r="VTR122" s="19"/>
      <c r="VTS122" s="19"/>
      <c r="VTT122" s="19"/>
      <c r="VTU122" s="19"/>
      <c r="VTV122" s="19"/>
      <c r="VTW122" s="19"/>
      <c r="VTX122" s="19"/>
      <c r="VTY122" s="19"/>
      <c r="VTZ122" s="19"/>
      <c r="VUA122" s="19"/>
      <c r="VUB122" s="19"/>
      <c r="VUC122" s="19"/>
      <c r="VUD122" s="19"/>
      <c r="VUE122" s="19"/>
      <c r="VUF122" s="19"/>
      <c r="VUG122" s="19"/>
      <c r="VUH122" s="19"/>
      <c r="VUI122" s="19"/>
      <c r="VUJ122" s="19"/>
      <c r="VUK122" s="19"/>
      <c r="VUL122" s="19"/>
      <c r="VUM122" s="19"/>
      <c r="VUN122" s="19"/>
      <c r="VUO122" s="19"/>
      <c r="VUP122" s="19"/>
      <c r="VUQ122" s="19"/>
      <c r="VUR122" s="19"/>
      <c r="VUS122" s="19"/>
      <c r="VUT122" s="19"/>
      <c r="VUU122" s="19"/>
      <c r="VUV122" s="19"/>
      <c r="VUW122" s="19"/>
      <c r="VUX122" s="19"/>
      <c r="VUY122" s="19"/>
      <c r="VUZ122" s="19"/>
      <c r="VVA122" s="19"/>
      <c r="VVB122" s="19"/>
      <c r="VVC122" s="19"/>
      <c r="VVD122" s="19"/>
      <c r="VVE122" s="19"/>
      <c r="VVF122" s="19"/>
      <c r="VVG122" s="19"/>
      <c r="VVH122" s="19"/>
      <c r="VVI122" s="19"/>
      <c r="VVJ122" s="19"/>
      <c r="VVK122" s="19"/>
      <c r="VVL122" s="19"/>
      <c r="VVM122" s="19"/>
      <c r="VVN122" s="19"/>
      <c r="VVO122" s="19"/>
      <c r="VVP122" s="19"/>
      <c r="VVQ122" s="19"/>
      <c r="VVR122" s="19"/>
      <c r="VVS122" s="19"/>
      <c r="VVT122" s="19"/>
      <c r="VVU122" s="19"/>
      <c r="VVV122" s="19"/>
      <c r="VVW122" s="19"/>
      <c r="VVX122" s="19"/>
      <c r="VVY122" s="19"/>
      <c r="VVZ122" s="19"/>
      <c r="VWA122" s="19"/>
      <c r="VWB122" s="19"/>
      <c r="VWC122" s="19"/>
      <c r="VWD122" s="19"/>
      <c r="VWE122" s="19"/>
      <c r="VWF122" s="19"/>
      <c r="VWG122" s="19"/>
      <c r="VWH122" s="19"/>
      <c r="VWI122" s="19"/>
      <c r="VWJ122" s="19"/>
      <c r="VWK122" s="19"/>
      <c r="VWL122" s="19"/>
      <c r="VWM122" s="19"/>
      <c r="VWN122" s="19"/>
      <c r="VWO122" s="19"/>
      <c r="VWP122" s="19"/>
      <c r="VWQ122" s="19"/>
      <c r="VWR122" s="19"/>
      <c r="VWS122" s="19"/>
      <c r="VWT122" s="19"/>
      <c r="VWU122" s="19"/>
      <c r="VWV122" s="19"/>
      <c r="VWW122" s="19"/>
      <c r="VWX122" s="19"/>
      <c r="VWY122" s="19"/>
      <c r="VWZ122" s="19"/>
      <c r="VXA122" s="19"/>
      <c r="VXB122" s="19"/>
      <c r="VXC122" s="19"/>
      <c r="VXD122" s="19"/>
      <c r="VXE122" s="19"/>
      <c r="VXF122" s="19"/>
      <c r="VXG122" s="19"/>
      <c r="VXH122" s="19"/>
      <c r="VXI122" s="19"/>
      <c r="VXJ122" s="19"/>
      <c r="VXK122" s="19"/>
      <c r="VXL122" s="19"/>
      <c r="VXM122" s="19"/>
      <c r="VXN122" s="19"/>
      <c r="VXO122" s="19"/>
      <c r="VXP122" s="19"/>
      <c r="VXQ122" s="19"/>
      <c r="VXR122" s="19"/>
      <c r="VXS122" s="19"/>
      <c r="VXT122" s="19"/>
      <c r="VXU122" s="19"/>
      <c r="VXV122" s="19"/>
      <c r="VXW122" s="19"/>
      <c r="VXX122" s="19"/>
      <c r="VXY122" s="19"/>
      <c r="VXZ122" s="19"/>
      <c r="VYA122" s="19"/>
      <c r="VYB122" s="19"/>
      <c r="VYC122" s="19"/>
      <c r="VYD122" s="19"/>
      <c r="VYE122" s="19"/>
      <c r="VYF122" s="19"/>
      <c r="VYG122" s="19"/>
      <c r="VYH122" s="19"/>
      <c r="VYI122" s="19"/>
      <c r="VYJ122" s="19"/>
      <c r="VYK122" s="19"/>
      <c r="VYL122" s="19"/>
      <c r="VYM122" s="19"/>
      <c r="VYN122" s="19"/>
      <c r="VYO122" s="19"/>
      <c r="VYP122" s="19"/>
      <c r="VYQ122" s="19"/>
      <c r="VYR122" s="19"/>
      <c r="VYS122" s="19"/>
      <c r="VYT122" s="19"/>
      <c r="VYU122" s="19"/>
      <c r="VYV122" s="19"/>
      <c r="VYW122" s="19"/>
      <c r="VYX122" s="19"/>
      <c r="VYY122" s="19"/>
      <c r="VYZ122" s="19"/>
      <c r="VZA122" s="19"/>
      <c r="VZB122" s="19"/>
      <c r="VZC122" s="19"/>
      <c r="VZD122" s="19"/>
      <c r="VZE122" s="19"/>
      <c r="VZF122" s="19"/>
      <c r="VZG122" s="19"/>
      <c r="VZH122" s="19"/>
      <c r="VZI122" s="19"/>
      <c r="VZJ122" s="19"/>
      <c r="VZK122" s="19"/>
      <c r="VZL122" s="19"/>
      <c r="VZM122" s="19"/>
      <c r="VZN122" s="19"/>
      <c r="VZO122" s="19"/>
      <c r="VZP122" s="19"/>
      <c r="VZQ122" s="19"/>
      <c r="VZR122" s="19"/>
      <c r="VZS122" s="19"/>
      <c r="VZT122" s="19"/>
      <c r="VZU122" s="19"/>
      <c r="VZV122" s="19"/>
      <c r="VZW122" s="19"/>
      <c r="VZX122" s="19"/>
      <c r="VZY122" s="19"/>
      <c r="VZZ122" s="19"/>
      <c r="WAA122" s="19"/>
      <c r="WAB122" s="19"/>
      <c r="WAC122" s="19"/>
      <c r="WAD122" s="19"/>
      <c r="WAE122" s="19"/>
      <c r="WAF122" s="19"/>
      <c r="WAG122" s="19"/>
      <c r="WAH122" s="19"/>
      <c r="WAI122" s="19"/>
      <c r="WAJ122" s="19"/>
      <c r="WAK122" s="19"/>
      <c r="WAL122" s="19"/>
      <c r="WAM122" s="19"/>
      <c r="WAN122" s="19"/>
      <c r="WAO122" s="19"/>
      <c r="WAP122" s="19"/>
      <c r="WAQ122" s="19"/>
      <c r="WAR122" s="19"/>
      <c r="WAS122" s="19"/>
      <c r="WAT122" s="19"/>
      <c r="WAU122" s="19"/>
      <c r="WAV122" s="19"/>
      <c r="WAW122" s="19"/>
      <c r="WAX122" s="19"/>
      <c r="WAY122" s="19"/>
      <c r="WAZ122" s="19"/>
      <c r="WBA122" s="19"/>
      <c r="WBB122" s="19"/>
      <c r="WBC122" s="19"/>
      <c r="WBD122" s="19"/>
      <c r="WBE122" s="19"/>
      <c r="WBF122" s="19"/>
      <c r="WBG122" s="19"/>
      <c r="WBH122" s="19"/>
      <c r="WBI122" s="19"/>
      <c r="WBJ122" s="19"/>
      <c r="WBK122" s="19"/>
      <c r="WBL122" s="19"/>
      <c r="WBM122" s="19"/>
      <c r="WBN122" s="19"/>
      <c r="WBO122" s="19"/>
      <c r="WBP122" s="19"/>
      <c r="WBQ122" s="19"/>
      <c r="WBR122" s="19"/>
      <c r="WBS122" s="19"/>
      <c r="WBT122" s="19"/>
      <c r="WBU122" s="19"/>
      <c r="WBV122" s="19"/>
      <c r="WBW122" s="19"/>
      <c r="WBX122" s="19"/>
      <c r="WBY122" s="19"/>
      <c r="WBZ122" s="19"/>
      <c r="WCA122" s="19"/>
      <c r="WCB122" s="19"/>
      <c r="WCC122" s="19"/>
      <c r="WCD122" s="19"/>
      <c r="WCE122" s="19"/>
      <c r="WCF122" s="19"/>
      <c r="WCG122" s="19"/>
      <c r="WCH122" s="19"/>
      <c r="WCI122" s="19"/>
      <c r="WCJ122" s="19"/>
      <c r="WCK122" s="19"/>
      <c r="WCL122" s="19"/>
      <c r="WCM122" s="19"/>
      <c r="WCN122" s="19"/>
      <c r="WCO122" s="19"/>
      <c r="WCP122" s="19"/>
      <c r="WCQ122" s="19"/>
      <c r="WCR122" s="19"/>
      <c r="WCS122" s="19"/>
      <c r="WCT122" s="19"/>
      <c r="WCU122" s="19"/>
      <c r="WCV122" s="19"/>
      <c r="WCW122" s="19"/>
      <c r="WCX122" s="19"/>
      <c r="WCY122" s="19"/>
      <c r="WCZ122" s="19"/>
      <c r="WDA122" s="19"/>
      <c r="WDB122" s="19"/>
      <c r="WDC122" s="19"/>
      <c r="WDD122" s="19"/>
      <c r="WDE122" s="19"/>
      <c r="WDF122" s="19"/>
      <c r="WDG122" s="19"/>
      <c r="WDH122" s="19"/>
      <c r="WDI122" s="19"/>
      <c r="WDJ122" s="19"/>
      <c r="WDK122" s="19"/>
      <c r="WDL122" s="19"/>
      <c r="WDM122" s="19"/>
      <c r="WDN122" s="19"/>
      <c r="WDO122" s="19"/>
      <c r="WDP122" s="19"/>
      <c r="WDQ122" s="19"/>
      <c r="WDR122" s="19"/>
      <c r="WDS122" s="19"/>
      <c r="WDT122" s="19"/>
      <c r="WDU122" s="19"/>
      <c r="WDV122" s="19"/>
      <c r="WDW122" s="19"/>
      <c r="WDX122" s="19"/>
      <c r="WDY122" s="19"/>
      <c r="WDZ122" s="19"/>
      <c r="WEA122" s="19"/>
      <c r="WEB122" s="19"/>
      <c r="WEC122" s="19"/>
      <c r="WED122" s="19"/>
      <c r="WEE122" s="19"/>
      <c r="WEF122" s="19"/>
      <c r="WEG122" s="19"/>
      <c r="WEH122" s="19"/>
      <c r="WEI122" s="19"/>
      <c r="WEJ122" s="19"/>
      <c r="WEK122" s="19"/>
      <c r="WEL122" s="19"/>
      <c r="WEM122" s="19"/>
      <c r="WEN122" s="19"/>
      <c r="WEO122" s="19"/>
      <c r="WEP122" s="19"/>
      <c r="WEQ122" s="19"/>
      <c r="WER122" s="19"/>
      <c r="WES122" s="19"/>
      <c r="WET122" s="19"/>
      <c r="WEU122" s="19"/>
      <c r="WEV122" s="19"/>
      <c r="WEW122" s="19"/>
      <c r="WEX122" s="19"/>
      <c r="WEY122" s="19"/>
      <c r="WEZ122" s="19"/>
      <c r="WFA122" s="19"/>
      <c r="WFB122" s="19"/>
      <c r="WFC122" s="19"/>
      <c r="WFD122" s="19"/>
      <c r="WFE122" s="19"/>
      <c r="WFF122" s="19"/>
      <c r="WFG122" s="19"/>
      <c r="WFH122" s="19"/>
      <c r="WFI122" s="19"/>
      <c r="WFJ122" s="19"/>
      <c r="WFK122" s="19"/>
      <c r="WFL122" s="19"/>
      <c r="WFM122" s="19"/>
      <c r="WFN122" s="19"/>
      <c r="WFO122" s="19"/>
      <c r="WFP122" s="19"/>
      <c r="WFQ122" s="19"/>
      <c r="WFR122" s="19"/>
      <c r="WFS122" s="19"/>
      <c r="WFT122" s="19"/>
      <c r="WFU122" s="19"/>
      <c r="WFV122" s="19"/>
      <c r="WFW122" s="19"/>
      <c r="WFX122" s="19"/>
      <c r="WFY122" s="19"/>
      <c r="WFZ122" s="19"/>
      <c r="WGA122" s="19"/>
      <c r="WGB122" s="19"/>
      <c r="WGC122" s="19"/>
      <c r="WGD122" s="19"/>
      <c r="WGE122" s="19"/>
      <c r="WGF122" s="19"/>
      <c r="WGG122" s="19"/>
      <c r="WGH122" s="19"/>
      <c r="WGI122" s="19"/>
      <c r="WGJ122" s="19"/>
      <c r="WGK122" s="19"/>
      <c r="WGL122" s="19"/>
      <c r="WGM122" s="19"/>
      <c r="WGN122" s="19"/>
      <c r="WGO122" s="19"/>
      <c r="WGP122" s="19"/>
      <c r="WGQ122" s="19"/>
      <c r="WGR122" s="19"/>
      <c r="WGS122" s="19"/>
      <c r="WGT122" s="19"/>
      <c r="WGU122" s="19"/>
      <c r="WGV122" s="19"/>
      <c r="WGW122" s="19"/>
      <c r="WGX122" s="19"/>
      <c r="WGY122" s="19"/>
      <c r="WGZ122" s="19"/>
      <c r="WHA122" s="19"/>
      <c r="WHB122" s="19"/>
      <c r="WHC122" s="19"/>
      <c r="WHD122" s="19"/>
      <c r="WHE122" s="19"/>
      <c r="WHF122" s="19"/>
      <c r="WHG122" s="19"/>
      <c r="WHH122" s="19"/>
      <c r="WHI122" s="19"/>
      <c r="WHJ122" s="19"/>
      <c r="WHK122" s="19"/>
      <c r="WHL122" s="19"/>
      <c r="WHM122" s="19"/>
      <c r="WHN122" s="19"/>
      <c r="WHO122" s="19"/>
      <c r="WHP122" s="19"/>
      <c r="WHQ122" s="19"/>
      <c r="WHR122" s="19"/>
      <c r="WHS122" s="19"/>
      <c r="WHT122" s="19"/>
      <c r="WHU122" s="19"/>
      <c r="WHV122" s="19"/>
      <c r="WHW122" s="19"/>
      <c r="WHX122" s="19"/>
      <c r="WHY122" s="19"/>
      <c r="WHZ122" s="19"/>
      <c r="WIA122" s="19"/>
      <c r="WIB122" s="19"/>
      <c r="WIC122" s="19"/>
      <c r="WID122" s="19"/>
      <c r="WIE122" s="19"/>
      <c r="WIF122" s="19"/>
      <c r="WIG122" s="19"/>
      <c r="WIH122" s="19"/>
      <c r="WII122" s="19"/>
      <c r="WIJ122" s="19"/>
      <c r="WIK122" s="19"/>
      <c r="WIL122" s="19"/>
      <c r="WIM122" s="19"/>
      <c r="WIN122" s="19"/>
      <c r="WIO122" s="19"/>
      <c r="WIP122" s="19"/>
      <c r="WIQ122" s="19"/>
      <c r="WIR122" s="19"/>
      <c r="WIS122" s="19"/>
      <c r="WIT122" s="19"/>
      <c r="WIU122" s="19"/>
      <c r="WIV122" s="19"/>
      <c r="WIW122" s="19"/>
      <c r="WIX122" s="19"/>
      <c r="WIY122" s="19"/>
      <c r="WIZ122" s="19"/>
      <c r="WJA122" s="19"/>
      <c r="WJB122" s="19"/>
      <c r="WJC122" s="19"/>
      <c r="WJD122" s="19"/>
      <c r="WJE122" s="19"/>
      <c r="WJF122" s="19"/>
      <c r="WJG122" s="19"/>
      <c r="WJH122" s="19"/>
      <c r="WJI122" s="19"/>
      <c r="WJJ122" s="19"/>
      <c r="WJK122" s="19"/>
      <c r="WJL122" s="19"/>
      <c r="WJM122" s="19"/>
      <c r="WJN122" s="19"/>
      <c r="WJO122" s="19"/>
      <c r="WJP122" s="19"/>
      <c r="WJQ122" s="19"/>
      <c r="WJR122" s="19"/>
      <c r="WJS122" s="19"/>
      <c r="WJT122" s="19"/>
      <c r="WJU122" s="19"/>
      <c r="WJV122" s="19"/>
      <c r="WJW122" s="19"/>
      <c r="WJX122" s="19"/>
      <c r="WJY122" s="19"/>
      <c r="WJZ122" s="19"/>
      <c r="WKA122" s="19"/>
      <c r="WKB122" s="19"/>
      <c r="WKC122" s="19"/>
      <c r="WKD122" s="19"/>
      <c r="WKE122" s="19"/>
      <c r="WKF122" s="19"/>
      <c r="WKG122" s="19"/>
      <c r="WKH122" s="19"/>
      <c r="WKI122" s="19"/>
      <c r="WKJ122" s="19"/>
      <c r="WKK122" s="19"/>
      <c r="WKL122" s="19"/>
      <c r="WKM122" s="19"/>
      <c r="WKN122" s="19"/>
      <c r="WKO122" s="19"/>
      <c r="WKP122" s="19"/>
      <c r="WKQ122" s="19"/>
      <c r="WKR122" s="19"/>
      <c r="WKS122" s="19"/>
      <c r="WKT122" s="19"/>
      <c r="WKU122" s="19"/>
      <c r="WKV122" s="19"/>
      <c r="WKW122" s="19"/>
      <c r="WKX122" s="19"/>
      <c r="WKY122" s="19"/>
      <c r="WKZ122" s="19"/>
      <c r="WLA122" s="19"/>
      <c r="WLB122" s="19"/>
      <c r="WLC122" s="19"/>
      <c r="WLD122" s="19"/>
      <c r="WLE122" s="19"/>
      <c r="WLF122" s="19"/>
      <c r="WLG122" s="19"/>
      <c r="WLH122" s="19"/>
      <c r="WLI122" s="19"/>
      <c r="WLJ122" s="19"/>
      <c r="WLK122" s="19"/>
      <c r="WLL122" s="19"/>
      <c r="WLM122" s="19"/>
      <c r="WLN122" s="19"/>
      <c r="WLO122" s="19"/>
      <c r="WLP122" s="19"/>
      <c r="WLQ122" s="19"/>
      <c r="WLR122" s="19"/>
      <c r="WLS122" s="19"/>
      <c r="WLT122" s="19"/>
      <c r="WLU122" s="19"/>
      <c r="WLV122" s="19"/>
      <c r="WLW122" s="19"/>
      <c r="WLX122" s="19"/>
      <c r="WLY122" s="19"/>
      <c r="WLZ122" s="19"/>
      <c r="WMA122" s="19"/>
      <c r="WMB122" s="19"/>
      <c r="WMC122" s="19"/>
      <c r="WMD122" s="19"/>
      <c r="WME122" s="19"/>
      <c r="WMF122" s="19"/>
      <c r="WMG122" s="19"/>
      <c r="WMH122" s="19"/>
      <c r="WMI122" s="19"/>
      <c r="WMJ122" s="19"/>
      <c r="WMK122" s="19"/>
      <c r="WML122" s="19"/>
      <c r="WMM122" s="19"/>
      <c r="WMN122" s="19"/>
      <c r="WMO122" s="19"/>
      <c r="WMP122" s="19"/>
      <c r="WMQ122" s="19"/>
      <c r="WMR122" s="19"/>
      <c r="WMS122" s="19"/>
      <c r="WMT122" s="19"/>
      <c r="WMU122" s="19"/>
      <c r="WMV122" s="19"/>
      <c r="WMW122" s="19"/>
      <c r="WMX122" s="19"/>
      <c r="WMY122" s="19"/>
      <c r="WMZ122" s="19"/>
      <c r="WNA122" s="19"/>
      <c r="WNB122" s="19"/>
      <c r="WNC122" s="19"/>
      <c r="WND122" s="19"/>
      <c r="WNE122" s="19"/>
      <c r="WNF122" s="19"/>
      <c r="WNG122" s="19"/>
      <c r="WNH122" s="19"/>
      <c r="WNI122" s="19"/>
      <c r="WNJ122" s="19"/>
      <c r="WNK122" s="19"/>
      <c r="WNL122" s="19"/>
      <c r="WNM122" s="19"/>
      <c r="WNN122" s="19"/>
      <c r="WNO122" s="19"/>
      <c r="WNP122" s="19"/>
      <c r="WNQ122" s="19"/>
      <c r="WNR122" s="19"/>
      <c r="WNS122" s="19"/>
      <c r="WNT122" s="19"/>
      <c r="WNU122" s="19"/>
      <c r="WNV122" s="19"/>
      <c r="WNW122" s="19"/>
      <c r="WNX122" s="19"/>
      <c r="WNY122" s="19"/>
      <c r="WNZ122" s="19"/>
      <c r="WOA122" s="19"/>
      <c r="WOB122" s="19"/>
      <c r="WOC122" s="19"/>
      <c r="WOD122" s="19"/>
      <c r="WOE122" s="19"/>
      <c r="WOF122" s="19"/>
      <c r="WOG122" s="19"/>
      <c r="WOH122" s="19"/>
      <c r="WOI122" s="19"/>
      <c r="WOJ122" s="19"/>
      <c r="WOK122" s="19"/>
      <c r="WOL122" s="19"/>
      <c r="WOM122" s="19"/>
      <c r="WON122" s="19"/>
      <c r="WOO122" s="19"/>
      <c r="WOP122" s="19"/>
      <c r="WOQ122" s="19"/>
      <c r="WOR122" s="19"/>
      <c r="WOS122" s="19"/>
      <c r="WOT122" s="19"/>
      <c r="WOU122" s="19"/>
      <c r="WOV122" s="19"/>
      <c r="WOW122" s="19"/>
      <c r="WOX122" s="19"/>
      <c r="WOY122" s="19"/>
      <c r="WOZ122" s="19"/>
      <c r="WPA122" s="19"/>
      <c r="WPB122" s="19"/>
      <c r="WPC122" s="19"/>
      <c r="WPD122" s="19"/>
      <c r="WPE122" s="19"/>
      <c r="WPF122" s="19"/>
      <c r="WPG122" s="19"/>
      <c r="WPH122" s="19"/>
      <c r="WPI122" s="19"/>
      <c r="WPJ122" s="19"/>
      <c r="WPK122" s="19"/>
      <c r="WPL122" s="19"/>
      <c r="WPM122" s="19"/>
      <c r="WPN122" s="19"/>
      <c r="WPO122" s="19"/>
      <c r="WPP122" s="19"/>
      <c r="WPQ122" s="19"/>
      <c r="WPR122" s="19"/>
      <c r="WPS122" s="19"/>
      <c r="WPT122" s="19"/>
      <c r="WPU122" s="19"/>
      <c r="WPV122" s="19"/>
      <c r="WPW122" s="19"/>
      <c r="WPX122" s="19"/>
      <c r="WPY122" s="19"/>
      <c r="WPZ122" s="19"/>
      <c r="WQA122" s="19"/>
      <c r="WQB122" s="19"/>
      <c r="WQC122" s="19"/>
      <c r="WQD122" s="19"/>
      <c r="WQE122" s="19"/>
      <c r="WQF122" s="19"/>
      <c r="WQG122" s="19"/>
      <c r="WQH122" s="19"/>
      <c r="WQI122" s="19"/>
      <c r="WQJ122" s="19"/>
      <c r="WQK122" s="19"/>
      <c r="WQL122" s="19"/>
      <c r="WQM122" s="19"/>
      <c r="WQN122" s="19"/>
      <c r="WQO122" s="19"/>
      <c r="WQP122" s="19"/>
      <c r="WQQ122" s="19"/>
      <c r="WQR122" s="19"/>
      <c r="WQS122" s="19"/>
      <c r="WQT122" s="19"/>
      <c r="WQU122" s="19"/>
      <c r="WQV122" s="19"/>
      <c r="WQW122" s="19"/>
      <c r="WQX122" s="19"/>
      <c r="WQY122" s="19"/>
      <c r="WQZ122" s="19"/>
      <c r="WRA122" s="19"/>
      <c r="WRB122" s="19"/>
      <c r="WRC122" s="19"/>
      <c r="WRD122" s="19"/>
      <c r="WRE122" s="19"/>
      <c r="WRF122" s="19"/>
      <c r="WRG122" s="19"/>
      <c r="WRH122" s="19"/>
      <c r="WRI122" s="19"/>
      <c r="WRJ122" s="19"/>
      <c r="WRK122" s="19"/>
      <c r="WRL122" s="19"/>
      <c r="WRM122" s="19"/>
      <c r="WRN122" s="19"/>
      <c r="WRO122" s="19"/>
      <c r="WRP122" s="19"/>
      <c r="WRQ122" s="19"/>
      <c r="WRR122" s="19"/>
      <c r="WRS122" s="19"/>
      <c r="WRT122" s="19"/>
      <c r="WRU122" s="19"/>
      <c r="WRV122" s="19"/>
      <c r="WRW122" s="19"/>
      <c r="WRX122" s="19"/>
      <c r="WRY122" s="19"/>
      <c r="WRZ122" s="19"/>
      <c r="WSA122" s="19"/>
      <c r="WSB122" s="19"/>
      <c r="WSC122" s="19"/>
      <c r="WSD122" s="19"/>
      <c r="WSE122" s="19"/>
      <c r="WSF122" s="19"/>
      <c r="WSG122" s="19"/>
      <c r="WSH122" s="19"/>
      <c r="WSI122" s="19"/>
      <c r="WSJ122" s="19"/>
      <c r="WSK122" s="19"/>
      <c r="WSL122" s="19"/>
      <c r="WSM122" s="19"/>
      <c r="WSN122" s="19"/>
      <c r="WSO122" s="19"/>
      <c r="WSP122" s="19"/>
      <c r="WSQ122" s="19"/>
      <c r="WSR122" s="19"/>
      <c r="WSS122" s="19"/>
      <c r="WST122" s="19"/>
      <c r="WSU122" s="19"/>
      <c r="WSV122" s="19"/>
      <c r="WSW122" s="19"/>
      <c r="WSX122" s="19"/>
      <c r="WSY122" s="19"/>
      <c r="WSZ122" s="19"/>
      <c r="WTA122" s="19"/>
      <c r="WTB122" s="19"/>
      <c r="WTC122" s="19"/>
      <c r="WTD122" s="19"/>
      <c r="WTE122" s="19"/>
      <c r="WTF122" s="19"/>
      <c r="WTG122" s="19"/>
      <c r="WTH122" s="19"/>
      <c r="WTI122" s="19"/>
      <c r="WTJ122" s="19"/>
      <c r="WTK122" s="19"/>
      <c r="WTL122" s="19"/>
      <c r="WTM122" s="19"/>
      <c r="WTN122" s="19"/>
      <c r="WTO122" s="19"/>
      <c r="WTP122" s="19"/>
      <c r="WTQ122" s="19"/>
      <c r="WTR122" s="19"/>
      <c r="WTS122" s="19"/>
      <c r="WTT122" s="19"/>
      <c r="WTU122" s="19"/>
      <c r="WTV122" s="19"/>
      <c r="WTW122" s="19"/>
      <c r="WTX122" s="19"/>
      <c r="WTY122" s="19"/>
      <c r="WTZ122" s="19"/>
      <c r="WUA122" s="19"/>
      <c r="WUB122" s="19"/>
      <c r="WUC122" s="19"/>
      <c r="WUD122" s="19"/>
      <c r="WUE122" s="19"/>
      <c r="WUF122" s="19"/>
      <c r="WUG122" s="19"/>
      <c r="WUH122" s="19"/>
      <c r="WUI122" s="19"/>
      <c r="WUJ122" s="19"/>
      <c r="WUK122" s="19"/>
      <c r="WUL122" s="19"/>
      <c r="WUM122" s="19"/>
      <c r="WUN122" s="19"/>
      <c r="WUO122" s="19"/>
      <c r="WUP122" s="19"/>
      <c r="WUQ122" s="19"/>
      <c r="WUR122" s="19"/>
      <c r="WUS122" s="19"/>
      <c r="WUT122" s="19"/>
      <c r="WUU122" s="19"/>
      <c r="WUV122" s="19"/>
      <c r="WUW122" s="19"/>
      <c r="WUX122" s="19"/>
      <c r="WUY122" s="19"/>
      <c r="WUZ122" s="19"/>
      <c r="WVA122" s="19"/>
      <c r="WVB122" s="19"/>
      <c r="WVC122" s="19"/>
      <c r="WVD122" s="19"/>
      <c r="WVE122" s="19"/>
      <c r="WVF122" s="19"/>
      <c r="WVG122" s="19"/>
      <c r="WVH122" s="19"/>
      <c r="WVI122" s="19"/>
      <c r="WVJ122" s="19"/>
      <c r="WVK122" s="19"/>
      <c r="WVL122" s="19"/>
      <c r="WVM122" s="19"/>
      <c r="WVN122" s="19"/>
      <c r="WVO122" s="19"/>
      <c r="WVP122" s="19"/>
      <c r="WVQ122" s="19"/>
      <c r="WVR122" s="19"/>
      <c r="WVS122" s="19"/>
      <c r="WVT122" s="19"/>
      <c r="WVU122" s="19"/>
      <c r="WVV122" s="19"/>
      <c r="WVW122" s="19"/>
      <c r="WVX122" s="19"/>
      <c r="WVY122" s="19"/>
      <c r="WVZ122" s="19"/>
      <c r="WWA122" s="19"/>
      <c r="WWB122" s="19"/>
      <c r="WWC122" s="19"/>
      <c r="WWD122" s="19"/>
      <c r="WWE122" s="19"/>
      <c r="WWF122" s="19"/>
      <c r="WWG122" s="19"/>
      <c r="WWH122" s="19"/>
      <c r="WWI122" s="19"/>
      <c r="WWJ122" s="19"/>
      <c r="WWK122" s="19"/>
      <c r="WWL122" s="19"/>
      <c r="WWM122" s="19"/>
      <c r="WWN122" s="19"/>
      <c r="WWO122" s="19"/>
      <c r="WWP122" s="19"/>
      <c r="WWQ122" s="19"/>
      <c r="WWR122" s="19"/>
      <c r="WWS122" s="19"/>
      <c r="WWT122" s="19"/>
      <c r="WWU122" s="19"/>
      <c r="WWV122" s="19"/>
      <c r="WWW122" s="19"/>
      <c r="WWX122" s="19"/>
      <c r="WWY122" s="19"/>
      <c r="WWZ122" s="19"/>
      <c r="WXA122" s="19"/>
      <c r="WXB122" s="19"/>
      <c r="WXC122" s="19"/>
      <c r="WXD122" s="19"/>
      <c r="WXE122" s="19"/>
      <c r="WXF122" s="19"/>
      <c r="WXG122" s="19"/>
      <c r="WXH122" s="19"/>
      <c r="WXI122" s="19"/>
      <c r="WXJ122" s="19"/>
      <c r="WXK122" s="19"/>
      <c r="WXL122" s="19"/>
      <c r="WXM122" s="19"/>
      <c r="WXN122" s="19"/>
      <c r="WXO122" s="19"/>
      <c r="WXP122" s="19"/>
      <c r="WXQ122" s="19"/>
      <c r="WXR122" s="19"/>
      <c r="WXS122" s="19"/>
      <c r="WXT122" s="19"/>
      <c r="WXU122" s="19"/>
      <c r="WXV122" s="19"/>
      <c r="WXW122" s="19"/>
      <c r="WXX122" s="19"/>
      <c r="WXY122" s="19"/>
      <c r="WXZ122" s="19"/>
      <c r="WYA122" s="19"/>
      <c r="WYB122" s="19"/>
      <c r="WYC122" s="19"/>
      <c r="WYD122" s="19"/>
      <c r="WYE122" s="19"/>
      <c r="WYF122" s="19"/>
      <c r="WYG122" s="19"/>
      <c r="WYH122" s="19"/>
      <c r="WYI122" s="19"/>
      <c r="WYJ122" s="19"/>
      <c r="WYK122" s="19"/>
      <c r="WYL122" s="19"/>
      <c r="WYM122" s="19"/>
      <c r="WYN122" s="19"/>
      <c r="WYO122" s="19"/>
      <c r="WYP122" s="19"/>
      <c r="WYQ122" s="19"/>
      <c r="WYR122" s="19"/>
      <c r="WYS122" s="19"/>
      <c r="WYT122" s="19"/>
      <c r="WYU122" s="19"/>
      <c r="WYV122" s="19"/>
      <c r="WYW122" s="19"/>
      <c r="WYX122" s="19"/>
      <c r="WYY122" s="19"/>
      <c r="WYZ122" s="19"/>
      <c r="WZA122" s="19"/>
      <c r="WZB122" s="19"/>
      <c r="WZC122" s="19"/>
      <c r="WZD122" s="19"/>
      <c r="WZE122" s="19"/>
      <c r="WZF122" s="19"/>
      <c r="WZG122" s="19"/>
      <c r="WZH122" s="19"/>
      <c r="WZI122" s="19"/>
      <c r="WZJ122" s="19"/>
      <c r="WZK122" s="19"/>
      <c r="WZL122" s="19"/>
      <c r="WZM122" s="19"/>
      <c r="WZN122" s="19"/>
      <c r="WZO122" s="19"/>
      <c r="WZP122" s="19"/>
      <c r="WZQ122" s="19"/>
      <c r="WZR122" s="19"/>
      <c r="WZS122" s="19"/>
      <c r="WZT122" s="19"/>
      <c r="WZU122" s="19"/>
      <c r="WZV122" s="19"/>
      <c r="WZW122" s="19"/>
      <c r="WZX122" s="19"/>
      <c r="WZY122" s="19"/>
      <c r="WZZ122" s="19"/>
      <c r="XAA122" s="19"/>
      <c r="XAB122" s="19"/>
      <c r="XAC122" s="19"/>
      <c r="XAD122" s="19"/>
      <c r="XAE122" s="19"/>
      <c r="XAF122" s="19"/>
      <c r="XAG122" s="19"/>
    </row>
    <row r="123" spans="1:16257" s="19" customFormat="1" ht="12.75" customHeight="1" x14ac:dyDescent="0.25">
      <c r="A123" s="12"/>
      <c r="B123" s="12"/>
      <c r="C123" s="12"/>
      <c r="D123" s="4"/>
      <c r="E123" s="4" t="s">
        <v>100</v>
      </c>
      <c r="F123" s="33"/>
      <c r="G123" s="12"/>
      <c r="H123" s="12"/>
      <c r="I123" s="12"/>
      <c r="J123" s="12"/>
      <c r="K123" s="12"/>
      <c r="L123" s="4"/>
      <c r="M123" s="12"/>
      <c r="N123" s="12"/>
      <c r="O123" s="13"/>
      <c r="P123" s="4"/>
      <c r="Q123" s="4"/>
      <c r="R123" s="12"/>
      <c r="S123" s="13"/>
      <c r="T123" s="4"/>
      <c r="U123" s="4"/>
      <c r="V123" s="4"/>
      <c r="W123" s="4"/>
      <c r="X123" s="4"/>
      <c r="Y123" s="4"/>
      <c r="Z123" s="11"/>
      <c r="AA123" s="4"/>
      <c r="AB123" s="11"/>
      <c r="AC123" s="4"/>
      <c r="AD123" s="4"/>
      <c r="AE123" s="25"/>
      <c r="AF123" s="25"/>
      <c r="AG123" s="189"/>
      <c r="AH123" s="189"/>
      <c r="AI123" s="189"/>
      <c r="AJ123" s="189"/>
      <c r="AK123" s="189"/>
      <c r="AL123" s="15"/>
      <c r="AM123" s="15"/>
      <c r="AN123" s="281"/>
      <c r="AO123" s="259"/>
      <c r="AP123" s="259"/>
      <c r="AQ123" s="259"/>
      <c r="AR123" s="259"/>
      <c r="AS123" s="259"/>
      <c r="AT123" s="259"/>
      <c r="AU123" s="259"/>
      <c r="AV123" s="259"/>
      <c r="AW123" s="259"/>
      <c r="AX123" s="259"/>
      <c r="AY123" s="259"/>
      <c r="AZ123" s="259"/>
    </row>
    <row r="124" spans="1:16257" s="1" customFormat="1" ht="12.95" customHeight="1" x14ac:dyDescent="0.25">
      <c r="A124" s="150" t="s">
        <v>562</v>
      </c>
      <c r="B124" s="151"/>
      <c r="C124" s="151"/>
      <c r="D124" s="151"/>
      <c r="E124" s="152" t="s">
        <v>1131</v>
      </c>
      <c r="F124" s="153"/>
      <c r="G124" s="153" t="s">
        <v>579</v>
      </c>
      <c r="H124" s="153" t="s">
        <v>580</v>
      </c>
      <c r="I124" s="153" t="s">
        <v>581</v>
      </c>
      <c r="J124" s="153" t="s">
        <v>118</v>
      </c>
      <c r="K124" s="154"/>
      <c r="L124" s="153"/>
      <c r="M124" s="154">
        <v>90</v>
      </c>
      <c r="N124" s="154">
        <v>230000000</v>
      </c>
      <c r="O124" s="155" t="s">
        <v>115</v>
      </c>
      <c r="P124" s="155" t="s">
        <v>541</v>
      </c>
      <c r="Q124" s="153" t="s">
        <v>113</v>
      </c>
      <c r="R124" s="154">
        <v>230000000</v>
      </c>
      <c r="S124" s="153" t="s">
        <v>542</v>
      </c>
      <c r="T124" s="153"/>
      <c r="U124" s="154"/>
      <c r="V124" s="153"/>
      <c r="W124" s="154" t="s">
        <v>119</v>
      </c>
      <c r="X124" s="154"/>
      <c r="Y124" s="154"/>
      <c r="Z124" s="156">
        <v>0</v>
      </c>
      <c r="AA124" s="153">
        <v>90</v>
      </c>
      <c r="AB124" s="153">
        <v>10</v>
      </c>
      <c r="AC124" s="157"/>
      <c r="AD124" s="153" t="s">
        <v>116</v>
      </c>
      <c r="AE124" s="158"/>
      <c r="AF124" s="158"/>
      <c r="AG124" s="196">
        <v>75400193.670000002</v>
      </c>
      <c r="AH124" s="196">
        <v>84448216.910400003</v>
      </c>
      <c r="AI124" s="196"/>
      <c r="AJ124" s="196"/>
      <c r="AK124" s="196"/>
      <c r="AL124" s="159" t="s">
        <v>114</v>
      </c>
      <c r="AM124" s="153" t="s">
        <v>582</v>
      </c>
      <c r="AN124" s="282" t="s">
        <v>582</v>
      </c>
      <c r="AO124" s="283"/>
      <c r="AP124" s="283"/>
      <c r="AQ124" s="283"/>
      <c r="AR124" s="283"/>
      <c r="AS124" s="283"/>
      <c r="AT124" s="283"/>
      <c r="AU124" s="283"/>
      <c r="AV124" s="283"/>
      <c r="AW124" s="283"/>
      <c r="AX124" s="254" t="s">
        <v>565</v>
      </c>
      <c r="AY124" s="283"/>
      <c r="AZ124" s="160"/>
      <c r="BC124" s="88"/>
    </row>
    <row r="125" spans="1:16257" ht="12.95" customHeight="1" x14ac:dyDescent="0.25">
      <c r="A125" s="160" t="s">
        <v>561</v>
      </c>
      <c r="B125" s="163" t="s">
        <v>563</v>
      </c>
      <c r="C125" s="163"/>
      <c r="D125" s="163"/>
      <c r="E125" s="163" t="s">
        <v>1133</v>
      </c>
      <c r="F125" s="163"/>
      <c r="G125" s="163" t="s">
        <v>583</v>
      </c>
      <c r="H125" s="163" t="s">
        <v>584</v>
      </c>
      <c r="I125" s="163" t="s">
        <v>585</v>
      </c>
      <c r="J125" s="163" t="s">
        <v>118</v>
      </c>
      <c r="K125" s="160"/>
      <c r="L125" s="160"/>
      <c r="M125" s="160">
        <v>45</v>
      </c>
      <c r="N125" s="160">
        <v>230000000</v>
      </c>
      <c r="O125" s="161" t="s">
        <v>115</v>
      </c>
      <c r="P125" s="160" t="s">
        <v>586</v>
      </c>
      <c r="Q125" s="160" t="s">
        <v>113</v>
      </c>
      <c r="R125" s="160">
        <v>230000000</v>
      </c>
      <c r="S125" s="177" t="s">
        <v>587</v>
      </c>
      <c r="T125" s="163"/>
      <c r="U125" s="160"/>
      <c r="V125" s="160"/>
      <c r="W125" s="160" t="s">
        <v>119</v>
      </c>
      <c r="X125" s="160"/>
      <c r="Y125" s="160"/>
      <c r="Z125" s="160">
        <v>0</v>
      </c>
      <c r="AA125" s="160">
        <v>90</v>
      </c>
      <c r="AB125" s="160">
        <v>10</v>
      </c>
      <c r="AC125" s="160"/>
      <c r="AD125" s="160" t="s">
        <v>116</v>
      </c>
      <c r="AE125" s="162"/>
      <c r="AF125" s="162"/>
      <c r="AG125" s="209">
        <v>8050000</v>
      </c>
      <c r="AH125" s="210">
        <f>AG125*1.12</f>
        <v>9016000</v>
      </c>
      <c r="AI125" s="162"/>
      <c r="AJ125" s="162"/>
      <c r="AK125" s="162"/>
      <c r="AL125" s="179" t="s">
        <v>114</v>
      </c>
      <c r="AM125" s="211" t="s">
        <v>588</v>
      </c>
      <c r="AN125" s="211" t="s">
        <v>589</v>
      </c>
      <c r="AO125" s="212"/>
      <c r="AP125" s="212"/>
      <c r="AQ125" s="164"/>
      <c r="AR125" s="164"/>
      <c r="AS125" s="164"/>
      <c r="AT125" s="164"/>
      <c r="AU125" s="164"/>
      <c r="AV125" s="164"/>
      <c r="AW125" s="164"/>
      <c r="AX125" s="254" t="s">
        <v>565</v>
      </c>
      <c r="AY125" s="164"/>
      <c r="AZ125" s="260"/>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row>
    <row r="126" spans="1:16257" s="256" customFormat="1" ht="12.75" customHeight="1" outlineLevel="1" x14ac:dyDescent="0.25">
      <c r="A126" s="265" t="s">
        <v>644</v>
      </c>
      <c r="B126" s="261"/>
      <c r="C126" s="261"/>
      <c r="D126" s="261"/>
      <c r="E126" s="266" t="s">
        <v>1134</v>
      </c>
      <c r="F126" s="266"/>
      <c r="G126" s="276" t="s">
        <v>645</v>
      </c>
      <c r="H126" s="277" t="s">
        <v>646</v>
      </c>
      <c r="I126" s="278" t="s">
        <v>647</v>
      </c>
      <c r="J126" s="226" t="s">
        <v>118</v>
      </c>
      <c r="K126" s="254"/>
      <c r="L126" s="267"/>
      <c r="M126" s="279">
        <v>30</v>
      </c>
      <c r="N126" s="279">
        <v>230000000</v>
      </c>
      <c r="O126" s="141" t="s">
        <v>122</v>
      </c>
      <c r="P126" s="279" t="s">
        <v>541</v>
      </c>
      <c r="Q126" s="266" t="s">
        <v>113</v>
      </c>
      <c r="R126" s="268">
        <v>230000000</v>
      </c>
      <c r="S126" s="254" t="s">
        <v>572</v>
      </c>
      <c r="T126" s="254"/>
      <c r="U126" s="254"/>
      <c r="V126" s="144"/>
      <c r="W126" s="254" t="s">
        <v>119</v>
      </c>
      <c r="X126" s="254"/>
      <c r="Y126" s="269"/>
      <c r="Z126" s="270">
        <v>0</v>
      </c>
      <c r="AA126" s="269">
        <v>100</v>
      </c>
      <c r="AB126" s="254">
        <v>0</v>
      </c>
      <c r="AC126" s="270"/>
      <c r="AD126" s="271" t="s">
        <v>116</v>
      </c>
      <c r="AE126" s="272"/>
      <c r="AF126" s="272"/>
      <c r="AG126" s="273">
        <v>84006931.898290932</v>
      </c>
      <c r="AH126" s="274">
        <v>94087763.726085857</v>
      </c>
      <c r="AI126" s="275"/>
      <c r="AJ126" s="275"/>
      <c r="AK126" s="149"/>
      <c r="AL126" s="237" t="s">
        <v>114</v>
      </c>
      <c r="AM126" s="237" t="s">
        <v>648</v>
      </c>
      <c r="AN126" s="237" t="s">
        <v>649</v>
      </c>
      <c r="AO126" s="254"/>
      <c r="AP126" s="254"/>
      <c r="AQ126" s="254"/>
      <c r="AR126" s="254"/>
      <c r="AS126" s="254"/>
      <c r="AT126" s="254"/>
      <c r="AU126" s="254"/>
      <c r="AV126" s="254"/>
      <c r="AW126" s="254"/>
      <c r="AX126" s="254" t="s">
        <v>565</v>
      </c>
      <c r="AY126" s="261"/>
      <c r="AZ126" s="261"/>
    </row>
    <row r="127" spans="1:16257" s="319" customFormat="1" ht="13.15" customHeight="1" x14ac:dyDescent="0.25">
      <c r="A127" s="285" t="s">
        <v>658</v>
      </c>
      <c r="B127" s="286" t="s">
        <v>563</v>
      </c>
      <c r="C127" s="176"/>
      <c r="D127" s="287"/>
      <c r="E127" s="288" t="s">
        <v>1132</v>
      </c>
      <c r="F127" s="176"/>
      <c r="G127" s="289" t="s">
        <v>659</v>
      </c>
      <c r="H127" s="289" t="s">
        <v>660</v>
      </c>
      <c r="I127" s="289" t="s">
        <v>660</v>
      </c>
      <c r="J127" s="175" t="s">
        <v>118</v>
      </c>
      <c r="K127" s="286"/>
      <c r="L127" s="290"/>
      <c r="M127" s="291">
        <v>80</v>
      </c>
      <c r="N127" s="176">
        <v>230000000</v>
      </c>
      <c r="O127" s="292" t="s">
        <v>122</v>
      </c>
      <c r="P127" s="176" t="s">
        <v>541</v>
      </c>
      <c r="Q127" s="176" t="s">
        <v>113</v>
      </c>
      <c r="R127" s="175">
        <v>230000000</v>
      </c>
      <c r="S127" s="177" t="s">
        <v>542</v>
      </c>
      <c r="T127" s="160"/>
      <c r="U127" s="175"/>
      <c r="V127" s="175"/>
      <c r="W127" s="176" t="s">
        <v>661</v>
      </c>
      <c r="X127" s="176"/>
      <c r="Y127" s="176"/>
      <c r="Z127" s="175">
        <v>30</v>
      </c>
      <c r="AA127" s="175">
        <v>65</v>
      </c>
      <c r="AB127" s="175">
        <v>5</v>
      </c>
      <c r="AC127" s="176"/>
      <c r="AD127" s="176" t="s">
        <v>116</v>
      </c>
      <c r="AE127" s="293"/>
      <c r="AF127" s="294"/>
      <c r="AG127" s="294">
        <v>82833333.340000004</v>
      </c>
      <c r="AH127" s="294">
        <f>AG127*1.12</f>
        <v>92773333.340800017</v>
      </c>
      <c r="AI127" s="295"/>
      <c r="AJ127" s="294">
        <v>291477103.74000001</v>
      </c>
      <c r="AK127" s="294">
        <f>AJ127*1.12</f>
        <v>326454356.18880004</v>
      </c>
      <c r="AL127" s="296" t="s">
        <v>114</v>
      </c>
      <c r="AM127" s="163" t="s">
        <v>662</v>
      </c>
      <c r="AN127" s="163" t="s">
        <v>662</v>
      </c>
      <c r="AO127" s="163"/>
      <c r="AP127" s="297"/>
      <c r="AQ127" s="297"/>
      <c r="AR127" s="297"/>
      <c r="AS127" s="297"/>
      <c r="AT127" s="297"/>
      <c r="AU127" s="297"/>
      <c r="AV127" s="297"/>
      <c r="AW127" s="297"/>
      <c r="AX127" s="254" t="s">
        <v>565</v>
      </c>
      <c r="AY127" s="298"/>
      <c r="AZ127" s="299"/>
    </row>
    <row r="128" spans="1:16257" s="1" customFormat="1" ht="12.95" customHeight="1" x14ac:dyDescent="0.25">
      <c r="A128" s="513" t="s">
        <v>609</v>
      </c>
      <c r="B128" s="514" t="s">
        <v>563</v>
      </c>
      <c r="C128" s="514"/>
      <c r="D128" s="514"/>
      <c r="E128" s="244" t="s">
        <v>1145</v>
      </c>
      <c r="F128" s="514"/>
      <c r="G128" s="514" t="s">
        <v>611</v>
      </c>
      <c r="H128" s="513" t="s">
        <v>612</v>
      </c>
      <c r="I128" s="513" t="s">
        <v>612</v>
      </c>
      <c r="J128" s="513" t="s">
        <v>613</v>
      </c>
      <c r="K128" s="513"/>
      <c r="L128" s="513"/>
      <c r="M128" s="517">
        <v>40</v>
      </c>
      <c r="N128" s="517">
        <v>230000000</v>
      </c>
      <c r="O128" s="517" t="s">
        <v>115</v>
      </c>
      <c r="P128" s="250" t="s">
        <v>541</v>
      </c>
      <c r="Q128" s="513" t="s">
        <v>113</v>
      </c>
      <c r="R128" s="517">
        <v>230000000</v>
      </c>
      <c r="S128" s="513" t="s">
        <v>572</v>
      </c>
      <c r="T128" s="513"/>
      <c r="U128" s="513"/>
      <c r="V128" s="513"/>
      <c r="W128" s="513" t="s">
        <v>119</v>
      </c>
      <c r="X128" s="513"/>
      <c r="Y128" s="513"/>
      <c r="Z128" s="517">
        <v>30</v>
      </c>
      <c r="AA128" s="517">
        <v>60</v>
      </c>
      <c r="AB128" s="517">
        <v>10</v>
      </c>
      <c r="AC128" s="513"/>
      <c r="AD128" s="514" t="s">
        <v>116</v>
      </c>
      <c r="AE128" s="548"/>
      <c r="AF128" s="548"/>
      <c r="AG128" s="549">
        <v>144633498</v>
      </c>
      <c r="AH128" s="549">
        <f>AG128*1.12</f>
        <v>161989517.76000002</v>
      </c>
      <c r="AI128" s="548"/>
      <c r="AJ128" s="548"/>
      <c r="AK128" s="548"/>
      <c r="AL128" s="513" t="s">
        <v>114</v>
      </c>
      <c r="AM128" s="513" t="s">
        <v>615</v>
      </c>
      <c r="AN128" s="513" t="s">
        <v>616</v>
      </c>
      <c r="AO128" s="550"/>
      <c r="AP128" s="551"/>
      <c r="AQ128" s="551"/>
      <c r="AR128" s="551"/>
      <c r="AS128" s="551"/>
      <c r="AT128" s="551"/>
      <c r="AU128" s="551"/>
      <c r="AV128" s="551"/>
      <c r="AW128" s="551"/>
      <c r="AX128" s="128" t="s">
        <v>62</v>
      </c>
      <c r="AY128" s="128"/>
      <c r="AZ128" s="116"/>
      <c r="BA128" s="19"/>
      <c r="BB128" s="19"/>
      <c r="BC128" s="88"/>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row>
    <row r="129" spans="1:16257" s="1" customFormat="1" ht="12.95" customHeight="1" x14ac:dyDescent="0.25">
      <c r="A129" s="515" t="s">
        <v>609</v>
      </c>
      <c r="B129" s="516"/>
      <c r="C129" s="516"/>
      <c r="D129" s="516"/>
      <c r="E129" s="246" t="s">
        <v>1146</v>
      </c>
      <c r="F129" s="545"/>
      <c r="G129" s="545" t="s">
        <v>619</v>
      </c>
      <c r="H129" s="545" t="s">
        <v>620</v>
      </c>
      <c r="I129" s="545" t="s">
        <v>621</v>
      </c>
      <c r="J129" s="545" t="s">
        <v>613</v>
      </c>
      <c r="K129" s="515"/>
      <c r="L129" s="545"/>
      <c r="M129" s="515">
        <v>40</v>
      </c>
      <c r="N129" s="515">
        <v>230000000</v>
      </c>
      <c r="O129" s="517" t="s">
        <v>115</v>
      </c>
      <c r="P129" s="250" t="s">
        <v>541</v>
      </c>
      <c r="Q129" s="545" t="s">
        <v>113</v>
      </c>
      <c r="R129" s="515">
        <v>230000000</v>
      </c>
      <c r="S129" s="545" t="s">
        <v>572</v>
      </c>
      <c r="T129" s="545"/>
      <c r="U129" s="515"/>
      <c r="V129" s="545"/>
      <c r="W129" s="515" t="s">
        <v>617</v>
      </c>
      <c r="X129" s="515"/>
      <c r="Y129" s="515"/>
      <c r="Z129" s="552">
        <v>30</v>
      </c>
      <c r="AA129" s="545">
        <v>60</v>
      </c>
      <c r="AB129" s="545">
        <v>10</v>
      </c>
      <c r="AC129" s="553"/>
      <c r="AD129" s="545" t="s">
        <v>116</v>
      </c>
      <c r="AE129" s="548"/>
      <c r="AF129" s="548"/>
      <c r="AG129" s="549">
        <v>128439492</v>
      </c>
      <c r="AH129" s="549">
        <f>AG129*1.12</f>
        <v>143852231.04000002</v>
      </c>
      <c r="AI129" s="548"/>
      <c r="AJ129" s="548">
        <v>21955268</v>
      </c>
      <c r="AK129" s="548">
        <f>AJ129*1.12</f>
        <v>24589900.160000004</v>
      </c>
      <c r="AL129" s="554" t="s">
        <v>114</v>
      </c>
      <c r="AM129" s="555" t="s">
        <v>622</v>
      </c>
      <c r="AN129" s="545" t="s">
        <v>623</v>
      </c>
      <c r="AO129" s="556"/>
      <c r="AP129" s="556"/>
      <c r="AQ129" s="556"/>
      <c r="AR129" s="556"/>
      <c r="AS129" s="556"/>
      <c r="AT129" s="556"/>
      <c r="AU129" s="556"/>
      <c r="AV129" s="556"/>
      <c r="AW129" s="556"/>
      <c r="AX129" s="128" t="s">
        <v>62</v>
      </c>
      <c r="AY129" s="184"/>
      <c r="AZ129" s="116"/>
      <c r="BA129" s="3"/>
      <c r="BB129" s="3"/>
      <c r="BC129" s="88"/>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row>
    <row r="130" spans="1:16257" s="1" customFormat="1" ht="12.95" customHeight="1" x14ac:dyDescent="0.25">
      <c r="A130" s="513" t="s">
        <v>609</v>
      </c>
      <c r="B130" s="516"/>
      <c r="C130" s="516"/>
      <c r="D130" s="516"/>
      <c r="E130" s="247" t="s">
        <v>1147</v>
      </c>
      <c r="F130" s="545"/>
      <c r="G130" s="545" t="s">
        <v>626</v>
      </c>
      <c r="H130" s="545" t="s">
        <v>627</v>
      </c>
      <c r="I130" s="545" t="s">
        <v>628</v>
      </c>
      <c r="J130" s="545" t="s">
        <v>613</v>
      </c>
      <c r="K130" s="515"/>
      <c r="L130" s="545"/>
      <c r="M130" s="515">
        <v>50</v>
      </c>
      <c r="N130" s="515">
        <v>230000000</v>
      </c>
      <c r="O130" s="517" t="s">
        <v>115</v>
      </c>
      <c r="P130" s="250" t="s">
        <v>541</v>
      </c>
      <c r="Q130" s="545" t="s">
        <v>113</v>
      </c>
      <c r="R130" s="515">
        <v>230000000</v>
      </c>
      <c r="S130" s="545" t="s">
        <v>624</v>
      </c>
      <c r="T130" s="545"/>
      <c r="U130" s="515"/>
      <c r="V130" s="545"/>
      <c r="W130" s="515" t="s">
        <v>119</v>
      </c>
      <c r="X130" s="515"/>
      <c r="Y130" s="515"/>
      <c r="Z130" s="552">
        <v>30</v>
      </c>
      <c r="AA130" s="545">
        <v>60</v>
      </c>
      <c r="AB130" s="545">
        <v>10</v>
      </c>
      <c r="AC130" s="553"/>
      <c r="AD130" s="545" t="s">
        <v>116</v>
      </c>
      <c r="AE130" s="548"/>
      <c r="AF130" s="548"/>
      <c r="AG130" s="549">
        <v>29750000</v>
      </c>
      <c r="AH130" s="549">
        <v>33320000.000000004</v>
      </c>
      <c r="AI130" s="548"/>
      <c r="AJ130" s="548"/>
      <c r="AK130" s="548"/>
      <c r="AL130" s="554" t="s">
        <v>114</v>
      </c>
      <c r="AM130" s="545" t="s">
        <v>629</v>
      </c>
      <c r="AN130" s="545" t="s">
        <v>630</v>
      </c>
      <c r="AO130" s="545"/>
      <c r="AP130" s="545"/>
      <c r="AQ130" s="545"/>
      <c r="AR130" s="545"/>
      <c r="AS130" s="545"/>
      <c r="AT130" s="545"/>
      <c r="AU130" s="545"/>
      <c r="AV130" s="545"/>
      <c r="AW130" s="545"/>
      <c r="AX130" s="180">
        <v>11</v>
      </c>
      <c r="AY130" s="116"/>
      <c r="AZ130" s="116"/>
      <c r="BA130" s="3"/>
      <c r="BB130" s="3"/>
      <c r="BC130" s="88"/>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row>
    <row r="131" spans="1:16257" s="1" customFormat="1" ht="12.95" customHeight="1" x14ac:dyDescent="0.25">
      <c r="A131" s="513" t="s">
        <v>609</v>
      </c>
      <c r="B131" s="516"/>
      <c r="C131" s="516"/>
      <c r="D131" s="516"/>
      <c r="E131" s="247" t="s">
        <v>1148</v>
      </c>
      <c r="F131" s="545"/>
      <c r="G131" s="545" t="s">
        <v>626</v>
      </c>
      <c r="H131" s="545" t="s">
        <v>627</v>
      </c>
      <c r="I131" s="545" t="s">
        <v>628</v>
      </c>
      <c r="J131" s="545" t="s">
        <v>613</v>
      </c>
      <c r="K131" s="515"/>
      <c r="L131" s="545"/>
      <c r="M131" s="515">
        <v>50</v>
      </c>
      <c r="N131" s="515">
        <v>230000000</v>
      </c>
      <c r="O131" s="517" t="s">
        <v>115</v>
      </c>
      <c r="P131" s="250" t="s">
        <v>541</v>
      </c>
      <c r="Q131" s="545" t="s">
        <v>113</v>
      </c>
      <c r="R131" s="515">
        <v>230000000</v>
      </c>
      <c r="S131" s="545" t="s">
        <v>572</v>
      </c>
      <c r="T131" s="545"/>
      <c r="U131" s="515"/>
      <c r="V131" s="545"/>
      <c r="W131" s="515" t="s">
        <v>119</v>
      </c>
      <c r="X131" s="515"/>
      <c r="Y131" s="515"/>
      <c r="Z131" s="552">
        <v>30</v>
      </c>
      <c r="AA131" s="545">
        <v>60</v>
      </c>
      <c r="AB131" s="545">
        <v>10</v>
      </c>
      <c r="AC131" s="553"/>
      <c r="AD131" s="545" t="s">
        <v>116</v>
      </c>
      <c r="AE131" s="548"/>
      <c r="AF131" s="548"/>
      <c r="AG131" s="549">
        <v>29750000</v>
      </c>
      <c r="AH131" s="549">
        <v>33320000.000000004</v>
      </c>
      <c r="AI131" s="548"/>
      <c r="AJ131" s="548"/>
      <c r="AK131" s="548"/>
      <c r="AL131" s="554" t="s">
        <v>114</v>
      </c>
      <c r="AM131" s="545" t="s">
        <v>633</v>
      </c>
      <c r="AN131" s="545" t="s">
        <v>634</v>
      </c>
      <c r="AO131" s="545"/>
      <c r="AP131" s="545"/>
      <c r="AQ131" s="545"/>
      <c r="AR131" s="545"/>
      <c r="AS131" s="545"/>
      <c r="AT131" s="545"/>
      <c r="AU131" s="545"/>
      <c r="AV131" s="545"/>
      <c r="AW131" s="545"/>
      <c r="AX131" s="180">
        <v>11</v>
      </c>
      <c r="AY131" s="116"/>
      <c r="AZ131" s="116"/>
      <c r="BA131" s="249"/>
      <c r="BB131" s="249"/>
      <c r="BC131" s="88"/>
      <c r="BD131" s="249"/>
      <c r="BE131" s="249"/>
      <c r="BF131" s="249"/>
      <c r="BG131" s="249"/>
      <c r="BH131" s="249"/>
      <c r="BI131" s="249"/>
      <c r="BJ131" s="249"/>
      <c r="BK131" s="249"/>
      <c r="BL131" s="249"/>
      <c r="BM131" s="249"/>
      <c r="BN131" s="249"/>
      <c r="BO131" s="249"/>
      <c r="BP131" s="249"/>
      <c r="BQ131" s="249"/>
      <c r="BR131" s="249"/>
      <c r="BS131" s="249"/>
      <c r="BT131" s="249"/>
      <c r="BU131" s="249"/>
      <c r="BV131" s="249"/>
      <c r="BW131" s="249"/>
      <c r="BX131" s="249"/>
      <c r="BY131" s="249"/>
      <c r="BZ131" s="249"/>
      <c r="CA131" s="249"/>
      <c r="CB131" s="249"/>
      <c r="CC131" s="249"/>
      <c r="CD131" s="249"/>
      <c r="CE131" s="249"/>
      <c r="CF131" s="249"/>
      <c r="CG131" s="249"/>
      <c r="CH131" s="249"/>
      <c r="CI131" s="249"/>
      <c r="CJ131" s="249"/>
      <c r="CK131" s="249"/>
      <c r="CL131" s="249"/>
      <c r="CM131" s="249"/>
      <c r="CN131" s="249"/>
      <c r="CO131" s="249"/>
      <c r="CP131" s="249"/>
      <c r="CQ131" s="249"/>
      <c r="CR131" s="249"/>
      <c r="CS131" s="249"/>
      <c r="CT131" s="249"/>
      <c r="CU131" s="249"/>
      <c r="CV131" s="249"/>
      <c r="CW131" s="249"/>
      <c r="CX131" s="249"/>
      <c r="CY131" s="249"/>
      <c r="CZ131" s="249"/>
      <c r="DA131" s="249"/>
      <c r="DB131" s="249"/>
      <c r="DC131" s="249"/>
      <c r="DD131" s="249"/>
      <c r="DE131" s="249"/>
      <c r="DF131" s="249"/>
      <c r="DG131" s="249"/>
      <c r="DH131" s="249"/>
      <c r="DI131" s="249"/>
      <c r="DJ131" s="249"/>
      <c r="DK131" s="249"/>
      <c r="DL131" s="249"/>
      <c r="DM131" s="249"/>
      <c r="DN131" s="249"/>
      <c r="DO131" s="249"/>
      <c r="DP131" s="249"/>
      <c r="DQ131" s="249"/>
      <c r="DR131" s="249"/>
      <c r="DS131" s="249"/>
      <c r="DT131" s="249"/>
      <c r="DU131" s="249"/>
      <c r="DV131" s="249"/>
      <c r="DW131" s="249"/>
      <c r="DX131" s="249"/>
      <c r="DY131" s="249"/>
      <c r="DZ131" s="249"/>
      <c r="EA131" s="249"/>
      <c r="EB131" s="249"/>
      <c r="EC131" s="249"/>
      <c r="ED131" s="249"/>
      <c r="EE131" s="249"/>
      <c r="EF131" s="249"/>
      <c r="EG131" s="249"/>
      <c r="EH131" s="249"/>
      <c r="EI131" s="249"/>
      <c r="EJ131" s="249"/>
      <c r="EK131" s="249"/>
      <c r="EL131" s="249"/>
      <c r="EM131" s="249"/>
      <c r="EN131" s="249"/>
      <c r="EO131" s="249"/>
      <c r="EP131" s="249"/>
      <c r="EQ131" s="249"/>
      <c r="ER131" s="249"/>
      <c r="ES131" s="249"/>
      <c r="ET131" s="249"/>
      <c r="EU131" s="249"/>
      <c r="EV131" s="249"/>
      <c r="EW131" s="249"/>
      <c r="EX131" s="249"/>
      <c r="EY131" s="249"/>
      <c r="EZ131" s="249"/>
      <c r="FA131" s="249"/>
      <c r="FB131" s="249"/>
      <c r="FC131" s="249"/>
      <c r="FD131" s="249"/>
      <c r="FE131" s="249"/>
      <c r="FF131" s="249"/>
      <c r="FG131" s="249"/>
      <c r="FH131" s="249"/>
      <c r="FI131" s="249"/>
      <c r="FJ131" s="249"/>
      <c r="FK131" s="249"/>
      <c r="FL131" s="249"/>
      <c r="FM131" s="249"/>
      <c r="FN131" s="249"/>
      <c r="FO131" s="249"/>
      <c r="FP131" s="249"/>
      <c r="FQ131" s="249"/>
      <c r="FR131" s="249"/>
      <c r="FS131" s="249"/>
      <c r="FT131" s="249"/>
      <c r="FU131" s="249"/>
      <c r="FV131" s="249"/>
      <c r="FW131" s="249"/>
      <c r="FX131" s="249"/>
      <c r="FY131" s="249"/>
      <c r="FZ131" s="249"/>
      <c r="GA131" s="249"/>
    </row>
    <row r="132" spans="1:16257" s="1" customFormat="1" ht="12.95" customHeight="1" x14ac:dyDescent="0.25">
      <c r="A132" s="517" t="s">
        <v>609</v>
      </c>
      <c r="B132" s="518" t="s">
        <v>117</v>
      </c>
      <c r="C132" s="517" t="s">
        <v>635</v>
      </c>
      <c r="D132" s="517"/>
      <c r="E132" s="185" t="s">
        <v>1149</v>
      </c>
      <c r="F132" s="517"/>
      <c r="G132" s="517" t="s">
        <v>637</v>
      </c>
      <c r="H132" s="517" t="s">
        <v>638</v>
      </c>
      <c r="I132" s="517" t="s">
        <v>639</v>
      </c>
      <c r="J132" s="518" t="s">
        <v>613</v>
      </c>
      <c r="K132" s="517"/>
      <c r="L132" s="517"/>
      <c r="M132" s="546">
        <v>50</v>
      </c>
      <c r="N132" s="517">
        <v>230000000</v>
      </c>
      <c r="O132" s="547" t="s">
        <v>115</v>
      </c>
      <c r="P132" s="245" t="s">
        <v>541</v>
      </c>
      <c r="Q132" s="517" t="s">
        <v>113</v>
      </c>
      <c r="R132" s="518">
        <v>230000000</v>
      </c>
      <c r="S132" s="557" t="s">
        <v>572</v>
      </c>
      <c r="T132" s="517"/>
      <c r="U132" s="517"/>
      <c r="V132" s="517"/>
      <c r="W132" s="517" t="s">
        <v>119</v>
      </c>
      <c r="X132" s="517"/>
      <c r="Y132" s="517"/>
      <c r="Z132" s="546">
        <v>0</v>
      </c>
      <c r="AA132" s="546">
        <v>90</v>
      </c>
      <c r="AB132" s="546">
        <v>10</v>
      </c>
      <c r="AC132" s="517"/>
      <c r="AD132" s="517" t="s">
        <v>116</v>
      </c>
      <c r="AE132" s="558"/>
      <c r="AF132" s="559"/>
      <c r="AG132" s="512">
        <v>38683298</v>
      </c>
      <c r="AH132" s="512">
        <f>AG132*1.12</f>
        <v>43325293.760000005</v>
      </c>
      <c r="AI132" s="560"/>
      <c r="AJ132" s="560"/>
      <c r="AK132" s="560"/>
      <c r="AL132" s="517" t="s">
        <v>114</v>
      </c>
      <c r="AM132" s="517" t="s">
        <v>641</v>
      </c>
      <c r="AN132" s="517" t="s">
        <v>642</v>
      </c>
      <c r="AO132" s="517"/>
      <c r="AP132" s="517"/>
      <c r="AQ132" s="517"/>
      <c r="AR132" s="517"/>
      <c r="AS132" s="517"/>
      <c r="AT132" s="517"/>
      <c r="AU132" s="517"/>
      <c r="AV132" s="517"/>
      <c r="AW132" s="517"/>
      <c r="AX132" s="114" t="s">
        <v>643</v>
      </c>
      <c r="AY132" s="114"/>
      <c r="AZ132" s="116"/>
      <c r="BA132" s="3"/>
      <c r="BB132" s="3"/>
      <c r="BC132" s="88"/>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row>
    <row r="133" spans="1:16257" s="1" customFormat="1" ht="12.95" customHeight="1" x14ac:dyDescent="0.25">
      <c r="A133" s="114"/>
      <c r="B133" s="116"/>
      <c r="C133" s="116"/>
      <c r="D133" s="114"/>
      <c r="E133" s="114"/>
      <c r="F133" s="114"/>
      <c r="G133" s="116"/>
      <c r="H133" s="116"/>
      <c r="I133" s="116"/>
      <c r="J133" s="116"/>
      <c r="K133" s="116"/>
      <c r="L133" s="114"/>
      <c r="M133" s="116"/>
      <c r="N133" s="116"/>
      <c r="O133" s="117"/>
      <c r="P133" s="114"/>
      <c r="Q133" s="114"/>
      <c r="R133" s="116"/>
      <c r="S133" s="117"/>
      <c r="T133" s="114"/>
      <c r="U133" s="114"/>
      <c r="V133" s="114"/>
      <c r="W133" s="114"/>
      <c r="X133" s="114"/>
      <c r="Y133" s="114"/>
      <c r="Z133" s="118"/>
      <c r="AA133" s="114"/>
      <c r="AB133" s="118"/>
      <c r="AC133" s="114"/>
      <c r="AD133" s="114"/>
      <c r="AE133" s="115"/>
      <c r="AF133" s="115"/>
      <c r="AG133" s="190"/>
      <c r="AH133" s="190"/>
      <c r="AI133" s="115"/>
      <c r="AJ133" s="115"/>
      <c r="AK133" s="115"/>
      <c r="AL133" s="119"/>
      <c r="AM133" s="119"/>
      <c r="AN133" s="119"/>
      <c r="AO133" s="114"/>
      <c r="AP133" s="114"/>
      <c r="AQ133" s="114"/>
      <c r="AR133" s="114"/>
      <c r="AS133" s="114"/>
      <c r="AT133" s="114"/>
      <c r="AU133" s="114"/>
      <c r="AV133" s="114"/>
      <c r="AW133" s="114"/>
      <c r="AX133" s="114"/>
      <c r="AY133" s="114"/>
      <c r="AZ133" s="114"/>
      <c r="BA133" s="3"/>
      <c r="BB133" s="3"/>
      <c r="BC133" s="88"/>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row>
    <row r="134" spans="1:16257" s="29" customFormat="1" ht="12.95" customHeight="1" x14ac:dyDescent="0.25">
      <c r="A134" s="12"/>
      <c r="B134" s="12"/>
      <c r="C134" s="12"/>
      <c r="D134" s="4"/>
      <c r="E134" s="4" t="s">
        <v>104</v>
      </c>
      <c r="F134" s="33"/>
      <c r="G134" s="12"/>
      <c r="H134" s="12"/>
      <c r="I134" s="12"/>
      <c r="J134" s="12"/>
      <c r="K134" s="12"/>
      <c r="L134" s="4"/>
      <c r="M134" s="12"/>
      <c r="N134" s="12"/>
      <c r="O134" s="13"/>
      <c r="P134" s="4"/>
      <c r="Q134" s="4"/>
      <c r="R134" s="12"/>
      <c r="S134" s="13"/>
      <c r="T134" s="4"/>
      <c r="U134" s="4"/>
      <c r="V134" s="4"/>
      <c r="W134" s="4"/>
      <c r="X134" s="4"/>
      <c r="Y134" s="4"/>
      <c r="Z134" s="11"/>
      <c r="AA134" s="4"/>
      <c r="AB134" s="11"/>
      <c r="AC134" s="4"/>
      <c r="AD134" s="4"/>
      <c r="AE134" s="25"/>
      <c r="AF134" s="25"/>
      <c r="AG134" s="189">
        <f>SUBTOTAL(9,AG124:AG133)</f>
        <v>621546746.90829098</v>
      </c>
      <c r="AH134" s="189">
        <f>SUBTOTAL(9,AH125:AH133)</f>
        <v>611684139.62688601</v>
      </c>
      <c r="AI134" s="189">
        <f>SUBTOTAL(9,AI125:AI133)</f>
        <v>0</v>
      </c>
      <c r="AJ134" s="189">
        <f>SUBTOTAL(9,AJ125:AJ133)</f>
        <v>313432371.74000001</v>
      </c>
      <c r="AK134" s="189">
        <f>SUBTOTAL(9,AK125:AK133)</f>
        <v>351044256.34880006</v>
      </c>
      <c r="AL134" s="4"/>
      <c r="AM134" s="4"/>
      <c r="AN134" s="259"/>
      <c r="AO134" s="259"/>
      <c r="AP134" s="259"/>
      <c r="AQ134" s="259"/>
      <c r="AR134" s="259"/>
      <c r="AS134" s="259"/>
      <c r="AT134" s="259"/>
      <c r="AU134" s="259"/>
      <c r="AV134" s="259"/>
      <c r="AW134" s="259"/>
      <c r="AX134" s="259"/>
      <c r="AY134" s="259"/>
      <c r="AZ134" s="25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c r="DL134" s="19"/>
      <c r="DM134" s="19"/>
      <c r="DN134" s="19"/>
      <c r="DO134" s="19"/>
      <c r="DP134" s="19"/>
      <c r="DQ134" s="19"/>
      <c r="DR134" s="19"/>
      <c r="DS134" s="19"/>
      <c r="DT134" s="19"/>
      <c r="DU134" s="19"/>
      <c r="DV134" s="19"/>
      <c r="DW134" s="19"/>
      <c r="DX134" s="19"/>
      <c r="DY134" s="19"/>
      <c r="DZ134" s="19"/>
      <c r="EA134" s="19"/>
      <c r="EB134" s="19"/>
      <c r="EC134" s="19"/>
      <c r="ED134" s="19"/>
      <c r="EE134" s="19"/>
      <c r="EF134" s="19"/>
      <c r="EG134" s="19"/>
      <c r="EH134" s="19"/>
      <c r="EI134" s="19"/>
      <c r="EJ134" s="19"/>
      <c r="EK134" s="19"/>
      <c r="EL134" s="19"/>
      <c r="EM134" s="19"/>
      <c r="EN134" s="19"/>
      <c r="EO134" s="19"/>
      <c r="EP134" s="19"/>
      <c r="EQ134" s="19"/>
      <c r="ER134" s="19"/>
      <c r="ES134" s="19"/>
      <c r="ET134" s="19"/>
      <c r="EU134" s="19"/>
      <c r="EV134" s="19"/>
      <c r="EW134" s="19"/>
      <c r="EX134" s="19"/>
      <c r="EY134" s="19"/>
      <c r="EZ134" s="19"/>
      <c r="FA134" s="19"/>
      <c r="FB134" s="19"/>
      <c r="FC134" s="19"/>
      <c r="FD134" s="19"/>
      <c r="FE134" s="19"/>
      <c r="FF134" s="19"/>
      <c r="FG134" s="19"/>
      <c r="FH134" s="19"/>
      <c r="FI134" s="19"/>
      <c r="FJ134" s="19"/>
      <c r="FK134" s="19"/>
      <c r="FL134" s="19"/>
      <c r="FM134" s="19"/>
      <c r="FN134" s="19"/>
      <c r="FO134" s="19"/>
      <c r="FP134" s="19"/>
      <c r="FQ134" s="19"/>
      <c r="FR134" s="19"/>
      <c r="FS134" s="19"/>
      <c r="FT134" s="19"/>
      <c r="FU134" s="19"/>
      <c r="FV134" s="19"/>
      <c r="FW134" s="19"/>
      <c r="FX134" s="19"/>
      <c r="FY134" s="19"/>
      <c r="FZ134" s="19"/>
      <c r="GA134" s="19"/>
      <c r="GB134" s="19"/>
      <c r="GC134" s="19"/>
      <c r="GD134" s="19"/>
      <c r="GE134" s="19"/>
      <c r="GF134" s="19"/>
      <c r="GG134" s="19"/>
      <c r="GH134" s="19"/>
      <c r="GI134" s="19"/>
      <c r="GJ134" s="19"/>
      <c r="GK134" s="19"/>
      <c r="GL134" s="19"/>
      <c r="GM134" s="19"/>
      <c r="GN134" s="19"/>
      <c r="GO134" s="19"/>
      <c r="GP134" s="19"/>
      <c r="GQ134" s="19"/>
      <c r="GR134" s="19"/>
      <c r="GS134" s="19"/>
      <c r="GT134" s="19"/>
      <c r="GU134" s="19"/>
      <c r="GV134" s="19"/>
      <c r="GW134" s="19"/>
      <c r="GX134" s="19"/>
      <c r="GY134" s="19"/>
      <c r="GZ134" s="19"/>
      <c r="HA134" s="19"/>
      <c r="HB134" s="19"/>
      <c r="HC134" s="19"/>
      <c r="HD134" s="19"/>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c r="IW134" s="19"/>
      <c r="IX134" s="19"/>
      <c r="IY134" s="19"/>
      <c r="IZ134" s="19"/>
      <c r="JA134" s="19"/>
      <c r="JB134" s="19"/>
      <c r="JC134" s="19"/>
      <c r="JD134" s="19"/>
      <c r="JE134" s="19"/>
      <c r="JF134" s="19"/>
      <c r="JG134" s="19"/>
      <c r="JH134" s="19"/>
      <c r="JI134" s="19"/>
      <c r="JJ134" s="19"/>
      <c r="JK134" s="19"/>
      <c r="JL134" s="19"/>
      <c r="JM134" s="19"/>
      <c r="JN134" s="19"/>
      <c r="JO134" s="19"/>
      <c r="JP134" s="19"/>
      <c r="JQ134" s="19"/>
      <c r="JR134" s="19"/>
      <c r="JS134" s="19"/>
      <c r="JT134" s="19"/>
      <c r="JU134" s="19"/>
      <c r="JV134" s="19"/>
      <c r="JW134" s="19"/>
      <c r="JX134" s="19"/>
      <c r="JY134" s="19"/>
      <c r="JZ134" s="19"/>
      <c r="KA134" s="19"/>
      <c r="KB134" s="19"/>
      <c r="KC134" s="19"/>
      <c r="KD134" s="19"/>
      <c r="KE134" s="19"/>
      <c r="KF134" s="19"/>
      <c r="KG134" s="19"/>
      <c r="KH134" s="19"/>
      <c r="KI134" s="19"/>
      <c r="KJ134" s="19"/>
      <c r="KK134" s="19"/>
      <c r="KL134" s="19"/>
      <c r="KM134" s="19"/>
      <c r="KN134" s="19"/>
      <c r="KO134" s="19"/>
      <c r="KP134" s="19"/>
      <c r="KQ134" s="19"/>
      <c r="KR134" s="19"/>
      <c r="KS134" s="19"/>
      <c r="KT134" s="19"/>
      <c r="KU134" s="19"/>
      <c r="KV134" s="19"/>
      <c r="KW134" s="19"/>
      <c r="KX134" s="19"/>
      <c r="KY134" s="19"/>
      <c r="KZ134" s="19"/>
      <c r="LA134" s="19"/>
      <c r="LB134" s="19"/>
      <c r="LC134" s="19"/>
      <c r="LD134" s="19"/>
      <c r="LE134" s="19"/>
      <c r="LF134" s="19"/>
      <c r="LG134" s="19"/>
      <c r="LH134" s="19"/>
      <c r="LI134" s="19"/>
      <c r="LJ134" s="19"/>
      <c r="LK134" s="19"/>
      <c r="LL134" s="19"/>
      <c r="LM134" s="19"/>
      <c r="LN134" s="19"/>
      <c r="LO134" s="19"/>
      <c r="LP134" s="19"/>
      <c r="LQ134" s="19"/>
      <c r="LR134" s="19"/>
      <c r="LS134" s="19"/>
      <c r="LT134" s="19"/>
      <c r="LU134" s="19"/>
      <c r="LV134" s="19"/>
      <c r="LW134" s="19"/>
      <c r="LX134" s="19"/>
      <c r="LY134" s="19"/>
      <c r="LZ134" s="19"/>
      <c r="MA134" s="19"/>
      <c r="MB134" s="19"/>
      <c r="MC134" s="19"/>
      <c r="MD134" s="19"/>
      <c r="ME134" s="19"/>
      <c r="MF134" s="19"/>
      <c r="MG134" s="19"/>
      <c r="MH134" s="19"/>
      <c r="MI134" s="19"/>
      <c r="MJ134" s="19"/>
      <c r="MK134" s="19"/>
      <c r="ML134" s="19"/>
      <c r="MM134" s="19"/>
      <c r="MN134" s="19"/>
      <c r="MO134" s="19"/>
      <c r="MP134" s="19"/>
      <c r="MQ134" s="19"/>
      <c r="MR134" s="19"/>
      <c r="MS134" s="19"/>
      <c r="MT134" s="19"/>
      <c r="MU134" s="19"/>
      <c r="MV134" s="19"/>
      <c r="MW134" s="19"/>
      <c r="MX134" s="19"/>
      <c r="MY134" s="19"/>
      <c r="MZ134" s="19"/>
      <c r="NA134" s="19"/>
      <c r="NB134" s="19"/>
      <c r="NC134" s="19"/>
      <c r="ND134" s="19"/>
      <c r="NE134" s="19"/>
      <c r="NF134" s="19"/>
      <c r="NG134" s="19"/>
      <c r="NH134" s="19"/>
      <c r="NI134" s="19"/>
      <c r="NJ134" s="19"/>
      <c r="NK134" s="19"/>
      <c r="NL134" s="19"/>
      <c r="NM134" s="19"/>
      <c r="NN134" s="19"/>
      <c r="NO134" s="19"/>
      <c r="NP134" s="19"/>
      <c r="NQ134" s="19"/>
      <c r="NR134" s="19"/>
      <c r="NS134" s="19"/>
      <c r="NT134" s="19"/>
      <c r="NU134" s="19"/>
      <c r="NV134" s="19"/>
      <c r="NW134" s="19"/>
      <c r="NX134" s="19"/>
      <c r="NY134" s="19"/>
      <c r="NZ134" s="19"/>
      <c r="OA134" s="19"/>
      <c r="OB134" s="19"/>
      <c r="OC134" s="19"/>
      <c r="OD134" s="19"/>
      <c r="OE134" s="19"/>
      <c r="OF134" s="19"/>
      <c r="OG134" s="19"/>
      <c r="OH134" s="19"/>
      <c r="OI134" s="19"/>
      <c r="OJ134" s="19"/>
      <c r="OK134" s="19"/>
      <c r="OL134" s="19"/>
      <c r="OM134" s="19"/>
      <c r="ON134" s="19"/>
      <c r="OO134" s="19"/>
      <c r="OP134" s="19"/>
      <c r="OQ134" s="19"/>
      <c r="OR134" s="19"/>
      <c r="OS134" s="19"/>
      <c r="OT134" s="19"/>
      <c r="OU134" s="19"/>
      <c r="OV134" s="19"/>
      <c r="OW134" s="19"/>
      <c r="OX134" s="19"/>
      <c r="OY134" s="19"/>
      <c r="OZ134" s="19"/>
      <c r="PA134" s="19"/>
      <c r="PB134" s="19"/>
      <c r="PC134" s="19"/>
      <c r="PD134" s="19"/>
      <c r="PE134" s="19"/>
      <c r="PF134" s="19"/>
      <c r="PG134" s="19"/>
      <c r="PH134" s="19"/>
      <c r="PI134" s="19"/>
      <c r="PJ134" s="19"/>
      <c r="PK134" s="19"/>
      <c r="PL134" s="19"/>
      <c r="PM134" s="19"/>
      <c r="PN134" s="19"/>
      <c r="PO134" s="19"/>
      <c r="PP134" s="19"/>
      <c r="PQ134" s="19"/>
      <c r="PR134" s="19"/>
      <c r="PS134" s="19"/>
      <c r="PT134" s="19"/>
      <c r="PU134" s="19"/>
      <c r="PV134" s="19"/>
      <c r="PW134" s="19"/>
      <c r="PX134" s="19"/>
      <c r="PY134" s="19"/>
      <c r="PZ134" s="19"/>
      <c r="QA134" s="19"/>
      <c r="QB134" s="19"/>
      <c r="QC134" s="19"/>
      <c r="QD134" s="19"/>
      <c r="QE134" s="19"/>
      <c r="QF134" s="19"/>
      <c r="QG134" s="19"/>
      <c r="QH134" s="19"/>
      <c r="QI134" s="19"/>
      <c r="QJ134" s="19"/>
      <c r="QK134" s="19"/>
      <c r="QL134" s="19"/>
      <c r="QM134" s="19"/>
      <c r="QN134" s="19"/>
      <c r="QO134" s="19"/>
      <c r="QP134" s="19"/>
      <c r="QQ134" s="19"/>
      <c r="QR134" s="19"/>
      <c r="QS134" s="19"/>
      <c r="QT134" s="19"/>
      <c r="QU134" s="19"/>
      <c r="QV134" s="19"/>
      <c r="QW134" s="19"/>
      <c r="QX134" s="19"/>
      <c r="QY134" s="19"/>
      <c r="QZ134" s="19"/>
      <c r="RA134" s="19"/>
      <c r="RB134" s="19"/>
      <c r="RC134" s="19"/>
      <c r="RD134" s="19"/>
      <c r="RE134" s="19"/>
      <c r="RF134" s="19"/>
      <c r="RG134" s="19"/>
      <c r="RH134" s="19"/>
      <c r="RI134" s="19"/>
      <c r="RJ134" s="19"/>
      <c r="RK134" s="19"/>
      <c r="RL134" s="19"/>
      <c r="RM134" s="19"/>
      <c r="RN134" s="19"/>
      <c r="RO134" s="19"/>
      <c r="RP134" s="19"/>
      <c r="RQ134" s="19"/>
      <c r="RR134" s="19"/>
      <c r="RS134" s="19"/>
      <c r="RT134" s="19"/>
      <c r="RU134" s="19"/>
      <c r="RV134" s="19"/>
      <c r="RW134" s="19"/>
      <c r="RX134" s="19"/>
      <c r="RY134" s="19"/>
      <c r="RZ134" s="19"/>
      <c r="SA134" s="19"/>
      <c r="SB134" s="19"/>
      <c r="SC134" s="19"/>
      <c r="SD134" s="19"/>
      <c r="SE134" s="19"/>
      <c r="SF134" s="19"/>
      <c r="SG134" s="19"/>
      <c r="SH134" s="19"/>
      <c r="SI134" s="19"/>
      <c r="SJ134" s="19"/>
      <c r="SK134" s="19"/>
      <c r="SL134" s="19"/>
      <c r="SM134" s="19"/>
      <c r="SN134" s="19"/>
      <c r="SO134" s="19"/>
      <c r="SP134" s="19"/>
      <c r="SQ134" s="19"/>
      <c r="SR134" s="19"/>
      <c r="SS134" s="19"/>
      <c r="ST134" s="19"/>
      <c r="SU134" s="19"/>
      <c r="SV134" s="19"/>
      <c r="SW134" s="19"/>
      <c r="SX134" s="19"/>
      <c r="SY134" s="19"/>
      <c r="SZ134" s="19"/>
      <c r="TA134" s="19"/>
      <c r="TB134" s="19"/>
      <c r="TC134" s="19"/>
      <c r="TD134" s="19"/>
      <c r="TE134" s="19"/>
      <c r="TF134" s="19"/>
      <c r="TG134" s="19"/>
      <c r="TH134" s="19"/>
      <c r="TI134" s="19"/>
      <c r="TJ134" s="19"/>
      <c r="TK134" s="19"/>
      <c r="TL134" s="19"/>
      <c r="TM134" s="19"/>
      <c r="TN134" s="19"/>
      <c r="TO134" s="19"/>
      <c r="TP134" s="19"/>
      <c r="TQ134" s="19"/>
      <c r="TR134" s="19"/>
      <c r="TS134" s="19"/>
      <c r="TT134" s="19"/>
      <c r="TU134" s="19"/>
      <c r="TV134" s="19"/>
      <c r="TW134" s="19"/>
      <c r="TX134" s="19"/>
      <c r="TY134" s="19"/>
      <c r="TZ134" s="19"/>
      <c r="UA134" s="19"/>
      <c r="UB134" s="19"/>
      <c r="UC134" s="19"/>
      <c r="UD134" s="19"/>
      <c r="UE134" s="19"/>
      <c r="UF134" s="19"/>
      <c r="UG134" s="19"/>
      <c r="UH134" s="19"/>
      <c r="UI134" s="19"/>
      <c r="UJ134" s="19"/>
      <c r="UK134" s="19"/>
      <c r="UL134" s="19"/>
      <c r="UM134" s="19"/>
      <c r="UN134" s="19"/>
      <c r="UO134" s="19"/>
      <c r="UP134" s="19"/>
      <c r="UQ134" s="19"/>
      <c r="UR134" s="19"/>
      <c r="US134" s="19"/>
      <c r="UT134" s="19"/>
      <c r="UU134" s="19"/>
      <c r="UV134" s="19"/>
      <c r="UW134" s="19"/>
      <c r="UX134" s="19"/>
      <c r="UY134" s="19"/>
      <c r="UZ134" s="19"/>
      <c r="VA134" s="19"/>
      <c r="VB134" s="19"/>
      <c r="VC134" s="19"/>
      <c r="VD134" s="19"/>
      <c r="VE134" s="19"/>
      <c r="VF134" s="19"/>
      <c r="VG134" s="19"/>
      <c r="VH134" s="19"/>
      <c r="VI134" s="19"/>
      <c r="VJ134" s="19"/>
      <c r="VK134" s="19"/>
      <c r="VL134" s="19"/>
      <c r="VM134" s="19"/>
      <c r="VN134" s="19"/>
      <c r="VO134" s="19"/>
      <c r="VP134" s="19"/>
      <c r="VQ134" s="19"/>
      <c r="VR134" s="19"/>
      <c r="VS134" s="19"/>
      <c r="VT134" s="19"/>
      <c r="VU134" s="19"/>
      <c r="VV134" s="19"/>
      <c r="VW134" s="19"/>
      <c r="VX134" s="19"/>
      <c r="VY134" s="19"/>
      <c r="VZ134" s="19"/>
      <c r="WA134" s="19"/>
      <c r="WB134" s="19"/>
      <c r="WC134" s="19"/>
      <c r="WD134" s="19"/>
      <c r="WE134" s="19"/>
      <c r="WF134" s="19"/>
      <c r="WG134" s="19"/>
      <c r="WH134" s="19"/>
      <c r="WI134" s="19"/>
      <c r="WJ134" s="19"/>
      <c r="WK134" s="19"/>
      <c r="WL134" s="19"/>
      <c r="WM134" s="19"/>
      <c r="WN134" s="19"/>
      <c r="WO134" s="19"/>
      <c r="WP134" s="19"/>
      <c r="WQ134" s="19"/>
      <c r="WR134" s="19"/>
      <c r="WS134" s="19"/>
      <c r="WT134" s="19"/>
      <c r="WU134" s="19"/>
      <c r="WV134" s="19"/>
      <c r="WW134" s="19"/>
      <c r="WX134" s="19"/>
      <c r="WY134" s="19"/>
      <c r="WZ134" s="19"/>
      <c r="XA134" s="19"/>
      <c r="XB134" s="19"/>
      <c r="XC134" s="19"/>
      <c r="XD134" s="19"/>
      <c r="XE134" s="19"/>
      <c r="XF134" s="19"/>
      <c r="XG134" s="19"/>
      <c r="XH134" s="19"/>
      <c r="XI134" s="19"/>
      <c r="XJ134" s="19"/>
      <c r="XK134" s="19"/>
      <c r="XL134" s="19"/>
      <c r="XM134" s="19"/>
      <c r="XN134" s="19"/>
      <c r="XO134" s="19"/>
      <c r="XP134" s="19"/>
      <c r="XQ134" s="19"/>
      <c r="XR134" s="19"/>
      <c r="XS134" s="19"/>
      <c r="XT134" s="19"/>
      <c r="XU134" s="19"/>
      <c r="XV134" s="19"/>
      <c r="XW134" s="19"/>
      <c r="XX134" s="19"/>
      <c r="XY134" s="19"/>
      <c r="XZ134" s="19"/>
      <c r="YA134" s="19"/>
      <c r="YB134" s="19"/>
      <c r="YC134" s="19"/>
      <c r="YD134" s="19"/>
      <c r="YE134" s="19"/>
      <c r="YF134" s="19"/>
      <c r="YG134" s="19"/>
      <c r="YH134" s="19"/>
      <c r="YI134" s="19"/>
      <c r="YJ134" s="19"/>
      <c r="YK134" s="19"/>
      <c r="YL134" s="19"/>
      <c r="YM134" s="19"/>
      <c r="YN134" s="19"/>
      <c r="YO134" s="19"/>
      <c r="YP134" s="19"/>
      <c r="YQ134" s="19"/>
      <c r="YR134" s="19"/>
      <c r="YS134" s="19"/>
      <c r="YT134" s="19"/>
      <c r="YU134" s="19"/>
      <c r="YV134" s="19"/>
      <c r="YW134" s="19"/>
      <c r="YX134" s="19"/>
      <c r="YY134" s="19"/>
      <c r="YZ134" s="19"/>
      <c r="ZA134" s="19"/>
      <c r="ZB134" s="19"/>
      <c r="ZC134" s="19"/>
      <c r="ZD134" s="19"/>
      <c r="ZE134" s="19"/>
      <c r="ZF134" s="19"/>
      <c r="ZG134" s="19"/>
      <c r="ZH134" s="19"/>
      <c r="ZI134" s="19"/>
      <c r="ZJ134" s="19"/>
      <c r="ZK134" s="19"/>
      <c r="ZL134" s="19"/>
      <c r="ZM134" s="19"/>
      <c r="ZN134" s="19"/>
      <c r="ZO134" s="19"/>
      <c r="ZP134" s="19"/>
      <c r="ZQ134" s="19"/>
      <c r="ZR134" s="19"/>
      <c r="ZS134" s="19"/>
      <c r="ZT134" s="19"/>
      <c r="ZU134" s="19"/>
      <c r="ZV134" s="19"/>
      <c r="ZW134" s="19"/>
      <c r="ZX134" s="19"/>
      <c r="ZY134" s="19"/>
      <c r="ZZ134" s="19"/>
      <c r="AAA134" s="19"/>
      <c r="AAB134" s="19"/>
      <c r="AAC134" s="19"/>
      <c r="AAD134" s="19"/>
      <c r="AAE134" s="19"/>
      <c r="AAF134" s="19"/>
      <c r="AAG134" s="19"/>
      <c r="AAH134" s="19"/>
      <c r="AAI134" s="19"/>
      <c r="AAJ134" s="19"/>
      <c r="AAK134" s="19"/>
      <c r="AAL134" s="19"/>
      <c r="AAM134" s="19"/>
      <c r="AAN134" s="19"/>
      <c r="AAO134" s="19"/>
      <c r="AAP134" s="19"/>
      <c r="AAQ134" s="19"/>
      <c r="AAR134" s="19"/>
      <c r="AAS134" s="19"/>
      <c r="AAT134" s="19"/>
      <c r="AAU134" s="19"/>
      <c r="AAV134" s="19"/>
      <c r="AAW134" s="19"/>
      <c r="AAX134" s="19"/>
      <c r="AAY134" s="19"/>
      <c r="AAZ134" s="19"/>
      <c r="ABA134" s="19"/>
      <c r="ABB134" s="19"/>
      <c r="ABC134" s="19"/>
      <c r="ABD134" s="19"/>
      <c r="ABE134" s="19"/>
      <c r="ABF134" s="19"/>
      <c r="ABG134" s="19"/>
      <c r="ABH134" s="19"/>
      <c r="ABI134" s="19"/>
      <c r="ABJ134" s="19"/>
      <c r="ABK134" s="19"/>
      <c r="ABL134" s="19"/>
      <c r="ABM134" s="19"/>
      <c r="ABN134" s="19"/>
      <c r="ABO134" s="19"/>
      <c r="ABP134" s="19"/>
      <c r="ABQ134" s="19"/>
      <c r="ABR134" s="19"/>
      <c r="ABS134" s="19"/>
      <c r="ABT134" s="19"/>
      <c r="ABU134" s="19"/>
      <c r="ABV134" s="19"/>
      <c r="ABW134" s="19"/>
      <c r="ABX134" s="19"/>
      <c r="ABY134" s="19"/>
      <c r="ABZ134" s="19"/>
      <c r="ACA134" s="19"/>
      <c r="ACB134" s="19"/>
      <c r="ACC134" s="19"/>
      <c r="ACD134" s="19"/>
      <c r="ACE134" s="19"/>
      <c r="ACF134" s="19"/>
      <c r="ACG134" s="19"/>
      <c r="ACH134" s="19"/>
      <c r="ACI134" s="19"/>
      <c r="ACJ134" s="19"/>
      <c r="ACK134" s="19"/>
      <c r="ACL134" s="19"/>
      <c r="ACM134" s="19"/>
      <c r="ACN134" s="19"/>
      <c r="ACO134" s="19"/>
      <c r="ACP134" s="19"/>
      <c r="ACQ134" s="19"/>
      <c r="ACR134" s="19"/>
      <c r="ACS134" s="19"/>
      <c r="ACT134" s="19"/>
      <c r="ACU134" s="19"/>
      <c r="ACV134" s="19"/>
      <c r="ACW134" s="19"/>
      <c r="ACX134" s="19"/>
      <c r="ACY134" s="19"/>
      <c r="ACZ134" s="19"/>
      <c r="ADA134" s="19"/>
      <c r="ADB134" s="19"/>
      <c r="ADC134" s="19"/>
      <c r="ADD134" s="19"/>
      <c r="ADE134" s="19"/>
      <c r="ADF134" s="19"/>
      <c r="ADG134" s="19"/>
      <c r="ADH134" s="19"/>
      <c r="ADI134" s="19"/>
      <c r="ADJ134" s="19"/>
      <c r="ADK134" s="19"/>
      <c r="ADL134" s="19"/>
      <c r="ADM134" s="19"/>
      <c r="ADN134" s="19"/>
      <c r="ADO134" s="19"/>
      <c r="ADP134" s="19"/>
      <c r="ADQ134" s="19"/>
      <c r="ADR134" s="19"/>
      <c r="ADS134" s="19"/>
      <c r="ADT134" s="19"/>
      <c r="ADU134" s="19"/>
      <c r="ADV134" s="19"/>
      <c r="ADW134" s="19"/>
      <c r="ADX134" s="19"/>
      <c r="ADY134" s="19"/>
      <c r="ADZ134" s="19"/>
      <c r="AEA134" s="19"/>
      <c r="AEB134" s="19"/>
      <c r="AEC134" s="19"/>
      <c r="AED134" s="19"/>
      <c r="AEE134" s="19"/>
      <c r="AEF134" s="19"/>
      <c r="AEG134" s="19"/>
      <c r="AEH134" s="19"/>
      <c r="AEI134" s="19"/>
      <c r="AEJ134" s="19"/>
      <c r="AEK134" s="19"/>
      <c r="AEL134" s="19"/>
      <c r="AEM134" s="19"/>
      <c r="AEN134" s="19"/>
      <c r="AEO134" s="19"/>
      <c r="AEP134" s="19"/>
      <c r="AEQ134" s="19"/>
      <c r="AER134" s="19"/>
      <c r="AES134" s="19"/>
      <c r="AET134" s="19"/>
      <c r="AEU134" s="19"/>
      <c r="AEV134" s="19"/>
      <c r="AEW134" s="19"/>
      <c r="AEX134" s="19"/>
      <c r="AEY134" s="19"/>
      <c r="AEZ134" s="19"/>
      <c r="AFA134" s="19"/>
      <c r="AFB134" s="19"/>
      <c r="AFC134" s="19"/>
      <c r="AFD134" s="19"/>
      <c r="AFE134" s="19"/>
      <c r="AFF134" s="19"/>
      <c r="AFG134" s="19"/>
      <c r="AFH134" s="19"/>
      <c r="AFI134" s="19"/>
      <c r="AFJ134" s="19"/>
      <c r="AFK134" s="19"/>
      <c r="AFL134" s="19"/>
      <c r="AFM134" s="19"/>
      <c r="AFN134" s="19"/>
      <c r="AFO134" s="19"/>
      <c r="AFP134" s="19"/>
      <c r="AFQ134" s="19"/>
      <c r="AFR134" s="19"/>
      <c r="AFS134" s="19"/>
      <c r="AFT134" s="19"/>
      <c r="AFU134" s="19"/>
      <c r="AFV134" s="19"/>
      <c r="AFW134" s="19"/>
      <c r="AFX134" s="19"/>
      <c r="AFY134" s="19"/>
      <c r="AFZ134" s="19"/>
      <c r="AGA134" s="19"/>
      <c r="AGB134" s="19"/>
      <c r="AGC134" s="19"/>
      <c r="AGD134" s="19"/>
      <c r="AGE134" s="19"/>
      <c r="AGF134" s="19"/>
      <c r="AGG134" s="19"/>
      <c r="AGH134" s="19"/>
      <c r="AGI134" s="19"/>
      <c r="AGJ134" s="19"/>
      <c r="AGK134" s="19"/>
      <c r="AGL134" s="19"/>
      <c r="AGM134" s="19"/>
      <c r="AGN134" s="19"/>
      <c r="AGO134" s="19"/>
      <c r="AGP134" s="19"/>
      <c r="AGQ134" s="19"/>
      <c r="AGR134" s="19"/>
      <c r="AGS134" s="19"/>
      <c r="AGT134" s="19"/>
      <c r="AGU134" s="19"/>
      <c r="AGV134" s="19"/>
      <c r="AGW134" s="19"/>
      <c r="AGX134" s="19"/>
      <c r="AGY134" s="19"/>
      <c r="AGZ134" s="19"/>
      <c r="AHA134" s="19"/>
      <c r="AHB134" s="19"/>
      <c r="AHC134" s="19"/>
      <c r="AHD134" s="19"/>
      <c r="AHE134" s="19"/>
      <c r="AHF134" s="19"/>
      <c r="AHG134" s="19"/>
      <c r="AHH134" s="19"/>
      <c r="AHI134" s="19"/>
      <c r="AHJ134" s="19"/>
      <c r="AHK134" s="19"/>
      <c r="AHL134" s="19"/>
      <c r="AHM134" s="19"/>
      <c r="AHN134" s="19"/>
      <c r="AHO134" s="19"/>
      <c r="AHP134" s="19"/>
      <c r="AHQ134" s="19"/>
      <c r="AHR134" s="19"/>
      <c r="AHS134" s="19"/>
      <c r="AHT134" s="19"/>
      <c r="AHU134" s="19"/>
      <c r="AHV134" s="19"/>
      <c r="AHW134" s="19"/>
      <c r="AHX134" s="19"/>
      <c r="AHY134" s="19"/>
      <c r="AHZ134" s="19"/>
      <c r="AIA134" s="19"/>
      <c r="AIB134" s="19"/>
      <c r="AIC134" s="19"/>
      <c r="AID134" s="19"/>
      <c r="AIE134" s="19"/>
      <c r="AIF134" s="19"/>
      <c r="AIG134" s="19"/>
      <c r="AIH134" s="19"/>
      <c r="AII134" s="19"/>
      <c r="AIJ134" s="19"/>
      <c r="AIK134" s="19"/>
      <c r="AIL134" s="19"/>
      <c r="AIM134" s="19"/>
      <c r="AIN134" s="19"/>
      <c r="AIO134" s="19"/>
      <c r="AIP134" s="19"/>
      <c r="AIQ134" s="19"/>
      <c r="AIR134" s="19"/>
      <c r="AIS134" s="19"/>
      <c r="AIT134" s="19"/>
      <c r="AIU134" s="19"/>
      <c r="AIV134" s="19"/>
      <c r="AIW134" s="19"/>
      <c r="AIX134" s="19"/>
      <c r="AIY134" s="19"/>
      <c r="AIZ134" s="19"/>
      <c r="AJA134" s="19"/>
      <c r="AJB134" s="19"/>
      <c r="AJC134" s="19"/>
      <c r="AJD134" s="19"/>
      <c r="AJE134" s="19"/>
      <c r="AJF134" s="19"/>
      <c r="AJG134" s="19"/>
      <c r="AJH134" s="19"/>
      <c r="AJI134" s="19"/>
      <c r="AJJ134" s="19"/>
      <c r="AJK134" s="19"/>
      <c r="AJL134" s="19"/>
      <c r="AJM134" s="19"/>
      <c r="AJN134" s="19"/>
      <c r="AJO134" s="19"/>
      <c r="AJP134" s="19"/>
      <c r="AJQ134" s="19"/>
      <c r="AJR134" s="19"/>
      <c r="AJS134" s="19"/>
      <c r="AJT134" s="19"/>
      <c r="AJU134" s="19"/>
      <c r="AJV134" s="19"/>
      <c r="AJW134" s="19"/>
      <c r="AJX134" s="19"/>
      <c r="AJY134" s="19"/>
      <c r="AJZ134" s="19"/>
      <c r="AKA134" s="19"/>
      <c r="AKB134" s="19"/>
      <c r="AKC134" s="19"/>
      <c r="AKD134" s="19"/>
      <c r="AKE134" s="19"/>
      <c r="AKF134" s="19"/>
      <c r="AKG134" s="19"/>
      <c r="AKH134" s="19"/>
      <c r="AKI134" s="19"/>
      <c r="AKJ134" s="19"/>
      <c r="AKK134" s="19"/>
      <c r="AKL134" s="19"/>
      <c r="AKM134" s="19"/>
      <c r="AKN134" s="19"/>
      <c r="AKO134" s="19"/>
      <c r="AKP134" s="19"/>
      <c r="AKQ134" s="19"/>
      <c r="AKR134" s="19"/>
      <c r="AKS134" s="19"/>
      <c r="AKT134" s="19"/>
      <c r="AKU134" s="19"/>
      <c r="AKV134" s="19"/>
      <c r="AKW134" s="19"/>
      <c r="AKX134" s="19"/>
      <c r="AKY134" s="19"/>
      <c r="AKZ134" s="19"/>
      <c r="ALA134" s="19"/>
      <c r="ALB134" s="19"/>
      <c r="ALC134" s="19"/>
      <c r="ALD134" s="19"/>
      <c r="ALE134" s="19"/>
      <c r="ALF134" s="19"/>
      <c r="ALG134" s="19"/>
      <c r="ALH134" s="19"/>
      <c r="ALI134" s="19"/>
      <c r="ALJ134" s="19"/>
      <c r="ALK134" s="19"/>
      <c r="ALL134" s="19"/>
      <c r="ALM134" s="19"/>
      <c r="ALN134" s="19"/>
      <c r="ALO134" s="19"/>
      <c r="ALP134" s="19"/>
      <c r="ALQ134" s="19"/>
      <c r="ALR134" s="19"/>
      <c r="ALS134" s="19"/>
      <c r="ALT134" s="19"/>
      <c r="ALU134" s="19"/>
      <c r="ALV134" s="19"/>
      <c r="ALW134" s="19"/>
      <c r="ALX134" s="19"/>
      <c r="ALY134" s="19"/>
      <c r="ALZ134" s="19"/>
      <c r="AMA134" s="19"/>
      <c r="AMB134" s="19"/>
      <c r="AMC134" s="19"/>
      <c r="AMD134" s="19"/>
      <c r="AME134" s="19"/>
      <c r="AMF134" s="19"/>
      <c r="AMG134" s="19"/>
      <c r="AMH134" s="19"/>
      <c r="AMI134" s="19"/>
      <c r="AMJ134" s="19"/>
      <c r="AMK134" s="19"/>
      <c r="AML134" s="19"/>
      <c r="AMM134" s="19"/>
      <c r="AMN134" s="19"/>
      <c r="AMO134" s="19"/>
      <c r="AMP134" s="19"/>
      <c r="AMQ134" s="19"/>
      <c r="AMR134" s="19"/>
      <c r="AMS134" s="19"/>
      <c r="AMT134" s="19"/>
      <c r="AMU134" s="19"/>
      <c r="AMV134" s="19"/>
      <c r="AMW134" s="19"/>
      <c r="AMX134" s="19"/>
      <c r="AMY134" s="19"/>
      <c r="AMZ134" s="19"/>
      <c r="ANA134" s="19"/>
      <c r="ANB134" s="19"/>
      <c r="ANC134" s="19"/>
      <c r="AND134" s="19"/>
      <c r="ANE134" s="19"/>
      <c r="ANF134" s="19"/>
      <c r="ANG134" s="19"/>
      <c r="ANH134" s="19"/>
      <c r="ANI134" s="19"/>
      <c r="ANJ134" s="19"/>
      <c r="ANK134" s="19"/>
      <c r="ANL134" s="19"/>
      <c r="ANM134" s="19"/>
      <c r="ANN134" s="19"/>
      <c r="ANO134" s="19"/>
      <c r="ANP134" s="19"/>
      <c r="ANQ134" s="19"/>
      <c r="ANR134" s="19"/>
      <c r="ANS134" s="19"/>
      <c r="ANT134" s="19"/>
      <c r="ANU134" s="19"/>
      <c r="ANV134" s="19"/>
      <c r="ANW134" s="19"/>
      <c r="ANX134" s="19"/>
      <c r="ANY134" s="19"/>
      <c r="ANZ134" s="19"/>
      <c r="AOA134" s="19"/>
      <c r="AOB134" s="19"/>
      <c r="AOC134" s="19"/>
      <c r="AOD134" s="19"/>
      <c r="AOE134" s="19"/>
      <c r="AOF134" s="19"/>
      <c r="AOG134" s="19"/>
      <c r="AOH134" s="19"/>
      <c r="AOI134" s="19"/>
      <c r="AOJ134" s="19"/>
      <c r="AOK134" s="19"/>
      <c r="AOL134" s="19"/>
      <c r="AOM134" s="19"/>
      <c r="AON134" s="19"/>
      <c r="AOO134" s="19"/>
      <c r="AOP134" s="19"/>
      <c r="AOQ134" s="19"/>
      <c r="AOR134" s="19"/>
      <c r="AOS134" s="19"/>
      <c r="AOT134" s="19"/>
      <c r="AOU134" s="19"/>
      <c r="AOV134" s="19"/>
      <c r="AOW134" s="19"/>
      <c r="AOX134" s="19"/>
      <c r="AOY134" s="19"/>
      <c r="AOZ134" s="19"/>
      <c r="APA134" s="19"/>
      <c r="APB134" s="19"/>
      <c r="APC134" s="19"/>
      <c r="APD134" s="19"/>
      <c r="APE134" s="19"/>
      <c r="APF134" s="19"/>
      <c r="APG134" s="19"/>
      <c r="APH134" s="19"/>
      <c r="API134" s="19"/>
      <c r="APJ134" s="19"/>
      <c r="APK134" s="19"/>
      <c r="APL134" s="19"/>
      <c r="APM134" s="19"/>
      <c r="APN134" s="19"/>
      <c r="APO134" s="19"/>
      <c r="APP134" s="19"/>
      <c r="APQ134" s="19"/>
      <c r="APR134" s="19"/>
      <c r="APS134" s="19"/>
      <c r="APT134" s="19"/>
      <c r="APU134" s="19"/>
      <c r="APV134" s="19"/>
      <c r="APW134" s="19"/>
      <c r="APX134" s="19"/>
      <c r="APY134" s="19"/>
      <c r="APZ134" s="19"/>
      <c r="AQA134" s="19"/>
      <c r="AQB134" s="19"/>
      <c r="AQC134" s="19"/>
      <c r="AQD134" s="19"/>
      <c r="AQE134" s="19"/>
      <c r="AQF134" s="19"/>
      <c r="AQG134" s="19"/>
      <c r="AQH134" s="19"/>
      <c r="AQI134" s="19"/>
      <c r="AQJ134" s="19"/>
      <c r="AQK134" s="19"/>
      <c r="AQL134" s="19"/>
      <c r="AQM134" s="19"/>
      <c r="AQN134" s="19"/>
      <c r="AQO134" s="19"/>
      <c r="AQP134" s="19"/>
      <c r="AQQ134" s="19"/>
      <c r="AQR134" s="19"/>
      <c r="AQS134" s="19"/>
      <c r="AQT134" s="19"/>
      <c r="AQU134" s="19"/>
      <c r="AQV134" s="19"/>
      <c r="AQW134" s="19"/>
      <c r="AQX134" s="19"/>
      <c r="AQY134" s="19"/>
      <c r="AQZ134" s="19"/>
      <c r="ARA134" s="19"/>
      <c r="ARB134" s="19"/>
      <c r="ARC134" s="19"/>
      <c r="ARD134" s="19"/>
      <c r="ARE134" s="19"/>
      <c r="ARF134" s="19"/>
      <c r="ARG134" s="19"/>
      <c r="ARH134" s="19"/>
      <c r="ARI134" s="19"/>
      <c r="ARJ134" s="19"/>
      <c r="ARK134" s="19"/>
      <c r="ARL134" s="19"/>
      <c r="ARM134" s="19"/>
      <c r="ARN134" s="19"/>
      <c r="ARO134" s="19"/>
      <c r="ARP134" s="19"/>
      <c r="ARQ134" s="19"/>
      <c r="ARR134" s="19"/>
      <c r="ARS134" s="19"/>
      <c r="ART134" s="19"/>
      <c r="ARU134" s="19"/>
      <c r="ARV134" s="19"/>
      <c r="ARW134" s="19"/>
      <c r="ARX134" s="19"/>
      <c r="ARY134" s="19"/>
      <c r="ARZ134" s="19"/>
      <c r="ASA134" s="19"/>
      <c r="ASB134" s="19"/>
      <c r="ASC134" s="19"/>
      <c r="ASD134" s="19"/>
      <c r="ASE134" s="19"/>
      <c r="ASF134" s="19"/>
      <c r="ASG134" s="19"/>
      <c r="ASH134" s="19"/>
      <c r="ASI134" s="19"/>
      <c r="ASJ134" s="19"/>
      <c r="ASK134" s="19"/>
      <c r="ASL134" s="19"/>
      <c r="ASM134" s="19"/>
      <c r="ASN134" s="19"/>
      <c r="ASO134" s="19"/>
      <c r="ASP134" s="19"/>
      <c r="ASQ134" s="19"/>
      <c r="ASR134" s="19"/>
      <c r="ASS134" s="19"/>
      <c r="AST134" s="19"/>
      <c r="ASU134" s="19"/>
      <c r="ASV134" s="19"/>
      <c r="ASW134" s="19"/>
      <c r="ASX134" s="19"/>
      <c r="ASY134" s="19"/>
      <c r="ASZ134" s="19"/>
      <c r="ATA134" s="19"/>
      <c r="ATB134" s="19"/>
      <c r="ATC134" s="19"/>
      <c r="ATD134" s="19"/>
      <c r="ATE134" s="19"/>
      <c r="ATF134" s="19"/>
      <c r="ATG134" s="19"/>
      <c r="ATH134" s="19"/>
      <c r="ATI134" s="19"/>
      <c r="ATJ134" s="19"/>
      <c r="ATK134" s="19"/>
      <c r="ATL134" s="19"/>
      <c r="ATM134" s="19"/>
      <c r="ATN134" s="19"/>
      <c r="ATO134" s="19"/>
      <c r="ATP134" s="19"/>
      <c r="ATQ134" s="19"/>
      <c r="ATR134" s="19"/>
      <c r="ATS134" s="19"/>
      <c r="ATT134" s="19"/>
      <c r="ATU134" s="19"/>
      <c r="ATV134" s="19"/>
      <c r="ATW134" s="19"/>
      <c r="ATX134" s="19"/>
      <c r="ATY134" s="19"/>
      <c r="ATZ134" s="19"/>
      <c r="AUA134" s="19"/>
      <c r="AUB134" s="19"/>
      <c r="AUC134" s="19"/>
      <c r="AUD134" s="19"/>
      <c r="AUE134" s="19"/>
      <c r="AUF134" s="19"/>
      <c r="AUG134" s="19"/>
      <c r="AUH134" s="19"/>
      <c r="AUI134" s="19"/>
      <c r="AUJ134" s="19"/>
      <c r="AUK134" s="19"/>
      <c r="AUL134" s="19"/>
      <c r="AUM134" s="19"/>
      <c r="AUN134" s="19"/>
      <c r="AUO134" s="19"/>
      <c r="AUP134" s="19"/>
      <c r="AUQ134" s="19"/>
      <c r="AUR134" s="19"/>
      <c r="AUS134" s="19"/>
      <c r="AUT134" s="19"/>
      <c r="AUU134" s="19"/>
      <c r="AUV134" s="19"/>
      <c r="AUW134" s="19"/>
      <c r="AUX134" s="19"/>
      <c r="AUY134" s="19"/>
      <c r="AUZ134" s="19"/>
      <c r="AVA134" s="19"/>
      <c r="AVB134" s="19"/>
      <c r="AVC134" s="19"/>
      <c r="AVD134" s="19"/>
      <c r="AVE134" s="19"/>
      <c r="AVF134" s="19"/>
      <c r="AVG134" s="19"/>
      <c r="AVH134" s="19"/>
      <c r="AVI134" s="19"/>
      <c r="AVJ134" s="19"/>
      <c r="AVK134" s="19"/>
      <c r="AVL134" s="19"/>
      <c r="AVM134" s="19"/>
      <c r="AVN134" s="19"/>
      <c r="AVO134" s="19"/>
      <c r="AVP134" s="19"/>
      <c r="AVQ134" s="19"/>
      <c r="AVR134" s="19"/>
      <c r="AVS134" s="19"/>
      <c r="AVT134" s="19"/>
      <c r="AVU134" s="19"/>
      <c r="AVV134" s="19"/>
      <c r="AVW134" s="19"/>
      <c r="AVX134" s="19"/>
      <c r="AVY134" s="19"/>
      <c r="AVZ134" s="19"/>
      <c r="AWA134" s="19"/>
      <c r="AWB134" s="19"/>
      <c r="AWC134" s="19"/>
      <c r="AWD134" s="19"/>
      <c r="AWE134" s="19"/>
      <c r="AWF134" s="19"/>
      <c r="AWG134" s="19"/>
      <c r="AWH134" s="19"/>
      <c r="AWI134" s="19"/>
      <c r="AWJ134" s="19"/>
      <c r="AWK134" s="19"/>
      <c r="AWL134" s="19"/>
      <c r="AWM134" s="19"/>
      <c r="AWN134" s="19"/>
      <c r="AWO134" s="19"/>
      <c r="AWP134" s="19"/>
      <c r="AWQ134" s="19"/>
      <c r="AWR134" s="19"/>
      <c r="AWS134" s="19"/>
      <c r="AWT134" s="19"/>
      <c r="AWU134" s="19"/>
      <c r="AWV134" s="19"/>
      <c r="AWW134" s="19"/>
      <c r="AWX134" s="19"/>
      <c r="AWY134" s="19"/>
      <c r="AWZ134" s="19"/>
      <c r="AXA134" s="19"/>
      <c r="AXB134" s="19"/>
      <c r="AXC134" s="19"/>
      <c r="AXD134" s="19"/>
      <c r="AXE134" s="19"/>
      <c r="AXF134" s="19"/>
      <c r="AXG134" s="19"/>
      <c r="AXH134" s="19"/>
      <c r="AXI134" s="19"/>
      <c r="AXJ134" s="19"/>
      <c r="AXK134" s="19"/>
      <c r="AXL134" s="19"/>
      <c r="AXM134" s="19"/>
      <c r="AXN134" s="19"/>
      <c r="AXO134" s="19"/>
      <c r="AXP134" s="19"/>
      <c r="AXQ134" s="19"/>
      <c r="AXR134" s="19"/>
      <c r="AXS134" s="19"/>
      <c r="AXT134" s="19"/>
      <c r="AXU134" s="19"/>
      <c r="AXV134" s="19"/>
      <c r="AXW134" s="19"/>
      <c r="AXX134" s="19"/>
      <c r="AXY134" s="19"/>
      <c r="AXZ134" s="19"/>
      <c r="AYA134" s="19"/>
      <c r="AYB134" s="19"/>
      <c r="AYC134" s="19"/>
      <c r="AYD134" s="19"/>
      <c r="AYE134" s="19"/>
      <c r="AYF134" s="19"/>
      <c r="AYG134" s="19"/>
      <c r="AYH134" s="19"/>
      <c r="AYI134" s="19"/>
      <c r="AYJ134" s="19"/>
      <c r="AYK134" s="19"/>
      <c r="AYL134" s="19"/>
      <c r="AYM134" s="19"/>
      <c r="AYN134" s="19"/>
      <c r="AYO134" s="19"/>
      <c r="AYP134" s="19"/>
      <c r="AYQ134" s="19"/>
      <c r="AYR134" s="19"/>
      <c r="AYS134" s="19"/>
      <c r="AYT134" s="19"/>
      <c r="AYU134" s="19"/>
      <c r="AYV134" s="19"/>
      <c r="AYW134" s="19"/>
      <c r="AYX134" s="19"/>
      <c r="AYY134" s="19"/>
      <c r="AYZ134" s="19"/>
      <c r="AZA134" s="19"/>
      <c r="AZB134" s="19"/>
      <c r="AZC134" s="19"/>
      <c r="AZD134" s="19"/>
      <c r="AZE134" s="19"/>
      <c r="AZF134" s="19"/>
      <c r="AZG134" s="19"/>
      <c r="AZH134" s="19"/>
      <c r="AZI134" s="19"/>
      <c r="AZJ134" s="19"/>
      <c r="AZK134" s="19"/>
      <c r="AZL134" s="19"/>
      <c r="AZM134" s="19"/>
      <c r="AZN134" s="19"/>
      <c r="AZO134" s="19"/>
      <c r="AZP134" s="19"/>
      <c r="AZQ134" s="19"/>
      <c r="AZR134" s="19"/>
      <c r="AZS134" s="19"/>
      <c r="AZT134" s="19"/>
      <c r="AZU134" s="19"/>
      <c r="AZV134" s="19"/>
      <c r="AZW134" s="19"/>
      <c r="AZX134" s="19"/>
      <c r="AZY134" s="19"/>
      <c r="AZZ134" s="19"/>
      <c r="BAA134" s="19"/>
      <c r="BAB134" s="19"/>
      <c r="BAC134" s="19"/>
      <c r="BAD134" s="19"/>
      <c r="BAE134" s="19"/>
      <c r="BAF134" s="19"/>
      <c r="BAG134" s="19"/>
      <c r="BAH134" s="19"/>
      <c r="BAI134" s="19"/>
      <c r="BAJ134" s="19"/>
      <c r="BAK134" s="19"/>
      <c r="BAL134" s="19"/>
      <c r="BAM134" s="19"/>
      <c r="BAN134" s="19"/>
      <c r="BAO134" s="19"/>
      <c r="BAP134" s="19"/>
      <c r="BAQ134" s="19"/>
      <c r="BAR134" s="19"/>
      <c r="BAS134" s="19"/>
      <c r="BAT134" s="19"/>
      <c r="BAU134" s="19"/>
      <c r="BAV134" s="19"/>
      <c r="BAW134" s="19"/>
      <c r="BAX134" s="19"/>
      <c r="BAY134" s="19"/>
      <c r="BAZ134" s="19"/>
      <c r="BBA134" s="19"/>
      <c r="BBB134" s="19"/>
      <c r="BBC134" s="19"/>
      <c r="BBD134" s="19"/>
      <c r="BBE134" s="19"/>
      <c r="BBF134" s="19"/>
      <c r="BBG134" s="19"/>
      <c r="BBH134" s="19"/>
      <c r="BBI134" s="19"/>
      <c r="BBJ134" s="19"/>
      <c r="BBK134" s="19"/>
      <c r="BBL134" s="19"/>
      <c r="BBM134" s="19"/>
      <c r="BBN134" s="19"/>
      <c r="BBO134" s="19"/>
      <c r="BBP134" s="19"/>
      <c r="BBQ134" s="19"/>
      <c r="BBR134" s="19"/>
      <c r="BBS134" s="19"/>
      <c r="BBT134" s="19"/>
      <c r="BBU134" s="19"/>
      <c r="BBV134" s="19"/>
      <c r="BBW134" s="19"/>
      <c r="BBX134" s="19"/>
      <c r="BBY134" s="19"/>
      <c r="BBZ134" s="19"/>
      <c r="BCA134" s="19"/>
      <c r="BCB134" s="19"/>
      <c r="BCC134" s="19"/>
      <c r="BCD134" s="19"/>
      <c r="BCE134" s="19"/>
      <c r="BCF134" s="19"/>
      <c r="BCG134" s="19"/>
      <c r="BCH134" s="19"/>
      <c r="BCI134" s="19"/>
      <c r="BCJ134" s="19"/>
      <c r="BCK134" s="19"/>
      <c r="BCL134" s="19"/>
      <c r="BCM134" s="19"/>
      <c r="BCN134" s="19"/>
      <c r="BCO134" s="19"/>
      <c r="BCP134" s="19"/>
      <c r="BCQ134" s="19"/>
      <c r="BCR134" s="19"/>
      <c r="BCS134" s="19"/>
      <c r="BCT134" s="19"/>
      <c r="BCU134" s="19"/>
      <c r="BCV134" s="19"/>
      <c r="BCW134" s="19"/>
      <c r="BCX134" s="19"/>
      <c r="BCY134" s="19"/>
      <c r="BCZ134" s="19"/>
      <c r="BDA134" s="19"/>
      <c r="BDB134" s="19"/>
      <c r="BDC134" s="19"/>
      <c r="BDD134" s="19"/>
      <c r="BDE134" s="19"/>
      <c r="BDF134" s="19"/>
      <c r="BDG134" s="19"/>
      <c r="BDH134" s="19"/>
      <c r="BDI134" s="19"/>
      <c r="BDJ134" s="19"/>
      <c r="BDK134" s="19"/>
      <c r="BDL134" s="19"/>
      <c r="BDM134" s="19"/>
      <c r="BDN134" s="19"/>
      <c r="BDO134" s="19"/>
      <c r="BDP134" s="19"/>
      <c r="BDQ134" s="19"/>
      <c r="BDR134" s="19"/>
      <c r="BDS134" s="19"/>
      <c r="BDT134" s="19"/>
      <c r="BDU134" s="19"/>
      <c r="BDV134" s="19"/>
      <c r="BDW134" s="19"/>
      <c r="BDX134" s="19"/>
      <c r="BDY134" s="19"/>
      <c r="BDZ134" s="19"/>
      <c r="BEA134" s="19"/>
      <c r="BEB134" s="19"/>
      <c r="BEC134" s="19"/>
      <c r="BED134" s="19"/>
      <c r="BEE134" s="19"/>
      <c r="BEF134" s="19"/>
      <c r="BEG134" s="19"/>
      <c r="BEH134" s="19"/>
      <c r="BEI134" s="19"/>
      <c r="BEJ134" s="19"/>
      <c r="BEK134" s="19"/>
      <c r="BEL134" s="19"/>
      <c r="BEM134" s="19"/>
      <c r="BEN134" s="19"/>
      <c r="BEO134" s="19"/>
      <c r="BEP134" s="19"/>
      <c r="BEQ134" s="19"/>
      <c r="BER134" s="19"/>
      <c r="BES134" s="19"/>
      <c r="BET134" s="19"/>
      <c r="BEU134" s="19"/>
      <c r="BEV134" s="19"/>
      <c r="BEW134" s="19"/>
      <c r="BEX134" s="19"/>
      <c r="BEY134" s="19"/>
      <c r="BEZ134" s="19"/>
      <c r="BFA134" s="19"/>
      <c r="BFB134" s="19"/>
      <c r="BFC134" s="19"/>
      <c r="BFD134" s="19"/>
      <c r="BFE134" s="19"/>
      <c r="BFF134" s="19"/>
      <c r="BFG134" s="19"/>
      <c r="BFH134" s="19"/>
      <c r="BFI134" s="19"/>
      <c r="BFJ134" s="19"/>
      <c r="BFK134" s="19"/>
      <c r="BFL134" s="19"/>
      <c r="BFM134" s="19"/>
      <c r="BFN134" s="19"/>
      <c r="BFO134" s="19"/>
      <c r="BFP134" s="19"/>
      <c r="BFQ134" s="19"/>
      <c r="BFR134" s="19"/>
      <c r="BFS134" s="19"/>
      <c r="BFT134" s="19"/>
      <c r="BFU134" s="19"/>
      <c r="BFV134" s="19"/>
      <c r="BFW134" s="19"/>
      <c r="BFX134" s="19"/>
      <c r="BFY134" s="19"/>
      <c r="BFZ134" s="19"/>
      <c r="BGA134" s="19"/>
      <c r="BGB134" s="19"/>
      <c r="BGC134" s="19"/>
      <c r="BGD134" s="19"/>
      <c r="BGE134" s="19"/>
      <c r="BGF134" s="19"/>
      <c r="BGG134" s="19"/>
      <c r="BGH134" s="19"/>
      <c r="BGI134" s="19"/>
      <c r="BGJ134" s="19"/>
      <c r="BGK134" s="19"/>
      <c r="BGL134" s="19"/>
      <c r="BGM134" s="19"/>
      <c r="BGN134" s="19"/>
      <c r="BGO134" s="19"/>
      <c r="BGP134" s="19"/>
      <c r="BGQ134" s="19"/>
      <c r="BGR134" s="19"/>
      <c r="BGS134" s="19"/>
      <c r="BGT134" s="19"/>
      <c r="BGU134" s="19"/>
      <c r="BGV134" s="19"/>
      <c r="BGW134" s="19"/>
      <c r="BGX134" s="19"/>
      <c r="BGY134" s="19"/>
      <c r="BGZ134" s="19"/>
      <c r="BHA134" s="19"/>
      <c r="BHB134" s="19"/>
      <c r="BHC134" s="19"/>
      <c r="BHD134" s="19"/>
      <c r="BHE134" s="19"/>
      <c r="BHF134" s="19"/>
      <c r="BHG134" s="19"/>
      <c r="BHH134" s="19"/>
      <c r="BHI134" s="19"/>
      <c r="BHJ134" s="19"/>
      <c r="BHK134" s="19"/>
      <c r="BHL134" s="19"/>
      <c r="BHM134" s="19"/>
      <c r="BHN134" s="19"/>
      <c r="BHO134" s="19"/>
      <c r="BHP134" s="19"/>
      <c r="BHQ134" s="19"/>
      <c r="BHR134" s="19"/>
      <c r="BHS134" s="19"/>
      <c r="BHT134" s="19"/>
      <c r="BHU134" s="19"/>
      <c r="BHV134" s="19"/>
      <c r="BHW134" s="19"/>
      <c r="BHX134" s="19"/>
      <c r="BHY134" s="19"/>
      <c r="BHZ134" s="19"/>
      <c r="BIA134" s="19"/>
      <c r="BIB134" s="19"/>
      <c r="BIC134" s="19"/>
      <c r="BID134" s="19"/>
      <c r="BIE134" s="19"/>
      <c r="BIF134" s="19"/>
      <c r="BIG134" s="19"/>
      <c r="BIH134" s="19"/>
      <c r="BII134" s="19"/>
      <c r="BIJ134" s="19"/>
      <c r="BIK134" s="19"/>
      <c r="BIL134" s="19"/>
      <c r="BIM134" s="19"/>
      <c r="BIN134" s="19"/>
      <c r="BIO134" s="19"/>
      <c r="BIP134" s="19"/>
      <c r="BIQ134" s="19"/>
      <c r="BIR134" s="19"/>
      <c r="BIS134" s="19"/>
      <c r="BIT134" s="19"/>
      <c r="BIU134" s="19"/>
      <c r="BIV134" s="19"/>
      <c r="BIW134" s="19"/>
      <c r="BIX134" s="19"/>
      <c r="BIY134" s="19"/>
      <c r="BIZ134" s="19"/>
      <c r="BJA134" s="19"/>
      <c r="BJB134" s="19"/>
      <c r="BJC134" s="19"/>
      <c r="BJD134" s="19"/>
      <c r="BJE134" s="19"/>
      <c r="BJF134" s="19"/>
      <c r="BJG134" s="19"/>
      <c r="BJH134" s="19"/>
      <c r="BJI134" s="19"/>
      <c r="BJJ134" s="19"/>
      <c r="BJK134" s="19"/>
      <c r="BJL134" s="19"/>
      <c r="BJM134" s="19"/>
      <c r="BJN134" s="19"/>
      <c r="BJO134" s="19"/>
      <c r="BJP134" s="19"/>
      <c r="BJQ134" s="19"/>
      <c r="BJR134" s="19"/>
      <c r="BJS134" s="19"/>
      <c r="BJT134" s="19"/>
      <c r="BJU134" s="19"/>
      <c r="BJV134" s="19"/>
      <c r="BJW134" s="19"/>
      <c r="BJX134" s="19"/>
      <c r="BJY134" s="19"/>
      <c r="BJZ134" s="19"/>
      <c r="BKA134" s="19"/>
      <c r="BKB134" s="19"/>
      <c r="BKC134" s="19"/>
      <c r="BKD134" s="19"/>
      <c r="BKE134" s="19"/>
      <c r="BKF134" s="19"/>
      <c r="BKG134" s="19"/>
      <c r="BKH134" s="19"/>
      <c r="BKI134" s="19"/>
      <c r="BKJ134" s="19"/>
      <c r="BKK134" s="19"/>
      <c r="BKL134" s="19"/>
      <c r="BKM134" s="19"/>
      <c r="BKN134" s="19"/>
      <c r="BKO134" s="19"/>
      <c r="BKP134" s="19"/>
      <c r="BKQ134" s="19"/>
      <c r="BKR134" s="19"/>
      <c r="BKS134" s="19"/>
      <c r="BKT134" s="19"/>
      <c r="BKU134" s="19"/>
      <c r="BKV134" s="19"/>
      <c r="BKW134" s="19"/>
      <c r="BKX134" s="19"/>
      <c r="BKY134" s="19"/>
      <c r="BKZ134" s="19"/>
      <c r="BLA134" s="19"/>
      <c r="BLB134" s="19"/>
      <c r="BLC134" s="19"/>
      <c r="BLD134" s="19"/>
      <c r="BLE134" s="19"/>
      <c r="BLF134" s="19"/>
      <c r="BLG134" s="19"/>
      <c r="BLH134" s="19"/>
      <c r="BLI134" s="19"/>
      <c r="BLJ134" s="19"/>
      <c r="BLK134" s="19"/>
      <c r="BLL134" s="19"/>
      <c r="BLM134" s="19"/>
      <c r="BLN134" s="19"/>
      <c r="BLO134" s="19"/>
      <c r="BLP134" s="19"/>
      <c r="BLQ134" s="19"/>
      <c r="BLR134" s="19"/>
      <c r="BLS134" s="19"/>
      <c r="BLT134" s="19"/>
      <c r="BLU134" s="19"/>
      <c r="BLV134" s="19"/>
      <c r="BLW134" s="19"/>
      <c r="BLX134" s="19"/>
      <c r="BLY134" s="19"/>
      <c r="BLZ134" s="19"/>
      <c r="BMA134" s="19"/>
      <c r="BMB134" s="19"/>
      <c r="BMC134" s="19"/>
      <c r="BMD134" s="19"/>
      <c r="BME134" s="19"/>
      <c r="BMF134" s="19"/>
      <c r="BMG134" s="19"/>
      <c r="BMH134" s="19"/>
      <c r="BMI134" s="19"/>
      <c r="BMJ134" s="19"/>
      <c r="BMK134" s="19"/>
      <c r="BML134" s="19"/>
      <c r="BMM134" s="19"/>
      <c r="BMN134" s="19"/>
      <c r="BMO134" s="19"/>
      <c r="BMP134" s="19"/>
      <c r="BMQ134" s="19"/>
      <c r="BMR134" s="19"/>
      <c r="BMS134" s="19"/>
      <c r="BMT134" s="19"/>
      <c r="BMU134" s="19"/>
      <c r="BMV134" s="19"/>
      <c r="BMW134" s="19"/>
      <c r="BMX134" s="19"/>
      <c r="BMY134" s="19"/>
      <c r="BMZ134" s="19"/>
      <c r="BNA134" s="19"/>
      <c r="BNB134" s="19"/>
      <c r="BNC134" s="19"/>
      <c r="BND134" s="19"/>
      <c r="BNE134" s="19"/>
      <c r="BNF134" s="19"/>
      <c r="BNG134" s="19"/>
      <c r="BNH134" s="19"/>
      <c r="BNI134" s="19"/>
      <c r="BNJ134" s="19"/>
      <c r="BNK134" s="19"/>
      <c r="BNL134" s="19"/>
      <c r="BNM134" s="19"/>
      <c r="BNN134" s="19"/>
      <c r="BNO134" s="19"/>
      <c r="BNP134" s="19"/>
      <c r="BNQ134" s="19"/>
      <c r="BNR134" s="19"/>
      <c r="BNS134" s="19"/>
      <c r="BNT134" s="19"/>
      <c r="BNU134" s="19"/>
      <c r="BNV134" s="19"/>
      <c r="BNW134" s="19"/>
      <c r="BNX134" s="19"/>
      <c r="BNY134" s="19"/>
      <c r="BNZ134" s="19"/>
      <c r="BOA134" s="19"/>
      <c r="BOB134" s="19"/>
      <c r="BOC134" s="19"/>
      <c r="BOD134" s="19"/>
      <c r="BOE134" s="19"/>
      <c r="BOF134" s="19"/>
      <c r="BOG134" s="19"/>
      <c r="BOH134" s="19"/>
      <c r="BOI134" s="19"/>
      <c r="BOJ134" s="19"/>
      <c r="BOK134" s="19"/>
      <c r="BOL134" s="19"/>
      <c r="BOM134" s="19"/>
      <c r="BON134" s="19"/>
      <c r="BOO134" s="19"/>
      <c r="BOP134" s="19"/>
      <c r="BOQ134" s="19"/>
      <c r="BOR134" s="19"/>
      <c r="BOS134" s="19"/>
      <c r="BOT134" s="19"/>
      <c r="BOU134" s="19"/>
      <c r="BOV134" s="19"/>
      <c r="BOW134" s="19"/>
      <c r="BOX134" s="19"/>
      <c r="BOY134" s="19"/>
      <c r="BOZ134" s="19"/>
      <c r="BPA134" s="19"/>
      <c r="BPB134" s="19"/>
      <c r="BPC134" s="19"/>
      <c r="BPD134" s="19"/>
      <c r="BPE134" s="19"/>
      <c r="BPF134" s="19"/>
      <c r="BPG134" s="19"/>
      <c r="BPH134" s="19"/>
      <c r="BPI134" s="19"/>
      <c r="BPJ134" s="19"/>
      <c r="BPK134" s="19"/>
      <c r="BPL134" s="19"/>
      <c r="BPM134" s="19"/>
      <c r="BPN134" s="19"/>
      <c r="BPO134" s="19"/>
      <c r="BPP134" s="19"/>
      <c r="BPQ134" s="19"/>
      <c r="BPR134" s="19"/>
      <c r="BPS134" s="19"/>
      <c r="BPT134" s="19"/>
      <c r="BPU134" s="19"/>
      <c r="BPV134" s="19"/>
      <c r="BPW134" s="19"/>
      <c r="BPX134" s="19"/>
      <c r="BPY134" s="19"/>
      <c r="BPZ134" s="19"/>
      <c r="BQA134" s="19"/>
      <c r="BQB134" s="19"/>
      <c r="BQC134" s="19"/>
      <c r="BQD134" s="19"/>
      <c r="BQE134" s="19"/>
      <c r="BQF134" s="19"/>
      <c r="BQG134" s="19"/>
      <c r="BQH134" s="19"/>
      <c r="BQI134" s="19"/>
      <c r="BQJ134" s="19"/>
      <c r="BQK134" s="19"/>
      <c r="BQL134" s="19"/>
      <c r="BQM134" s="19"/>
      <c r="BQN134" s="19"/>
      <c r="BQO134" s="19"/>
      <c r="BQP134" s="19"/>
      <c r="BQQ134" s="19"/>
      <c r="BQR134" s="19"/>
      <c r="BQS134" s="19"/>
      <c r="BQT134" s="19"/>
      <c r="BQU134" s="19"/>
      <c r="BQV134" s="19"/>
      <c r="BQW134" s="19"/>
      <c r="BQX134" s="19"/>
      <c r="BQY134" s="19"/>
      <c r="BQZ134" s="19"/>
      <c r="BRA134" s="19"/>
      <c r="BRB134" s="19"/>
      <c r="BRC134" s="19"/>
      <c r="BRD134" s="19"/>
      <c r="BRE134" s="19"/>
      <c r="BRF134" s="19"/>
      <c r="BRG134" s="19"/>
      <c r="BRH134" s="19"/>
      <c r="BRI134" s="19"/>
      <c r="BRJ134" s="19"/>
      <c r="BRK134" s="19"/>
      <c r="BRL134" s="19"/>
      <c r="BRM134" s="19"/>
      <c r="BRN134" s="19"/>
      <c r="BRO134" s="19"/>
      <c r="BRP134" s="19"/>
      <c r="BRQ134" s="19"/>
      <c r="BRR134" s="19"/>
      <c r="BRS134" s="19"/>
      <c r="BRT134" s="19"/>
      <c r="BRU134" s="19"/>
      <c r="BRV134" s="19"/>
      <c r="BRW134" s="19"/>
      <c r="BRX134" s="19"/>
      <c r="BRY134" s="19"/>
      <c r="BRZ134" s="19"/>
      <c r="BSA134" s="19"/>
      <c r="BSB134" s="19"/>
      <c r="BSC134" s="19"/>
      <c r="BSD134" s="19"/>
      <c r="BSE134" s="19"/>
      <c r="BSF134" s="19"/>
      <c r="BSG134" s="19"/>
      <c r="BSH134" s="19"/>
      <c r="BSI134" s="19"/>
      <c r="BSJ134" s="19"/>
      <c r="BSK134" s="19"/>
      <c r="BSL134" s="19"/>
      <c r="BSM134" s="19"/>
      <c r="BSN134" s="19"/>
      <c r="BSO134" s="19"/>
      <c r="BSP134" s="19"/>
      <c r="BSQ134" s="19"/>
      <c r="BSR134" s="19"/>
      <c r="BSS134" s="19"/>
      <c r="BST134" s="19"/>
      <c r="BSU134" s="19"/>
      <c r="BSV134" s="19"/>
      <c r="BSW134" s="19"/>
      <c r="BSX134" s="19"/>
      <c r="BSY134" s="19"/>
      <c r="BSZ134" s="19"/>
      <c r="BTA134" s="19"/>
      <c r="BTB134" s="19"/>
      <c r="BTC134" s="19"/>
      <c r="BTD134" s="19"/>
      <c r="BTE134" s="19"/>
      <c r="BTF134" s="19"/>
      <c r="BTG134" s="19"/>
      <c r="BTH134" s="19"/>
      <c r="BTI134" s="19"/>
      <c r="BTJ134" s="19"/>
      <c r="BTK134" s="19"/>
      <c r="BTL134" s="19"/>
      <c r="BTM134" s="19"/>
      <c r="BTN134" s="19"/>
      <c r="BTO134" s="19"/>
      <c r="BTP134" s="19"/>
      <c r="BTQ134" s="19"/>
      <c r="BTR134" s="19"/>
      <c r="BTS134" s="19"/>
      <c r="BTT134" s="19"/>
      <c r="BTU134" s="19"/>
      <c r="BTV134" s="19"/>
      <c r="BTW134" s="19"/>
      <c r="BTX134" s="19"/>
      <c r="BTY134" s="19"/>
      <c r="BTZ134" s="19"/>
      <c r="BUA134" s="19"/>
      <c r="BUB134" s="19"/>
      <c r="BUC134" s="19"/>
      <c r="BUD134" s="19"/>
      <c r="BUE134" s="19"/>
      <c r="BUF134" s="19"/>
      <c r="BUG134" s="19"/>
      <c r="BUH134" s="19"/>
      <c r="BUI134" s="19"/>
      <c r="BUJ134" s="19"/>
      <c r="BUK134" s="19"/>
      <c r="BUL134" s="19"/>
      <c r="BUM134" s="19"/>
      <c r="BUN134" s="19"/>
      <c r="BUO134" s="19"/>
      <c r="BUP134" s="19"/>
      <c r="BUQ134" s="19"/>
      <c r="BUR134" s="19"/>
      <c r="BUS134" s="19"/>
      <c r="BUT134" s="19"/>
      <c r="BUU134" s="19"/>
      <c r="BUV134" s="19"/>
      <c r="BUW134" s="19"/>
      <c r="BUX134" s="19"/>
      <c r="BUY134" s="19"/>
      <c r="BUZ134" s="19"/>
      <c r="BVA134" s="19"/>
      <c r="BVB134" s="19"/>
      <c r="BVC134" s="19"/>
      <c r="BVD134" s="19"/>
      <c r="BVE134" s="19"/>
      <c r="BVF134" s="19"/>
      <c r="BVG134" s="19"/>
      <c r="BVH134" s="19"/>
      <c r="BVI134" s="19"/>
      <c r="BVJ134" s="19"/>
      <c r="BVK134" s="19"/>
      <c r="BVL134" s="19"/>
      <c r="BVM134" s="19"/>
      <c r="BVN134" s="19"/>
      <c r="BVO134" s="19"/>
      <c r="BVP134" s="19"/>
      <c r="BVQ134" s="19"/>
      <c r="BVR134" s="19"/>
      <c r="BVS134" s="19"/>
      <c r="BVT134" s="19"/>
      <c r="BVU134" s="19"/>
      <c r="BVV134" s="19"/>
      <c r="BVW134" s="19"/>
      <c r="BVX134" s="19"/>
      <c r="BVY134" s="19"/>
      <c r="BVZ134" s="19"/>
      <c r="BWA134" s="19"/>
      <c r="BWB134" s="19"/>
      <c r="BWC134" s="19"/>
      <c r="BWD134" s="19"/>
      <c r="BWE134" s="19"/>
      <c r="BWF134" s="19"/>
      <c r="BWG134" s="19"/>
      <c r="BWH134" s="19"/>
      <c r="BWI134" s="19"/>
      <c r="BWJ134" s="19"/>
      <c r="BWK134" s="19"/>
      <c r="BWL134" s="19"/>
      <c r="BWM134" s="19"/>
      <c r="BWN134" s="19"/>
      <c r="BWO134" s="19"/>
      <c r="BWP134" s="19"/>
      <c r="BWQ134" s="19"/>
      <c r="BWR134" s="19"/>
      <c r="BWS134" s="19"/>
      <c r="BWT134" s="19"/>
      <c r="BWU134" s="19"/>
      <c r="BWV134" s="19"/>
      <c r="BWW134" s="19"/>
      <c r="BWX134" s="19"/>
      <c r="BWY134" s="19"/>
      <c r="BWZ134" s="19"/>
      <c r="BXA134" s="19"/>
      <c r="BXB134" s="19"/>
      <c r="BXC134" s="19"/>
      <c r="BXD134" s="19"/>
      <c r="BXE134" s="19"/>
      <c r="BXF134" s="19"/>
      <c r="BXG134" s="19"/>
      <c r="BXH134" s="19"/>
      <c r="BXI134" s="19"/>
      <c r="BXJ134" s="19"/>
      <c r="BXK134" s="19"/>
      <c r="BXL134" s="19"/>
      <c r="BXM134" s="19"/>
      <c r="BXN134" s="19"/>
      <c r="BXO134" s="19"/>
      <c r="BXP134" s="19"/>
      <c r="BXQ134" s="19"/>
      <c r="BXR134" s="19"/>
      <c r="BXS134" s="19"/>
      <c r="BXT134" s="19"/>
      <c r="BXU134" s="19"/>
      <c r="BXV134" s="19"/>
      <c r="BXW134" s="19"/>
      <c r="BXX134" s="19"/>
      <c r="BXY134" s="19"/>
      <c r="BXZ134" s="19"/>
      <c r="BYA134" s="19"/>
      <c r="BYB134" s="19"/>
      <c r="BYC134" s="19"/>
      <c r="BYD134" s="19"/>
      <c r="BYE134" s="19"/>
      <c r="BYF134" s="19"/>
      <c r="BYG134" s="19"/>
      <c r="BYH134" s="19"/>
      <c r="BYI134" s="19"/>
      <c r="BYJ134" s="19"/>
      <c r="BYK134" s="19"/>
      <c r="BYL134" s="19"/>
      <c r="BYM134" s="19"/>
      <c r="BYN134" s="19"/>
      <c r="BYO134" s="19"/>
      <c r="BYP134" s="19"/>
      <c r="BYQ134" s="19"/>
      <c r="BYR134" s="19"/>
      <c r="BYS134" s="19"/>
      <c r="BYT134" s="19"/>
      <c r="BYU134" s="19"/>
      <c r="BYV134" s="19"/>
      <c r="BYW134" s="19"/>
      <c r="BYX134" s="19"/>
      <c r="BYY134" s="19"/>
      <c r="BYZ134" s="19"/>
      <c r="BZA134" s="19"/>
      <c r="BZB134" s="19"/>
      <c r="BZC134" s="19"/>
      <c r="BZD134" s="19"/>
      <c r="BZE134" s="19"/>
      <c r="BZF134" s="19"/>
      <c r="BZG134" s="19"/>
      <c r="BZH134" s="19"/>
      <c r="BZI134" s="19"/>
      <c r="BZJ134" s="19"/>
      <c r="BZK134" s="19"/>
      <c r="BZL134" s="19"/>
      <c r="BZM134" s="19"/>
      <c r="BZN134" s="19"/>
      <c r="BZO134" s="19"/>
      <c r="BZP134" s="19"/>
      <c r="BZQ134" s="19"/>
      <c r="BZR134" s="19"/>
      <c r="BZS134" s="19"/>
      <c r="BZT134" s="19"/>
      <c r="BZU134" s="19"/>
      <c r="BZV134" s="19"/>
      <c r="BZW134" s="19"/>
      <c r="BZX134" s="19"/>
      <c r="BZY134" s="19"/>
      <c r="BZZ134" s="19"/>
      <c r="CAA134" s="19"/>
      <c r="CAB134" s="19"/>
      <c r="CAC134" s="19"/>
      <c r="CAD134" s="19"/>
      <c r="CAE134" s="19"/>
      <c r="CAF134" s="19"/>
      <c r="CAG134" s="19"/>
      <c r="CAH134" s="19"/>
      <c r="CAI134" s="19"/>
      <c r="CAJ134" s="19"/>
      <c r="CAK134" s="19"/>
      <c r="CAL134" s="19"/>
      <c r="CAM134" s="19"/>
      <c r="CAN134" s="19"/>
      <c r="CAO134" s="19"/>
      <c r="CAP134" s="19"/>
      <c r="CAQ134" s="19"/>
      <c r="CAR134" s="19"/>
      <c r="CAS134" s="19"/>
      <c r="CAT134" s="19"/>
      <c r="CAU134" s="19"/>
      <c r="CAV134" s="19"/>
      <c r="CAW134" s="19"/>
      <c r="CAX134" s="19"/>
      <c r="CAY134" s="19"/>
      <c r="CAZ134" s="19"/>
      <c r="CBA134" s="19"/>
      <c r="CBB134" s="19"/>
      <c r="CBC134" s="19"/>
      <c r="CBD134" s="19"/>
      <c r="CBE134" s="19"/>
      <c r="CBF134" s="19"/>
      <c r="CBG134" s="19"/>
      <c r="CBH134" s="19"/>
      <c r="CBI134" s="19"/>
      <c r="CBJ134" s="19"/>
      <c r="CBK134" s="19"/>
      <c r="CBL134" s="19"/>
      <c r="CBM134" s="19"/>
      <c r="CBN134" s="19"/>
      <c r="CBO134" s="19"/>
      <c r="CBP134" s="19"/>
      <c r="CBQ134" s="19"/>
      <c r="CBR134" s="19"/>
      <c r="CBS134" s="19"/>
      <c r="CBT134" s="19"/>
      <c r="CBU134" s="19"/>
      <c r="CBV134" s="19"/>
      <c r="CBW134" s="19"/>
      <c r="CBX134" s="19"/>
      <c r="CBY134" s="19"/>
      <c r="CBZ134" s="19"/>
      <c r="CCA134" s="19"/>
      <c r="CCB134" s="19"/>
      <c r="CCC134" s="19"/>
      <c r="CCD134" s="19"/>
      <c r="CCE134" s="19"/>
      <c r="CCF134" s="19"/>
      <c r="CCG134" s="19"/>
      <c r="CCH134" s="19"/>
      <c r="CCI134" s="19"/>
      <c r="CCJ134" s="19"/>
      <c r="CCK134" s="19"/>
      <c r="CCL134" s="19"/>
      <c r="CCM134" s="19"/>
      <c r="CCN134" s="19"/>
      <c r="CCO134" s="19"/>
      <c r="CCP134" s="19"/>
      <c r="CCQ134" s="19"/>
      <c r="CCR134" s="19"/>
      <c r="CCS134" s="19"/>
      <c r="CCT134" s="19"/>
      <c r="CCU134" s="19"/>
      <c r="CCV134" s="19"/>
      <c r="CCW134" s="19"/>
      <c r="CCX134" s="19"/>
      <c r="CCY134" s="19"/>
      <c r="CCZ134" s="19"/>
      <c r="CDA134" s="19"/>
      <c r="CDB134" s="19"/>
      <c r="CDC134" s="19"/>
      <c r="CDD134" s="19"/>
      <c r="CDE134" s="19"/>
      <c r="CDF134" s="19"/>
      <c r="CDG134" s="19"/>
      <c r="CDH134" s="19"/>
      <c r="CDI134" s="19"/>
      <c r="CDJ134" s="19"/>
      <c r="CDK134" s="19"/>
      <c r="CDL134" s="19"/>
      <c r="CDM134" s="19"/>
      <c r="CDN134" s="19"/>
      <c r="CDO134" s="19"/>
      <c r="CDP134" s="19"/>
      <c r="CDQ134" s="19"/>
      <c r="CDR134" s="19"/>
      <c r="CDS134" s="19"/>
      <c r="CDT134" s="19"/>
      <c r="CDU134" s="19"/>
      <c r="CDV134" s="19"/>
      <c r="CDW134" s="19"/>
      <c r="CDX134" s="19"/>
      <c r="CDY134" s="19"/>
      <c r="CDZ134" s="19"/>
      <c r="CEA134" s="19"/>
      <c r="CEB134" s="19"/>
      <c r="CEC134" s="19"/>
      <c r="CED134" s="19"/>
      <c r="CEE134" s="19"/>
      <c r="CEF134" s="19"/>
      <c r="CEG134" s="19"/>
      <c r="CEH134" s="19"/>
      <c r="CEI134" s="19"/>
      <c r="CEJ134" s="19"/>
      <c r="CEK134" s="19"/>
      <c r="CEL134" s="19"/>
      <c r="CEM134" s="19"/>
      <c r="CEN134" s="19"/>
      <c r="CEO134" s="19"/>
      <c r="CEP134" s="19"/>
      <c r="CEQ134" s="19"/>
      <c r="CER134" s="19"/>
      <c r="CES134" s="19"/>
      <c r="CET134" s="19"/>
      <c r="CEU134" s="19"/>
      <c r="CEV134" s="19"/>
      <c r="CEW134" s="19"/>
      <c r="CEX134" s="19"/>
      <c r="CEY134" s="19"/>
      <c r="CEZ134" s="19"/>
      <c r="CFA134" s="19"/>
      <c r="CFB134" s="19"/>
      <c r="CFC134" s="19"/>
      <c r="CFD134" s="19"/>
      <c r="CFE134" s="19"/>
      <c r="CFF134" s="19"/>
      <c r="CFG134" s="19"/>
      <c r="CFH134" s="19"/>
      <c r="CFI134" s="19"/>
      <c r="CFJ134" s="19"/>
      <c r="CFK134" s="19"/>
      <c r="CFL134" s="19"/>
      <c r="CFM134" s="19"/>
      <c r="CFN134" s="19"/>
      <c r="CFO134" s="19"/>
      <c r="CFP134" s="19"/>
      <c r="CFQ134" s="19"/>
      <c r="CFR134" s="19"/>
      <c r="CFS134" s="19"/>
      <c r="CFT134" s="19"/>
      <c r="CFU134" s="19"/>
      <c r="CFV134" s="19"/>
      <c r="CFW134" s="19"/>
      <c r="CFX134" s="19"/>
      <c r="CFY134" s="19"/>
      <c r="CFZ134" s="19"/>
      <c r="CGA134" s="19"/>
      <c r="CGB134" s="19"/>
      <c r="CGC134" s="19"/>
      <c r="CGD134" s="19"/>
      <c r="CGE134" s="19"/>
      <c r="CGF134" s="19"/>
      <c r="CGG134" s="19"/>
      <c r="CGH134" s="19"/>
      <c r="CGI134" s="19"/>
      <c r="CGJ134" s="19"/>
      <c r="CGK134" s="19"/>
      <c r="CGL134" s="19"/>
      <c r="CGM134" s="19"/>
      <c r="CGN134" s="19"/>
      <c r="CGO134" s="19"/>
      <c r="CGP134" s="19"/>
      <c r="CGQ134" s="19"/>
      <c r="CGR134" s="19"/>
      <c r="CGS134" s="19"/>
      <c r="CGT134" s="19"/>
      <c r="CGU134" s="19"/>
      <c r="CGV134" s="19"/>
      <c r="CGW134" s="19"/>
      <c r="CGX134" s="19"/>
      <c r="CGY134" s="19"/>
      <c r="CGZ134" s="19"/>
      <c r="CHA134" s="19"/>
      <c r="CHB134" s="19"/>
      <c r="CHC134" s="19"/>
      <c r="CHD134" s="19"/>
      <c r="CHE134" s="19"/>
      <c r="CHF134" s="19"/>
      <c r="CHG134" s="19"/>
      <c r="CHH134" s="19"/>
      <c r="CHI134" s="19"/>
      <c r="CHJ134" s="19"/>
      <c r="CHK134" s="19"/>
      <c r="CHL134" s="19"/>
      <c r="CHM134" s="19"/>
      <c r="CHN134" s="19"/>
      <c r="CHO134" s="19"/>
      <c r="CHP134" s="19"/>
      <c r="CHQ134" s="19"/>
      <c r="CHR134" s="19"/>
      <c r="CHS134" s="19"/>
      <c r="CHT134" s="19"/>
      <c r="CHU134" s="19"/>
      <c r="CHV134" s="19"/>
      <c r="CHW134" s="19"/>
      <c r="CHX134" s="19"/>
      <c r="CHY134" s="19"/>
      <c r="CHZ134" s="19"/>
      <c r="CIA134" s="19"/>
      <c r="CIB134" s="19"/>
      <c r="CIC134" s="19"/>
      <c r="CID134" s="19"/>
      <c r="CIE134" s="19"/>
      <c r="CIF134" s="19"/>
      <c r="CIG134" s="19"/>
      <c r="CIH134" s="19"/>
      <c r="CII134" s="19"/>
      <c r="CIJ134" s="19"/>
      <c r="CIK134" s="19"/>
      <c r="CIL134" s="19"/>
      <c r="CIM134" s="19"/>
      <c r="CIN134" s="19"/>
      <c r="CIO134" s="19"/>
      <c r="CIP134" s="19"/>
      <c r="CIQ134" s="19"/>
      <c r="CIR134" s="19"/>
      <c r="CIS134" s="19"/>
      <c r="CIT134" s="19"/>
      <c r="CIU134" s="19"/>
      <c r="CIV134" s="19"/>
      <c r="CIW134" s="19"/>
      <c r="CIX134" s="19"/>
      <c r="CIY134" s="19"/>
      <c r="CIZ134" s="19"/>
      <c r="CJA134" s="19"/>
      <c r="CJB134" s="19"/>
      <c r="CJC134" s="19"/>
      <c r="CJD134" s="19"/>
      <c r="CJE134" s="19"/>
      <c r="CJF134" s="19"/>
      <c r="CJG134" s="19"/>
      <c r="CJH134" s="19"/>
      <c r="CJI134" s="19"/>
      <c r="CJJ134" s="19"/>
      <c r="CJK134" s="19"/>
      <c r="CJL134" s="19"/>
      <c r="CJM134" s="19"/>
      <c r="CJN134" s="19"/>
      <c r="CJO134" s="19"/>
      <c r="CJP134" s="19"/>
      <c r="CJQ134" s="19"/>
      <c r="CJR134" s="19"/>
      <c r="CJS134" s="19"/>
      <c r="CJT134" s="19"/>
      <c r="CJU134" s="19"/>
      <c r="CJV134" s="19"/>
      <c r="CJW134" s="19"/>
      <c r="CJX134" s="19"/>
      <c r="CJY134" s="19"/>
      <c r="CJZ134" s="19"/>
      <c r="CKA134" s="19"/>
      <c r="CKB134" s="19"/>
      <c r="CKC134" s="19"/>
      <c r="CKD134" s="19"/>
      <c r="CKE134" s="19"/>
      <c r="CKF134" s="19"/>
      <c r="CKG134" s="19"/>
      <c r="CKH134" s="19"/>
      <c r="CKI134" s="19"/>
      <c r="CKJ134" s="19"/>
      <c r="CKK134" s="19"/>
      <c r="CKL134" s="19"/>
      <c r="CKM134" s="19"/>
      <c r="CKN134" s="19"/>
      <c r="CKO134" s="19"/>
      <c r="CKP134" s="19"/>
      <c r="CKQ134" s="19"/>
      <c r="CKR134" s="19"/>
      <c r="CKS134" s="19"/>
      <c r="CKT134" s="19"/>
      <c r="CKU134" s="19"/>
      <c r="CKV134" s="19"/>
      <c r="CKW134" s="19"/>
      <c r="CKX134" s="19"/>
      <c r="CKY134" s="19"/>
      <c r="CKZ134" s="19"/>
      <c r="CLA134" s="19"/>
      <c r="CLB134" s="19"/>
      <c r="CLC134" s="19"/>
      <c r="CLD134" s="19"/>
      <c r="CLE134" s="19"/>
      <c r="CLF134" s="19"/>
      <c r="CLG134" s="19"/>
      <c r="CLH134" s="19"/>
      <c r="CLI134" s="19"/>
      <c r="CLJ134" s="19"/>
      <c r="CLK134" s="19"/>
      <c r="CLL134" s="19"/>
      <c r="CLM134" s="19"/>
      <c r="CLN134" s="19"/>
      <c r="CLO134" s="19"/>
      <c r="CLP134" s="19"/>
      <c r="CLQ134" s="19"/>
      <c r="CLR134" s="19"/>
      <c r="CLS134" s="19"/>
      <c r="CLT134" s="19"/>
      <c r="CLU134" s="19"/>
      <c r="CLV134" s="19"/>
      <c r="CLW134" s="19"/>
      <c r="CLX134" s="19"/>
      <c r="CLY134" s="19"/>
      <c r="CLZ134" s="19"/>
      <c r="CMA134" s="19"/>
      <c r="CMB134" s="19"/>
      <c r="CMC134" s="19"/>
      <c r="CMD134" s="19"/>
      <c r="CME134" s="19"/>
      <c r="CMF134" s="19"/>
      <c r="CMG134" s="19"/>
      <c r="CMH134" s="19"/>
      <c r="CMI134" s="19"/>
      <c r="CMJ134" s="19"/>
      <c r="CMK134" s="19"/>
      <c r="CML134" s="19"/>
      <c r="CMM134" s="19"/>
      <c r="CMN134" s="19"/>
      <c r="CMO134" s="19"/>
      <c r="CMP134" s="19"/>
      <c r="CMQ134" s="19"/>
      <c r="CMR134" s="19"/>
      <c r="CMS134" s="19"/>
      <c r="CMT134" s="19"/>
      <c r="CMU134" s="19"/>
      <c r="CMV134" s="19"/>
      <c r="CMW134" s="19"/>
      <c r="CMX134" s="19"/>
      <c r="CMY134" s="19"/>
      <c r="CMZ134" s="19"/>
      <c r="CNA134" s="19"/>
      <c r="CNB134" s="19"/>
      <c r="CNC134" s="19"/>
      <c r="CND134" s="19"/>
      <c r="CNE134" s="19"/>
      <c r="CNF134" s="19"/>
      <c r="CNG134" s="19"/>
      <c r="CNH134" s="19"/>
      <c r="CNI134" s="19"/>
      <c r="CNJ134" s="19"/>
      <c r="CNK134" s="19"/>
      <c r="CNL134" s="19"/>
      <c r="CNM134" s="19"/>
      <c r="CNN134" s="19"/>
      <c r="CNO134" s="19"/>
      <c r="CNP134" s="19"/>
      <c r="CNQ134" s="19"/>
      <c r="CNR134" s="19"/>
      <c r="CNS134" s="19"/>
      <c r="CNT134" s="19"/>
      <c r="CNU134" s="19"/>
      <c r="CNV134" s="19"/>
      <c r="CNW134" s="19"/>
      <c r="CNX134" s="19"/>
      <c r="CNY134" s="19"/>
      <c r="CNZ134" s="19"/>
      <c r="COA134" s="19"/>
      <c r="COB134" s="19"/>
      <c r="COC134" s="19"/>
      <c r="COD134" s="19"/>
      <c r="COE134" s="19"/>
      <c r="COF134" s="19"/>
      <c r="COG134" s="19"/>
      <c r="COH134" s="19"/>
      <c r="COI134" s="19"/>
      <c r="COJ134" s="19"/>
      <c r="COK134" s="19"/>
      <c r="COL134" s="19"/>
      <c r="COM134" s="19"/>
      <c r="CON134" s="19"/>
      <c r="COO134" s="19"/>
      <c r="COP134" s="19"/>
      <c r="COQ134" s="19"/>
      <c r="COR134" s="19"/>
      <c r="COS134" s="19"/>
      <c r="COT134" s="19"/>
      <c r="COU134" s="19"/>
      <c r="COV134" s="19"/>
      <c r="COW134" s="19"/>
      <c r="COX134" s="19"/>
      <c r="COY134" s="19"/>
      <c r="COZ134" s="19"/>
      <c r="CPA134" s="19"/>
      <c r="CPB134" s="19"/>
      <c r="CPC134" s="19"/>
      <c r="CPD134" s="19"/>
      <c r="CPE134" s="19"/>
      <c r="CPF134" s="19"/>
      <c r="CPG134" s="19"/>
      <c r="CPH134" s="19"/>
      <c r="CPI134" s="19"/>
      <c r="CPJ134" s="19"/>
      <c r="CPK134" s="19"/>
      <c r="CPL134" s="19"/>
      <c r="CPM134" s="19"/>
      <c r="CPN134" s="19"/>
      <c r="CPO134" s="19"/>
      <c r="CPP134" s="19"/>
      <c r="CPQ134" s="19"/>
      <c r="CPR134" s="19"/>
      <c r="CPS134" s="19"/>
      <c r="CPT134" s="19"/>
      <c r="CPU134" s="19"/>
      <c r="CPV134" s="19"/>
      <c r="CPW134" s="19"/>
      <c r="CPX134" s="19"/>
      <c r="CPY134" s="19"/>
      <c r="CPZ134" s="19"/>
      <c r="CQA134" s="19"/>
      <c r="CQB134" s="19"/>
      <c r="CQC134" s="19"/>
      <c r="CQD134" s="19"/>
      <c r="CQE134" s="19"/>
      <c r="CQF134" s="19"/>
      <c r="CQG134" s="19"/>
      <c r="CQH134" s="19"/>
      <c r="CQI134" s="19"/>
      <c r="CQJ134" s="19"/>
      <c r="CQK134" s="19"/>
      <c r="CQL134" s="19"/>
      <c r="CQM134" s="19"/>
      <c r="CQN134" s="19"/>
      <c r="CQO134" s="19"/>
      <c r="CQP134" s="19"/>
      <c r="CQQ134" s="19"/>
      <c r="CQR134" s="19"/>
      <c r="CQS134" s="19"/>
      <c r="CQT134" s="19"/>
      <c r="CQU134" s="19"/>
      <c r="CQV134" s="19"/>
      <c r="CQW134" s="19"/>
      <c r="CQX134" s="19"/>
      <c r="CQY134" s="19"/>
      <c r="CQZ134" s="19"/>
      <c r="CRA134" s="19"/>
      <c r="CRB134" s="19"/>
      <c r="CRC134" s="19"/>
      <c r="CRD134" s="19"/>
      <c r="CRE134" s="19"/>
      <c r="CRF134" s="19"/>
      <c r="CRG134" s="19"/>
      <c r="CRH134" s="19"/>
      <c r="CRI134" s="19"/>
      <c r="CRJ134" s="19"/>
      <c r="CRK134" s="19"/>
      <c r="CRL134" s="19"/>
      <c r="CRM134" s="19"/>
      <c r="CRN134" s="19"/>
      <c r="CRO134" s="19"/>
      <c r="CRP134" s="19"/>
      <c r="CRQ134" s="19"/>
      <c r="CRR134" s="19"/>
      <c r="CRS134" s="19"/>
      <c r="CRT134" s="19"/>
      <c r="CRU134" s="19"/>
      <c r="CRV134" s="19"/>
      <c r="CRW134" s="19"/>
      <c r="CRX134" s="19"/>
      <c r="CRY134" s="19"/>
      <c r="CRZ134" s="19"/>
      <c r="CSA134" s="19"/>
      <c r="CSB134" s="19"/>
      <c r="CSC134" s="19"/>
      <c r="CSD134" s="19"/>
      <c r="CSE134" s="19"/>
      <c r="CSF134" s="19"/>
      <c r="CSG134" s="19"/>
      <c r="CSH134" s="19"/>
      <c r="CSI134" s="19"/>
      <c r="CSJ134" s="19"/>
      <c r="CSK134" s="19"/>
      <c r="CSL134" s="19"/>
      <c r="CSM134" s="19"/>
      <c r="CSN134" s="19"/>
      <c r="CSO134" s="19"/>
      <c r="CSP134" s="19"/>
      <c r="CSQ134" s="19"/>
      <c r="CSR134" s="19"/>
      <c r="CSS134" s="19"/>
      <c r="CST134" s="19"/>
      <c r="CSU134" s="19"/>
      <c r="CSV134" s="19"/>
      <c r="CSW134" s="19"/>
      <c r="CSX134" s="19"/>
      <c r="CSY134" s="19"/>
      <c r="CSZ134" s="19"/>
      <c r="CTA134" s="19"/>
      <c r="CTB134" s="19"/>
      <c r="CTC134" s="19"/>
      <c r="CTD134" s="19"/>
      <c r="CTE134" s="19"/>
      <c r="CTF134" s="19"/>
      <c r="CTG134" s="19"/>
      <c r="CTH134" s="19"/>
      <c r="CTI134" s="19"/>
      <c r="CTJ134" s="19"/>
      <c r="CTK134" s="19"/>
      <c r="CTL134" s="19"/>
      <c r="CTM134" s="19"/>
      <c r="CTN134" s="19"/>
      <c r="CTO134" s="19"/>
      <c r="CTP134" s="19"/>
      <c r="CTQ134" s="19"/>
      <c r="CTR134" s="19"/>
      <c r="CTS134" s="19"/>
      <c r="CTT134" s="19"/>
      <c r="CTU134" s="19"/>
      <c r="CTV134" s="19"/>
      <c r="CTW134" s="19"/>
      <c r="CTX134" s="19"/>
      <c r="CTY134" s="19"/>
      <c r="CTZ134" s="19"/>
      <c r="CUA134" s="19"/>
      <c r="CUB134" s="19"/>
      <c r="CUC134" s="19"/>
      <c r="CUD134" s="19"/>
      <c r="CUE134" s="19"/>
      <c r="CUF134" s="19"/>
      <c r="CUG134" s="19"/>
      <c r="CUH134" s="19"/>
      <c r="CUI134" s="19"/>
      <c r="CUJ134" s="19"/>
      <c r="CUK134" s="19"/>
      <c r="CUL134" s="19"/>
      <c r="CUM134" s="19"/>
      <c r="CUN134" s="19"/>
      <c r="CUO134" s="19"/>
      <c r="CUP134" s="19"/>
      <c r="CUQ134" s="19"/>
      <c r="CUR134" s="19"/>
      <c r="CUS134" s="19"/>
      <c r="CUT134" s="19"/>
      <c r="CUU134" s="19"/>
      <c r="CUV134" s="19"/>
      <c r="CUW134" s="19"/>
      <c r="CUX134" s="19"/>
      <c r="CUY134" s="19"/>
      <c r="CUZ134" s="19"/>
      <c r="CVA134" s="19"/>
      <c r="CVB134" s="19"/>
      <c r="CVC134" s="19"/>
      <c r="CVD134" s="19"/>
      <c r="CVE134" s="19"/>
      <c r="CVF134" s="19"/>
      <c r="CVG134" s="19"/>
      <c r="CVH134" s="19"/>
      <c r="CVI134" s="19"/>
      <c r="CVJ134" s="19"/>
      <c r="CVK134" s="19"/>
      <c r="CVL134" s="19"/>
      <c r="CVM134" s="19"/>
      <c r="CVN134" s="19"/>
      <c r="CVO134" s="19"/>
      <c r="CVP134" s="19"/>
      <c r="CVQ134" s="19"/>
      <c r="CVR134" s="19"/>
      <c r="CVS134" s="19"/>
      <c r="CVT134" s="19"/>
      <c r="CVU134" s="19"/>
      <c r="CVV134" s="19"/>
      <c r="CVW134" s="19"/>
      <c r="CVX134" s="19"/>
      <c r="CVY134" s="19"/>
      <c r="CVZ134" s="19"/>
      <c r="CWA134" s="19"/>
      <c r="CWB134" s="19"/>
      <c r="CWC134" s="19"/>
      <c r="CWD134" s="19"/>
      <c r="CWE134" s="19"/>
      <c r="CWF134" s="19"/>
      <c r="CWG134" s="19"/>
      <c r="CWH134" s="19"/>
      <c r="CWI134" s="19"/>
      <c r="CWJ134" s="19"/>
      <c r="CWK134" s="19"/>
      <c r="CWL134" s="19"/>
      <c r="CWM134" s="19"/>
      <c r="CWN134" s="19"/>
      <c r="CWO134" s="19"/>
      <c r="CWP134" s="19"/>
      <c r="CWQ134" s="19"/>
      <c r="CWR134" s="19"/>
      <c r="CWS134" s="19"/>
      <c r="CWT134" s="19"/>
      <c r="CWU134" s="19"/>
      <c r="CWV134" s="19"/>
      <c r="CWW134" s="19"/>
      <c r="CWX134" s="19"/>
      <c r="CWY134" s="19"/>
      <c r="CWZ134" s="19"/>
      <c r="CXA134" s="19"/>
      <c r="CXB134" s="19"/>
      <c r="CXC134" s="19"/>
      <c r="CXD134" s="19"/>
      <c r="CXE134" s="19"/>
      <c r="CXF134" s="19"/>
      <c r="CXG134" s="19"/>
      <c r="CXH134" s="19"/>
      <c r="CXI134" s="19"/>
      <c r="CXJ134" s="19"/>
      <c r="CXK134" s="19"/>
      <c r="CXL134" s="19"/>
      <c r="CXM134" s="19"/>
      <c r="CXN134" s="19"/>
      <c r="CXO134" s="19"/>
      <c r="CXP134" s="19"/>
      <c r="CXQ134" s="19"/>
      <c r="CXR134" s="19"/>
      <c r="CXS134" s="19"/>
      <c r="CXT134" s="19"/>
      <c r="CXU134" s="19"/>
      <c r="CXV134" s="19"/>
      <c r="CXW134" s="19"/>
      <c r="CXX134" s="19"/>
      <c r="CXY134" s="19"/>
      <c r="CXZ134" s="19"/>
      <c r="CYA134" s="19"/>
      <c r="CYB134" s="19"/>
      <c r="CYC134" s="19"/>
      <c r="CYD134" s="19"/>
      <c r="CYE134" s="19"/>
      <c r="CYF134" s="19"/>
      <c r="CYG134" s="19"/>
      <c r="CYH134" s="19"/>
      <c r="CYI134" s="19"/>
      <c r="CYJ134" s="19"/>
      <c r="CYK134" s="19"/>
      <c r="CYL134" s="19"/>
      <c r="CYM134" s="19"/>
      <c r="CYN134" s="19"/>
      <c r="CYO134" s="19"/>
      <c r="CYP134" s="19"/>
      <c r="CYQ134" s="19"/>
      <c r="CYR134" s="19"/>
      <c r="CYS134" s="19"/>
      <c r="CYT134" s="19"/>
      <c r="CYU134" s="19"/>
      <c r="CYV134" s="19"/>
      <c r="CYW134" s="19"/>
      <c r="CYX134" s="19"/>
      <c r="CYY134" s="19"/>
      <c r="CYZ134" s="19"/>
      <c r="CZA134" s="19"/>
      <c r="CZB134" s="19"/>
      <c r="CZC134" s="19"/>
      <c r="CZD134" s="19"/>
      <c r="CZE134" s="19"/>
      <c r="CZF134" s="19"/>
      <c r="CZG134" s="19"/>
      <c r="CZH134" s="19"/>
      <c r="CZI134" s="19"/>
      <c r="CZJ134" s="19"/>
      <c r="CZK134" s="19"/>
      <c r="CZL134" s="19"/>
      <c r="CZM134" s="19"/>
      <c r="CZN134" s="19"/>
      <c r="CZO134" s="19"/>
      <c r="CZP134" s="19"/>
      <c r="CZQ134" s="19"/>
      <c r="CZR134" s="19"/>
      <c r="CZS134" s="19"/>
      <c r="CZT134" s="19"/>
      <c r="CZU134" s="19"/>
      <c r="CZV134" s="19"/>
      <c r="CZW134" s="19"/>
      <c r="CZX134" s="19"/>
      <c r="CZY134" s="19"/>
      <c r="CZZ134" s="19"/>
      <c r="DAA134" s="19"/>
      <c r="DAB134" s="19"/>
      <c r="DAC134" s="19"/>
      <c r="DAD134" s="19"/>
      <c r="DAE134" s="19"/>
      <c r="DAF134" s="19"/>
      <c r="DAG134" s="19"/>
      <c r="DAH134" s="19"/>
      <c r="DAI134" s="19"/>
      <c r="DAJ134" s="19"/>
      <c r="DAK134" s="19"/>
      <c r="DAL134" s="19"/>
      <c r="DAM134" s="19"/>
      <c r="DAN134" s="19"/>
      <c r="DAO134" s="19"/>
      <c r="DAP134" s="19"/>
      <c r="DAQ134" s="19"/>
      <c r="DAR134" s="19"/>
      <c r="DAS134" s="19"/>
      <c r="DAT134" s="19"/>
      <c r="DAU134" s="19"/>
      <c r="DAV134" s="19"/>
      <c r="DAW134" s="19"/>
      <c r="DAX134" s="19"/>
      <c r="DAY134" s="19"/>
      <c r="DAZ134" s="19"/>
      <c r="DBA134" s="19"/>
      <c r="DBB134" s="19"/>
      <c r="DBC134" s="19"/>
      <c r="DBD134" s="19"/>
      <c r="DBE134" s="19"/>
      <c r="DBF134" s="19"/>
      <c r="DBG134" s="19"/>
      <c r="DBH134" s="19"/>
      <c r="DBI134" s="19"/>
      <c r="DBJ134" s="19"/>
      <c r="DBK134" s="19"/>
      <c r="DBL134" s="19"/>
      <c r="DBM134" s="19"/>
      <c r="DBN134" s="19"/>
      <c r="DBO134" s="19"/>
      <c r="DBP134" s="19"/>
      <c r="DBQ134" s="19"/>
      <c r="DBR134" s="19"/>
      <c r="DBS134" s="19"/>
      <c r="DBT134" s="19"/>
      <c r="DBU134" s="19"/>
      <c r="DBV134" s="19"/>
      <c r="DBW134" s="19"/>
      <c r="DBX134" s="19"/>
      <c r="DBY134" s="19"/>
      <c r="DBZ134" s="19"/>
      <c r="DCA134" s="19"/>
      <c r="DCB134" s="19"/>
      <c r="DCC134" s="19"/>
      <c r="DCD134" s="19"/>
      <c r="DCE134" s="19"/>
      <c r="DCF134" s="19"/>
      <c r="DCG134" s="19"/>
      <c r="DCH134" s="19"/>
      <c r="DCI134" s="19"/>
      <c r="DCJ134" s="19"/>
      <c r="DCK134" s="19"/>
      <c r="DCL134" s="19"/>
      <c r="DCM134" s="19"/>
      <c r="DCN134" s="19"/>
      <c r="DCO134" s="19"/>
      <c r="DCP134" s="19"/>
      <c r="DCQ134" s="19"/>
      <c r="DCR134" s="19"/>
      <c r="DCS134" s="19"/>
      <c r="DCT134" s="19"/>
      <c r="DCU134" s="19"/>
      <c r="DCV134" s="19"/>
      <c r="DCW134" s="19"/>
      <c r="DCX134" s="19"/>
      <c r="DCY134" s="19"/>
      <c r="DCZ134" s="19"/>
      <c r="DDA134" s="19"/>
      <c r="DDB134" s="19"/>
      <c r="DDC134" s="19"/>
      <c r="DDD134" s="19"/>
      <c r="DDE134" s="19"/>
      <c r="DDF134" s="19"/>
      <c r="DDG134" s="19"/>
      <c r="DDH134" s="19"/>
      <c r="DDI134" s="19"/>
      <c r="DDJ134" s="19"/>
      <c r="DDK134" s="19"/>
      <c r="DDL134" s="19"/>
      <c r="DDM134" s="19"/>
      <c r="DDN134" s="19"/>
      <c r="DDO134" s="19"/>
      <c r="DDP134" s="19"/>
      <c r="DDQ134" s="19"/>
      <c r="DDR134" s="19"/>
      <c r="DDS134" s="19"/>
      <c r="DDT134" s="19"/>
      <c r="DDU134" s="19"/>
      <c r="DDV134" s="19"/>
      <c r="DDW134" s="19"/>
      <c r="DDX134" s="19"/>
      <c r="DDY134" s="19"/>
      <c r="DDZ134" s="19"/>
      <c r="DEA134" s="19"/>
      <c r="DEB134" s="19"/>
      <c r="DEC134" s="19"/>
      <c r="DED134" s="19"/>
      <c r="DEE134" s="19"/>
      <c r="DEF134" s="19"/>
      <c r="DEG134" s="19"/>
      <c r="DEH134" s="19"/>
      <c r="DEI134" s="19"/>
      <c r="DEJ134" s="19"/>
      <c r="DEK134" s="19"/>
      <c r="DEL134" s="19"/>
      <c r="DEM134" s="19"/>
      <c r="DEN134" s="19"/>
      <c r="DEO134" s="19"/>
      <c r="DEP134" s="19"/>
      <c r="DEQ134" s="19"/>
      <c r="DER134" s="19"/>
      <c r="DES134" s="19"/>
      <c r="DET134" s="19"/>
      <c r="DEU134" s="19"/>
      <c r="DEV134" s="19"/>
      <c r="DEW134" s="19"/>
      <c r="DEX134" s="19"/>
      <c r="DEY134" s="19"/>
      <c r="DEZ134" s="19"/>
      <c r="DFA134" s="19"/>
      <c r="DFB134" s="19"/>
      <c r="DFC134" s="19"/>
      <c r="DFD134" s="19"/>
      <c r="DFE134" s="19"/>
      <c r="DFF134" s="19"/>
      <c r="DFG134" s="19"/>
      <c r="DFH134" s="19"/>
      <c r="DFI134" s="19"/>
      <c r="DFJ134" s="19"/>
      <c r="DFK134" s="19"/>
      <c r="DFL134" s="19"/>
      <c r="DFM134" s="19"/>
      <c r="DFN134" s="19"/>
      <c r="DFO134" s="19"/>
      <c r="DFP134" s="19"/>
      <c r="DFQ134" s="19"/>
      <c r="DFR134" s="19"/>
      <c r="DFS134" s="19"/>
      <c r="DFT134" s="19"/>
      <c r="DFU134" s="19"/>
      <c r="DFV134" s="19"/>
      <c r="DFW134" s="19"/>
      <c r="DFX134" s="19"/>
      <c r="DFY134" s="19"/>
      <c r="DFZ134" s="19"/>
      <c r="DGA134" s="19"/>
      <c r="DGB134" s="19"/>
      <c r="DGC134" s="19"/>
      <c r="DGD134" s="19"/>
      <c r="DGE134" s="19"/>
      <c r="DGF134" s="19"/>
      <c r="DGG134" s="19"/>
      <c r="DGH134" s="19"/>
      <c r="DGI134" s="19"/>
      <c r="DGJ134" s="19"/>
      <c r="DGK134" s="19"/>
      <c r="DGL134" s="19"/>
      <c r="DGM134" s="19"/>
      <c r="DGN134" s="19"/>
      <c r="DGO134" s="19"/>
      <c r="DGP134" s="19"/>
      <c r="DGQ134" s="19"/>
      <c r="DGR134" s="19"/>
      <c r="DGS134" s="19"/>
      <c r="DGT134" s="19"/>
      <c r="DGU134" s="19"/>
      <c r="DGV134" s="19"/>
      <c r="DGW134" s="19"/>
      <c r="DGX134" s="19"/>
      <c r="DGY134" s="19"/>
      <c r="DGZ134" s="19"/>
      <c r="DHA134" s="19"/>
      <c r="DHB134" s="19"/>
      <c r="DHC134" s="19"/>
      <c r="DHD134" s="19"/>
      <c r="DHE134" s="19"/>
      <c r="DHF134" s="19"/>
      <c r="DHG134" s="19"/>
      <c r="DHH134" s="19"/>
      <c r="DHI134" s="19"/>
      <c r="DHJ134" s="19"/>
      <c r="DHK134" s="19"/>
      <c r="DHL134" s="19"/>
      <c r="DHM134" s="19"/>
      <c r="DHN134" s="19"/>
      <c r="DHO134" s="19"/>
      <c r="DHP134" s="19"/>
      <c r="DHQ134" s="19"/>
      <c r="DHR134" s="19"/>
      <c r="DHS134" s="19"/>
      <c r="DHT134" s="19"/>
      <c r="DHU134" s="19"/>
      <c r="DHV134" s="19"/>
      <c r="DHW134" s="19"/>
      <c r="DHX134" s="19"/>
      <c r="DHY134" s="19"/>
      <c r="DHZ134" s="19"/>
      <c r="DIA134" s="19"/>
      <c r="DIB134" s="19"/>
      <c r="DIC134" s="19"/>
      <c r="DID134" s="19"/>
      <c r="DIE134" s="19"/>
      <c r="DIF134" s="19"/>
      <c r="DIG134" s="19"/>
      <c r="DIH134" s="19"/>
      <c r="DII134" s="19"/>
      <c r="DIJ134" s="19"/>
      <c r="DIK134" s="19"/>
      <c r="DIL134" s="19"/>
      <c r="DIM134" s="19"/>
      <c r="DIN134" s="19"/>
      <c r="DIO134" s="19"/>
      <c r="DIP134" s="19"/>
      <c r="DIQ134" s="19"/>
      <c r="DIR134" s="19"/>
      <c r="DIS134" s="19"/>
      <c r="DIT134" s="19"/>
      <c r="DIU134" s="19"/>
      <c r="DIV134" s="19"/>
      <c r="DIW134" s="19"/>
      <c r="DIX134" s="19"/>
      <c r="DIY134" s="19"/>
      <c r="DIZ134" s="19"/>
      <c r="DJA134" s="19"/>
      <c r="DJB134" s="19"/>
      <c r="DJC134" s="19"/>
      <c r="DJD134" s="19"/>
      <c r="DJE134" s="19"/>
      <c r="DJF134" s="19"/>
      <c r="DJG134" s="19"/>
      <c r="DJH134" s="19"/>
      <c r="DJI134" s="19"/>
      <c r="DJJ134" s="19"/>
      <c r="DJK134" s="19"/>
      <c r="DJL134" s="19"/>
      <c r="DJM134" s="19"/>
      <c r="DJN134" s="19"/>
      <c r="DJO134" s="19"/>
      <c r="DJP134" s="19"/>
      <c r="DJQ134" s="19"/>
      <c r="DJR134" s="19"/>
      <c r="DJS134" s="19"/>
      <c r="DJT134" s="19"/>
      <c r="DJU134" s="19"/>
      <c r="DJV134" s="19"/>
      <c r="DJW134" s="19"/>
      <c r="DJX134" s="19"/>
      <c r="DJY134" s="19"/>
      <c r="DJZ134" s="19"/>
      <c r="DKA134" s="19"/>
      <c r="DKB134" s="19"/>
      <c r="DKC134" s="19"/>
      <c r="DKD134" s="19"/>
      <c r="DKE134" s="19"/>
      <c r="DKF134" s="19"/>
      <c r="DKG134" s="19"/>
      <c r="DKH134" s="19"/>
      <c r="DKI134" s="19"/>
      <c r="DKJ134" s="19"/>
      <c r="DKK134" s="19"/>
      <c r="DKL134" s="19"/>
      <c r="DKM134" s="19"/>
      <c r="DKN134" s="19"/>
      <c r="DKO134" s="19"/>
      <c r="DKP134" s="19"/>
      <c r="DKQ134" s="19"/>
      <c r="DKR134" s="19"/>
      <c r="DKS134" s="19"/>
      <c r="DKT134" s="19"/>
      <c r="DKU134" s="19"/>
      <c r="DKV134" s="19"/>
      <c r="DKW134" s="19"/>
      <c r="DKX134" s="19"/>
      <c r="DKY134" s="19"/>
      <c r="DKZ134" s="19"/>
      <c r="DLA134" s="19"/>
      <c r="DLB134" s="19"/>
      <c r="DLC134" s="19"/>
      <c r="DLD134" s="19"/>
      <c r="DLE134" s="19"/>
      <c r="DLF134" s="19"/>
      <c r="DLG134" s="19"/>
      <c r="DLH134" s="19"/>
      <c r="DLI134" s="19"/>
      <c r="DLJ134" s="19"/>
      <c r="DLK134" s="19"/>
      <c r="DLL134" s="19"/>
      <c r="DLM134" s="19"/>
      <c r="DLN134" s="19"/>
      <c r="DLO134" s="19"/>
      <c r="DLP134" s="19"/>
      <c r="DLQ134" s="19"/>
      <c r="DLR134" s="19"/>
      <c r="DLS134" s="19"/>
      <c r="DLT134" s="19"/>
      <c r="DLU134" s="19"/>
      <c r="DLV134" s="19"/>
      <c r="DLW134" s="19"/>
      <c r="DLX134" s="19"/>
      <c r="DLY134" s="19"/>
      <c r="DLZ134" s="19"/>
      <c r="DMA134" s="19"/>
      <c r="DMB134" s="19"/>
      <c r="DMC134" s="19"/>
      <c r="DMD134" s="19"/>
      <c r="DME134" s="19"/>
      <c r="DMF134" s="19"/>
      <c r="DMG134" s="19"/>
      <c r="DMH134" s="19"/>
      <c r="DMI134" s="19"/>
      <c r="DMJ134" s="19"/>
      <c r="DMK134" s="19"/>
      <c r="DML134" s="19"/>
      <c r="DMM134" s="19"/>
      <c r="DMN134" s="19"/>
      <c r="DMO134" s="19"/>
      <c r="DMP134" s="19"/>
      <c r="DMQ134" s="19"/>
      <c r="DMR134" s="19"/>
      <c r="DMS134" s="19"/>
      <c r="DMT134" s="19"/>
      <c r="DMU134" s="19"/>
      <c r="DMV134" s="19"/>
      <c r="DMW134" s="19"/>
      <c r="DMX134" s="19"/>
      <c r="DMY134" s="19"/>
      <c r="DMZ134" s="19"/>
      <c r="DNA134" s="19"/>
      <c r="DNB134" s="19"/>
      <c r="DNC134" s="19"/>
      <c r="DND134" s="19"/>
      <c r="DNE134" s="19"/>
      <c r="DNF134" s="19"/>
      <c r="DNG134" s="19"/>
      <c r="DNH134" s="19"/>
      <c r="DNI134" s="19"/>
      <c r="DNJ134" s="19"/>
      <c r="DNK134" s="19"/>
      <c r="DNL134" s="19"/>
      <c r="DNM134" s="19"/>
      <c r="DNN134" s="19"/>
      <c r="DNO134" s="19"/>
      <c r="DNP134" s="19"/>
      <c r="DNQ134" s="19"/>
      <c r="DNR134" s="19"/>
      <c r="DNS134" s="19"/>
      <c r="DNT134" s="19"/>
      <c r="DNU134" s="19"/>
      <c r="DNV134" s="19"/>
      <c r="DNW134" s="19"/>
      <c r="DNX134" s="19"/>
      <c r="DNY134" s="19"/>
      <c r="DNZ134" s="19"/>
      <c r="DOA134" s="19"/>
      <c r="DOB134" s="19"/>
      <c r="DOC134" s="19"/>
      <c r="DOD134" s="19"/>
      <c r="DOE134" s="19"/>
      <c r="DOF134" s="19"/>
      <c r="DOG134" s="19"/>
      <c r="DOH134" s="19"/>
      <c r="DOI134" s="19"/>
      <c r="DOJ134" s="19"/>
      <c r="DOK134" s="19"/>
      <c r="DOL134" s="19"/>
      <c r="DOM134" s="19"/>
      <c r="DON134" s="19"/>
      <c r="DOO134" s="19"/>
      <c r="DOP134" s="19"/>
      <c r="DOQ134" s="19"/>
      <c r="DOR134" s="19"/>
      <c r="DOS134" s="19"/>
      <c r="DOT134" s="19"/>
      <c r="DOU134" s="19"/>
      <c r="DOV134" s="19"/>
      <c r="DOW134" s="19"/>
      <c r="DOX134" s="19"/>
      <c r="DOY134" s="19"/>
      <c r="DOZ134" s="19"/>
      <c r="DPA134" s="19"/>
      <c r="DPB134" s="19"/>
      <c r="DPC134" s="19"/>
      <c r="DPD134" s="19"/>
      <c r="DPE134" s="19"/>
      <c r="DPF134" s="19"/>
      <c r="DPG134" s="19"/>
      <c r="DPH134" s="19"/>
      <c r="DPI134" s="19"/>
      <c r="DPJ134" s="19"/>
      <c r="DPK134" s="19"/>
      <c r="DPL134" s="19"/>
      <c r="DPM134" s="19"/>
      <c r="DPN134" s="19"/>
      <c r="DPO134" s="19"/>
      <c r="DPP134" s="19"/>
      <c r="DPQ134" s="19"/>
      <c r="DPR134" s="19"/>
      <c r="DPS134" s="19"/>
      <c r="DPT134" s="19"/>
      <c r="DPU134" s="19"/>
      <c r="DPV134" s="19"/>
      <c r="DPW134" s="19"/>
      <c r="DPX134" s="19"/>
      <c r="DPY134" s="19"/>
      <c r="DPZ134" s="19"/>
      <c r="DQA134" s="19"/>
      <c r="DQB134" s="19"/>
      <c r="DQC134" s="19"/>
      <c r="DQD134" s="19"/>
      <c r="DQE134" s="19"/>
      <c r="DQF134" s="19"/>
      <c r="DQG134" s="19"/>
      <c r="DQH134" s="19"/>
      <c r="DQI134" s="19"/>
      <c r="DQJ134" s="19"/>
      <c r="DQK134" s="19"/>
      <c r="DQL134" s="19"/>
      <c r="DQM134" s="19"/>
      <c r="DQN134" s="19"/>
      <c r="DQO134" s="19"/>
      <c r="DQP134" s="19"/>
      <c r="DQQ134" s="19"/>
      <c r="DQR134" s="19"/>
      <c r="DQS134" s="19"/>
      <c r="DQT134" s="19"/>
      <c r="DQU134" s="19"/>
      <c r="DQV134" s="19"/>
      <c r="DQW134" s="19"/>
      <c r="DQX134" s="19"/>
      <c r="DQY134" s="19"/>
      <c r="DQZ134" s="19"/>
      <c r="DRA134" s="19"/>
      <c r="DRB134" s="19"/>
      <c r="DRC134" s="19"/>
      <c r="DRD134" s="19"/>
      <c r="DRE134" s="19"/>
      <c r="DRF134" s="19"/>
      <c r="DRG134" s="19"/>
      <c r="DRH134" s="19"/>
      <c r="DRI134" s="19"/>
      <c r="DRJ134" s="19"/>
      <c r="DRK134" s="19"/>
      <c r="DRL134" s="19"/>
      <c r="DRM134" s="19"/>
      <c r="DRN134" s="19"/>
      <c r="DRO134" s="19"/>
      <c r="DRP134" s="19"/>
      <c r="DRQ134" s="19"/>
      <c r="DRR134" s="19"/>
      <c r="DRS134" s="19"/>
      <c r="DRT134" s="19"/>
      <c r="DRU134" s="19"/>
      <c r="DRV134" s="19"/>
      <c r="DRW134" s="19"/>
      <c r="DRX134" s="19"/>
      <c r="DRY134" s="19"/>
      <c r="DRZ134" s="19"/>
      <c r="DSA134" s="19"/>
      <c r="DSB134" s="19"/>
      <c r="DSC134" s="19"/>
      <c r="DSD134" s="19"/>
      <c r="DSE134" s="19"/>
      <c r="DSF134" s="19"/>
      <c r="DSG134" s="19"/>
      <c r="DSH134" s="19"/>
      <c r="DSI134" s="19"/>
      <c r="DSJ134" s="19"/>
      <c r="DSK134" s="19"/>
      <c r="DSL134" s="19"/>
      <c r="DSM134" s="19"/>
      <c r="DSN134" s="19"/>
      <c r="DSO134" s="19"/>
      <c r="DSP134" s="19"/>
      <c r="DSQ134" s="19"/>
      <c r="DSR134" s="19"/>
      <c r="DSS134" s="19"/>
      <c r="DST134" s="19"/>
      <c r="DSU134" s="19"/>
      <c r="DSV134" s="19"/>
      <c r="DSW134" s="19"/>
      <c r="DSX134" s="19"/>
      <c r="DSY134" s="19"/>
      <c r="DSZ134" s="19"/>
      <c r="DTA134" s="19"/>
      <c r="DTB134" s="19"/>
      <c r="DTC134" s="19"/>
      <c r="DTD134" s="19"/>
      <c r="DTE134" s="19"/>
      <c r="DTF134" s="19"/>
      <c r="DTG134" s="19"/>
      <c r="DTH134" s="19"/>
      <c r="DTI134" s="19"/>
      <c r="DTJ134" s="19"/>
      <c r="DTK134" s="19"/>
      <c r="DTL134" s="19"/>
      <c r="DTM134" s="19"/>
      <c r="DTN134" s="19"/>
      <c r="DTO134" s="19"/>
      <c r="DTP134" s="19"/>
      <c r="DTQ134" s="19"/>
      <c r="DTR134" s="19"/>
      <c r="DTS134" s="19"/>
      <c r="DTT134" s="19"/>
      <c r="DTU134" s="19"/>
      <c r="DTV134" s="19"/>
      <c r="DTW134" s="19"/>
      <c r="DTX134" s="19"/>
      <c r="DTY134" s="19"/>
      <c r="DTZ134" s="19"/>
      <c r="DUA134" s="19"/>
      <c r="DUB134" s="19"/>
      <c r="DUC134" s="19"/>
      <c r="DUD134" s="19"/>
      <c r="DUE134" s="19"/>
      <c r="DUF134" s="19"/>
      <c r="DUG134" s="19"/>
      <c r="DUH134" s="19"/>
      <c r="DUI134" s="19"/>
      <c r="DUJ134" s="19"/>
      <c r="DUK134" s="19"/>
      <c r="DUL134" s="19"/>
      <c r="DUM134" s="19"/>
      <c r="DUN134" s="19"/>
      <c r="DUO134" s="19"/>
      <c r="DUP134" s="19"/>
      <c r="DUQ134" s="19"/>
      <c r="DUR134" s="19"/>
      <c r="DUS134" s="19"/>
      <c r="DUT134" s="19"/>
      <c r="DUU134" s="19"/>
      <c r="DUV134" s="19"/>
      <c r="DUW134" s="19"/>
      <c r="DUX134" s="19"/>
      <c r="DUY134" s="19"/>
      <c r="DUZ134" s="19"/>
      <c r="DVA134" s="19"/>
      <c r="DVB134" s="19"/>
      <c r="DVC134" s="19"/>
      <c r="DVD134" s="19"/>
      <c r="DVE134" s="19"/>
      <c r="DVF134" s="19"/>
      <c r="DVG134" s="19"/>
      <c r="DVH134" s="19"/>
      <c r="DVI134" s="19"/>
      <c r="DVJ134" s="19"/>
      <c r="DVK134" s="19"/>
      <c r="DVL134" s="19"/>
      <c r="DVM134" s="19"/>
      <c r="DVN134" s="19"/>
      <c r="DVO134" s="19"/>
      <c r="DVP134" s="19"/>
      <c r="DVQ134" s="19"/>
      <c r="DVR134" s="19"/>
      <c r="DVS134" s="19"/>
      <c r="DVT134" s="19"/>
      <c r="DVU134" s="19"/>
      <c r="DVV134" s="19"/>
      <c r="DVW134" s="19"/>
      <c r="DVX134" s="19"/>
      <c r="DVY134" s="19"/>
      <c r="DVZ134" s="19"/>
      <c r="DWA134" s="19"/>
      <c r="DWB134" s="19"/>
      <c r="DWC134" s="19"/>
      <c r="DWD134" s="19"/>
      <c r="DWE134" s="19"/>
      <c r="DWF134" s="19"/>
      <c r="DWG134" s="19"/>
      <c r="DWH134" s="19"/>
      <c r="DWI134" s="19"/>
      <c r="DWJ134" s="19"/>
      <c r="DWK134" s="19"/>
      <c r="DWL134" s="19"/>
      <c r="DWM134" s="19"/>
      <c r="DWN134" s="19"/>
      <c r="DWO134" s="19"/>
      <c r="DWP134" s="19"/>
      <c r="DWQ134" s="19"/>
      <c r="DWR134" s="19"/>
      <c r="DWS134" s="19"/>
      <c r="DWT134" s="19"/>
      <c r="DWU134" s="19"/>
      <c r="DWV134" s="19"/>
      <c r="DWW134" s="19"/>
      <c r="DWX134" s="19"/>
      <c r="DWY134" s="19"/>
      <c r="DWZ134" s="19"/>
      <c r="DXA134" s="19"/>
      <c r="DXB134" s="19"/>
      <c r="DXC134" s="19"/>
      <c r="DXD134" s="19"/>
      <c r="DXE134" s="19"/>
      <c r="DXF134" s="19"/>
      <c r="DXG134" s="19"/>
      <c r="DXH134" s="19"/>
      <c r="DXI134" s="19"/>
      <c r="DXJ134" s="19"/>
      <c r="DXK134" s="19"/>
      <c r="DXL134" s="19"/>
      <c r="DXM134" s="19"/>
      <c r="DXN134" s="19"/>
      <c r="DXO134" s="19"/>
      <c r="DXP134" s="19"/>
      <c r="DXQ134" s="19"/>
      <c r="DXR134" s="19"/>
      <c r="DXS134" s="19"/>
      <c r="DXT134" s="19"/>
      <c r="DXU134" s="19"/>
      <c r="DXV134" s="19"/>
      <c r="DXW134" s="19"/>
      <c r="DXX134" s="19"/>
      <c r="DXY134" s="19"/>
      <c r="DXZ134" s="19"/>
      <c r="DYA134" s="19"/>
      <c r="DYB134" s="19"/>
      <c r="DYC134" s="19"/>
      <c r="DYD134" s="19"/>
      <c r="DYE134" s="19"/>
      <c r="DYF134" s="19"/>
      <c r="DYG134" s="19"/>
      <c r="DYH134" s="19"/>
      <c r="DYI134" s="19"/>
      <c r="DYJ134" s="19"/>
      <c r="DYK134" s="19"/>
      <c r="DYL134" s="19"/>
      <c r="DYM134" s="19"/>
      <c r="DYN134" s="19"/>
      <c r="DYO134" s="19"/>
      <c r="DYP134" s="19"/>
      <c r="DYQ134" s="19"/>
      <c r="DYR134" s="19"/>
      <c r="DYS134" s="19"/>
      <c r="DYT134" s="19"/>
      <c r="DYU134" s="19"/>
      <c r="DYV134" s="19"/>
      <c r="DYW134" s="19"/>
      <c r="DYX134" s="19"/>
      <c r="DYY134" s="19"/>
      <c r="DYZ134" s="19"/>
      <c r="DZA134" s="19"/>
      <c r="DZB134" s="19"/>
      <c r="DZC134" s="19"/>
      <c r="DZD134" s="19"/>
      <c r="DZE134" s="19"/>
      <c r="DZF134" s="19"/>
      <c r="DZG134" s="19"/>
      <c r="DZH134" s="19"/>
      <c r="DZI134" s="19"/>
      <c r="DZJ134" s="19"/>
      <c r="DZK134" s="19"/>
      <c r="DZL134" s="19"/>
      <c r="DZM134" s="19"/>
      <c r="DZN134" s="19"/>
      <c r="DZO134" s="19"/>
      <c r="DZP134" s="19"/>
      <c r="DZQ134" s="19"/>
      <c r="DZR134" s="19"/>
      <c r="DZS134" s="19"/>
      <c r="DZT134" s="19"/>
      <c r="DZU134" s="19"/>
      <c r="DZV134" s="19"/>
      <c r="DZW134" s="19"/>
      <c r="DZX134" s="19"/>
      <c r="DZY134" s="19"/>
      <c r="DZZ134" s="19"/>
      <c r="EAA134" s="19"/>
      <c r="EAB134" s="19"/>
      <c r="EAC134" s="19"/>
      <c r="EAD134" s="19"/>
      <c r="EAE134" s="19"/>
      <c r="EAF134" s="19"/>
      <c r="EAG134" s="19"/>
      <c r="EAH134" s="19"/>
      <c r="EAI134" s="19"/>
      <c r="EAJ134" s="19"/>
      <c r="EAK134" s="19"/>
      <c r="EAL134" s="19"/>
      <c r="EAM134" s="19"/>
      <c r="EAN134" s="19"/>
      <c r="EAO134" s="19"/>
      <c r="EAP134" s="19"/>
      <c r="EAQ134" s="19"/>
      <c r="EAR134" s="19"/>
      <c r="EAS134" s="19"/>
      <c r="EAT134" s="19"/>
      <c r="EAU134" s="19"/>
      <c r="EAV134" s="19"/>
      <c r="EAW134" s="19"/>
      <c r="EAX134" s="19"/>
      <c r="EAY134" s="19"/>
      <c r="EAZ134" s="19"/>
      <c r="EBA134" s="19"/>
      <c r="EBB134" s="19"/>
      <c r="EBC134" s="19"/>
      <c r="EBD134" s="19"/>
      <c r="EBE134" s="19"/>
      <c r="EBF134" s="19"/>
      <c r="EBG134" s="19"/>
      <c r="EBH134" s="19"/>
      <c r="EBI134" s="19"/>
      <c r="EBJ134" s="19"/>
      <c r="EBK134" s="19"/>
      <c r="EBL134" s="19"/>
      <c r="EBM134" s="19"/>
      <c r="EBN134" s="19"/>
      <c r="EBO134" s="19"/>
      <c r="EBP134" s="19"/>
      <c r="EBQ134" s="19"/>
      <c r="EBR134" s="19"/>
      <c r="EBS134" s="19"/>
      <c r="EBT134" s="19"/>
      <c r="EBU134" s="19"/>
      <c r="EBV134" s="19"/>
      <c r="EBW134" s="19"/>
      <c r="EBX134" s="19"/>
      <c r="EBY134" s="19"/>
      <c r="EBZ134" s="19"/>
      <c r="ECA134" s="19"/>
      <c r="ECB134" s="19"/>
      <c r="ECC134" s="19"/>
      <c r="ECD134" s="19"/>
      <c r="ECE134" s="19"/>
      <c r="ECF134" s="19"/>
      <c r="ECG134" s="19"/>
      <c r="ECH134" s="19"/>
      <c r="ECI134" s="19"/>
      <c r="ECJ134" s="19"/>
      <c r="ECK134" s="19"/>
      <c r="ECL134" s="19"/>
      <c r="ECM134" s="19"/>
      <c r="ECN134" s="19"/>
      <c r="ECO134" s="19"/>
      <c r="ECP134" s="19"/>
      <c r="ECQ134" s="19"/>
      <c r="ECR134" s="19"/>
      <c r="ECS134" s="19"/>
      <c r="ECT134" s="19"/>
      <c r="ECU134" s="19"/>
      <c r="ECV134" s="19"/>
      <c r="ECW134" s="19"/>
      <c r="ECX134" s="19"/>
      <c r="ECY134" s="19"/>
      <c r="ECZ134" s="19"/>
      <c r="EDA134" s="19"/>
      <c r="EDB134" s="19"/>
      <c r="EDC134" s="19"/>
      <c r="EDD134" s="19"/>
      <c r="EDE134" s="19"/>
      <c r="EDF134" s="19"/>
      <c r="EDG134" s="19"/>
      <c r="EDH134" s="19"/>
      <c r="EDI134" s="19"/>
      <c r="EDJ134" s="19"/>
      <c r="EDK134" s="19"/>
      <c r="EDL134" s="19"/>
      <c r="EDM134" s="19"/>
      <c r="EDN134" s="19"/>
      <c r="EDO134" s="19"/>
      <c r="EDP134" s="19"/>
      <c r="EDQ134" s="19"/>
      <c r="EDR134" s="19"/>
      <c r="EDS134" s="19"/>
      <c r="EDT134" s="19"/>
      <c r="EDU134" s="19"/>
      <c r="EDV134" s="19"/>
      <c r="EDW134" s="19"/>
      <c r="EDX134" s="19"/>
      <c r="EDY134" s="19"/>
      <c r="EDZ134" s="19"/>
      <c r="EEA134" s="19"/>
      <c r="EEB134" s="19"/>
      <c r="EEC134" s="19"/>
      <c r="EED134" s="19"/>
      <c r="EEE134" s="19"/>
      <c r="EEF134" s="19"/>
      <c r="EEG134" s="19"/>
      <c r="EEH134" s="19"/>
      <c r="EEI134" s="19"/>
      <c r="EEJ134" s="19"/>
      <c r="EEK134" s="19"/>
      <c r="EEL134" s="19"/>
      <c r="EEM134" s="19"/>
      <c r="EEN134" s="19"/>
      <c r="EEO134" s="19"/>
      <c r="EEP134" s="19"/>
      <c r="EEQ134" s="19"/>
      <c r="EER134" s="19"/>
      <c r="EES134" s="19"/>
      <c r="EET134" s="19"/>
      <c r="EEU134" s="19"/>
      <c r="EEV134" s="19"/>
      <c r="EEW134" s="19"/>
      <c r="EEX134" s="19"/>
      <c r="EEY134" s="19"/>
      <c r="EEZ134" s="19"/>
      <c r="EFA134" s="19"/>
      <c r="EFB134" s="19"/>
      <c r="EFC134" s="19"/>
      <c r="EFD134" s="19"/>
      <c r="EFE134" s="19"/>
      <c r="EFF134" s="19"/>
      <c r="EFG134" s="19"/>
      <c r="EFH134" s="19"/>
      <c r="EFI134" s="19"/>
      <c r="EFJ134" s="19"/>
      <c r="EFK134" s="19"/>
      <c r="EFL134" s="19"/>
      <c r="EFM134" s="19"/>
      <c r="EFN134" s="19"/>
      <c r="EFO134" s="19"/>
      <c r="EFP134" s="19"/>
      <c r="EFQ134" s="19"/>
      <c r="EFR134" s="19"/>
      <c r="EFS134" s="19"/>
      <c r="EFT134" s="19"/>
      <c r="EFU134" s="19"/>
      <c r="EFV134" s="19"/>
      <c r="EFW134" s="19"/>
      <c r="EFX134" s="19"/>
      <c r="EFY134" s="19"/>
      <c r="EFZ134" s="19"/>
      <c r="EGA134" s="19"/>
      <c r="EGB134" s="19"/>
      <c r="EGC134" s="19"/>
      <c r="EGD134" s="19"/>
      <c r="EGE134" s="19"/>
      <c r="EGF134" s="19"/>
      <c r="EGG134" s="19"/>
      <c r="EGH134" s="19"/>
      <c r="EGI134" s="19"/>
      <c r="EGJ134" s="19"/>
      <c r="EGK134" s="19"/>
      <c r="EGL134" s="19"/>
      <c r="EGM134" s="19"/>
      <c r="EGN134" s="19"/>
      <c r="EGO134" s="19"/>
      <c r="EGP134" s="19"/>
      <c r="EGQ134" s="19"/>
      <c r="EGR134" s="19"/>
      <c r="EGS134" s="19"/>
      <c r="EGT134" s="19"/>
      <c r="EGU134" s="19"/>
      <c r="EGV134" s="19"/>
      <c r="EGW134" s="19"/>
      <c r="EGX134" s="19"/>
      <c r="EGY134" s="19"/>
      <c r="EGZ134" s="19"/>
      <c r="EHA134" s="19"/>
      <c r="EHB134" s="19"/>
      <c r="EHC134" s="19"/>
      <c r="EHD134" s="19"/>
      <c r="EHE134" s="19"/>
      <c r="EHF134" s="19"/>
      <c r="EHG134" s="19"/>
      <c r="EHH134" s="19"/>
      <c r="EHI134" s="19"/>
      <c r="EHJ134" s="19"/>
      <c r="EHK134" s="19"/>
      <c r="EHL134" s="19"/>
      <c r="EHM134" s="19"/>
      <c r="EHN134" s="19"/>
      <c r="EHO134" s="19"/>
      <c r="EHP134" s="19"/>
      <c r="EHQ134" s="19"/>
      <c r="EHR134" s="19"/>
      <c r="EHS134" s="19"/>
      <c r="EHT134" s="19"/>
      <c r="EHU134" s="19"/>
      <c r="EHV134" s="19"/>
      <c r="EHW134" s="19"/>
      <c r="EHX134" s="19"/>
      <c r="EHY134" s="19"/>
      <c r="EHZ134" s="19"/>
      <c r="EIA134" s="19"/>
      <c r="EIB134" s="19"/>
      <c r="EIC134" s="19"/>
      <c r="EID134" s="19"/>
      <c r="EIE134" s="19"/>
      <c r="EIF134" s="19"/>
      <c r="EIG134" s="19"/>
      <c r="EIH134" s="19"/>
      <c r="EII134" s="19"/>
      <c r="EIJ134" s="19"/>
      <c r="EIK134" s="19"/>
      <c r="EIL134" s="19"/>
      <c r="EIM134" s="19"/>
      <c r="EIN134" s="19"/>
      <c r="EIO134" s="19"/>
      <c r="EIP134" s="19"/>
      <c r="EIQ134" s="19"/>
      <c r="EIR134" s="19"/>
      <c r="EIS134" s="19"/>
      <c r="EIT134" s="19"/>
      <c r="EIU134" s="19"/>
      <c r="EIV134" s="19"/>
      <c r="EIW134" s="19"/>
      <c r="EIX134" s="19"/>
      <c r="EIY134" s="19"/>
      <c r="EIZ134" s="19"/>
      <c r="EJA134" s="19"/>
      <c r="EJB134" s="19"/>
      <c r="EJC134" s="19"/>
      <c r="EJD134" s="19"/>
      <c r="EJE134" s="19"/>
      <c r="EJF134" s="19"/>
      <c r="EJG134" s="19"/>
      <c r="EJH134" s="19"/>
      <c r="EJI134" s="19"/>
      <c r="EJJ134" s="19"/>
      <c r="EJK134" s="19"/>
      <c r="EJL134" s="19"/>
      <c r="EJM134" s="19"/>
      <c r="EJN134" s="19"/>
      <c r="EJO134" s="19"/>
      <c r="EJP134" s="19"/>
      <c r="EJQ134" s="19"/>
      <c r="EJR134" s="19"/>
      <c r="EJS134" s="19"/>
      <c r="EJT134" s="19"/>
      <c r="EJU134" s="19"/>
      <c r="EJV134" s="19"/>
      <c r="EJW134" s="19"/>
      <c r="EJX134" s="19"/>
      <c r="EJY134" s="19"/>
      <c r="EJZ134" s="19"/>
      <c r="EKA134" s="19"/>
      <c r="EKB134" s="19"/>
      <c r="EKC134" s="19"/>
      <c r="EKD134" s="19"/>
      <c r="EKE134" s="19"/>
      <c r="EKF134" s="19"/>
      <c r="EKG134" s="19"/>
      <c r="EKH134" s="19"/>
      <c r="EKI134" s="19"/>
      <c r="EKJ134" s="19"/>
      <c r="EKK134" s="19"/>
      <c r="EKL134" s="19"/>
      <c r="EKM134" s="19"/>
      <c r="EKN134" s="19"/>
      <c r="EKO134" s="19"/>
      <c r="EKP134" s="19"/>
      <c r="EKQ134" s="19"/>
      <c r="EKR134" s="19"/>
      <c r="EKS134" s="19"/>
      <c r="EKT134" s="19"/>
      <c r="EKU134" s="19"/>
      <c r="EKV134" s="19"/>
      <c r="EKW134" s="19"/>
      <c r="EKX134" s="19"/>
      <c r="EKY134" s="19"/>
      <c r="EKZ134" s="19"/>
      <c r="ELA134" s="19"/>
      <c r="ELB134" s="19"/>
      <c r="ELC134" s="19"/>
      <c r="ELD134" s="19"/>
      <c r="ELE134" s="19"/>
      <c r="ELF134" s="19"/>
      <c r="ELG134" s="19"/>
      <c r="ELH134" s="19"/>
      <c r="ELI134" s="19"/>
      <c r="ELJ134" s="19"/>
      <c r="ELK134" s="19"/>
      <c r="ELL134" s="19"/>
      <c r="ELM134" s="19"/>
      <c r="ELN134" s="19"/>
      <c r="ELO134" s="19"/>
      <c r="ELP134" s="19"/>
      <c r="ELQ134" s="19"/>
      <c r="ELR134" s="19"/>
      <c r="ELS134" s="19"/>
      <c r="ELT134" s="19"/>
      <c r="ELU134" s="19"/>
      <c r="ELV134" s="19"/>
      <c r="ELW134" s="19"/>
      <c r="ELX134" s="19"/>
      <c r="ELY134" s="19"/>
      <c r="ELZ134" s="19"/>
      <c r="EMA134" s="19"/>
      <c r="EMB134" s="19"/>
      <c r="EMC134" s="19"/>
      <c r="EMD134" s="19"/>
      <c r="EME134" s="19"/>
      <c r="EMF134" s="19"/>
      <c r="EMG134" s="19"/>
      <c r="EMH134" s="19"/>
      <c r="EMI134" s="19"/>
      <c r="EMJ134" s="19"/>
      <c r="EMK134" s="19"/>
      <c r="EML134" s="19"/>
      <c r="EMM134" s="19"/>
      <c r="EMN134" s="19"/>
      <c r="EMO134" s="19"/>
      <c r="EMP134" s="19"/>
      <c r="EMQ134" s="19"/>
      <c r="EMR134" s="19"/>
      <c r="EMS134" s="19"/>
      <c r="EMT134" s="19"/>
      <c r="EMU134" s="19"/>
      <c r="EMV134" s="19"/>
      <c r="EMW134" s="19"/>
      <c r="EMX134" s="19"/>
      <c r="EMY134" s="19"/>
      <c r="EMZ134" s="19"/>
      <c r="ENA134" s="19"/>
      <c r="ENB134" s="19"/>
      <c r="ENC134" s="19"/>
      <c r="END134" s="19"/>
      <c r="ENE134" s="19"/>
      <c r="ENF134" s="19"/>
      <c r="ENG134" s="19"/>
      <c r="ENH134" s="19"/>
      <c r="ENI134" s="19"/>
      <c r="ENJ134" s="19"/>
      <c r="ENK134" s="19"/>
      <c r="ENL134" s="19"/>
      <c r="ENM134" s="19"/>
      <c r="ENN134" s="19"/>
      <c r="ENO134" s="19"/>
      <c r="ENP134" s="19"/>
      <c r="ENQ134" s="19"/>
      <c r="ENR134" s="19"/>
      <c r="ENS134" s="19"/>
      <c r="ENT134" s="19"/>
      <c r="ENU134" s="19"/>
      <c r="ENV134" s="19"/>
      <c r="ENW134" s="19"/>
      <c r="ENX134" s="19"/>
      <c r="ENY134" s="19"/>
      <c r="ENZ134" s="19"/>
      <c r="EOA134" s="19"/>
      <c r="EOB134" s="19"/>
      <c r="EOC134" s="19"/>
      <c r="EOD134" s="19"/>
      <c r="EOE134" s="19"/>
      <c r="EOF134" s="19"/>
      <c r="EOG134" s="19"/>
      <c r="EOH134" s="19"/>
      <c r="EOI134" s="19"/>
      <c r="EOJ134" s="19"/>
      <c r="EOK134" s="19"/>
      <c r="EOL134" s="19"/>
      <c r="EOM134" s="19"/>
      <c r="EON134" s="19"/>
      <c r="EOO134" s="19"/>
      <c r="EOP134" s="19"/>
      <c r="EOQ134" s="19"/>
      <c r="EOR134" s="19"/>
      <c r="EOS134" s="19"/>
      <c r="EOT134" s="19"/>
      <c r="EOU134" s="19"/>
      <c r="EOV134" s="19"/>
      <c r="EOW134" s="19"/>
      <c r="EOX134" s="19"/>
      <c r="EOY134" s="19"/>
      <c r="EOZ134" s="19"/>
      <c r="EPA134" s="19"/>
      <c r="EPB134" s="19"/>
      <c r="EPC134" s="19"/>
      <c r="EPD134" s="19"/>
      <c r="EPE134" s="19"/>
      <c r="EPF134" s="19"/>
      <c r="EPG134" s="19"/>
      <c r="EPH134" s="19"/>
      <c r="EPI134" s="19"/>
      <c r="EPJ134" s="19"/>
      <c r="EPK134" s="19"/>
      <c r="EPL134" s="19"/>
      <c r="EPM134" s="19"/>
      <c r="EPN134" s="19"/>
      <c r="EPO134" s="19"/>
      <c r="EPP134" s="19"/>
      <c r="EPQ134" s="19"/>
      <c r="EPR134" s="19"/>
      <c r="EPS134" s="19"/>
      <c r="EPT134" s="19"/>
      <c r="EPU134" s="19"/>
      <c r="EPV134" s="19"/>
      <c r="EPW134" s="19"/>
      <c r="EPX134" s="19"/>
      <c r="EPY134" s="19"/>
      <c r="EPZ134" s="19"/>
      <c r="EQA134" s="19"/>
      <c r="EQB134" s="19"/>
      <c r="EQC134" s="19"/>
      <c r="EQD134" s="19"/>
      <c r="EQE134" s="19"/>
      <c r="EQF134" s="19"/>
      <c r="EQG134" s="19"/>
      <c r="EQH134" s="19"/>
      <c r="EQI134" s="19"/>
      <c r="EQJ134" s="19"/>
      <c r="EQK134" s="19"/>
      <c r="EQL134" s="19"/>
      <c r="EQM134" s="19"/>
      <c r="EQN134" s="19"/>
      <c r="EQO134" s="19"/>
      <c r="EQP134" s="19"/>
      <c r="EQQ134" s="19"/>
      <c r="EQR134" s="19"/>
      <c r="EQS134" s="19"/>
      <c r="EQT134" s="19"/>
      <c r="EQU134" s="19"/>
      <c r="EQV134" s="19"/>
      <c r="EQW134" s="19"/>
      <c r="EQX134" s="19"/>
      <c r="EQY134" s="19"/>
      <c r="EQZ134" s="19"/>
      <c r="ERA134" s="19"/>
      <c r="ERB134" s="19"/>
      <c r="ERC134" s="19"/>
      <c r="ERD134" s="19"/>
      <c r="ERE134" s="19"/>
      <c r="ERF134" s="19"/>
      <c r="ERG134" s="19"/>
      <c r="ERH134" s="19"/>
      <c r="ERI134" s="19"/>
      <c r="ERJ134" s="19"/>
      <c r="ERK134" s="19"/>
      <c r="ERL134" s="19"/>
      <c r="ERM134" s="19"/>
      <c r="ERN134" s="19"/>
      <c r="ERO134" s="19"/>
      <c r="ERP134" s="19"/>
      <c r="ERQ134" s="19"/>
      <c r="ERR134" s="19"/>
      <c r="ERS134" s="19"/>
      <c r="ERT134" s="19"/>
      <c r="ERU134" s="19"/>
      <c r="ERV134" s="19"/>
      <c r="ERW134" s="19"/>
      <c r="ERX134" s="19"/>
      <c r="ERY134" s="19"/>
      <c r="ERZ134" s="19"/>
      <c r="ESA134" s="19"/>
      <c r="ESB134" s="19"/>
      <c r="ESC134" s="19"/>
      <c r="ESD134" s="19"/>
      <c r="ESE134" s="19"/>
      <c r="ESF134" s="19"/>
      <c r="ESG134" s="19"/>
      <c r="ESH134" s="19"/>
      <c r="ESI134" s="19"/>
      <c r="ESJ134" s="19"/>
      <c r="ESK134" s="19"/>
      <c r="ESL134" s="19"/>
      <c r="ESM134" s="19"/>
      <c r="ESN134" s="19"/>
      <c r="ESO134" s="19"/>
      <c r="ESP134" s="19"/>
      <c r="ESQ134" s="19"/>
      <c r="ESR134" s="19"/>
      <c r="ESS134" s="19"/>
      <c r="EST134" s="19"/>
      <c r="ESU134" s="19"/>
      <c r="ESV134" s="19"/>
      <c r="ESW134" s="19"/>
      <c r="ESX134" s="19"/>
      <c r="ESY134" s="19"/>
      <c r="ESZ134" s="19"/>
      <c r="ETA134" s="19"/>
      <c r="ETB134" s="19"/>
      <c r="ETC134" s="19"/>
      <c r="ETD134" s="19"/>
      <c r="ETE134" s="19"/>
      <c r="ETF134" s="19"/>
      <c r="ETG134" s="19"/>
      <c r="ETH134" s="19"/>
      <c r="ETI134" s="19"/>
      <c r="ETJ134" s="19"/>
      <c r="ETK134" s="19"/>
      <c r="ETL134" s="19"/>
      <c r="ETM134" s="19"/>
      <c r="ETN134" s="19"/>
      <c r="ETO134" s="19"/>
      <c r="ETP134" s="19"/>
      <c r="ETQ134" s="19"/>
      <c r="ETR134" s="19"/>
      <c r="ETS134" s="19"/>
      <c r="ETT134" s="19"/>
      <c r="ETU134" s="19"/>
      <c r="ETV134" s="19"/>
      <c r="ETW134" s="19"/>
      <c r="ETX134" s="19"/>
      <c r="ETY134" s="19"/>
      <c r="ETZ134" s="19"/>
      <c r="EUA134" s="19"/>
      <c r="EUB134" s="19"/>
      <c r="EUC134" s="19"/>
      <c r="EUD134" s="19"/>
      <c r="EUE134" s="19"/>
      <c r="EUF134" s="19"/>
      <c r="EUG134" s="19"/>
      <c r="EUH134" s="19"/>
      <c r="EUI134" s="19"/>
      <c r="EUJ134" s="19"/>
      <c r="EUK134" s="19"/>
      <c r="EUL134" s="19"/>
      <c r="EUM134" s="19"/>
      <c r="EUN134" s="19"/>
      <c r="EUO134" s="19"/>
      <c r="EUP134" s="19"/>
      <c r="EUQ134" s="19"/>
      <c r="EUR134" s="19"/>
      <c r="EUS134" s="19"/>
      <c r="EUT134" s="19"/>
      <c r="EUU134" s="19"/>
      <c r="EUV134" s="19"/>
      <c r="EUW134" s="19"/>
      <c r="EUX134" s="19"/>
      <c r="EUY134" s="19"/>
      <c r="EUZ134" s="19"/>
      <c r="EVA134" s="19"/>
      <c r="EVB134" s="19"/>
      <c r="EVC134" s="19"/>
      <c r="EVD134" s="19"/>
      <c r="EVE134" s="19"/>
      <c r="EVF134" s="19"/>
      <c r="EVG134" s="19"/>
      <c r="EVH134" s="19"/>
      <c r="EVI134" s="19"/>
      <c r="EVJ134" s="19"/>
      <c r="EVK134" s="19"/>
      <c r="EVL134" s="19"/>
      <c r="EVM134" s="19"/>
      <c r="EVN134" s="19"/>
      <c r="EVO134" s="19"/>
      <c r="EVP134" s="19"/>
      <c r="EVQ134" s="19"/>
      <c r="EVR134" s="19"/>
      <c r="EVS134" s="19"/>
      <c r="EVT134" s="19"/>
      <c r="EVU134" s="19"/>
      <c r="EVV134" s="19"/>
      <c r="EVW134" s="19"/>
      <c r="EVX134" s="19"/>
      <c r="EVY134" s="19"/>
      <c r="EVZ134" s="19"/>
      <c r="EWA134" s="19"/>
      <c r="EWB134" s="19"/>
      <c r="EWC134" s="19"/>
      <c r="EWD134" s="19"/>
      <c r="EWE134" s="19"/>
      <c r="EWF134" s="19"/>
      <c r="EWG134" s="19"/>
      <c r="EWH134" s="19"/>
      <c r="EWI134" s="19"/>
      <c r="EWJ134" s="19"/>
      <c r="EWK134" s="19"/>
      <c r="EWL134" s="19"/>
      <c r="EWM134" s="19"/>
      <c r="EWN134" s="19"/>
      <c r="EWO134" s="19"/>
      <c r="EWP134" s="19"/>
      <c r="EWQ134" s="19"/>
      <c r="EWR134" s="19"/>
      <c r="EWS134" s="19"/>
      <c r="EWT134" s="19"/>
      <c r="EWU134" s="19"/>
      <c r="EWV134" s="19"/>
      <c r="EWW134" s="19"/>
      <c r="EWX134" s="19"/>
      <c r="EWY134" s="19"/>
      <c r="EWZ134" s="19"/>
      <c r="EXA134" s="19"/>
      <c r="EXB134" s="19"/>
      <c r="EXC134" s="19"/>
      <c r="EXD134" s="19"/>
      <c r="EXE134" s="19"/>
      <c r="EXF134" s="19"/>
      <c r="EXG134" s="19"/>
      <c r="EXH134" s="19"/>
      <c r="EXI134" s="19"/>
      <c r="EXJ134" s="19"/>
      <c r="EXK134" s="19"/>
      <c r="EXL134" s="19"/>
      <c r="EXM134" s="19"/>
      <c r="EXN134" s="19"/>
      <c r="EXO134" s="19"/>
      <c r="EXP134" s="19"/>
      <c r="EXQ134" s="19"/>
      <c r="EXR134" s="19"/>
      <c r="EXS134" s="19"/>
      <c r="EXT134" s="19"/>
      <c r="EXU134" s="19"/>
      <c r="EXV134" s="19"/>
      <c r="EXW134" s="19"/>
      <c r="EXX134" s="19"/>
      <c r="EXY134" s="19"/>
      <c r="EXZ134" s="19"/>
      <c r="EYA134" s="19"/>
      <c r="EYB134" s="19"/>
      <c r="EYC134" s="19"/>
      <c r="EYD134" s="19"/>
      <c r="EYE134" s="19"/>
      <c r="EYF134" s="19"/>
      <c r="EYG134" s="19"/>
      <c r="EYH134" s="19"/>
      <c r="EYI134" s="19"/>
      <c r="EYJ134" s="19"/>
      <c r="EYK134" s="19"/>
      <c r="EYL134" s="19"/>
      <c r="EYM134" s="19"/>
      <c r="EYN134" s="19"/>
      <c r="EYO134" s="19"/>
      <c r="EYP134" s="19"/>
      <c r="EYQ134" s="19"/>
      <c r="EYR134" s="19"/>
      <c r="EYS134" s="19"/>
      <c r="EYT134" s="19"/>
      <c r="EYU134" s="19"/>
      <c r="EYV134" s="19"/>
      <c r="EYW134" s="19"/>
      <c r="EYX134" s="19"/>
      <c r="EYY134" s="19"/>
      <c r="EYZ134" s="19"/>
      <c r="EZA134" s="19"/>
      <c r="EZB134" s="19"/>
      <c r="EZC134" s="19"/>
      <c r="EZD134" s="19"/>
      <c r="EZE134" s="19"/>
      <c r="EZF134" s="19"/>
      <c r="EZG134" s="19"/>
      <c r="EZH134" s="19"/>
      <c r="EZI134" s="19"/>
      <c r="EZJ134" s="19"/>
      <c r="EZK134" s="19"/>
      <c r="EZL134" s="19"/>
      <c r="EZM134" s="19"/>
      <c r="EZN134" s="19"/>
      <c r="EZO134" s="19"/>
      <c r="EZP134" s="19"/>
      <c r="EZQ134" s="19"/>
      <c r="EZR134" s="19"/>
      <c r="EZS134" s="19"/>
      <c r="EZT134" s="19"/>
      <c r="EZU134" s="19"/>
      <c r="EZV134" s="19"/>
      <c r="EZW134" s="19"/>
      <c r="EZX134" s="19"/>
      <c r="EZY134" s="19"/>
      <c r="EZZ134" s="19"/>
      <c r="FAA134" s="19"/>
      <c r="FAB134" s="19"/>
      <c r="FAC134" s="19"/>
      <c r="FAD134" s="19"/>
      <c r="FAE134" s="19"/>
      <c r="FAF134" s="19"/>
      <c r="FAG134" s="19"/>
      <c r="FAH134" s="19"/>
      <c r="FAI134" s="19"/>
      <c r="FAJ134" s="19"/>
      <c r="FAK134" s="19"/>
      <c r="FAL134" s="19"/>
      <c r="FAM134" s="19"/>
      <c r="FAN134" s="19"/>
      <c r="FAO134" s="19"/>
      <c r="FAP134" s="19"/>
      <c r="FAQ134" s="19"/>
      <c r="FAR134" s="19"/>
      <c r="FAS134" s="19"/>
      <c r="FAT134" s="19"/>
      <c r="FAU134" s="19"/>
      <c r="FAV134" s="19"/>
      <c r="FAW134" s="19"/>
      <c r="FAX134" s="19"/>
      <c r="FAY134" s="19"/>
      <c r="FAZ134" s="19"/>
      <c r="FBA134" s="19"/>
      <c r="FBB134" s="19"/>
      <c r="FBC134" s="19"/>
      <c r="FBD134" s="19"/>
      <c r="FBE134" s="19"/>
      <c r="FBF134" s="19"/>
      <c r="FBG134" s="19"/>
      <c r="FBH134" s="19"/>
      <c r="FBI134" s="19"/>
      <c r="FBJ134" s="19"/>
      <c r="FBK134" s="19"/>
      <c r="FBL134" s="19"/>
      <c r="FBM134" s="19"/>
      <c r="FBN134" s="19"/>
      <c r="FBO134" s="19"/>
      <c r="FBP134" s="19"/>
      <c r="FBQ134" s="19"/>
      <c r="FBR134" s="19"/>
      <c r="FBS134" s="19"/>
      <c r="FBT134" s="19"/>
      <c r="FBU134" s="19"/>
      <c r="FBV134" s="19"/>
      <c r="FBW134" s="19"/>
      <c r="FBX134" s="19"/>
      <c r="FBY134" s="19"/>
      <c r="FBZ134" s="19"/>
      <c r="FCA134" s="19"/>
      <c r="FCB134" s="19"/>
      <c r="FCC134" s="19"/>
      <c r="FCD134" s="19"/>
      <c r="FCE134" s="19"/>
      <c r="FCF134" s="19"/>
      <c r="FCG134" s="19"/>
      <c r="FCH134" s="19"/>
      <c r="FCI134" s="19"/>
      <c r="FCJ134" s="19"/>
      <c r="FCK134" s="19"/>
      <c r="FCL134" s="19"/>
      <c r="FCM134" s="19"/>
      <c r="FCN134" s="19"/>
      <c r="FCO134" s="19"/>
      <c r="FCP134" s="19"/>
      <c r="FCQ134" s="19"/>
      <c r="FCR134" s="19"/>
      <c r="FCS134" s="19"/>
      <c r="FCT134" s="19"/>
      <c r="FCU134" s="19"/>
      <c r="FCV134" s="19"/>
      <c r="FCW134" s="19"/>
      <c r="FCX134" s="19"/>
      <c r="FCY134" s="19"/>
      <c r="FCZ134" s="19"/>
      <c r="FDA134" s="19"/>
      <c r="FDB134" s="19"/>
      <c r="FDC134" s="19"/>
      <c r="FDD134" s="19"/>
      <c r="FDE134" s="19"/>
      <c r="FDF134" s="19"/>
      <c r="FDG134" s="19"/>
      <c r="FDH134" s="19"/>
      <c r="FDI134" s="19"/>
      <c r="FDJ134" s="19"/>
      <c r="FDK134" s="19"/>
      <c r="FDL134" s="19"/>
      <c r="FDM134" s="19"/>
      <c r="FDN134" s="19"/>
      <c r="FDO134" s="19"/>
      <c r="FDP134" s="19"/>
      <c r="FDQ134" s="19"/>
      <c r="FDR134" s="19"/>
      <c r="FDS134" s="19"/>
      <c r="FDT134" s="19"/>
      <c r="FDU134" s="19"/>
      <c r="FDV134" s="19"/>
      <c r="FDW134" s="19"/>
      <c r="FDX134" s="19"/>
      <c r="FDY134" s="19"/>
      <c r="FDZ134" s="19"/>
      <c r="FEA134" s="19"/>
      <c r="FEB134" s="19"/>
      <c r="FEC134" s="19"/>
      <c r="FED134" s="19"/>
      <c r="FEE134" s="19"/>
      <c r="FEF134" s="19"/>
      <c r="FEG134" s="19"/>
      <c r="FEH134" s="19"/>
      <c r="FEI134" s="19"/>
      <c r="FEJ134" s="19"/>
      <c r="FEK134" s="19"/>
      <c r="FEL134" s="19"/>
      <c r="FEM134" s="19"/>
      <c r="FEN134" s="19"/>
      <c r="FEO134" s="19"/>
      <c r="FEP134" s="19"/>
      <c r="FEQ134" s="19"/>
      <c r="FER134" s="19"/>
      <c r="FES134" s="19"/>
      <c r="FET134" s="19"/>
      <c r="FEU134" s="19"/>
      <c r="FEV134" s="19"/>
      <c r="FEW134" s="19"/>
      <c r="FEX134" s="19"/>
      <c r="FEY134" s="19"/>
      <c r="FEZ134" s="19"/>
      <c r="FFA134" s="19"/>
      <c r="FFB134" s="19"/>
      <c r="FFC134" s="19"/>
      <c r="FFD134" s="19"/>
      <c r="FFE134" s="19"/>
      <c r="FFF134" s="19"/>
      <c r="FFG134" s="19"/>
      <c r="FFH134" s="19"/>
      <c r="FFI134" s="19"/>
      <c r="FFJ134" s="19"/>
      <c r="FFK134" s="19"/>
      <c r="FFL134" s="19"/>
      <c r="FFM134" s="19"/>
      <c r="FFN134" s="19"/>
      <c r="FFO134" s="19"/>
      <c r="FFP134" s="19"/>
      <c r="FFQ134" s="19"/>
      <c r="FFR134" s="19"/>
      <c r="FFS134" s="19"/>
      <c r="FFT134" s="19"/>
      <c r="FFU134" s="19"/>
      <c r="FFV134" s="19"/>
      <c r="FFW134" s="19"/>
      <c r="FFX134" s="19"/>
      <c r="FFY134" s="19"/>
      <c r="FFZ134" s="19"/>
      <c r="FGA134" s="19"/>
      <c r="FGB134" s="19"/>
      <c r="FGC134" s="19"/>
      <c r="FGD134" s="19"/>
      <c r="FGE134" s="19"/>
      <c r="FGF134" s="19"/>
      <c r="FGG134" s="19"/>
      <c r="FGH134" s="19"/>
      <c r="FGI134" s="19"/>
      <c r="FGJ134" s="19"/>
      <c r="FGK134" s="19"/>
      <c r="FGL134" s="19"/>
      <c r="FGM134" s="19"/>
      <c r="FGN134" s="19"/>
      <c r="FGO134" s="19"/>
      <c r="FGP134" s="19"/>
      <c r="FGQ134" s="19"/>
      <c r="FGR134" s="19"/>
      <c r="FGS134" s="19"/>
      <c r="FGT134" s="19"/>
      <c r="FGU134" s="19"/>
      <c r="FGV134" s="19"/>
      <c r="FGW134" s="19"/>
      <c r="FGX134" s="19"/>
      <c r="FGY134" s="19"/>
      <c r="FGZ134" s="19"/>
      <c r="FHA134" s="19"/>
      <c r="FHB134" s="19"/>
      <c r="FHC134" s="19"/>
      <c r="FHD134" s="19"/>
      <c r="FHE134" s="19"/>
      <c r="FHF134" s="19"/>
      <c r="FHG134" s="19"/>
      <c r="FHH134" s="19"/>
      <c r="FHI134" s="19"/>
      <c r="FHJ134" s="19"/>
      <c r="FHK134" s="19"/>
      <c r="FHL134" s="19"/>
      <c r="FHM134" s="19"/>
      <c r="FHN134" s="19"/>
      <c r="FHO134" s="19"/>
      <c r="FHP134" s="19"/>
      <c r="FHQ134" s="19"/>
      <c r="FHR134" s="19"/>
      <c r="FHS134" s="19"/>
      <c r="FHT134" s="19"/>
      <c r="FHU134" s="19"/>
      <c r="FHV134" s="19"/>
      <c r="FHW134" s="19"/>
      <c r="FHX134" s="19"/>
      <c r="FHY134" s="19"/>
      <c r="FHZ134" s="19"/>
      <c r="FIA134" s="19"/>
      <c r="FIB134" s="19"/>
      <c r="FIC134" s="19"/>
      <c r="FID134" s="19"/>
      <c r="FIE134" s="19"/>
      <c r="FIF134" s="19"/>
      <c r="FIG134" s="19"/>
      <c r="FIH134" s="19"/>
      <c r="FII134" s="19"/>
      <c r="FIJ134" s="19"/>
      <c r="FIK134" s="19"/>
      <c r="FIL134" s="19"/>
      <c r="FIM134" s="19"/>
      <c r="FIN134" s="19"/>
      <c r="FIO134" s="19"/>
      <c r="FIP134" s="19"/>
      <c r="FIQ134" s="19"/>
      <c r="FIR134" s="19"/>
      <c r="FIS134" s="19"/>
      <c r="FIT134" s="19"/>
      <c r="FIU134" s="19"/>
      <c r="FIV134" s="19"/>
      <c r="FIW134" s="19"/>
      <c r="FIX134" s="19"/>
      <c r="FIY134" s="19"/>
      <c r="FIZ134" s="19"/>
      <c r="FJA134" s="19"/>
      <c r="FJB134" s="19"/>
      <c r="FJC134" s="19"/>
      <c r="FJD134" s="19"/>
      <c r="FJE134" s="19"/>
      <c r="FJF134" s="19"/>
      <c r="FJG134" s="19"/>
      <c r="FJH134" s="19"/>
      <c r="FJI134" s="19"/>
      <c r="FJJ134" s="19"/>
      <c r="FJK134" s="19"/>
      <c r="FJL134" s="19"/>
      <c r="FJM134" s="19"/>
      <c r="FJN134" s="19"/>
      <c r="FJO134" s="19"/>
      <c r="FJP134" s="19"/>
      <c r="FJQ134" s="19"/>
      <c r="FJR134" s="19"/>
      <c r="FJS134" s="19"/>
      <c r="FJT134" s="19"/>
      <c r="FJU134" s="19"/>
      <c r="FJV134" s="19"/>
      <c r="FJW134" s="19"/>
      <c r="FJX134" s="19"/>
      <c r="FJY134" s="19"/>
      <c r="FJZ134" s="19"/>
      <c r="FKA134" s="19"/>
      <c r="FKB134" s="19"/>
      <c r="FKC134" s="19"/>
      <c r="FKD134" s="19"/>
      <c r="FKE134" s="19"/>
      <c r="FKF134" s="19"/>
      <c r="FKG134" s="19"/>
      <c r="FKH134" s="19"/>
      <c r="FKI134" s="19"/>
      <c r="FKJ134" s="19"/>
      <c r="FKK134" s="19"/>
      <c r="FKL134" s="19"/>
      <c r="FKM134" s="19"/>
      <c r="FKN134" s="19"/>
      <c r="FKO134" s="19"/>
      <c r="FKP134" s="19"/>
      <c r="FKQ134" s="19"/>
      <c r="FKR134" s="19"/>
      <c r="FKS134" s="19"/>
      <c r="FKT134" s="19"/>
      <c r="FKU134" s="19"/>
      <c r="FKV134" s="19"/>
      <c r="FKW134" s="19"/>
      <c r="FKX134" s="19"/>
      <c r="FKY134" s="19"/>
      <c r="FKZ134" s="19"/>
      <c r="FLA134" s="19"/>
      <c r="FLB134" s="19"/>
      <c r="FLC134" s="19"/>
      <c r="FLD134" s="19"/>
      <c r="FLE134" s="19"/>
      <c r="FLF134" s="19"/>
      <c r="FLG134" s="19"/>
      <c r="FLH134" s="19"/>
      <c r="FLI134" s="19"/>
      <c r="FLJ134" s="19"/>
      <c r="FLK134" s="19"/>
      <c r="FLL134" s="19"/>
      <c r="FLM134" s="19"/>
      <c r="FLN134" s="19"/>
      <c r="FLO134" s="19"/>
      <c r="FLP134" s="19"/>
      <c r="FLQ134" s="19"/>
      <c r="FLR134" s="19"/>
      <c r="FLS134" s="19"/>
      <c r="FLT134" s="19"/>
      <c r="FLU134" s="19"/>
      <c r="FLV134" s="19"/>
      <c r="FLW134" s="19"/>
      <c r="FLX134" s="19"/>
      <c r="FLY134" s="19"/>
      <c r="FLZ134" s="19"/>
      <c r="FMA134" s="19"/>
      <c r="FMB134" s="19"/>
      <c r="FMC134" s="19"/>
      <c r="FMD134" s="19"/>
      <c r="FME134" s="19"/>
      <c r="FMF134" s="19"/>
      <c r="FMG134" s="19"/>
      <c r="FMH134" s="19"/>
      <c r="FMI134" s="19"/>
      <c r="FMJ134" s="19"/>
      <c r="FMK134" s="19"/>
      <c r="FML134" s="19"/>
      <c r="FMM134" s="19"/>
      <c r="FMN134" s="19"/>
      <c r="FMO134" s="19"/>
      <c r="FMP134" s="19"/>
      <c r="FMQ134" s="19"/>
      <c r="FMR134" s="19"/>
      <c r="FMS134" s="19"/>
      <c r="FMT134" s="19"/>
      <c r="FMU134" s="19"/>
      <c r="FMV134" s="19"/>
      <c r="FMW134" s="19"/>
      <c r="FMX134" s="19"/>
      <c r="FMY134" s="19"/>
      <c r="FMZ134" s="19"/>
      <c r="FNA134" s="19"/>
      <c r="FNB134" s="19"/>
      <c r="FNC134" s="19"/>
      <c r="FND134" s="19"/>
      <c r="FNE134" s="19"/>
      <c r="FNF134" s="19"/>
      <c r="FNG134" s="19"/>
      <c r="FNH134" s="19"/>
      <c r="FNI134" s="19"/>
      <c r="FNJ134" s="19"/>
      <c r="FNK134" s="19"/>
      <c r="FNL134" s="19"/>
      <c r="FNM134" s="19"/>
      <c r="FNN134" s="19"/>
      <c r="FNO134" s="19"/>
      <c r="FNP134" s="19"/>
      <c r="FNQ134" s="19"/>
      <c r="FNR134" s="19"/>
      <c r="FNS134" s="19"/>
      <c r="FNT134" s="19"/>
      <c r="FNU134" s="19"/>
      <c r="FNV134" s="19"/>
      <c r="FNW134" s="19"/>
      <c r="FNX134" s="19"/>
      <c r="FNY134" s="19"/>
      <c r="FNZ134" s="19"/>
      <c r="FOA134" s="19"/>
      <c r="FOB134" s="19"/>
      <c r="FOC134" s="19"/>
      <c r="FOD134" s="19"/>
      <c r="FOE134" s="19"/>
      <c r="FOF134" s="19"/>
      <c r="FOG134" s="19"/>
      <c r="FOH134" s="19"/>
      <c r="FOI134" s="19"/>
      <c r="FOJ134" s="19"/>
      <c r="FOK134" s="19"/>
      <c r="FOL134" s="19"/>
      <c r="FOM134" s="19"/>
      <c r="FON134" s="19"/>
      <c r="FOO134" s="19"/>
      <c r="FOP134" s="19"/>
      <c r="FOQ134" s="19"/>
      <c r="FOR134" s="19"/>
      <c r="FOS134" s="19"/>
      <c r="FOT134" s="19"/>
      <c r="FOU134" s="19"/>
      <c r="FOV134" s="19"/>
      <c r="FOW134" s="19"/>
      <c r="FOX134" s="19"/>
      <c r="FOY134" s="19"/>
      <c r="FOZ134" s="19"/>
      <c r="FPA134" s="19"/>
      <c r="FPB134" s="19"/>
      <c r="FPC134" s="19"/>
      <c r="FPD134" s="19"/>
      <c r="FPE134" s="19"/>
      <c r="FPF134" s="19"/>
      <c r="FPG134" s="19"/>
      <c r="FPH134" s="19"/>
      <c r="FPI134" s="19"/>
      <c r="FPJ134" s="19"/>
      <c r="FPK134" s="19"/>
      <c r="FPL134" s="19"/>
      <c r="FPM134" s="19"/>
      <c r="FPN134" s="19"/>
      <c r="FPO134" s="19"/>
      <c r="FPP134" s="19"/>
      <c r="FPQ134" s="19"/>
      <c r="FPR134" s="19"/>
      <c r="FPS134" s="19"/>
      <c r="FPT134" s="19"/>
      <c r="FPU134" s="19"/>
      <c r="FPV134" s="19"/>
      <c r="FPW134" s="19"/>
      <c r="FPX134" s="19"/>
      <c r="FPY134" s="19"/>
      <c r="FPZ134" s="19"/>
      <c r="FQA134" s="19"/>
      <c r="FQB134" s="19"/>
      <c r="FQC134" s="19"/>
      <c r="FQD134" s="19"/>
      <c r="FQE134" s="19"/>
      <c r="FQF134" s="19"/>
      <c r="FQG134" s="19"/>
      <c r="FQH134" s="19"/>
      <c r="FQI134" s="19"/>
      <c r="FQJ134" s="19"/>
      <c r="FQK134" s="19"/>
      <c r="FQL134" s="19"/>
      <c r="FQM134" s="19"/>
      <c r="FQN134" s="19"/>
      <c r="FQO134" s="19"/>
      <c r="FQP134" s="19"/>
      <c r="FQQ134" s="19"/>
      <c r="FQR134" s="19"/>
      <c r="FQS134" s="19"/>
      <c r="FQT134" s="19"/>
      <c r="FQU134" s="19"/>
      <c r="FQV134" s="19"/>
      <c r="FQW134" s="19"/>
      <c r="FQX134" s="19"/>
      <c r="FQY134" s="19"/>
      <c r="FQZ134" s="19"/>
      <c r="FRA134" s="19"/>
      <c r="FRB134" s="19"/>
      <c r="FRC134" s="19"/>
      <c r="FRD134" s="19"/>
      <c r="FRE134" s="19"/>
      <c r="FRF134" s="19"/>
      <c r="FRG134" s="19"/>
      <c r="FRH134" s="19"/>
      <c r="FRI134" s="19"/>
      <c r="FRJ134" s="19"/>
      <c r="FRK134" s="19"/>
      <c r="FRL134" s="19"/>
      <c r="FRM134" s="19"/>
      <c r="FRN134" s="19"/>
      <c r="FRO134" s="19"/>
      <c r="FRP134" s="19"/>
      <c r="FRQ134" s="19"/>
      <c r="FRR134" s="19"/>
      <c r="FRS134" s="19"/>
      <c r="FRT134" s="19"/>
      <c r="FRU134" s="19"/>
      <c r="FRV134" s="19"/>
      <c r="FRW134" s="19"/>
      <c r="FRX134" s="19"/>
      <c r="FRY134" s="19"/>
      <c r="FRZ134" s="19"/>
      <c r="FSA134" s="19"/>
      <c r="FSB134" s="19"/>
      <c r="FSC134" s="19"/>
      <c r="FSD134" s="19"/>
      <c r="FSE134" s="19"/>
      <c r="FSF134" s="19"/>
      <c r="FSG134" s="19"/>
      <c r="FSH134" s="19"/>
      <c r="FSI134" s="19"/>
      <c r="FSJ134" s="19"/>
      <c r="FSK134" s="19"/>
      <c r="FSL134" s="19"/>
      <c r="FSM134" s="19"/>
      <c r="FSN134" s="19"/>
      <c r="FSO134" s="19"/>
      <c r="FSP134" s="19"/>
      <c r="FSQ134" s="19"/>
      <c r="FSR134" s="19"/>
      <c r="FSS134" s="19"/>
      <c r="FST134" s="19"/>
      <c r="FSU134" s="19"/>
      <c r="FSV134" s="19"/>
      <c r="FSW134" s="19"/>
      <c r="FSX134" s="19"/>
      <c r="FSY134" s="19"/>
      <c r="FSZ134" s="19"/>
      <c r="FTA134" s="19"/>
      <c r="FTB134" s="19"/>
      <c r="FTC134" s="19"/>
      <c r="FTD134" s="19"/>
      <c r="FTE134" s="19"/>
      <c r="FTF134" s="19"/>
      <c r="FTG134" s="19"/>
      <c r="FTH134" s="19"/>
      <c r="FTI134" s="19"/>
      <c r="FTJ134" s="19"/>
      <c r="FTK134" s="19"/>
      <c r="FTL134" s="19"/>
      <c r="FTM134" s="19"/>
      <c r="FTN134" s="19"/>
      <c r="FTO134" s="19"/>
      <c r="FTP134" s="19"/>
      <c r="FTQ134" s="19"/>
      <c r="FTR134" s="19"/>
      <c r="FTS134" s="19"/>
      <c r="FTT134" s="19"/>
      <c r="FTU134" s="19"/>
      <c r="FTV134" s="19"/>
      <c r="FTW134" s="19"/>
      <c r="FTX134" s="19"/>
      <c r="FTY134" s="19"/>
      <c r="FTZ134" s="19"/>
      <c r="FUA134" s="19"/>
      <c r="FUB134" s="19"/>
      <c r="FUC134" s="19"/>
      <c r="FUD134" s="19"/>
      <c r="FUE134" s="19"/>
      <c r="FUF134" s="19"/>
      <c r="FUG134" s="19"/>
      <c r="FUH134" s="19"/>
      <c r="FUI134" s="19"/>
      <c r="FUJ134" s="19"/>
      <c r="FUK134" s="19"/>
      <c r="FUL134" s="19"/>
      <c r="FUM134" s="19"/>
      <c r="FUN134" s="19"/>
      <c r="FUO134" s="19"/>
      <c r="FUP134" s="19"/>
      <c r="FUQ134" s="19"/>
      <c r="FUR134" s="19"/>
      <c r="FUS134" s="19"/>
      <c r="FUT134" s="19"/>
      <c r="FUU134" s="19"/>
      <c r="FUV134" s="19"/>
      <c r="FUW134" s="19"/>
      <c r="FUX134" s="19"/>
      <c r="FUY134" s="19"/>
      <c r="FUZ134" s="19"/>
      <c r="FVA134" s="19"/>
      <c r="FVB134" s="19"/>
      <c r="FVC134" s="19"/>
      <c r="FVD134" s="19"/>
      <c r="FVE134" s="19"/>
      <c r="FVF134" s="19"/>
      <c r="FVG134" s="19"/>
      <c r="FVH134" s="19"/>
      <c r="FVI134" s="19"/>
      <c r="FVJ134" s="19"/>
      <c r="FVK134" s="19"/>
      <c r="FVL134" s="19"/>
      <c r="FVM134" s="19"/>
      <c r="FVN134" s="19"/>
      <c r="FVO134" s="19"/>
      <c r="FVP134" s="19"/>
      <c r="FVQ134" s="19"/>
      <c r="FVR134" s="19"/>
      <c r="FVS134" s="19"/>
      <c r="FVT134" s="19"/>
      <c r="FVU134" s="19"/>
      <c r="FVV134" s="19"/>
      <c r="FVW134" s="19"/>
      <c r="FVX134" s="19"/>
      <c r="FVY134" s="19"/>
      <c r="FVZ134" s="19"/>
      <c r="FWA134" s="19"/>
      <c r="FWB134" s="19"/>
      <c r="FWC134" s="19"/>
      <c r="FWD134" s="19"/>
      <c r="FWE134" s="19"/>
      <c r="FWF134" s="19"/>
      <c r="FWG134" s="19"/>
      <c r="FWH134" s="19"/>
      <c r="FWI134" s="19"/>
      <c r="FWJ134" s="19"/>
      <c r="FWK134" s="19"/>
      <c r="FWL134" s="19"/>
      <c r="FWM134" s="19"/>
      <c r="FWN134" s="19"/>
      <c r="FWO134" s="19"/>
      <c r="FWP134" s="19"/>
      <c r="FWQ134" s="19"/>
      <c r="FWR134" s="19"/>
      <c r="FWS134" s="19"/>
      <c r="FWT134" s="19"/>
      <c r="FWU134" s="19"/>
      <c r="FWV134" s="19"/>
      <c r="FWW134" s="19"/>
      <c r="FWX134" s="19"/>
      <c r="FWY134" s="19"/>
      <c r="FWZ134" s="19"/>
      <c r="FXA134" s="19"/>
      <c r="FXB134" s="19"/>
      <c r="FXC134" s="19"/>
      <c r="FXD134" s="19"/>
      <c r="FXE134" s="19"/>
      <c r="FXF134" s="19"/>
      <c r="FXG134" s="19"/>
      <c r="FXH134" s="19"/>
      <c r="FXI134" s="19"/>
      <c r="FXJ134" s="19"/>
      <c r="FXK134" s="19"/>
      <c r="FXL134" s="19"/>
      <c r="FXM134" s="19"/>
      <c r="FXN134" s="19"/>
      <c r="FXO134" s="19"/>
      <c r="FXP134" s="19"/>
      <c r="FXQ134" s="19"/>
      <c r="FXR134" s="19"/>
      <c r="FXS134" s="19"/>
      <c r="FXT134" s="19"/>
      <c r="FXU134" s="19"/>
      <c r="FXV134" s="19"/>
      <c r="FXW134" s="19"/>
      <c r="FXX134" s="19"/>
      <c r="FXY134" s="19"/>
      <c r="FXZ134" s="19"/>
      <c r="FYA134" s="19"/>
      <c r="FYB134" s="19"/>
      <c r="FYC134" s="19"/>
      <c r="FYD134" s="19"/>
      <c r="FYE134" s="19"/>
      <c r="FYF134" s="19"/>
      <c r="FYG134" s="19"/>
      <c r="FYH134" s="19"/>
      <c r="FYI134" s="19"/>
      <c r="FYJ134" s="19"/>
      <c r="FYK134" s="19"/>
      <c r="FYL134" s="19"/>
      <c r="FYM134" s="19"/>
      <c r="FYN134" s="19"/>
      <c r="FYO134" s="19"/>
      <c r="FYP134" s="19"/>
      <c r="FYQ134" s="19"/>
      <c r="FYR134" s="19"/>
      <c r="FYS134" s="19"/>
      <c r="FYT134" s="19"/>
      <c r="FYU134" s="19"/>
      <c r="FYV134" s="19"/>
      <c r="FYW134" s="19"/>
      <c r="FYX134" s="19"/>
      <c r="FYY134" s="19"/>
      <c r="FYZ134" s="19"/>
      <c r="FZA134" s="19"/>
      <c r="FZB134" s="19"/>
      <c r="FZC134" s="19"/>
      <c r="FZD134" s="19"/>
      <c r="FZE134" s="19"/>
      <c r="FZF134" s="19"/>
      <c r="FZG134" s="19"/>
      <c r="FZH134" s="19"/>
      <c r="FZI134" s="19"/>
      <c r="FZJ134" s="19"/>
      <c r="FZK134" s="19"/>
      <c r="FZL134" s="19"/>
      <c r="FZM134" s="19"/>
      <c r="FZN134" s="19"/>
      <c r="FZO134" s="19"/>
      <c r="FZP134" s="19"/>
      <c r="FZQ134" s="19"/>
      <c r="FZR134" s="19"/>
      <c r="FZS134" s="19"/>
      <c r="FZT134" s="19"/>
      <c r="FZU134" s="19"/>
      <c r="FZV134" s="19"/>
      <c r="FZW134" s="19"/>
      <c r="FZX134" s="19"/>
      <c r="FZY134" s="19"/>
      <c r="FZZ134" s="19"/>
      <c r="GAA134" s="19"/>
      <c r="GAB134" s="19"/>
      <c r="GAC134" s="19"/>
      <c r="GAD134" s="19"/>
      <c r="GAE134" s="19"/>
      <c r="GAF134" s="19"/>
      <c r="GAG134" s="19"/>
      <c r="GAH134" s="19"/>
      <c r="GAI134" s="19"/>
      <c r="GAJ134" s="19"/>
      <c r="GAK134" s="19"/>
      <c r="GAL134" s="19"/>
      <c r="GAM134" s="19"/>
      <c r="GAN134" s="19"/>
      <c r="GAO134" s="19"/>
      <c r="GAP134" s="19"/>
      <c r="GAQ134" s="19"/>
      <c r="GAR134" s="19"/>
      <c r="GAS134" s="19"/>
      <c r="GAT134" s="19"/>
      <c r="GAU134" s="19"/>
      <c r="GAV134" s="19"/>
      <c r="GAW134" s="19"/>
      <c r="GAX134" s="19"/>
      <c r="GAY134" s="19"/>
      <c r="GAZ134" s="19"/>
      <c r="GBA134" s="19"/>
      <c r="GBB134" s="19"/>
      <c r="GBC134" s="19"/>
      <c r="GBD134" s="19"/>
      <c r="GBE134" s="19"/>
      <c r="GBF134" s="19"/>
      <c r="GBG134" s="19"/>
      <c r="GBH134" s="19"/>
      <c r="GBI134" s="19"/>
      <c r="GBJ134" s="19"/>
      <c r="GBK134" s="19"/>
      <c r="GBL134" s="19"/>
      <c r="GBM134" s="19"/>
      <c r="GBN134" s="19"/>
      <c r="GBO134" s="19"/>
      <c r="GBP134" s="19"/>
      <c r="GBQ134" s="19"/>
      <c r="GBR134" s="19"/>
      <c r="GBS134" s="19"/>
      <c r="GBT134" s="19"/>
      <c r="GBU134" s="19"/>
      <c r="GBV134" s="19"/>
      <c r="GBW134" s="19"/>
      <c r="GBX134" s="19"/>
      <c r="GBY134" s="19"/>
      <c r="GBZ134" s="19"/>
      <c r="GCA134" s="19"/>
      <c r="GCB134" s="19"/>
      <c r="GCC134" s="19"/>
      <c r="GCD134" s="19"/>
      <c r="GCE134" s="19"/>
      <c r="GCF134" s="19"/>
      <c r="GCG134" s="19"/>
      <c r="GCH134" s="19"/>
      <c r="GCI134" s="19"/>
      <c r="GCJ134" s="19"/>
      <c r="GCK134" s="19"/>
      <c r="GCL134" s="19"/>
      <c r="GCM134" s="19"/>
      <c r="GCN134" s="19"/>
      <c r="GCO134" s="19"/>
      <c r="GCP134" s="19"/>
      <c r="GCQ134" s="19"/>
      <c r="GCR134" s="19"/>
      <c r="GCS134" s="19"/>
      <c r="GCT134" s="19"/>
      <c r="GCU134" s="19"/>
      <c r="GCV134" s="19"/>
      <c r="GCW134" s="19"/>
      <c r="GCX134" s="19"/>
      <c r="GCY134" s="19"/>
      <c r="GCZ134" s="19"/>
      <c r="GDA134" s="19"/>
      <c r="GDB134" s="19"/>
      <c r="GDC134" s="19"/>
      <c r="GDD134" s="19"/>
      <c r="GDE134" s="19"/>
      <c r="GDF134" s="19"/>
      <c r="GDG134" s="19"/>
      <c r="GDH134" s="19"/>
      <c r="GDI134" s="19"/>
      <c r="GDJ134" s="19"/>
      <c r="GDK134" s="19"/>
      <c r="GDL134" s="19"/>
      <c r="GDM134" s="19"/>
      <c r="GDN134" s="19"/>
      <c r="GDO134" s="19"/>
      <c r="GDP134" s="19"/>
      <c r="GDQ134" s="19"/>
      <c r="GDR134" s="19"/>
      <c r="GDS134" s="19"/>
      <c r="GDT134" s="19"/>
      <c r="GDU134" s="19"/>
      <c r="GDV134" s="19"/>
      <c r="GDW134" s="19"/>
      <c r="GDX134" s="19"/>
      <c r="GDY134" s="19"/>
      <c r="GDZ134" s="19"/>
      <c r="GEA134" s="19"/>
      <c r="GEB134" s="19"/>
      <c r="GEC134" s="19"/>
      <c r="GED134" s="19"/>
      <c r="GEE134" s="19"/>
      <c r="GEF134" s="19"/>
      <c r="GEG134" s="19"/>
      <c r="GEH134" s="19"/>
      <c r="GEI134" s="19"/>
      <c r="GEJ134" s="19"/>
      <c r="GEK134" s="19"/>
      <c r="GEL134" s="19"/>
      <c r="GEM134" s="19"/>
      <c r="GEN134" s="19"/>
      <c r="GEO134" s="19"/>
      <c r="GEP134" s="19"/>
      <c r="GEQ134" s="19"/>
      <c r="GER134" s="19"/>
      <c r="GES134" s="19"/>
      <c r="GET134" s="19"/>
      <c r="GEU134" s="19"/>
      <c r="GEV134" s="19"/>
      <c r="GEW134" s="19"/>
      <c r="GEX134" s="19"/>
      <c r="GEY134" s="19"/>
      <c r="GEZ134" s="19"/>
      <c r="GFA134" s="19"/>
      <c r="GFB134" s="19"/>
      <c r="GFC134" s="19"/>
      <c r="GFD134" s="19"/>
      <c r="GFE134" s="19"/>
      <c r="GFF134" s="19"/>
      <c r="GFG134" s="19"/>
      <c r="GFH134" s="19"/>
      <c r="GFI134" s="19"/>
      <c r="GFJ134" s="19"/>
      <c r="GFK134" s="19"/>
      <c r="GFL134" s="19"/>
      <c r="GFM134" s="19"/>
      <c r="GFN134" s="19"/>
      <c r="GFO134" s="19"/>
      <c r="GFP134" s="19"/>
      <c r="GFQ134" s="19"/>
      <c r="GFR134" s="19"/>
      <c r="GFS134" s="19"/>
      <c r="GFT134" s="19"/>
      <c r="GFU134" s="19"/>
      <c r="GFV134" s="19"/>
      <c r="GFW134" s="19"/>
      <c r="GFX134" s="19"/>
      <c r="GFY134" s="19"/>
      <c r="GFZ134" s="19"/>
      <c r="GGA134" s="19"/>
      <c r="GGB134" s="19"/>
      <c r="GGC134" s="19"/>
      <c r="GGD134" s="19"/>
      <c r="GGE134" s="19"/>
      <c r="GGF134" s="19"/>
      <c r="GGG134" s="19"/>
      <c r="GGH134" s="19"/>
      <c r="GGI134" s="19"/>
      <c r="GGJ134" s="19"/>
      <c r="GGK134" s="19"/>
      <c r="GGL134" s="19"/>
      <c r="GGM134" s="19"/>
      <c r="GGN134" s="19"/>
      <c r="GGO134" s="19"/>
      <c r="GGP134" s="19"/>
      <c r="GGQ134" s="19"/>
      <c r="GGR134" s="19"/>
      <c r="GGS134" s="19"/>
      <c r="GGT134" s="19"/>
      <c r="GGU134" s="19"/>
      <c r="GGV134" s="19"/>
      <c r="GGW134" s="19"/>
      <c r="GGX134" s="19"/>
      <c r="GGY134" s="19"/>
      <c r="GGZ134" s="19"/>
      <c r="GHA134" s="19"/>
      <c r="GHB134" s="19"/>
      <c r="GHC134" s="19"/>
      <c r="GHD134" s="19"/>
      <c r="GHE134" s="19"/>
      <c r="GHF134" s="19"/>
      <c r="GHG134" s="19"/>
      <c r="GHH134" s="19"/>
      <c r="GHI134" s="19"/>
      <c r="GHJ134" s="19"/>
      <c r="GHK134" s="19"/>
      <c r="GHL134" s="19"/>
      <c r="GHM134" s="19"/>
      <c r="GHN134" s="19"/>
      <c r="GHO134" s="19"/>
      <c r="GHP134" s="19"/>
      <c r="GHQ134" s="19"/>
      <c r="GHR134" s="19"/>
      <c r="GHS134" s="19"/>
      <c r="GHT134" s="19"/>
      <c r="GHU134" s="19"/>
      <c r="GHV134" s="19"/>
      <c r="GHW134" s="19"/>
      <c r="GHX134" s="19"/>
      <c r="GHY134" s="19"/>
      <c r="GHZ134" s="19"/>
      <c r="GIA134" s="19"/>
      <c r="GIB134" s="19"/>
      <c r="GIC134" s="19"/>
      <c r="GID134" s="19"/>
      <c r="GIE134" s="19"/>
      <c r="GIF134" s="19"/>
      <c r="GIG134" s="19"/>
      <c r="GIH134" s="19"/>
      <c r="GII134" s="19"/>
      <c r="GIJ134" s="19"/>
      <c r="GIK134" s="19"/>
      <c r="GIL134" s="19"/>
      <c r="GIM134" s="19"/>
      <c r="GIN134" s="19"/>
      <c r="GIO134" s="19"/>
      <c r="GIP134" s="19"/>
      <c r="GIQ134" s="19"/>
      <c r="GIR134" s="19"/>
      <c r="GIS134" s="19"/>
      <c r="GIT134" s="19"/>
      <c r="GIU134" s="19"/>
      <c r="GIV134" s="19"/>
      <c r="GIW134" s="19"/>
      <c r="GIX134" s="19"/>
      <c r="GIY134" s="19"/>
      <c r="GIZ134" s="19"/>
      <c r="GJA134" s="19"/>
      <c r="GJB134" s="19"/>
      <c r="GJC134" s="19"/>
      <c r="GJD134" s="19"/>
      <c r="GJE134" s="19"/>
      <c r="GJF134" s="19"/>
      <c r="GJG134" s="19"/>
      <c r="GJH134" s="19"/>
      <c r="GJI134" s="19"/>
      <c r="GJJ134" s="19"/>
      <c r="GJK134" s="19"/>
      <c r="GJL134" s="19"/>
      <c r="GJM134" s="19"/>
      <c r="GJN134" s="19"/>
      <c r="GJO134" s="19"/>
      <c r="GJP134" s="19"/>
      <c r="GJQ134" s="19"/>
      <c r="GJR134" s="19"/>
      <c r="GJS134" s="19"/>
      <c r="GJT134" s="19"/>
      <c r="GJU134" s="19"/>
      <c r="GJV134" s="19"/>
      <c r="GJW134" s="19"/>
      <c r="GJX134" s="19"/>
      <c r="GJY134" s="19"/>
      <c r="GJZ134" s="19"/>
      <c r="GKA134" s="19"/>
      <c r="GKB134" s="19"/>
      <c r="GKC134" s="19"/>
      <c r="GKD134" s="19"/>
      <c r="GKE134" s="19"/>
      <c r="GKF134" s="19"/>
      <c r="GKG134" s="19"/>
      <c r="GKH134" s="19"/>
      <c r="GKI134" s="19"/>
      <c r="GKJ134" s="19"/>
      <c r="GKK134" s="19"/>
      <c r="GKL134" s="19"/>
      <c r="GKM134" s="19"/>
      <c r="GKN134" s="19"/>
      <c r="GKO134" s="19"/>
      <c r="GKP134" s="19"/>
      <c r="GKQ134" s="19"/>
      <c r="GKR134" s="19"/>
      <c r="GKS134" s="19"/>
      <c r="GKT134" s="19"/>
      <c r="GKU134" s="19"/>
      <c r="GKV134" s="19"/>
      <c r="GKW134" s="19"/>
      <c r="GKX134" s="19"/>
      <c r="GKY134" s="19"/>
      <c r="GKZ134" s="19"/>
      <c r="GLA134" s="19"/>
      <c r="GLB134" s="19"/>
      <c r="GLC134" s="19"/>
      <c r="GLD134" s="19"/>
      <c r="GLE134" s="19"/>
      <c r="GLF134" s="19"/>
      <c r="GLG134" s="19"/>
      <c r="GLH134" s="19"/>
      <c r="GLI134" s="19"/>
      <c r="GLJ134" s="19"/>
      <c r="GLK134" s="19"/>
      <c r="GLL134" s="19"/>
      <c r="GLM134" s="19"/>
      <c r="GLN134" s="19"/>
      <c r="GLO134" s="19"/>
      <c r="GLP134" s="19"/>
      <c r="GLQ134" s="19"/>
      <c r="GLR134" s="19"/>
      <c r="GLS134" s="19"/>
      <c r="GLT134" s="19"/>
      <c r="GLU134" s="19"/>
      <c r="GLV134" s="19"/>
      <c r="GLW134" s="19"/>
      <c r="GLX134" s="19"/>
      <c r="GLY134" s="19"/>
      <c r="GLZ134" s="19"/>
      <c r="GMA134" s="19"/>
      <c r="GMB134" s="19"/>
      <c r="GMC134" s="19"/>
      <c r="GMD134" s="19"/>
      <c r="GME134" s="19"/>
      <c r="GMF134" s="19"/>
      <c r="GMG134" s="19"/>
      <c r="GMH134" s="19"/>
      <c r="GMI134" s="19"/>
      <c r="GMJ134" s="19"/>
      <c r="GMK134" s="19"/>
      <c r="GML134" s="19"/>
      <c r="GMM134" s="19"/>
      <c r="GMN134" s="19"/>
      <c r="GMO134" s="19"/>
      <c r="GMP134" s="19"/>
      <c r="GMQ134" s="19"/>
      <c r="GMR134" s="19"/>
      <c r="GMS134" s="19"/>
      <c r="GMT134" s="19"/>
      <c r="GMU134" s="19"/>
      <c r="GMV134" s="19"/>
      <c r="GMW134" s="19"/>
      <c r="GMX134" s="19"/>
      <c r="GMY134" s="19"/>
      <c r="GMZ134" s="19"/>
      <c r="GNA134" s="19"/>
      <c r="GNB134" s="19"/>
      <c r="GNC134" s="19"/>
      <c r="GND134" s="19"/>
      <c r="GNE134" s="19"/>
      <c r="GNF134" s="19"/>
      <c r="GNG134" s="19"/>
      <c r="GNH134" s="19"/>
      <c r="GNI134" s="19"/>
      <c r="GNJ134" s="19"/>
      <c r="GNK134" s="19"/>
      <c r="GNL134" s="19"/>
      <c r="GNM134" s="19"/>
      <c r="GNN134" s="19"/>
      <c r="GNO134" s="19"/>
      <c r="GNP134" s="19"/>
      <c r="GNQ134" s="19"/>
      <c r="GNR134" s="19"/>
      <c r="GNS134" s="19"/>
      <c r="GNT134" s="19"/>
      <c r="GNU134" s="19"/>
      <c r="GNV134" s="19"/>
      <c r="GNW134" s="19"/>
      <c r="GNX134" s="19"/>
      <c r="GNY134" s="19"/>
      <c r="GNZ134" s="19"/>
      <c r="GOA134" s="19"/>
      <c r="GOB134" s="19"/>
      <c r="GOC134" s="19"/>
      <c r="GOD134" s="19"/>
      <c r="GOE134" s="19"/>
      <c r="GOF134" s="19"/>
      <c r="GOG134" s="19"/>
      <c r="GOH134" s="19"/>
      <c r="GOI134" s="19"/>
      <c r="GOJ134" s="19"/>
      <c r="GOK134" s="19"/>
      <c r="GOL134" s="19"/>
      <c r="GOM134" s="19"/>
      <c r="GON134" s="19"/>
      <c r="GOO134" s="19"/>
      <c r="GOP134" s="19"/>
      <c r="GOQ134" s="19"/>
      <c r="GOR134" s="19"/>
      <c r="GOS134" s="19"/>
      <c r="GOT134" s="19"/>
      <c r="GOU134" s="19"/>
      <c r="GOV134" s="19"/>
      <c r="GOW134" s="19"/>
      <c r="GOX134" s="19"/>
      <c r="GOY134" s="19"/>
      <c r="GOZ134" s="19"/>
      <c r="GPA134" s="19"/>
      <c r="GPB134" s="19"/>
      <c r="GPC134" s="19"/>
      <c r="GPD134" s="19"/>
      <c r="GPE134" s="19"/>
      <c r="GPF134" s="19"/>
      <c r="GPG134" s="19"/>
      <c r="GPH134" s="19"/>
      <c r="GPI134" s="19"/>
      <c r="GPJ134" s="19"/>
      <c r="GPK134" s="19"/>
      <c r="GPL134" s="19"/>
      <c r="GPM134" s="19"/>
      <c r="GPN134" s="19"/>
      <c r="GPO134" s="19"/>
      <c r="GPP134" s="19"/>
      <c r="GPQ134" s="19"/>
      <c r="GPR134" s="19"/>
      <c r="GPS134" s="19"/>
      <c r="GPT134" s="19"/>
      <c r="GPU134" s="19"/>
      <c r="GPV134" s="19"/>
      <c r="GPW134" s="19"/>
      <c r="GPX134" s="19"/>
      <c r="GPY134" s="19"/>
      <c r="GPZ134" s="19"/>
      <c r="GQA134" s="19"/>
      <c r="GQB134" s="19"/>
      <c r="GQC134" s="19"/>
      <c r="GQD134" s="19"/>
      <c r="GQE134" s="19"/>
      <c r="GQF134" s="19"/>
      <c r="GQG134" s="19"/>
      <c r="GQH134" s="19"/>
      <c r="GQI134" s="19"/>
      <c r="GQJ134" s="19"/>
      <c r="GQK134" s="19"/>
      <c r="GQL134" s="19"/>
      <c r="GQM134" s="19"/>
      <c r="GQN134" s="19"/>
      <c r="GQO134" s="19"/>
      <c r="GQP134" s="19"/>
      <c r="GQQ134" s="19"/>
      <c r="GQR134" s="19"/>
      <c r="GQS134" s="19"/>
      <c r="GQT134" s="19"/>
      <c r="GQU134" s="19"/>
      <c r="GQV134" s="19"/>
      <c r="GQW134" s="19"/>
      <c r="GQX134" s="19"/>
      <c r="GQY134" s="19"/>
      <c r="GQZ134" s="19"/>
      <c r="GRA134" s="19"/>
      <c r="GRB134" s="19"/>
      <c r="GRC134" s="19"/>
      <c r="GRD134" s="19"/>
      <c r="GRE134" s="19"/>
      <c r="GRF134" s="19"/>
      <c r="GRG134" s="19"/>
      <c r="GRH134" s="19"/>
      <c r="GRI134" s="19"/>
      <c r="GRJ134" s="19"/>
      <c r="GRK134" s="19"/>
      <c r="GRL134" s="19"/>
      <c r="GRM134" s="19"/>
      <c r="GRN134" s="19"/>
      <c r="GRO134" s="19"/>
      <c r="GRP134" s="19"/>
      <c r="GRQ134" s="19"/>
      <c r="GRR134" s="19"/>
      <c r="GRS134" s="19"/>
      <c r="GRT134" s="19"/>
      <c r="GRU134" s="19"/>
      <c r="GRV134" s="19"/>
      <c r="GRW134" s="19"/>
      <c r="GRX134" s="19"/>
      <c r="GRY134" s="19"/>
      <c r="GRZ134" s="19"/>
      <c r="GSA134" s="19"/>
      <c r="GSB134" s="19"/>
      <c r="GSC134" s="19"/>
      <c r="GSD134" s="19"/>
      <c r="GSE134" s="19"/>
      <c r="GSF134" s="19"/>
      <c r="GSG134" s="19"/>
      <c r="GSH134" s="19"/>
      <c r="GSI134" s="19"/>
      <c r="GSJ134" s="19"/>
      <c r="GSK134" s="19"/>
      <c r="GSL134" s="19"/>
      <c r="GSM134" s="19"/>
      <c r="GSN134" s="19"/>
      <c r="GSO134" s="19"/>
      <c r="GSP134" s="19"/>
      <c r="GSQ134" s="19"/>
      <c r="GSR134" s="19"/>
      <c r="GSS134" s="19"/>
      <c r="GST134" s="19"/>
      <c r="GSU134" s="19"/>
      <c r="GSV134" s="19"/>
      <c r="GSW134" s="19"/>
      <c r="GSX134" s="19"/>
      <c r="GSY134" s="19"/>
      <c r="GSZ134" s="19"/>
      <c r="GTA134" s="19"/>
      <c r="GTB134" s="19"/>
      <c r="GTC134" s="19"/>
      <c r="GTD134" s="19"/>
      <c r="GTE134" s="19"/>
      <c r="GTF134" s="19"/>
      <c r="GTG134" s="19"/>
      <c r="GTH134" s="19"/>
      <c r="GTI134" s="19"/>
      <c r="GTJ134" s="19"/>
      <c r="GTK134" s="19"/>
      <c r="GTL134" s="19"/>
      <c r="GTM134" s="19"/>
      <c r="GTN134" s="19"/>
      <c r="GTO134" s="19"/>
      <c r="GTP134" s="19"/>
      <c r="GTQ134" s="19"/>
      <c r="GTR134" s="19"/>
      <c r="GTS134" s="19"/>
      <c r="GTT134" s="19"/>
      <c r="GTU134" s="19"/>
      <c r="GTV134" s="19"/>
      <c r="GTW134" s="19"/>
      <c r="GTX134" s="19"/>
      <c r="GTY134" s="19"/>
      <c r="GTZ134" s="19"/>
      <c r="GUA134" s="19"/>
      <c r="GUB134" s="19"/>
      <c r="GUC134" s="19"/>
      <c r="GUD134" s="19"/>
      <c r="GUE134" s="19"/>
      <c r="GUF134" s="19"/>
      <c r="GUG134" s="19"/>
      <c r="GUH134" s="19"/>
      <c r="GUI134" s="19"/>
      <c r="GUJ134" s="19"/>
      <c r="GUK134" s="19"/>
      <c r="GUL134" s="19"/>
      <c r="GUM134" s="19"/>
      <c r="GUN134" s="19"/>
      <c r="GUO134" s="19"/>
      <c r="GUP134" s="19"/>
      <c r="GUQ134" s="19"/>
      <c r="GUR134" s="19"/>
      <c r="GUS134" s="19"/>
      <c r="GUT134" s="19"/>
      <c r="GUU134" s="19"/>
      <c r="GUV134" s="19"/>
      <c r="GUW134" s="19"/>
      <c r="GUX134" s="19"/>
      <c r="GUY134" s="19"/>
      <c r="GUZ134" s="19"/>
      <c r="GVA134" s="19"/>
      <c r="GVB134" s="19"/>
      <c r="GVC134" s="19"/>
      <c r="GVD134" s="19"/>
      <c r="GVE134" s="19"/>
      <c r="GVF134" s="19"/>
      <c r="GVG134" s="19"/>
      <c r="GVH134" s="19"/>
      <c r="GVI134" s="19"/>
      <c r="GVJ134" s="19"/>
      <c r="GVK134" s="19"/>
      <c r="GVL134" s="19"/>
      <c r="GVM134" s="19"/>
      <c r="GVN134" s="19"/>
      <c r="GVO134" s="19"/>
      <c r="GVP134" s="19"/>
      <c r="GVQ134" s="19"/>
      <c r="GVR134" s="19"/>
      <c r="GVS134" s="19"/>
      <c r="GVT134" s="19"/>
      <c r="GVU134" s="19"/>
      <c r="GVV134" s="19"/>
      <c r="GVW134" s="19"/>
      <c r="GVX134" s="19"/>
      <c r="GVY134" s="19"/>
      <c r="GVZ134" s="19"/>
      <c r="GWA134" s="19"/>
      <c r="GWB134" s="19"/>
      <c r="GWC134" s="19"/>
      <c r="GWD134" s="19"/>
      <c r="GWE134" s="19"/>
      <c r="GWF134" s="19"/>
      <c r="GWG134" s="19"/>
      <c r="GWH134" s="19"/>
      <c r="GWI134" s="19"/>
      <c r="GWJ134" s="19"/>
      <c r="GWK134" s="19"/>
      <c r="GWL134" s="19"/>
      <c r="GWM134" s="19"/>
      <c r="GWN134" s="19"/>
      <c r="GWO134" s="19"/>
      <c r="GWP134" s="19"/>
      <c r="GWQ134" s="19"/>
      <c r="GWR134" s="19"/>
      <c r="GWS134" s="19"/>
      <c r="GWT134" s="19"/>
      <c r="GWU134" s="19"/>
      <c r="GWV134" s="19"/>
      <c r="GWW134" s="19"/>
      <c r="GWX134" s="19"/>
      <c r="GWY134" s="19"/>
      <c r="GWZ134" s="19"/>
      <c r="GXA134" s="19"/>
      <c r="GXB134" s="19"/>
      <c r="GXC134" s="19"/>
      <c r="GXD134" s="19"/>
      <c r="GXE134" s="19"/>
      <c r="GXF134" s="19"/>
      <c r="GXG134" s="19"/>
      <c r="GXH134" s="19"/>
      <c r="GXI134" s="19"/>
      <c r="GXJ134" s="19"/>
      <c r="GXK134" s="19"/>
      <c r="GXL134" s="19"/>
      <c r="GXM134" s="19"/>
      <c r="GXN134" s="19"/>
      <c r="GXO134" s="19"/>
      <c r="GXP134" s="19"/>
      <c r="GXQ134" s="19"/>
      <c r="GXR134" s="19"/>
      <c r="GXS134" s="19"/>
      <c r="GXT134" s="19"/>
      <c r="GXU134" s="19"/>
      <c r="GXV134" s="19"/>
      <c r="GXW134" s="19"/>
      <c r="GXX134" s="19"/>
      <c r="GXY134" s="19"/>
      <c r="GXZ134" s="19"/>
      <c r="GYA134" s="19"/>
      <c r="GYB134" s="19"/>
      <c r="GYC134" s="19"/>
      <c r="GYD134" s="19"/>
      <c r="GYE134" s="19"/>
      <c r="GYF134" s="19"/>
      <c r="GYG134" s="19"/>
      <c r="GYH134" s="19"/>
      <c r="GYI134" s="19"/>
      <c r="GYJ134" s="19"/>
      <c r="GYK134" s="19"/>
      <c r="GYL134" s="19"/>
      <c r="GYM134" s="19"/>
      <c r="GYN134" s="19"/>
      <c r="GYO134" s="19"/>
      <c r="GYP134" s="19"/>
      <c r="GYQ134" s="19"/>
      <c r="GYR134" s="19"/>
      <c r="GYS134" s="19"/>
      <c r="GYT134" s="19"/>
      <c r="GYU134" s="19"/>
      <c r="GYV134" s="19"/>
      <c r="GYW134" s="19"/>
      <c r="GYX134" s="19"/>
      <c r="GYY134" s="19"/>
      <c r="GYZ134" s="19"/>
      <c r="GZA134" s="19"/>
      <c r="GZB134" s="19"/>
      <c r="GZC134" s="19"/>
      <c r="GZD134" s="19"/>
      <c r="GZE134" s="19"/>
      <c r="GZF134" s="19"/>
      <c r="GZG134" s="19"/>
      <c r="GZH134" s="19"/>
      <c r="GZI134" s="19"/>
      <c r="GZJ134" s="19"/>
      <c r="GZK134" s="19"/>
      <c r="GZL134" s="19"/>
      <c r="GZM134" s="19"/>
      <c r="GZN134" s="19"/>
      <c r="GZO134" s="19"/>
      <c r="GZP134" s="19"/>
      <c r="GZQ134" s="19"/>
      <c r="GZR134" s="19"/>
      <c r="GZS134" s="19"/>
      <c r="GZT134" s="19"/>
      <c r="GZU134" s="19"/>
      <c r="GZV134" s="19"/>
      <c r="GZW134" s="19"/>
      <c r="GZX134" s="19"/>
      <c r="GZY134" s="19"/>
      <c r="GZZ134" s="19"/>
      <c r="HAA134" s="19"/>
      <c r="HAB134" s="19"/>
      <c r="HAC134" s="19"/>
      <c r="HAD134" s="19"/>
      <c r="HAE134" s="19"/>
      <c r="HAF134" s="19"/>
      <c r="HAG134" s="19"/>
      <c r="HAH134" s="19"/>
      <c r="HAI134" s="19"/>
      <c r="HAJ134" s="19"/>
      <c r="HAK134" s="19"/>
      <c r="HAL134" s="19"/>
      <c r="HAM134" s="19"/>
      <c r="HAN134" s="19"/>
      <c r="HAO134" s="19"/>
      <c r="HAP134" s="19"/>
      <c r="HAQ134" s="19"/>
      <c r="HAR134" s="19"/>
      <c r="HAS134" s="19"/>
      <c r="HAT134" s="19"/>
      <c r="HAU134" s="19"/>
      <c r="HAV134" s="19"/>
      <c r="HAW134" s="19"/>
      <c r="HAX134" s="19"/>
      <c r="HAY134" s="19"/>
      <c r="HAZ134" s="19"/>
      <c r="HBA134" s="19"/>
      <c r="HBB134" s="19"/>
      <c r="HBC134" s="19"/>
      <c r="HBD134" s="19"/>
      <c r="HBE134" s="19"/>
      <c r="HBF134" s="19"/>
      <c r="HBG134" s="19"/>
      <c r="HBH134" s="19"/>
      <c r="HBI134" s="19"/>
      <c r="HBJ134" s="19"/>
      <c r="HBK134" s="19"/>
      <c r="HBL134" s="19"/>
      <c r="HBM134" s="19"/>
      <c r="HBN134" s="19"/>
      <c r="HBO134" s="19"/>
      <c r="HBP134" s="19"/>
      <c r="HBQ134" s="19"/>
      <c r="HBR134" s="19"/>
      <c r="HBS134" s="19"/>
      <c r="HBT134" s="19"/>
      <c r="HBU134" s="19"/>
      <c r="HBV134" s="19"/>
      <c r="HBW134" s="19"/>
      <c r="HBX134" s="19"/>
      <c r="HBY134" s="19"/>
      <c r="HBZ134" s="19"/>
      <c r="HCA134" s="19"/>
      <c r="HCB134" s="19"/>
      <c r="HCC134" s="19"/>
      <c r="HCD134" s="19"/>
      <c r="HCE134" s="19"/>
      <c r="HCF134" s="19"/>
      <c r="HCG134" s="19"/>
      <c r="HCH134" s="19"/>
      <c r="HCI134" s="19"/>
      <c r="HCJ134" s="19"/>
      <c r="HCK134" s="19"/>
      <c r="HCL134" s="19"/>
      <c r="HCM134" s="19"/>
      <c r="HCN134" s="19"/>
      <c r="HCO134" s="19"/>
      <c r="HCP134" s="19"/>
      <c r="HCQ134" s="19"/>
      <c r="HCR134" s="19"/>
      <c r="HCS134" s="19"/>
      <c r="HCT134" s="19"/>
      <c r="HCU134" s="19"/>
      <c r="HCV134" s="19"/>
      <c r="HCW134" s="19"/>
      <c r="HCX134" s="19"/>
      <c r="HCY134" s="19"/>
      <c r="HCZ134" s="19"/>
      <c r="HDA134" s="19"/>
      <c r="HDB134" s="19"/>
      <c r="HDC134" s="19"/>
      <c r="HDD134" s="19"/>
      <c r="HDE134" s="19"/>
      <c r="HDF134" s="19"/>
      <c r="HDG134" s="19"/>
      <c r="HDH134" s="19"/>
      <c r="HDI134" s="19"/>
      <c r="HDJ134" s="19"/>
      <c r="HDK134" s="19"/>
      <c r="HDL134" s="19"/>
      <c r="HDM134" s="19"/>
      <c r="HDN134" s="19"/>
      <c r="HDO134" s="19"/>
      <c r="HDP134" s="19"/>
      <c r="HDQ134" s="19"/>
      <c r="HDR134" s="19"/>
      <c r="HDS134" s="19"/>
      <c r="HDT134" s="19"/>
      <c r="HDU134" s="19"/>
      <c r="HDV134" s="19"/>
      <c r="HDW134" s="19"/>
      <c r="HDX134" s="19"/>
      <c r="HDY134" s="19"/>
      <c r="HDZ134" s="19"/>
      <c r="HEA134" s="19"/>
      <c r="HEB134" s="19"/>
      <c r="HEC134" s="19"/>
      <c r="HED134" s="19"/>
      <c r="HEE134" s="19"/>
      <c r="HEF134" s="19"/>
      <c r="HEG134" s="19"/>
      <c r="HEH134" s="19"/>
      <c r="HEI134" s="19"/>
      <c r="HEJ134" s="19"/>
      <c r="HEK134" s="19"/>
      <c r="HEL134" s="19"/>
      <c r="HEM134" s="19"/>
      <c r="HEN134" s="19"/>
      <c r="HEO134" s="19"/>
      <c r="HEP134" s="19"/>
      <c r="HEQ134" s="19"/>
      <c r="HER134" s="19"/>
      <c r="HES134" s="19"/>
      <c r="HET134" s="19"/>
      <c r="HEU134" s="19"/>
      <c r="HEV134" s="19"/>
      <c r="HEW134" s="19"/>
      <c r="HEX134" s="19"/>
      <c r="HEY134" s="19"/>
      <c r="HEZ134" s="19"/>
      <c r="HFA134" s="19"/>
      <c r="HFB134" s="19"/>
      <c r="HFC134" s="19"/>
      <c r="HFD134" s="19"/>
      <c r="HFE134" s="19"/>
      <c r="HFF134" s="19"/>
      <c r="HFG134" s="19"/>
      <c r="HFH134" s="19"/>
      <c r="HFI134" s="19"/>
      <c r="HFJ134" s="19"/>
      <c r="HFK134" s="19"/>
      <c r="HFL134" s="19"/>
      <c r="HFM134" s="19"/>
      <c r="HFN134" s="19"/>
      <c r="HFO134" s="19"/>
      <c r="HFP134" s="19"/>
      <c r="HFQ134" s="19"/>
      <c r="HFR134" s="19"/>
      <c r="HFS134" s="19"/>
      <c r="HFT134" s="19"/>
      <c r="HFU134" s="19"/>
      <c r="HFV134" s="19"/>
      <c r="HFW134" s="19"/>
      <c r="HFX134" s="19"/>
      <c r="HFY134" s="19"/>
      <c r="HFZ134" s="19"/>
      <c r="HGA134" s="19"/>
      <c r="HGB134" s="19"/>
      <c r="HGC134" s="19"/>
      <c r="HGD134" s="19"/>
      <c r="HGE134" s="19"/>
      <c r="HGF134" s="19"/>
      <c r="HGG134" s="19"/>
      <c r="HGH134" s="19"/>
      <c r="HGI134" s="19"/>
      <c r="HGJ134" s="19"/>
      <c r="HGK134" s="19"/>
      <c r="HGL134" s="19"/>
      <c r="HGM134" s="19"/>
      <c r="HGN134" s="19"/>
      <c r="HGO134" s="19"/>
      <c r="HGP134" s="19"/>
      <c r="HGQ134" s="19"/>
      <c r="HGR134" s="19"/>
      <c r="HGS134" s="19"/>
      <c r="HGT134" s="19"/>
      <c r="HGU134" s="19"/>
      <c r="HGV134" s="19"/>
      <c r="HGW134" s="19"/>
      <c r="HGX134" s="19"/>
      <c r="HGY134" s="19"/>
      <c r="HGZ134" s="19"/>
      <c r="HHA134" s="19"/>
      <c r="HHB134" s="19"/>
      <c r="HHC134" s="19"/>
      <c r="HHD134" s="19"/>
      <c r="HHE134" s="19"/>
      <c r="HHF134" s="19"/>
      <c r="HHG134" s="19"/>
      <c r="HHH134" s="19"/>
      <c r="HHI134" s="19"/>
      <c r="HHJ134" s="19"/>
      <c r="HHK134" s="19"/>
      <c r="HHL134" s="19"/>
      <c r="HHM134" s="19"/>
      <c r="HHN134" s="19"/>
      <c r="HHO134" s="19"/>
      <c r="HHP134" s="19"/>
      <c r="HHQ134" s="19"/>
      <c r="HHR134" s="19"/>
      <c r="HHS134" s="19"/>
      <c r="HHT134" s="19"/>
      <c r="HHU134" s="19"/>
      <c r="HHV134" s="19"/>
      <c r="HHW134" s="19"/>
      <c r="HHX134" s="19"/>
      <c r="HHY134" s="19"/>
      <c r="HHZ134" s="19"/>
      <c r="HIA134" s="19"/>
      <c r="HIB134" s="19"/>
      <c r="HIC134" s="19"/>
      <c r="HID134" s="19"/>
      <c r="HIE134" s="19"/>
      <c r="HIF134" s="19"/>
      <c r="HIG134" s="19"/>
      <c r="HIH134" s="19"/>
      <c r="HII134" s="19"/>
      <c r="HIJ134" s="19"/>
      <c r="HIK134" s="19"/>
      <c r="HIL134" s="19"/>
      <c r="HIM134" s="19"/>
      <c r="HIN134" s="19"/>
      <c r="HIO134" s="19"/>
      <c r="HIP134" s="19"/>
      <c r="HIQ134" s="19"/>
      <c r="HIR134" s="19"/>
      <c r="HIS134" s="19"/>
      <c r="HIT134" s="19"/>
      <c r="HIU134" s="19"/>
      <c r="HIV134" s="19"/>
      <c r="HIW134" s="19"/>
      <c r="HIX134" s="19"/>
      <c r="HIY134" s="19"/>
      <c r="HIZ134" s="19"/>
      <c r="HJA134" s="19"/>
      <c r="HJB134" s="19"/>
      <c r="HJC134" s="19"/>
      <c r="HJD134" s="19"/>
      <c r="HJE134" s="19"/>
      <c r="HJF134" s="19"/>
      <c r="HJG134" s="19"/>
      <c r="HJH134" s="19"/>
      <c r="HJI134" s="19"/>
      <c r="HJJ134" s="19"/>
      <c r="HJK134" s="19"/>
      <c r="HJL134" s="19"/>
      <c r="HJM134" s="19"/>
      <c r="HJN134" s="19"/>
      <c r="HJO134" s="19"/>
      <c r="HJP134" s="19"/>
      <c r="HJQ134" s="19"/>
      <c r="HJR134" s="19"/>
      <c r="HJS134" s="19"/>
      <c r="HJT134" s="19"/>
      <c r="HJU134" s="19"/>
      <c r="HJV134" s="19"/>
      <c r="HJW134" s="19"/>
      <c r="HJX134" s="19"/>
      <c r="HJY134" s="19"/>
      <c r="HJZ134" s="19"/>
      <c r="HKA134" s="19"/>
      <c r="HKB134" s="19"/>
      <c r="HKC134" s="19"/>
      <c r="HKD134" s="19"/>
      <c r="HKE134" s="19"/>
      <c r="HKF134" s="19"/>
      <c r="HKG134" s="19"/>
      <c r="HKH134" s="19"/>
      <c r="HKI134" s="19"/>
      <c r="HKJ134" s="19"/>
      <c r="HKK134" s="19"/>
      <c r="HKL134" s="19"/>
      <c r="HKM134" s="19"/>
      <c r="HKN134" s="19"/>
      <c r="HKO134" s="19"/>
      <c r="HKP134" s="19"/>
      <c r="HKQ134" s="19"/>
      <c r="HKR134" s="19"/>
      <c r="HKS134" s="19"/>
      <c r="HKT134" s="19"/>
      <c r="HKU134" s="19"/>
      <c r="HKV134" s="19"/>
      <c r="HKW134" s="19"/>
      <c r="HKX134" s="19"/>
      <c r="HKY134" s="19"/>
      <c r="HKZ134" s="19"/>
      <c r="HLA134" s="19"/>
      <c r="HLB134" s="19"/>
      <c r="HLC134" s="19"/>
      <c r="HLD134" s="19"/>
      <c r="HLE134" s="19"/>
      <c r="HLF134" s="19"/>
      <c r="HLG134" s="19"/>
      <c r="HLH134" s="19"/>
      <c r="HLI134" s="19"/>
      <c r="HLJ134" s="19"/>
      <c r="HLK134" s="19"/>
      <c r="HLL134" s="19"/>
      <c r="HLM134" s="19"/>
      <c r="HLN134" s="19"/>
      <c r="HLO134" s="19"/>
      <c r="HLP134" s="19"/>
      <c r="HLQ134" s="19"/>
      <c r="HLR134" s="19"/>
      <c r="HLS134" s="19"/>
      <c r="HLT134" s="19"/>
      <c r="HLU134" s="19"/>
      <c r="HLV134" s="19"/>
      <c r="HLW134" s="19"/>
      <c r="HLX134" s="19"/>
      <c r="HLY134" s="19"/>
      <c r="HLZ134" s="19"/>
      <c r="HMA134" s="19"/>
      <c r="HMB134" s="19"/>
      <c r="HMC134" s="19"/>
      <c r="HMD134" s="19"/>
      <c r="HME134" s="19"/>
      <c r="HMF134" s="19"/>
      <c r="HMG134" s="19"/>
      <c r="HMH134" s="19"/>
      <c r="HMI134" s="19"/>
      <c r="HMJ134" s="19"/>
      <c r="HMK134" s="19"/>
      <c r="HML134" s="19"/>
      <c r="HMM134" s="19"/>
      <c r="HMN134" s="19"/>
      <c r="HMO134" s="19"/>
      <c r="HMP134" s="19"/>
      <c r="HMQ134" s="19"/>
      <c r="HMR134" s="19"/>
      <c r="HMS134" s="19"/>
      <c r="HMT134" s="19"/>
      <c r="HMU134" s="19"/>
      <c r="HMV134" s="19"/>
      <c r="HMW134" s="19"/>
      <c r="HMX134" s="19"/>
      <c r="HMY134" s="19"/>
      <c r="HMZ134" s="19"/>
      <c r="HNA134" s="19"/>
      <c r="HNB134" s="19"/>
      <c r="HNC134" s="19"/>
      <c r="HND134" s="19"/>
      <c r="HNE134" s="19"/>
      <c r="HNF134" s="19"/>
      <c r="HNG134" s="19"/>
      <c r="HNH134" s="19"/>
      <c r="HNI134" s="19"/>
      <c r="HNJ134" s="19"/>
      <c r="HNK134" s="19"/>
      <c r="HNL134" s="19"/>
      <c r="HNM134" s="19"/>
      <c r="HNN134" s="19"/>
      <c r="HNO134" s="19"/>
      <c r="HNP134" s="19"/>
      <c r="HNQ134" s="19"/>
      <c r="HNR134" s="19"/>
      <c r="HNS134" s="19"/>
      <c r="HNT134" s="19"/>
      <c r="HNU134" s="19"/>
      <c r="HNV134" s="19"/>
      <c r="HNW134" s="19"/>
      <c r="HNX134" s="19"/>
      <c r="HNY134" s="19"/>
      <c r="HNZ134" s="19"/>
      <c r="HOA134" s="19"/>
      <c r="HOB134" s="19"/>
      <c r="HOC134" s="19"/>
      <c r="HOD134" s="19"/>
      <c r="HOE134" s="19"/>
      <c r="HOF134" s="19"/>
      <c r="HOG134" s="19"/>
      <c r="HOH134" s="19"/>
      <c r="HOI134" s="19"/>
      <c r="HOJ134" s="19"/>
      <c r="HOK134" s="19"/>
      <c r="HOL134" s="19"/>
      <c r="HOM134" s="19"/>
      <c r="HON134" s="19"/>
      <c r="HOO134" s="19"/>
      <c r="HOP134" s="19"/>
      <c r="HOQ134" s="19"/>
      <c r="HOR134" s="19"/>
      <c r="HOS134" s="19"/>
      <c r="HOT134" s="19"/>
      <c r="HOU134" s="19"/>
      <c r="HOV134" s="19"/>
      <c r="HOW134" s="19"/>
      <c r="HOX134" s="19"/>
      <c r="HOY134" s="19"/>
      <c r="HOZ134" s="19"/>
      <c r="HPA134" s="19"/>
      <c r="HPB134" s="19"/>
      <c r="HPC134" s="19"/>
      <c r="HPD134" s="19"/>
      <c r="HPE134" s="19"/>
      <c r="HPF134" s="19"/>
      <c r="HPG134" s="19"/>
      <c r="HPH134" s="19"/>
      <c r="HPI134" s="19"/>
      <c r="HPJ134" s="19"/>
      <c r="HPK134" s="19"/>
      <c r="HPL134" s="19"/>
      <c r="HPM134" s="19"/>
      <c r="HPN134" s="19"/>
      <c r="HPO134" s="19"/>
      <c r="HPP134" s="19"/>
      <c r="HPQ134" s="19"/>
      <c r="HPR134" s="19"/>
      <c r="HPS134" s="19"/>
      <c r="HPT134" s="19"/>
      <c r="HPU134" s="19"/>
      <c r="HPV134" s="19"/>
      <c r="HPW134" s="19"/>
      <c r="HPX134" s="19"/>
      <c r="HPY134" s="19"/>
      <c r="HPZ134" s="19"/>
      <c r="HQA134" s="19"/>
      <c r="HQB134" s="19"/>
      <c r="HQC134" s="19"/>
      <c r="HQD134" s="19"/>
      <c r="HQE134" s="19"/>
      <c r="HQF134" s="19"/>
      <c r="HQG134" s="19"/>
      <c r="HQH134" s="19"/>
      <c r="HQI134" s="19"/>
      <c r="HQJ134" s="19"/>
      <c r="HQK134" s="19"/>
      <c r="HQL134" s="19"/>
      <c r="HQM134" s="19"/>
      <c r="HQN134" s="19"/>
      <c r="HQO134" s="19"/>
      <c r="HQP134" s="19"/>
      <c r="HQQ134" s="19"/>
      <c r="HQR134" s="19"/>
      <c r="HQS134" s="19"/>
      <c r="HQT134" s="19"/>
      <c r="HQU134" s="19"/>
      <c r="HQV134" s="19"/>
      <c r="HQW134" s="19"/>
      <c r="HQX134" s="19"/>
      <c r="HQY134" s="19"/>
      <c r="HQZ134" s="19"/>
      <c r="HRA134" s="19"/>
      <c r="HRB134" s="19"/>
      <c r="HRC134" s="19"/>
      <c r="HRD134" s="19"/>
      <c r="HRE134" s="19"/>
      <c r="HRF134" s="19"/>
      <c r="HRG134" s="19"/>
      <c r="HRH134" s="19"/>
      <c r="HRI134" s="19"/>
      <c r="HRJ134" s="19"/>
      <c r="HRK134" s="19"/>
      <c r="HRL134" s="19"/>
      <c r="HRM134" s="19"/>
      <c r="HRN134" s="19"/>
      <c r="HRO134" s="19"/>
      <c r="HRP134" s="19"/>
      <c r="HRQ134" s="19"/>
      <c r="HRR134" s="19"/>
      <c r="HRS134" s="19"/>
      <c r="HRT134" s="19"/>
      <c r="HRU134" s="19"/>
      <c r="HRV134" s="19"/>
      <c r="HRW134" s="19"/>
      <c r="HRX134" s="19"/>
      <c r="HRY134" s="19"/>
      <c r="HRZ134" s="19"/>
      <c r="HSA134" s="19"/>
      <c r="HSB134" s="19"/>
      <c r="HSC134" s="19"/>
      <c r="HSD134" s="19"/>
      <c r="HSE134" s="19"/>
      <c r="HSF134" s="19"/>
      <c r="HSG134" s="19"/>
      <c r="HSH134" s="19"/>
      <c r="HSI134" s="19"/>
      <c r="HSJ134" s="19"/>
      <c r="HSK134" s="19"/>
      <c r="HSL134" s="19"/>
      <c r="HSM134" s="19"/>
      <c r="HSN134" s="19"/>
      <c r="HSO134" s="19"/>
      <c r="HSP134" s="19"/>
      <c r="HSQ134" s="19"/>
      <c r="HSR134" s="19"/>
      <c r="HSS134" s="19"/>
      <c r="HST134" s="19"/>
      <c r="HSU134" s="19"/>
      <c r="HSV134" s="19"/>
      <c r="HSW134" s="19"/>
      <c r="HSX134" s="19"/>
      <c r="HSY134" s="19"/>
      <c r="HSZ134" s="19"/>
      <c r="HTA134" s="19"/>
      <c r="HTB134" s="19"/>
      <c r="HTC134" s="19"/>
      <c r="HTD134" s="19"/>
      <c r="HTE134" s="19"/>
      <c r="HTF134" s="19"/>
      <c r="HTG134" s="19"/>
      <c r="HTH134" s="19"/>
      <c r="HTI134" s="19"/>
      <c r="HTJ134" s="19"/>
      <c r="HTK134" s="19"/>
      <c r="HTL134" s="19"/>
      <c r="HTM134" s="19"/>
      <c r="HTN134" s="19"/>
      <c r="HTO134" s="19"/>
      <c r="HTP134" s="19"/>
      <c r="HTQ134" s="19"/>
      <c r="HTR134" s="19"/>
      <c r="HTS134" s="19"/>
      <c r="HTT134" s="19"/>
      <c r="HTU134" s="19"/>
      <c r="HTV134" s="19"/>
      <c r="HTW134" s="19"/>
      <c r="HTX134" s="19"/>
      <c r="HTY134" s="19"/>
      <c r="HTZ134" s="19"/>
      <c r="HUA134" s="19"/>
      <c r="HUB134" s="19"/>
      <c r="HUC134" s="19"/>
      <c r="HUD134" s="19"/>
      <c r="HUE134" s="19"/>
      <c r="HUF134" s="19"/>
      <c r="HUG134" s="19"/>
      <c r="HUH134" s="19"/>
      <c r="HUI134" s="19"/>
      <c r="HUJ134" s="19"/>
      <c r="HUK134" s="19"/>
      <c r="HUL134" s="19"/>
      <c r="HUM134" s="19"/>
      <c r="HUN134" s="19"/>
      <c r="HUO134" s="19"/>
      <c r="HUP134" s="19"/>
      <c r="HUQ134" s="19"/>
      <c r="HUR134" s="19"/>
      <c r="HUS134" s="19"/>
      <c r="HUT134" s="19"/>
      <c r="HUU134" s="19"/>
      <c r="HUV134" s="19"/>
      <c r="HUW134" s="19"/>
      <c r="HUX134" s="19"/>
      <c r="HUY134" s="19"/>
      <c r="HUZ134" s="19"/>
      <c r="HVA134" s="19"/>
      <c r="HVB134" s="19"/>
      <c r="HVC134" s="19"/>
      <c r="HVD134" s="19"/>
      <c r="HVE134" s="19"/>
      <c r="HVF134" s="19"/>
      <c r="HVG134" s="19"/>
      <c r="HVH134" s="19"/>
      <c r="HVI134" s="19"/>
      <c r="HVJ134" s="19"/>
      <c r="HVK134" s="19"/>
      <c r="HVL134" s="19"/>
      <c r="HVM134" s="19"/>
      <c r="HVN134" s="19"/>
      <c r="HVO134" s="19"/>
      <c r="HVP134" s="19"/>
      <c r="HVQ134" s="19"/>
      <c r="HVR134" s="19"/>
      <c r="HVS134" s="19"/>
      <c r="HVT134" s="19"/>
      <c r="HVU134" s="19"/>
      <c r="HVV134" s="19"/>
      <c r="HVW134" s="19"/>
      <c r="HVX134" s="19"/>
      <c r="HVY134" s="19"/>
      <c r="HVZ134" s="19"/>
      <c r="HWA134" s="19"/>
      <c r="HWB134" s="19"/>
      <c r="HWC134" s="19"/>
      <c r="HWD134" s="19"/>
      <c r="HWE134" s="19"/>
      <c r="HWF134" s="19"/>
      <c r="HWG134" s="19"/>
      <c r="HWH134" s="19"/>
      <c r="HWI134" s="19"/>
      <c r="HWJ134" s="19"/>
      <c r="HWK134" s="19"/>
      <c r="HWL134" s="19"/>
      <c r="HWM134" s="19"/>
      <c r="HWN134" s="19"/>
      <c r="HWO134" s="19"/>
      <c r="HWP134" s="19"/>
      <c r="HWQ134" s="19"/>
      <c r="HWR134" s="19"/>
      <c r="HWS134" s="19"/>
      <c r="HWT134" s="19"/>
      <c r="HWU134" s="19"/>
      <c r="HWV134" s="19"/>
      <c r="HWW134" s="19"/>
      <c r="HWX134" s="19"/>
      <c r="HWY134" s="19"/>
      <c r="HWZ134" s="19"/>
      <c r="HXA134" s="19"/>
      <c r="HXB134" s="19"/>
      <c r="HXC134" s="19"/>
      <c r="HXD134" s="19"/>
      <c r="HXE134" s="19"/>
      <c r="HXF134" s="19"/>
      <c r="HXG134" s="19"/>
      <c r="HXH134" s="19"/>
      <c r="HXI134" s="19"/>
      <c r="HXJ134" s="19"/>
      <c r="HXK134" s="19"/>
      <c r="HXL134" s="19"/>
      <c r="HXM134" s="19"/>
      <c r="HXN134" s="19"/>
      <c r="HXO134" s="19"/>
      <c r="HXP134" s="19"/>
      <c r="HXQ134" s="19"/>
      <c r="HXR134" s="19"/>
      <c r="HXS134" s="19"/>
      <c r="HXT134" s="19"/>
      <c r="HXU134" s="19"/>
      <c r="HXV134" s="19"/>
      <c r="HXW134" s="19"/>
      <c r="HXX134" s="19"/>
      <c r="HXY134" s="19"/>
      <c r="HXZ134" s="19"/>
      <c r="HYA134" s="19"/>
      <c r="HYB134" s="19"/>
      <c r="HYC134" s="19"/>
      <c r="HYD134" s="19"/>
      <c r="HYE134" s="19"/>
      <c r="HYF134" s="19"/>
      <c r="HYG134" s="19"/>
      <c r="HYH134" s="19"/>
      <c r="HYI134" s="19"/>
      <c r="HYJ134" s="19"/>
      <c r="HYK134" s="19"/>
      <c r="HYL134" s="19"/>
      <c r="HYM134" s="19"/>
      <c r="HYN134" s="19"/>
      <c r="HYO134" s="19"/>
      <c r="HYP134" s="19"/>
      <c r="HYQ134" s="19"/>
      <c r="HYR134" s="19"/>
      <c r="HYS134" s="19"/>
      <c r="HYT134" s="19"/>
      <c r="HYU134" s="19"/>
      <c r="HYV134" s="19"/>
      <c r="HYW134" s="19"/>
      <c r="HYX134" s="19"/>
      <c r="HYY134" s="19"/>
      <c r="HYZ134" s="19"/>
      <c r="HZA134" s="19"/>
      <c r="HZB134" s="19"/>
      <c r="HZC134" s="19"/>
      <c r="HZD134" s="19"/>
      <c r="HZE134" s="19"/>
      <c r="HZF134" s="19"/>
      <c r="HZG134" s="19"/>
      <c r="HZH134" s="19"/>
      <c r="HZI134" s="19"/>
      <c r="HZJ134" s="19"/>
      <c r="HZK134" s="19"/>
      <c r="HZL134" s="19"/>
      <c r="HZM134" s="19"/>
      <c r="HZN134" s="19"/>
      <c r="HZO134" s="19"/>
      <c r="HZP134" s="19"/>
      <c r="HZQ134" s="19"/>
      <c r="HZR134" s="19"/>
      <c r="HZS134" s="19"/>
      <c r="HZT134" s="19"/>
      <c r="HZU134" s="19"/>
      <c r="HZV134" s="19"/>
      <c r="HZW134" s="19"/>
      <c r="HZX134" s="19"/>
      <c r="HZY134" s="19"/>
      <c r="HZZ134" s="19"/>
      <c r="IAA134" s="19"/>
      <c r="IAB134" s="19"/>
      <c r="IAC134" s="19"/>
      <c r="IAD134" s="19"/>
      <c r="IAE134" s="19"/>
      <c r="IAF134" s="19"/>
      <c r="IAG134" s="19"/>
      <c r="IAH134" s="19"/>
      <c r="IAI134" s="19"/>
      <c r="IAJ134" s="19"/>
      <c r="IAK134" s="19"/>
      <c r="IAL134" s="19"/>
      <c r="IAM134" s="19"/>
      <c r="IAN134" s="19"/>
      <c r="IAO134" s="19"/>
      <c r="IAP134" s="19"/>
      <c r="IAQ134" s="19"/>
      <c r="IAR134" s="19"/>
      <c r="IAS134" s="19"/>
      <c r="IAT134" s="19"/>
      <c r="IAU134" s="19"/>
      <c r="IAV134" s="19"/>
      <c r="IAW134" s="19"/>
      <c r="IAX134" s="19"/>
      <c r="IAY134" s="19"/>
      <c r="IAZ134" s="19"/>
      <c r="IBA134" s="19"/>
      <c r="IBB134" s="19"/>
      <c r="IBC134" s="19"/>
      <c r="IBD134" s="19"/>
      <c r="IBE134" s="19"/>
      <c r="IBF134" s="19"/>
      <c r="IBG134" s="19"/>
      <c r="IBH134" s="19"/>
      <c r="IBI134" s="19"/>
      <c r="IBJ134" s="19"/>
      <c r="IBK134" s="19"/>
      <c r="IBL134" s="19"/>
      <c r="IBM134" s="19"/>
      <c r="IBN134" s="19"/>
      <c r="IBO134" s="19"/>
      <c r="IBP134" s="19"/>
      <c r="IBQ134" s="19"/>
      <c r="IBR134" s="19"/>
      <c r="IBS134" s="19"/>
      <c r="IBT134" s="19"/>
      <c r="IBU134" s="19"/>
      <c r="IBV134" s="19"/>
      <c r="IBW134" s="19"/>
      <c r="IBX134" s="19"/>
      <c r="IBY134" s="19"/>
      <c r="IBZ134" s="19"/>
      <c r="ICA134" s="19"/>
      <c r="ICB134" s="19"/>
      <c r="ICC134" s="19"/>
      <c r="ICD134" s="19"/>
      <c r="ICE134" s="19"/>
      <c r="ICF134" s="19"/>
      <c r="ICG134" s="19"/>
      <c r="ICH134" s="19"/>
      <c r="ICI134" s="19"/>
      <c r="ICJ134" s="19"/>
      <c r="ICK134" s="19"/>
      <c r="ICL134" s="19"/>
      <c r="ICM134" s="19"/>
      <c r="ICN134" s="19"/>
      <c r="ICO134" s="19"/>
      <c r="ICP134" s="19"/>
      <c r="ICQ134" s="19"/>
      <c r="ICR134" s="19"/>
      <c r="ICS134" s="19"/>
      <c r="ICT134" s="19"/>
      <c r="ICU134" s="19"/>
      <c r="ICV134" s="19"/>
      <c r="ICW134" s="19"/>
      <c r="ICX134" s="19"/>
      <c r="ICY134" s="19"/>
      <c r="ICZ134" s="19"/>
      <c r="IDA134" s="19"/>
      <c r="IDB134" s="19"/>
      <c r="IDC134" s="19"/>
      <c r="IDD134" s="19"/>
      <c r="IDE134" s="19"/>
      <c r="IDF134" s="19"/>
      <c r="IDG134" s="19"/>
      <c r="IDH134" s="19"/>
      <c r="IDI134" s="19"/>
      <c r="IDJ134" s="19"/>
      <c r="IDK134" s="19"/>
      <c r="IDL134" s="19"/>
      <c r="IDM134" s="19"/>
      <c r="IDN134" s="19"/>
      <c r="IDO134" s="19"/>
      <c r="IDP134" s="19"/>
      <c r="IDQ134" s="19"/>
      <c r="IDR134" s="19"/>
      <c r="IDS134" s="19"/>
      <c r="IDT134" s="19"/>
      <c r="IDU134" s="19"/>
      <c r="IDV134" s="19"/>
      <c r="IDW134" s="19"/>
      <c r="IDX134" s="19"/>
      <c r="IDY134" s="19"/>
      <c r="IDZ134" s="19"/>
      <c r="IEA134" s="19"/>
      <c r="IEB134" s="19"/>
      <c r="IEC134" s="19"/>
      <c r="IED134" s="19"/>
      <c r="IEE134" s="19"/>
      <c r="IEF134" s="19"/>
      <c r="IEG134" s="19"/>
      <c r="IEH134" s="19"/>
      <c r="IEI134" s="19"/>
      <c r="IEJ134" s="19"/>
      <c r="IEK134" s="19"/>
      <c r="IEL134" s="19"/>
      <c r="IEM134" s="19"/>
      <c r="IEN134" s="19"/>
      <c r="IEO134" s="19"/>
      <c r="IEP134" s="19"/>
      <c r="IEQ134" s="19"/>
      <c r="IER134" s="19"/>
      <c r="IES134" s="19"/>
      <c r="IET134" s="19"/>
      <c r="IEU134" s="19"/>
      <c r="IEV134" s="19"/>
      <c r="IEW134" s="19"/>
      <c r="IEX134" s="19"/>
      <c r="IEY134" s="19"/>
      <c r="IEZ134" s="19"/>
      <c r="IFA134" s="19"/>
      <c r="IFB134" s="19"/>
      <c r="IFC134" s="19"/>
      <c r="IFD134" s="19"/>
      <c r="IFE134" s="19"/>
      <c r="IFF134" s="19"/>
      <c r="IFG134" s="19"/>
      <c r="IFH134" s="19"/>
      <c r="IFI134" s="19"/>
      <c r="IFJ134" s="19"/>
      <c r="IFK134" s="19"/>
      <c r="IFL134" s="19"/>
      <c r="IFM134" s="19"/>
      <c r="IFN134" s="19"/>
      <c r="IFO134" s="19"/>
      <c r="IFP134" s="19"/>
      <c r="IFQ134" s="19"/>
      <c r="IFR134" s="19"/>
      <c r="IFS134" s="19"/>
      <c r="IFT134" s="19"/>
      <c r="IFU134" s="19"/>
      <c r="IFV134" s="19"/>
      <c r="IFW134" s="19"/>
      <c r="IFX134" s="19"/>
      <c r="IFY134" s="19"/>
      <c r="IFZ134" s="19"/>
      <c r="IGA134" s="19"/>
      <c r="IGB134" s="19"/>
      <c r="IGC134" s="19"/>
      <c r="IGD134" s="19"/>
      <c r="IGE134" s="19"/>
      <c r="IGF134" s="19"/>
      <c r="IGG134" s="19"/>
      <c r="IGH134" s="19"/>
      <c r="IGI134" s="19"/>
      <c r="IGJ134" s="19"/>
      <c r="IGK134" s="19"/>
      <c r="IGL134" s="19"/>
      <c r="IGM134" s="19"/>
      <c r="IGN134" s="19"/>
      <c r="IGO134" s="19"/>
      <c r="IGP134" s="19"/>
      <c r="IGQ134" s="19"/>
      <c r="IGR134" s="19"/>
      <c r="IGS134" s="19"/>
      <c r="IGT134" s="19"/>
      <c r="IGU134" s="19"/>
      <c r="IGV134" s="19"/>
      <c r="IGW134" s="19"/>
      <c r="IGX134" s="19"/>
      <c r="IGY134" s="19"/>
      <c r="IGZ134" s="19"/>
      <c r="IHA134" s="19"/>
      <c r="IHB134" s="19"/>
      <c r="IHC134" s="19"/>
      <c r="IHD134" s="19"/>
      <c r="IHE134" s="19"/>
      <c r="IHF134" s="19"/>
      <c r="IHG134" s="19"/>
      <c r="IHH134" s="19"/>
      <c r="IHI134" s="19"/>
      <c r="IHJ134" s="19"/>
      <c r="IHK134" s="19"/>
      <c r="IHL134" s="19"/>
      <c r="IHM134" s="19"/>
      <c r="IHN134" s="19"/>
      <c r="IHO134" s="19"/>
      <c r="IHP134" s="19"/>
      <c r="IHQ134" s="19"/>
      <c r="IHR134" s="19"/>
      <c r="IHS134" s="19"/>
      <c r="IHT134" s="19"/>
      <c r="IHU134" s="19"/>
      <c r="IHV134" s="19"/>
      <c r="IHW134" s="19"/>
      <c r="IHX134" s="19"/>
      <c r="IHY134" s="19"/>
      <c r="IHZ134" s="19"/>
      <c r="IIA134" s="19"/>
      <c r="IIB134" s="19"/>
      <c r="IIC134" s="19"/>
      <c r="IID134" s="19"/>
      <c r="IIE134" s="19"/>
      <c r="IIF134" s="19"/>
      <c r="IIG134" s="19"/>
      <c r="IIH134" s="19"/>
      <c r="III134" s="19"/>
      <c r="IIJ134" s="19"/>
      <c r="IIK134" s="19"/>
      <c r="IIL134" s="19"/>
      <c r="IIM134" s="19"/>
      <c r="IIN134" s="19"/>
      <c r="IIO134" s="19"/>
      <c r="IIP134" s="19"/>
      <c r="IIQ134" s="19"/>
      <c r="IIR134" s="19"/>
      <c r="IIS134" s="19"/>
      <c r="IIT134" s="19"/>
      <c r="IIU134" s="19"/>
      <c r="IIV134" s="19"/>
      <c r="IIW134" s="19"/>
      <c r="IIX134" s="19"/>
      <c r="IIY134" s="19"/>
      <c r="IIZ134" s="19"/>
      <c r="IJA134" s="19"/>
      <c r="IJB134" s="19"/>
      <c r="IJC134" s="19"/>
      <c r="IJD134" s="19"/>
      <c r="IJE134" s="19"/>
      <c r="IJF134" s="19"/>
      <c r="IJG134" s="19"/>
      <c r="IJH134" s="19"/>
      <c r="IJI134" s="19"/>
      <c r="IJJ134" s="19"/>
      <c r="IJK134" s="19"/>
      <c r="IJL134" s="19"/>
      <c r="IJM134" s="19"/>
      <c r="IJN134" s="19"/>
      <c r="IJO134" s="19"/>
      <c r="IJP134" s="19"/>
      <c r="IJQ134" s="19"/>
      <c r="IJR134" s="19"/>
      <c r="IJS134" s="19"/>
      <c r="IJT134" s="19"/>
      <c r="IJU134" s="19"/>
      <c r="IJV134" s="19"/>
      <c r="IJW134" s="19"/>
      <c r="IJX134" s="19"/>
      <c r="IJY134" s="19"/>
      <c r="IJZ134" s="19"/>
      <c r="IKA134" s="19"/>
      <c r="IKB134" s="19"/>
      <c r="IKC134" s="19"/>
      <c r="IKD134" s="19"/>
      <c r="IKE134" s="19"/>
      <c r="IKF134" s="19"/>
      <c r="IKG134" s="19"/>
      <c r="IKH134" s="19"/>
      <c r="IKI134" s="19"/>
      <c r="IKJ134" s="19"/>
      <c r="IKK134" s="19"/>
      <c r="IKL134" s="19"/>
      <c r="IKM134" s="19"/>
      <c r="IKN134" s="19"/>
      <c r="IKO134" s="19"/>
      <c r="IKP134" s="19"/>
      <c r="IKQ134" s="19"/>
      <c r="IKR134" s="19"/>
      <c r="IKS134" s="19"/>
      <c r="IKT134" s="19"/>
      <c r="IKU134" s="19"/>
      <c r="IKV134" s="19"/>
      <c r="IKW134" s="19"/>
      <c r="IKX134" s="19"/>
      <c r="IKY134" s="19"/>
      <c r="IKZ134" s="19"/>
      <c r="ILA134" s="19"/>
      <c r="ILB134" s="19"/>
      <c r="ILC134" s="19"/>
      <c r="ILD134" s="19"/>
      <c r="ILE134" s="19"/>
      <c r="ILF134" s="19"/>
      <c r="ILG134" s="19"/>
      <c r="ILH134" s="19"/>
      <c r="ILI134" s="19"/>
      <c r="ILJ134" s="19"/>
      <c r="ILK134" s="19"/>
      <c r="ILL134" s="19"/>
      <c r="ILM134" s="19"/>
      <c r="ILN134" s="19"/>
      <c r="ILO134" s="19"/>
      <c r="ILP134" s="19"/>
      <c r="ILQ134" s="19"/>
      <c r="ILR134" s="19"/>
      <c r="ILS134" s="19"/>
      <c r="ILT134" s="19"/>
      <c r="ILU134" s="19"/>
      <c r="ILV134" s="19"/>
      <c r="ILW134" s="19"/>
      <c r="ILX134" s="19"/>
      <c r="ILY134" s="19"/>
      <c r="ILZ134" s="19"/>
      <c r="IMA134" s="19"/>
      <c r="IMB134" s="19"/>
      <c r="IMC134" s="19"/>
      <c r="IMD134" s="19"/>
      <c r="IME134" s="19"/>
      <c r="IMF134" s="19"/>
      <c r="IMG134" s="19"/>
      <c r="IMH134" s="19"/>
      <c r="IMI134" s="19"/>
      <c r="IMJ134" s="19"/>
      <c r="IMK134" s="19"/>
      <c r="IML134" s="19"/>
      <c r="IMM134" s="19"/>
      <c r="IMN134" s="19"/>
      <c r="IMO134" s="19"/>
      <c r="IMP134" s="19"/>
      <c r="IMQ134" s="19"/>
      <c r="IMR134" s="19"/>
      <c r="IMS134" s="19"/>
      <c r="IMT134" s="19"/>
      <c r="IMU134" s="19"/>
      <c r="IMV134" s="19"/>
      <c r="IMW134" s="19"/>
      <c r="IMX134" s="19"/>
      <c r="IMY134" s="19"/>
      <c r="IMZ134" s="19"/>
      <c r="INA134" s="19"/>
      <c r="INB134" s="19"/>
      <c r="INC134" s="19"/>
      <c r="IND134" s="19"/>
      <c r="INE134" s="19"/>
      <c r="INF134" s="19"/>
      <c r="ING134" s="19"/>
      <c r="INH134" s="19"/>
      <c r="INI134" s="19"/>
      <c r="INJ134" s="19"/>
      <c r="INK134" s="19"/>
      <c r="INL134" s="19"/>
      <c r="INM134" s="19"/>
      <c r="INN134" s="19"/>
      <c r="INO134" s="19"/>
      <c r="INP134" s="19"/>
      <c r="INQ134" s="19"/>
      <c r="INR134" s="19"/>
      <c r="INS134" s="19"/>
      <c r="INT134" s="19"/>
      <c r="INU134" s="19"/>
      <c r="INV134" s="19"/>
      <c r="INW134" s="19"/>
      <c r="INX134" s="19"/>
      <c r="INY134" s="19"/>
      <c r="INZ134" s="19"/>
      <c r="IOA134" s="19"/>
      <c r="IOB134" s="19"/>
      <c r="IOC134" s="19"/>
      <c r="IOD134" s="19"/>
      <c r="IOE134" s="19"/>
      <c r="IOF134" s="19"/>
      <c r="IOG134" s="19"/>
      <c r="IOH134" s="19"/>
      <c r="IOI134" s="19"/>
      <c r="IOJ134" s="19"/>
      <c r="IOK134" s="19"/>
      <c r="IOL134" s="19"/>
      <c r="IOM134" s="19"/>
      <c r="ION134" s="19"/>
      <c r="IOO134" s="19"/>
      <c r="IOP134" s="19"/>
      <c r="IOQ134" s="19"/>
      <c r="IOR134" s="19"/>
      <c r="IOS134" s="19"/>
      <c r="IOT134" s="19"/>
      <c r="IOU134" s="19"/>
      <c r="IOV134" s="19"/>
      <c r="IOW134" s="19"/>
      <c r="IOX134" s="19"/>
      <c r="IOY134" s="19"/>
      <c r="IOZ134" s="19"/>
      <c r="IPA134" s="19"/>
      <c r="IPB134" s="19"/>
      <c r="IPC134" s="19"/>
      <c r="IPD134" s="19"/>
      <c r="IPE134" s="19"/>
      <c r="IPF134" s="19"/>
      <c r="IPG134" s="19"/>
      <c r="IPH134" s="19"/>
      <c r="IPI134" s="19"/>
      <c r="IPJ134" s="19"/>
      <c r="IPK134" s="19"/>
      <c r="IPL134" s="19"/>
      <c r="IPM134" s="19"/>
      <c r="IPN134" s="19"/>
      <c r="IPO134" s="19"/>
      <c r="IPP134" s="19"/>
      <c r="IPQ134" s="19"/>
      <c r="IPR134" s="19"/>
      <c r="IPS134" s="19"/>
      <c r="IPT134" s="19"/>
      <c r="IPU134" s="19"/>
      <c r="IPV134" s="19"/>
      <c r="IPW134" s="19"/>
      <c r="IPX134" s="19"/>
      <c r="IPY134" s="19"/>
      <c r="IPZ134" s="19"/>
      <c r="IQA134" s="19"/>
      <c r="IQB134" s="19"/>
      <c r="IQC134" s="19"/>
      <c r="IQD134" s="19"/>
      <c r="IQE134" s="19"/>
      <c r="IQF134" s="19"/>
      <c r="IQG134" s="19"/>
      <c r="IQH134" s="19"/>
      <c r="IQI134" s="19"/>
      <c r="IQJ134" s="19"/>
      <c r="IQK134" s="19"/>
      <c r="IQL134" s="19"/>
      <c r="IQM134" s="19"/>
      <c r="IQN134" s="19"/>
      <c r="IQO134" s="19"/>
      <c r="IQP134" s="19"/>
      <c r="IQQ134" s="19"/>
      <c r="IQR134" s="19"/>
      <c r="IQS134" s="19"/>
      <c r="IQT134" s="19"/>
      <c r="IQU134" s="19"/>
      <c r="IQV134" s="19"/>
      <c r="IQW134" s="19"/>
      <c r="IQX134" s="19"/>
      <c r="IQY134" s="19"/>
      <c r="IQZ134" s="19"/>
      <c r="IRA134" s="19"/>
      <c r="IRB134" s="19"/>
      <c r="IRC134" s="19"/>
      <c r="IRD134" s="19"/>
      <c r="IRE134" s="19"/>
      <c r="IRF134" s="19"/>
      <c r="IRG134" s="19"/>
      <c r="IRH134" s="19"/>
      <c r="IRI134" s="19"/>
      <c r="IRJ134" s="19"/>
      <c r="IRK134" s="19"/>
      <c r="IRL134" s="19"/>
      <c r="IRM134" s="19"/>
      <c r="IRN134" s="19"/>
      <c r="IRO134" s="19"/>
      <c r="IRP134" s="19"/>
      <c r="IRQ134" s="19"/>
      <c r="IRR134" s="19"/>
      <c r="IRS134" s="19"/>
      <c r="IRT134" s="19"/>
      <c r="IRU134" s="19"/>
      <c r="IRV134" s="19"/>
      <c r="IRW134" s="19"/>
      <c r="IRX134" s="19"/>
      <c r="IRY134" s="19"/>
      <c r="IRZ134" s="19"/>
      <c r="ISA134" s="19"/>
      <c r="ISB134" s="19"/>
      <c r="ISC134" s="19"/>
      <c r="ISD134" s="19"/>
      <c r="ISE134" s="19"/>
      <c r="ISF134" s="19"/>
      <c r="ISG134" s="19"/>
      <c r="ISH134" s="19"/>
      <c r="ISI134" s="19"/>
      <c r="ISJ134" s="19"/>
      <c r="ISK134" s="19"/>
      <c r="ISL134" s="19"/>
      <c r="ISM134" s="19"/>
      <c r="ISN134" s="19"/>
      <c r="ISO134" s="19"/>
      <c r="ISP134" s="19"/>
      <c r="ISQ134" s="19"/>
      <c r="ISR134" s="19"/>
      <c r="ISS134" s="19"/>
      <c r="IST134" s="19"/>
      <c r="ISU134" s="19"/>
      <c r="ISV134" s="19"/>
      <c r="ISW134" s="19"/>
      <c r="ISX134" s="19"/>
      <c r="ISY134" s="19"/>
      <c r="ISZ134" s="19"/>
      <c r="ITA134" s="19"/>
      <c r="ITB134" s="19"/>
      <c r="ITC134" s="19"/>
      <c r="ITD134" s="19"/>
      <c r="ITE134" s="19"/>
      <c r="ITF134" s="19"/>
      <c r="ITG134" s="19"/>
      <c r="ITH134" s="19"/>
      <c r="ITI134" s="19"/>
      <c r="ITJ134" s="19"/>
      <c r="ITK134" s="19"/>
      <c r="ITL134" s="19"/>
      <c r="ITM134" s="19"/>
      <c r="ITN134" s="19"/>
      <c r="ITO134" s="19"/>
      <c r="ITP134" s="19"/>
      <c r="ITQ134" s="19"/>
      <c r="ITR134" s="19"/>
      <c r="ITS134" s="19"/>
      <c r="ITT134" s="19"/>
      <c r="ITU134" s="19"/>
      <c r="ITV134" s="19"/>
      <c r="ITW134" s="19"/>
      <c r="ITX134" s="19"/>
      <c r="ITY134" s="19"/>
      <c r="ITZ134" s="19"/>
      <c r="IUA134" s="19"/>
      <c r="IUB134" s="19"/>
      <c r="IUC134" s="19"/>
      <c r="IUD134" s="19"/>
      <c r="IUE134" s="19"/>
      <c r="IUF134" s="19"/>
      <c r="IUG134" s="19"/>
      <c r="IUH134" s="19"/>
      <c r="IUI134" s="19"/>
      <c r="IUJ134" s="19"/>
      <c r="IUK134" s="19"/>
      <c r="IUL134" s="19"/>
      <c r="IUM134" s="19"/>
      <c r="IUN134" s="19"/>
      <c r="IUO134" s="19"/>
      <c r="IUP134" s="19"/>
      <c r="IUQ134" s="19"/>
      <c r="IUR134" s="19"/>
      <c r="IUS134" s="19"/>
      <c r="IUT134" s="19"/>
      <c r="IUU134" s="19"/>
      <c r="IUV134" s="19"/>
      <c r="IUW134" s="19"/>
      <c r="IUX134" s="19"/>
      <c r="IUY134" s="19"/>
      <c r="IUZ134" s="19"/>
      <c r="IVA134" s="19"/>
      <c r="IVB134" s="19"/>
      <c r="IVC134" s="19"/>
      <c r="IVD134" s="19"/>
      <c r="IVE134" s="19"/>
      <c r="IVF134" s="19"/>
      <c r="IVG134" s="19"/>
      <c r="IVH134" s="19"/>
      <c r="IVI134" s="19"/>
      <c r="IVJ134" s="19"/>
      <c r="IVK134" s="19"/>
      <c r="IVL134" s="19"/>
      <c r="IVM134" s="19"/>
      <c r="IVN134" s="19"/>
      <c r="IVO134" s="19"/>
      <c r="IVP134" s="19"/>
      <c r="IVQ134" s="19"/>
      <c r="IVR134" s="19"/>
      <c r="IVS134" s="19"/>
      <c r="IVT134" s="19"/>
      <c r="IVU134" s="19"/>
      <c r="IVV134" s="19"/>
      <c r="IVW134" s="19"/>
      <c r="IVX134" s="19"/>
      <c r="IVY134" s="19"/>
      <c r="IVZ134" s="19"/>
      <c r="IWA134" s="19"/>
      <c r="IWB134" s="19"/>
      <c r="IWC134" s="19"/>
      <c r="IWD134" s="19"/>
      <c r="IWE134" s="19"/>
      <c r="IWF134" s="19"/>
      <c r="IWG134" s="19"/>
      <c r="IWH134" s="19"/>
      <c r="IWI134" s="19"/>
      <c r="IWJ134" s="19"/>
      <c r="IWK134" s="19"/>
      <c r="IWL134" s="19"/>
      <c r="IWM134" s="19"/>
      <c r="IWN134" s="19"/>
      <c r="IWO134" s="19"/>
      <c r="IWP134" s="19"/>
      <c r="IWQ134" s="19"/>
      <c r="IWR134" s="19"/>
      <c r="IWS134" s="19"/>
      <c r="IWT134" s="19"/>
      <c r="IWU134" s="19"/>
      <c r="IWV134" s="19"/>
      <c r="IWW134" s="19"/>
      <c r="IWX134" s="19"/>
      <c r="IWY134" s="19"/>
      <c r="IWZ134" s="19"/>
      <c r="IXA134" s="19"/>
      <c r="IXB134" s="19"/>
      <c r="IXC134" s="19"/>
      <c r="IXD134" s="19"/>
      <c r="IXE134" s="19"/>
      <c r="IXF134" s="19"/>
      <c r="IXG134" s="19"/>
      <c r="IXH134" s="19"/>
      <c r="IXI134" s="19"/>
      <c r="IXJ134" s="19"/>
      <c r="IXK134" s="19"/>
      <c r="IXL134" s="19"/>
      <c r="IXM134" s="19"/>
      <c r="IXN134" s="19"/>
      <c r="IXO134" s="19"/>
      <c r="IXP134" s="19"/>
      <c r="IXQ134" s="19"/>
      <c r="IXR134" s="19"/>
      <c r="IXS134" s="19"/>
      <c r="IXT134" s="19"/>
      <c r="IXU134" s="19"/>
      <c r="IXV134" s="19"/>
      <c r="IXW134" s="19"/>
      <c r="IXX134" s="19"/>
      <c r="IXY134" s="19"/>
      <c r="IXZ134" s="19"/>
      <c r="IYA134" s="19"/>
      <c r="IYB134" s="19"/>
      <c r="IYC134" s="19"/>
      <c r="IYD134" s="19"/>
      <c r="IYE134" s="19"/>
      <c r="IYF134" s="19"/>
      <c r="IYG134" s="19"/>
      <c r="IYH134" s="19"/>
      <c r="IYI134" s="19"/>
      <c r="IYJ134" s="19"/>
      <c r="IYK134" s="19"/>
      <c r="IYL134" s="19"/>
      <c r="IYM134" s="19"/>
      <c r="IYN134" s="19"/>
      <c r="IYO134" s="19"/>
      <c r="IYP134" s="19"/>
      <c r="IYQ134" s="19"/>
      <c r="IYR134" s="19"/>
      <c r="IYS134" s="19"/>
      <c r="IYT134" s="19"/>
      <c r="IYU134" s="19"/>
      <c r="IYV134" s="19"/>
      <c r="IYW134" s="19"/>
      <c r="IYX134" s="19"/>
      <c r="IYY134" s="19"/>
      <c r="IYZ134" s="19"/>
      <c r="IZA134" s="19"/>
      <c r="IZB134" s="19"/>
      <c r="IZC134" s="19"/>
      <c r="IZD134" s="19"/>
      <c r="IZE134" s="19"/>
      <c r="IZF134" s="19"/>
      <c r="IZG134" s="19"/>
      <c r="IZH134" s="19"/>
      <c r="IZI134" s="19"/>
      <c r="IZJ134" s="19"/>
      <c r="IZK134" s="19"/>
      <c r="IZL134" s="19"/>
      <c r="IZM134" s="19"/>
      <c r="IZN134" s="19"/>
      <c r="IZO134" s="19"/>
      <c r="IZP134" s="19"/>
      <c r="IZQ134" s="19"/>
      <c r="IZR134" s="19"/>
      <c r="IZS134" s="19"/>
      <c r="IZT134" s="19"/>
      <c r="IZU134" s="19"/>
      <c r="IZV134" s="19"/>
      <c r="IZW134" s="19"/>
      <c r="IZX134" s="19"/>
      <c r="IZY134" s="19"/>
      <c r="IZZ134" s="19"/>
      <c r="JAA134" s="19"/>
      <c r="JAB134" s="19"/>
      <c r="JAC134" s="19"/>
      <c r="JAD134" s="19"/>
      <c r="JAE134" s="19"/>
      <c r="JAF134" s="19"/>
      <c r="JAG134" s="19"/>
      <c r="JAH134" s="19"/>
      <c r="JAI134" s="19"/>
      <c r="JAJ134" s="19"/>
      <c r="JAK134" s="19"/>
      <c r="JAL134" s="19"/>
      <c r="JAM134" s="19"/>
      <c r="JAN134" s="19"/>
      <c r="JAO134" s="19"/>
      <c r="JAP134" s="19"/>
      <c r="JAQ134" s="19"/>
      <c r="JAR134" s="19"/>
      <c r="JAS134" s="19"/>
      <c r="JAT134" s="19"/>
      <c r="JAU134" s="19"/>
      <c r="JAV134" s="19"/>
      <c r="JAW134" s="19"/>
      <c r="JAX134" s="19"/>
      <c r="JAY134" s="19"/>
      <c r="JAZ134" s="19"/>
      <c r="JBA134" s="19"/>
      <c r="JBB134" s="19"/>
      <c r="JBC134" s="19"/>
      <c r="JBD134" s="19"/>
      <c r="JBE134" s="19"/>
      <c r="JBF134" s="19"/>
      <c r="JBG134" s="19"/>
      <c r="JBH134" s="19"/>
      <c r="JBI134" s="19"/>
      <c r="JBJ134" s="19"/>
      <c r="JBK134" s="19"/>
      <c r="JBL134" s="19"/>
      <c r="JBM134" s="19"/>
      <c r="JBN134" s="19"/>
      <c r="JBO134" s="19"/>
      <c r="JBP134" s="19"/>
      <c r="JBQ134" s="19"/>
      <c r="JBR134" s="19"/>
      <c r="JBS134" s="19"/>
      <c r="JBT134" s="19"/>
      <c r="JBU134" s="19"/>
      <c r="JBV134" s="19"/>
      <c r="JBW134" s="19"/>
      <c r="JBX134" s="19"/>
      <c r="JBY134" s="19"/>
      <c r="JBZ134" s="19"/>
      <c r="JCA134" s="19"/>
      <c r="JCB134" s="19"/>
      <c r="JCC134" s="19"/>
      <c r="JCD134" s="19"/>
      <c r="JCE134" s="19"/>
      <c r="JCF134" s="19"/>
      <c r="JCG134" s="19"/>
      <c r="JCH134" s="19"/>
      <c r="JCI134" s="19"/>
      <c r="JCJ134" s="19"/>
      <c r="JCK134" s="19"/>
      <c r="JCL134" s="19"/>
      <c r="JCM134" s="19"/>
      <c r="JCN134" s="19"/>
      <c r="JCO134" s="19"/>
      <c r="JCP134" s="19"/>
      <c r="JCQ134" s="19"/>
      <c r="JCR134" s="19"/>
      <c r="JCS134" s="19"/>
      <c r="JCT134" s="19"/>
      <c r="JCU134" s="19"/>
      <c r="JCV134" s="19"/>
      <c r="JCW134" s="19"/>
      <c r="JCX134" s="19"/>
      <c r="JCY134" s="19"/>
      <c r="JCZ134" s="19"/>
      <c r="JDA134" s="19"/>
      <c r="JDB134" s="19"/>
      <c r="JDC134" s="19"/>
      <c r="JDD134" s="19"/>
      <c r="JDE134" s="19"/>
      <c r="JDF134" s="19"/>
      <c r="JDG134" s="19"/>
      <c r="JDH134" s="19"/>
      <c r="JDI134" s="19"/>
      <c r="JDJ134" s="19"/>
      <c r="JDK134" s="19"/>
      <c r="JDL134" s="19"/>
      <c r="JDM134" s="19"/>
      <c r="JDN134" s="19"/>
      <c r="JDO134" s="19"/>
      <c r="JDP134" s="19"/>
      <c r="JDQ134" s="19"/>
      <c r="JDR134" s="19"/>
      <c r="JDS134" s="19"/>
      <c r="JDT134" s="19"/>
      <c r="JDU134" s="19"/>
      <c r="JDV134" s="19"/>
      <c r="JDW134" s="19"/>
      <c r="JDX134" s="19"/>
      <c r="JDY134" s="19"/>
      <c r="JDZ134" s="19"/>
      <c r="JEA134" s="19"/>
      <c r="JEB134" s="19"/>
      <c r="JEC134" s="19"/>
      <c r="JED134" s="19"/>
      <c r="JEE134" s="19"/>
      <c r="JEF134" s="19"/>
      <c r="JEG134" s="19"/>
      <c r="JEH134" s="19"/>
      <c r="JEI134" s="19"/>
      <c r="JEJ134" s="19"/>
      <c r="JEK134" s="19"/>
      <c r="JEL134" s="19"/>
      <c r="JEM134" s="19"/>
      <c r="JEN134" s="19"/>
      <c r="JEO134" s="19"/>
      <c r="JEP134" s="19"/>
      <c r="JEQ134" s="19"/>
      <c r="JER134" s="19"/>
      <c r="JES134" s="19"/>
      <c r="JET134" s="19"/>
      <c r="JEU134" s="19"/>
      <c r="JEV134" s="19"/>
      <c r="JEW134" s="19"/>
      <c r="JEX134" s="19"/>
      <c r="JEY134" s="19"/>
      <c r="JEZ134" s="19"/>
      <c r="JFA134" s="19"/>
      <c r="JFB134" s="19"/>
      <c r="JFC134" s="19"/>
      <c r="JFD134" s="19"/>
      <c r="JFE134" s="19"/>
      <c r="JFF134" s="19"/>
      <c r="JFG134" s="19"/>
      <c r="JFH134" s="19"/>
      <c r="JFI134" s="19"/>
      <c r="JFJ134" s="19"/>
      <c r="JFK134" s="19"/>
      <c r="JFL134" s="19"/>
      <c r="JFM134" s="19"/>
      <c r="JFN134" s="19"/>
      <c r="JFO134" s="19"/>
      <c r="JFP134" s="19"/>
      <c r="JFQ134" s="19"/>
      <c r="JFR134" s="19"/>
      <c r="JFS134" s="19"/>
      <c r="JFT134" s="19"/>
      <c r="JFU134" s="19"/>
      <c r="JFV134" s="19"/>
      <c r="JFW134" s="19"/>
      <c r="JFX134" s="19"/>
      <c r="JFY134" s="19"/>
      <c r="JFZ134" s="19"/>
      <c r="JGA134" s="19"/>
      <c r="JGB134" s="19"/>
      <c r="JGC134" s="19"/>
      <c r="JGD134" s="19"/>
      <c r="JGE134" s="19"/>
      <c r="JGF134" s="19"/>
      <c r="JGG134" s="19"/>
      <c r="JGH134" s="19"/>
      <c r="JGI134" s="19"/>
      <c r="JGJ134" s="19"/>
      <c r="JGK134" s="19"/>
      <c r="JGL134" s="19"/>
      <c r="JGM134" s="19"/>
      <c r="JGN134" s="19"/>
      <c r="JGO134" s="19"/>
      <c r="JGP134" s="19"/>
      <c r="JGQ134" s="19"/>
      <c r="JGR134" s="19"/>
      <c r="JGS134" s="19"/>
      <c r="JGT134" s="19"/>
      <c r="JGU134" s="19"/>
      <c r="JGV134" s="19"/>
      <c r="JGW134" s="19"/>
      <c r="JGX134" s="19"/>
      <c r="JGY134" s="19"/>
      <c r="JGZ134" s="19"/>
      <c r="JHA134" s="19"/>
      <c r="JHB134" s="19"/>
      <c r="JHC134" s="19"/>
      <c r="JHD134" s="19"/>
      <c r="JHE134" s="19"/>
      <c r="JHF134" s="19"/>
      <c r="JHG134" s="19"/>
      <c r="JHH134" s="19"/>
      <c r="JHI134" s="19"/>
      <c r="JHJ134" s="19"/>
      <c r="JHK134" s="19"/>
      <c r="JHL134" s="19"/>
      <c r="JHM134" s="19"/>
      <c r="JHN134" s="19"/>
      <c r="JHO134" s="19"/>
      <c r="JHP134" s="19"/>
      <c r="JHQ134" s="19"/>
      <c r="JHR134" s="19"/>
      <c r="JHS134" s="19"/>
      <c r="JHT134" s="19"/>
      <c r="JHU134" s="19"/>
      <c r="JHV134" s="19"/>
      <c r="JHW134" s="19"/>
      <c r="JHX134" s="19"/>
      <c r="JHY134" s="19"/>
      <c r="JHZ134" s="19"/>
      <c r="JIA134" s="19"/>
      <c r="JIB134" s="19"/>
      <c r="JIC134" s="19"/>
      <c r="JID134" s="19"/>
      <c r="JIE134" s="19"/>
      <c r="JIF134" s="19"/>
      <c r="JIG134" s="19"/>
      <c r="JIH134" s="19"/>
      <c r="JII134" s="19"/>
      <c r="JIJ134" s="19"/>
      <c r="JIK134" s="19"/>
      <c r="JIL134" s="19"/>
      <c r="JIM134" s="19"/>
      <c r="JIN134" s="19"/>
      <c r="JIO134" s="19"/>
      <c r="JIP134" s="19"/>
      <c r="JIQ134" s="19"/>
      <c r="JIR134" s="19"/>
      <c r="JIS134" s="19"/>
      <c r="JIT134" s="19"/>
      <c r="JIU134" s="19"/>
      <c r="JIV134" s="19"/>
      <c r="JIW134" s="19"/>
      <c r="JIX134" s="19"/>
      <c r="JIY134" s="19"/>
      <c r="JIZ134" s="19"/>
      <c r="JJA134" s="19"/>
      <c r="JJB134" s="19"/>
      <c r="JJC134" s="19"/>
      <c r="JJD134" s="19"/>
      <c r="JJE134" s="19"/>
      <c r="JJF134" s="19"/>
      <c r="JJG134" s="19"/>
      <c r="JJH134" s="19"/>
      <c r="JJI134" s="19"/>
      <c r="JJJ134" s="19"/>
      <c r="JJK134" s="19"/>
      <c r="JJL134" s="19"/>
      <c r="JJM134" s="19"/>
      <c r="JJN134" s="19"/>
      <c r="JJO134" s="19"/>
      <c r="JJP134" s="19"/>
      <c r="JJQ134" s="19"/>
      <c r="JJR134" s="19"/>
      <c r="JJS134" s="19"/>
      <c r="JJT134" s="19"/>
      <c r="JJU134" s="19"/>
      <c r="JJV134" s="19"/>
      <c r="JJW134" s="19"/>
      <c r="JJX134" s="19"/>
      <c r="JJY134" s="19"/>
      <c r="JJZ134" s="19"/>
      <c r="JKA134" s="19"/>
      <c r="JKB134" s="19"/>
      <c r="JKC134" s="19"/>
      <c r="JKD134" s="19"/>
      <c r="JKE134" s="19"/>
      <c r="JKF134" s="19"/>
      <c r="JKG134" s="19"/>
      <c r="JKH134" s="19"/>
      <c r="JKI134" s="19"/>
      <c r="JKJ134" s="19"/>
      <c r="JKK134" s="19"/>
      <c r="JKL134" s="19"/>
      <c r="JKM134" s="19"/>
      <c r="JKN134" s="19"/>
      <c r="JKO134" s="19"/>
      <c r="JKP134" s="19"/>
      <c r="JKQ134" s="19"/>
      <c r="JKR134" s="19"/>
      <c r="JKS134" s="19"/>
      <c r="JKT134" s="19"/>
      <c r="JKU134" s="19"/>
      <c r="JKV134" s="19"/>
      <c r="JKW134" s="19"/>
      <c r="JKX134" s="19"/>
      <c r="JKY134" s="19"/>
      <c r="JKZ134" s="19"/>
      <c r="JLA134" s="19"/>
      <c r="JLB134" s="19"/>
      <c r="JLC134" s="19"/>
      <c r="JLD134" s="19"/>
      <c r="JLE134" s="19"/>
      <c r="JLF134" s="19"/>
      <c r="JLG134" s="19"/>
      <c r="JLH134" s="19"/>
      <c r="JLI134" s="19"/>
      <c r="JLJ134" s="19"/>
      <c r="JLK134" s="19"/>
      <c r="JLL134" s="19"/>
      <c r="JLM134" s="19"/>
      <c r="JLN134" s="19"/>
      <c r="JLO134" s="19"/>
      <c r="JLP134" s="19"/>
      <c r="JLQ134" s="19"/>
      <c r="JLR134" s="19"/>
      <c r="JLS134" s="19"/>
      <c r="JLT134" s="19"/>
      <c r="JLU134" s="19"/>
      <c r="JLV134" s="19"/>
      <c r="JLW134" s="19"/>
      <c r="JLX134" s="19"/>
      <c r="JLY134" s="19"/>
      <c r="JLZ134" s="19"/>
      <c r="JMA134" s="19"/>
      <c r="JMB134" s="19"/>
      <c r="JMC134" s="19"/>
      <c r="JMD134" s="19"/>
      <c r="JME134" s="19"/>
      <c r="JMF134" s="19"/>
      <c r="JMG134" s="19"/>
      <c r="JMH134" s="19"/>
      <c r="JMI134" s="19"/>
      <c r="JMJ134" s="19"/>
      <c r="JMK134" s="19"/>
      <c r="JML134" s="19"/>
      <c r="JMM134" s="19"/>
      <c r="JMN134" s="19"/>
      <c r="JMO134" s="19"/>
      <c r="JMP134" s="19"/>
      <c r="JMQ134" s="19"/>
      <c r="JMR134" s="19"/>
      <c r="JMS134" s="19"/>
      <c r="JMT134" s="19"/>
      <c r="JMU134" s="19"/>
      <c r="JMV134" s="19"/>
      <c r="JMW134" s="19"/>
      <c r="JMX134" s="19"/>
      <c r="JMY134" s="19"/>
      <c r="JMZ134" s="19"/>
      <c r="JNA134" s="19"/>
      <c r="JNB134" s="19"/>
      <c r="JNC134" s="19"/>
      <c r="JND134" s="19"/>
      <c r="JNE134" s="19"/>
      <c r="JNF134" s="19"/>
      <c r="JNG134" s="19"/>
      <c r="JNH134" s="19"/>
      <c r="JNI134" s="19"/>
      <c r="JNJ134" s="19"/>
      <c r="JNK134" s="19"/>
      <c r="JNL134" s="19"/>
      <c r="JNM134" s="19"/>
      <c r="JNN134" s="19"/>
      <c r="JNO134" s="19"/>
      <c r="JNP134" s="19"/>
      <c r="JNQ134" s="19"/>
      <c r="JNR134" s="19"/>
      <c r="JNS134" s="19"/>
      <c r="JNT134" s="19"/>
      <c r="JNU134" s="19"/>
      <c r="JNV134" s="19"/>
      <c r="JNW134" s="19"/>
      <c r="JNX134" s="19"/>
      <c r="JNY134" s="19"/>
      <c r="JNZ134" s="19"/>
      <c r="JOA134" s="19"/>
      <c r="JOB134" s="19"/>
      <c r="JOC134" s="19"/>
      <c r="JOD134" s="19"/>
      <c r="JOE134" s="19"/>
      <c r="JOF134" s="19"/>
      <c r="JOG134" s="19"/>
      <c r="JOH134" s="19"/>
      <c r="JOI134" s="19"/>
      <c r="JOJ134" s="19"/>
      <c r="JOK134" s="19"/>
      <c r="JOL134" s="19"/>
      <c r="JOM134" s="19"/>
      <c r="JON134" s="19"/>
      <c r="JOO134" s="19"/>
      <c r="JOP134" s="19"/>
      <c r="JOQ134" s="19"/>
      <c r="JOR134" s="19"/>
      <c r="JOS134" s="19"/>
      <c r="JOT134" s="19"/>
      <c r="JOU134" s="19"/>
      <c r="JOV134" s="19"/>
      <c r="JOW134" s="19"/>
      <c r="JOX134" s="19"/>
      <c r="JOY134" s="19"/>
      <c r="JOZ134" s="19"/>
      <c r="JPA134" s="19"/>
      <c r="JPB134" s="19"/>
      <c r="JPC134" s="19"/>
      <c r="JPD134" s="19"/>
      <c r="JPE134" s="19"/>
      <c r="JPF134" s="19"/>
      <c r="JPG134" s="19"/>
      <c r="JPH134" s="19"/>
      <c r="JPI134" s="19"/>
      <c r="JPJ134" s="19"/>
      <c r="JPK134" s="19"/>
      <c r="JPL134" s="19"/>
      <c r="JPM134" s="19"/>
      <c r="JPN134" s="19"/>
      <c r="JPO134" s="19"/>
      <c r="JPP134" s="19"/>
      <c r="JPQ134" s="19"/>
      <c r="JPR134" s="19"/>
      <c r="JPS134" s="19"/>
      <c r="JPT134" s="19"/>
      <c r="JPU134" s="19"/>
      <c r="JPV134" s="19"/>
      <c r="JPW134" s="19"/>
      <c r="JPX134" s="19"/>
      <c r="JPY134" s="19"/>
      <c r="JPZ134" s="19"/>
      <c r="JQA134" s="19"/>
      <c r="JQB134" s="19"/>
      <c r="JQC134" s="19"/>
      <c r="JQD134" s="19"/>
      <c r="JQE134" s="19"/>
      <c r="JQF134" s="19"/>
      <c r="JQG134" s="19"/>
      <c r="JQH134" s="19"/>
      <c r="JQI134" s="19"/>
      <c r="JQJ134" s="19"/>
      <c r="JQK134" s="19"/>
      <c r="JQL134" s="19"/>
      <c r="JQM134" s="19"/>
      <c r="JQN134" s="19"/>
      <c r="JQO134" s="19"/>
      <c r="JQP134" s="19"/>
      <c r="JQQ134" s="19"/>
      <c r="JQR134" s="19"/>
      <c r="JQS134" s="19"/>
      <c r="JQT134" s="19"/>
      <c r="JQU134" s="19"/>
      <c r="JQV134" s="19"/>
      <c r="JQW134" s="19"/>
      <c r="JQX134" s="19"/>
      <c r="JQY134" s="19"/>
      <c r="JQZ134" s="19"/>
      <c r="JRA134" s="19"/>
      <c r="JRB134" s="19"/>
      <c r="JRC134" s="19"/>
      <c r="JRD134" s="19"/>
      <c r="JRE134" s="19"/>
      <c r="JRF134" s="19"/>
      <c r="JRG134" s="19"/>
      <c r="JRH134" s="19"/>
      <c r="JRI134" s="19"/>
      <c r="JRJ134" s="19"/>
      <c r="JRK134" s="19"/>
      <c r="JRL134" s="19"/>
      <c r="JRM134" s="19"/>
      <c r="JRN134" s="19"/>
      <c r="JRO134" s="19"/>
      <c r="JRP134" s="19"/>
      <c r="JRQ134" s="19"/>
      <c r="JRR134" s="19"/>
      <c r="JRS134" s="19"/>
      <c r="JRT134" s="19"/>
      <c r="JRU134" s="19"/>
      <c r="JRV134" s="19"/>
      <c r="JRW134" s="19"/>
      <c r="JRX134" s="19"/>
      <c r="JRY134" s="19"/>
      <c r="JRZ134" s="19"/>
      <c r="JSA134" s="19"/>
      <c r="JSB134" s="19"/>
      <c r="JSC134" s="19"/>
      <c r="JSD134" s="19"/>
      <c r="JSE134" s="19"/>
      <c r="JSF134" s="19"/>
      <c r="JSG134" s="19"/>
      <c r="JSH134" s="19"/>
      <c r="JSI134" s="19"/>
      <c r="JSJ134" s="19"/>
      <c r="JSK134" s="19"/>
      <c r="JSL134" s="19"/>
      <c r="JSM134" s="19"/>
      <c r="JSN134" s="19"/>
      <c r="JSO134" s="19"/>
      <c r="JSP134" s="19"/>
      <c r="JSQ134" s="19"/>
      <c r="JSR134" s="19"/>
      <c r="JSS134" s="19"/>
      <c r="JST134" s="19"/>
      <c r="JSU134" s="19"/>
      <c r="JSV134" s="19"/>
      <c r="JSW134" s="19"/>
      <c r="JSX134" s="19"/>
      <c r="JSY134" s="19"/>
      <c r="JSZ134" s="19"/>
      <c r="JTA134" s="19"/>
      <c r="JTB134" s="19"/>
      <c r="JTC134" s="19"/>
      <c r="JTD134" s="19"/>
      <c r="JTE134" s="19"/>
      <c r="JTF134" s="19"/>
      <c r="JTG134" s="19"/>
      <c r="JTH134" s="19"/>
      <c r="JTI134" s="19"/>
      <c r="JTJ134" s="19"/>
      <c r="JTK134" s="19"/>
      <c r="JTL134" s="19"/>
      <c r="JTM134" s="19"/>
      <c r="JTN134" s="19"/>
      <c r="JTO134" s="19"/>
      <c r="JTP134" s="19"/>
      <c r="JTQ134" s="19"/>
      <c r="JTR134" s="19"/>
      <c r="JTS134" s="19"/>
      <c r="JTT134" s="19"/>
      <c r="JTU134" s="19"/>
      <c r="JTV134" s="19"/>
      <c r="JTW134" s="19"/>
      <c r="JTX134" s="19"/>
      <c r="JTY134" s="19"/>
      <c r="JTZ134" s="19"/>
      <c r="JUA134" s="19"/>
      <c r="JUB134" s="19"/>
      <c r="JUC134" s="19"/>
      <c r="JUD134" s="19"/>
      <c r="JUE134" s="19"/>
      <c r="JUF134" s="19"/>
      <c r="JUG134" s="19"/>
      <c r="JUH134" s="19"/>
      <c r="JUI134" s="19"/>
      <c r="JUJ134" s="19"/>
      <c r="JUK134" s="19"/>
      <c r="JUL134" s="19"/>
      <c r="JUM134" s="19"/>
      <c r="JUN134" s="19"/>
      <c r="JUO134" s="19"/>
      <c r="JUP134" s="19"/>
      <c r="JUQ134" s="19"/>
      <c r="JUR134" s="19"/>
      <c r="JUS134" s="19"/>
      <c r="JUT134" s="19"/>
      <c r="JUU134" s="19"/>
      <c r="JUV134" s="19"/>
      <c r="JUW134" s="19"/>
      <c r="JUX134" s="19"/>
      <c r="JUY134" s="19"/>
      <c r="JUZ134" s="19"/>
      <c r="JVA134" s="19"/>
      <c r="JVB134" s="19"/>
      <c r="JVC134" s="19"/>
      <c r="JVD134" s="19"/>
      <c r="JVE134" s="19"/>
      <c r="JVF134" s="19"/>
      <c r="JVG134" s="19"/>
      <c r="JVH134" s="19"/>
      <c r="JVI134" s="19"/>
      <c r="JVJ134" s="19"/>
      <c r="JVK134" s="19"/>
      <c r="JVL134" s="19"/>
      <c r="JVM134" s="19"/>
      <c r="JVN134" s="19"/>
      <c r="JVO134" s="19"/>
      <c r="JVP134" s="19"/>
      <c r="JVQ134" s="19"/>
      <c r="JVR134" s="19"/>
      <c r="JVS134" s="19"/>
      <c r="JVT134" s="19"/>
      <c r="JVU134" s="19"/>
      <c r="JVV134" s="19"/>
      <c r="JVW134" s="19"/>
      <c r="JVX134" s="19"/>
      <c r="JVY134" s="19"/>
      <c r="JVZ134" s="19"/>
      <c r="JWA134" s="19"/>
      <c r="JWB134" s="19"/>
      <c r="JWC134" s="19"/>
      <c r="JWD134" s="19"/>
      <c r="JWE134" s="19"/>
      <c r="JWF134" s="19"/>
      <c r="JWG134" s="19"/>
      <c r="JWH134" s="19"/>
      <c r="JWI134" s="19"/>
      <c r="JWJ134" s="19"/>
      <c r="JWK134" s="19"/>
      <c r="JWL134" s="19"/>
      <c r="JWM134" s="19"/>
      <c r="JWN134" s="19"/>
      <c r="JWO134" s="19"/>
      <c r="JWP134" s="19"/>
      <c r="JWQ134" s="19"/>
      <c r="JWR134" s="19"/>
      <c r="JWS134" s="19"/>
      <c r="JWT134" s="19"/>
      <c r="JWU134" s="19"/>
      <c r="JWV134" s="19"/>
      <c r="JWW134" s="19"/>
      <c r="JWX134" s="19"/>
      <c r="JWY134" s="19"/>
      <c r="JWZ134" s="19"/>
      <c r="JXA134" s="19"/>
      <c r="JXB134" s="19"/>
      <c r="JXC134" s="19"/>
      <c r="JXD134" s="19"/>
      <c r="JXE134" s="19"/>
      <c r="JXF134" s="19"/>
      <c r="JXG134" s="19"/>
      <c r="JXH134" s="19"/>
      <c r="JXI134" s="19"/>
      <c r="JXJ134" s="19"/>
      <c r="JXK134" s="19"/>
      <c r="JXL134" s="19"/>
      <c r="JXM134" s="19"/>
      <c r="JXN134" s="19"/>
      <c r="JXO134" s="19"/>
      <c r="JXP134" s="19"/>
      <c r="JXQ134" s="19"/>
      <c r="JXR134" s="19"/>
      <c r="JXS134" s="19"/>
      <c r="JXT134" s="19"/>
      <c r="JXU134" s="19"/>
      <c r="JXV134" s="19"/>
      <c r="JXW134" s="19"/>
      <c r="JXX134" s="19"/>
      <c r="JXY134" s="19"/>
      <c r="JXZ134" s="19"/>
      <c r="JYA134" s="19"/>
      <c r="JYB134" s="19"/>
      <c r="JYC134" s="19"/>
      <c r="JYD134" s="19"/>
      <c r="JYE134" s="19"/>
      <c r="JYF134" s="19"/>
      <c r="JYG134" s="19"/>
      <c r="JYH134" s="19"/>
      <c r="JYI134" s="19"/>
      <c r="JYJ134" s="19"/>
      <c r="JYK134" s="19"/>
      <c r="JYL134" s="19"/>
      <c r="JYM134" s="19"/>
      <c r="JYN134" s="19"/>
      <c r="JYO134" s="19"/>
      <c r="JYP134" s="19"/>
      <c r="JYQ134" s="19"/>
      <c r="JYR134" s="19"/>
      <c r="JYS134" s="19"/>
      <c r="JYT134" s="19"/>
      <c r="JYU134" s="19"/>
      <c r="JYV134" s="19"/>
      <c r="JYW134" s="19"/>
      <c r="JYX134" s="19"/>
      <c r="JYY134" s="19"/>
      <c r="JYZ134" s="19"/>
      <c r="JZA134" s="19"/>
      <c r="JZB134" s="19"/>
      <c r="JZC134" s="19"/>
      <c r="JZD134" s="19"/>
      <c r="JZE134" s="19"/>
      <c r="JZF134" s="19"/>
      <c r="JZG134" s="19"/>
      <c r="JZH134" s="19"/>
      <c r="JZI134" s="19"/>
      <c r="JZJ134" s="19"/>
      <c r="JZK134" s="19"/>
      <c r="JZL134" s="19"/>
      <c r="JZM134" s="19"/>
      <c r="JZN134" s="19"/>
      <c r="JZO134" s="19"/>
      <c r="JZP134" s="19"/>
      <c r="JZQ134" s="19"/>
      <c r="JZR134" s="19"/>
      <c r="JZS134" s="19"/>
      <c r="JZT134" s="19"/>
      <c r="JZU134" s="19"/>
      <c r="JZV134" s="19"/>
      <c r="JZW134" s="19"/>
      <c r="JZX134" s="19"/>
      <c r="JZY134" s="19"/>
      <c r="JZZ134" s="19"/>
      <c r="KAA134" s="19"/>
      <c r="KAB134" s="19"/>
      <c r="KAC134" s="19"/>
      <c r="KAD134" s="19"/>
      <c r="KAE134" s="19"/>
      <c r="KAF134" s="19"/>
      <c r="KAG134" s="19"/>
      <c r="KAH134" s="19"/>
      <c r="KAI134" s="19"/>
      <c r="KAJ134" s="19"/>
      <c r="KAK134" s="19"/>
      <c r="KAL134" s="19"/>
      <c r="KAM134" s="19"/>
      <c r="KAN134" s="19"/>
      <c r="KAO134" s="19"/>
      <c r="KAP134" s="19"/>
      <c r="KAQ134" s="19"/>
      <c r="KAR134" s="19"/>
      <c r="KAS134" s="19"/>
      <c r="KAT134" s="19"/>
      <c r="KAU134" s="19"/>
      <c r="KAV134" s="19"/>
      <c r="KAW134" s="19"/>
      <c r="KAX134" s="19"/>
      <c r="KAY134" s="19"/>
      <c r="KAZ134" s="19"/>
      <c r="KBA134" s="19"/>
      <c r="KBB134" s="19"/>
      <c r="KBC134" s="19"/>
      <c r="KBD134" s="19"/>
      <c r="KBE134" s="19"/>
      <c r="KBF134" s="19"/>
      <c r="KBG134" s="19"/>
      <c r="KBH134" s="19"/>
      <c r="KBI134" s="19"/>
      <c r="KBJ134" s="19"/>
      <c r="KBK134" s="19"/>
      <c r="KBL134" s="19"/>
      <c r="KBM134" s="19"/>
      <c r="KBN134" s="19"/>
      <c r="KBO134" s="19"/>
      <c r="KBP134" s="19"/>
      <c r="KBQ134" s="19"/>
      <c r="KBR134" s="19"/>
      <c r="KBS134" s="19"/>
      <c r="KBT134" s="19"/>
      <c r="KBU134" s="19"/>
      <c r="KBV134" s="19"/>
      <c r="KBW134" s="19"/>
      <c r="KBX134" s="19"/>
      <c r="KBY134" s="19"/>
      <c r="KBZ134" s="19"/>
      <c r="KCA134" s="19"/>
      <c r="KCB134" s="19"/>
      <c r="KCC134" s="19"/>
      <c r="KCD134" s="19"/>
      <c r="KCE134" s="19"/>
      <c r="KCF134" s="19"/>
      <c r="KCG134" s="19"/>
      <c r="KCH134" s="19"/>
      <c r="KCI134" s="19"/>
      <c r="KCJ134" s="19"/>
      <c r="KCK134" s="19"/>
      <c r="KCL134" s="19"/>
      <c r="KCM134" s="19"/>
      <c r="KCN134" s="19"/>
      <c r="KCO134" s="19"/>
      <c r="KCP134" s="19"/>
      <c r="KCQ134" s="19"/>
      <c r="KCR134" s="19"/>
      <c r="KCS134" s="19"/>
      <c r="KCT134" s="19"/>
      <c r="KCU134" s="19"/>
      <c r="KCV134" s="19"/>
      <c r="KCW134" s="19"/>
      <c r="KCX134" s="19"/>
      <c r="KCY134" s="19"/>
      <c r="KCZ134" s="19"/>
      <c r="KDA134" s="19"/>
      <c r="KDB134" s="19"/>
      <c r="KDC134" s="19"/>
      <c r="KDD134" s="19"/>
      <c r="KDE134" s="19"/>
      <c r="KDF134" s="19"/>
      <c r="KDG134" s="19"/>
      <c r="KDH134" s="19"/>
      <c r="KDI134" s="19"/>
      <c r="KDJ134" s="19"/>
      <c r="KDK134" s="19"/>
      <c r="KDL134" s="19"/>
      <c r="KDM134" s="19"/>
      <c r="KDN134" s="19"/>
      <c r="KDO134" s="19"/>
      <c r="KDP134" s="19"/>
      <c r="KDQ134" s="19"/>
      <c r="KDR134" s="19"/>
      <c r="KDS134" s="19"/>
      <c r="KDT134" s="19"/>
      <c r="KDU134" s="19"/>
      <c r="KDV134" s="19"/>
      <c r="KDW134" s="19"/>
      <c r="KDX134" s="19"/>
      <c r="KDY134" s="19"/>
      <c r="KDZ134" s="19"/>
      <c r="KEA134" s="19"/>
      <c r="KEB134" s="19"/>
      <c r="KEC134" s="19"/>
      <c r="KED134" s="19"/>
      <c r="KEE134" s="19"/>
      <c r="KEF134" s="19"/>
      <c r="KEG134" s="19"/>
      <c r="KEH134" s="19"/>
      <c r="KEI134" s="19"/>
      <c r="KEJ134" s="19"/>
      <c r="KEK134" s="19"/>
      <c r="KEL134" s="19"/>
      <c r="KEM134" s="19"/>
      <c r="KEN134" s="19"/>
      <c r="KEO134" s="19"/>
      <c r="KEP134" s="19"/>
      <c r="KEQ134" s="19"/>
      <c r="KER134" s="19"/>
      <c r="KES134" s="19"/>
      <c r="KET134" s="19"/>
      <c r="KEU134" s="19"/>
      <c r="KEV134" s="19"/>
      <c r="KEW134" s="19"/>
      <c r="KEX134" s="19"/>
      <c r="KEY134" s="19"/>
      <c r="KEZ134" s="19"/>
      <c r="KFA134" s="19"/>
      <c r="KFB134" s="19"/>
      <c r="KFC134" s="19"/>
      <c r="KFD134" s="19"/>
      <c r="KFE134" s="19"/>
      <c r="KFF134" s="19"/>
      <c r="KFG134" s="19"/>
      <c r="KFH134" s="19"/>
      <c r="KFI134" s="19"/>
      <c r="KFJ134" s="19"/>
      <c r="KFK134" s="19"/>
      <c r="KFL134" s="19"/>
      <c r="KFM134" s="19"/>
      <c r="KFN134" s="19"/>
      <c r="KFO134" s="19"/>
      <c r="KFP134" s="19"/>
      <c r="KFQ134" s="19"/>
      <c r="KFR134" s="19"/>
      <c r="KFS134" s="19"/>
      <c r="KFT134" s="19"/>
      <c r="KFU134" s="19"/>
      <c r="KFV134" s="19"/>
      <c r="KFW134" s="19"/>
      <c r="KFX134" s="19"/>
      <c r="KFY134" s="19"/>
      <c r="KFZ134" s="19"/>
      <c r="KGA134" s="19"/>
      <c r="KGB134" s="19"/>
      <c r="KGC134" s="19"/>
      <c r="KGD134" s="19"/>
      <c r="KGE134" s="19"/>
      <c r="KGF134" s="19"/>
      <c r="KGG134" s="19"/>
      <c r="KGH134" s="19"/>
      <c r="KGI134" s="19"/>
      <c r="KGJ134" s="19"/>
      <c r="KGK134" s="19"/>
      <c r="KGL134" s="19"/>
      <c r="KGM134" s="19"/>
      <c r="KGN134" s="19"/>
      <c r="KGO134" s="19"/>
      <c r="KGP134" s="19"/>
      <c r="KGQ134" s="19"/>
      <c r="KGR134" s="19"/>
      <c r="KGS134" s="19"/>
      <c r="KGT134" s="19"/>
      <c r="KGU134" s="19"/>
      <c r="KGV134" s="19"/>
      <c r="KGW134" s="19"/>
      <c r="KGX134" s="19"/>
      <c r="KGY134" s="19"/>
      <c r="KGZ134" s="19"/>
      <c r="KHA134" s="19"/>
      <c r="KHB134" s="19"/>
      <c r="KHC134" s="19"/>
      <c r="KHD134" s="19"/>
      <c r="KHE134" s="19"/>
      <c r="KHF134" s="19"/>
      <c r="KHG134" s="19"/>
      <c r="KHH134" s="19"/>
      <c r="KHI134" s="19"/>
      <c r="KHJ134" s="19"/>
      <c r="KHK134" s="19"/>
      <c r="KHL134" s="19"/>
      <c r="KHM134" s="19"/>
      <c r="KHN134" s="19"/>
      <c r="KHO134" s="19"/>
      <c r="KHP134" s="19"/>
      <c r="KHQ134" s="19"/>
      <c r="KHR134" s="19"/>
      <c r="KHS134" s="19"/>
      <c r="KHT134" s="19"/>
      <c r="KHU134" s="19"/>
      <c r="KHV134" s="19"/>
      <c r="KHW134" s="19"/>
      <c r="KHX134" s="19"/>
      <c r="KHY134" s="19"/>
      <c r="KHZ134" s="19"/>
      <c r="KIA134" s="19"/>
      <c r="KIB134" s="19"/>
      <c r="KIC134" s="19"/>
      <c r="KID134" s="19"/>
      <c r="KIE134" s="19"/>
      <c r="KIF134" s="19"/>
      <c r="KIG134" s="19"/>
      <c r="KIH134" s="19"/>
      <c r="KII134" s="19"/>
      <c r="KIJ134" s="19"/>
      <c r="KIK134" s="19"/>
      <c r="KIL134" s="19"/>
      <c r="KIM134" s="19"/>
      <c r="KIN134" s="19"/>
      <c r="KIO134" s="19"/>
      <c r="KIP134" s="19"/>
      <c r="KIQ134" s="19"/>
      <c r="KIR134" s="19"/>
      <c r="KIS134" s="19"/>
      <c r="KIT134" s="19"/>
      <c r="KIU134" s="19"/>
      <c r="KIV134" s="19"/>
      <c r="KIW134" s="19"/>
      <c r="KIX134" s="19"/>
      <c r="KIY134" s="19"/>
      <c r="KIZ134" s="19"/>
      <c r="KJA134" s="19"/>
      <c r="KJB134" s="19"/>
      <c r="KJC134" s="19"/>
      <c r="KJD134" s="19"/>
      <c r="KJE134" s="19"/>
      <c r="KJF134" s="19"/>
      <c r="KJG134" s="19"/>
      <c r="KJH134" s="19"/>
      <c r="KJI134" s="19"/>
      <c r="KJJ134" s="19"/>
      <c r="KJK134" s="19"/>
      <c r="KJL134" s="19"/>
      <c r="KJM134" s="19"/>
      <c r="KJN134" s="19"/>
      <c r="KJO134" s="19"/>
      <c r="KJP134" s="19"/>
      <c r="KJQ134" s="19"/>
      <c r="KJR134" s="19"/>
      <c r="KJS134" s="19"/>
      <c r="KJT134" s="19"/>
      <c r="KJU134" s="19"/>
      <c r="KJV134" s="19"/>
      <c r="KJW134" s="19"/>
      <c r="KJX134" s="19"/>
      <c r="KJY134" s="19"/>
      <c r="KJZ134" s="19"/>
      <c r="KKA134" s="19"/>
      <c r="KKB134" s="19"/>
      <c r="KKC134" s="19"/>
      <c r="KKD134" s="19"/>
      <c r="KKE134" s="19"/>
      <c r="KKF134" s="19"/>
      <c r="KKG134" s="19"/>
      <c r="KKH134" s="19"/>
      <c r="KKI134" s="19"/>
      <c r="KKJ134" s="19"/>
      <c r="KKK134" s="19"/>
      <c r="KKL134" s="19"/>
      <c r="KKM134" s="19"/>
      <c r="KKN134" s="19"/>
      <c r="KKO134" s="19"/>
      <c r="KKP134" s="19"/>
      <c r="KKQ134" s="19"/>
      <c r="KKR134" s="19"/>
      <c r="KKS134" s="19"/>
      <c r="KKT134" s="19"/>
      <c r="KKU134" s="19"/>
      <c r="KKV134" s="19"/>
      <c r="KKW134" s="19"/>
      <c r="KKX134" s="19"/>
      <c r="KKY134" s="19"/>
      <c r="KKZ134" s="19"/>
      <c r="KLA134" s="19"/>
      <c r="KLB134" s="19"/>
      <c r="KLC134" s="19"/>
      <c r="KLD134" s="19"/>
      <c r="KLE134" s="19"/>
      <c r="KLF134" s="19"/>
      <c r="KLG134" s="19"/>
      <c r="KLH134" s="19"/>
      <c r="KLI134" s="19"/>
      <c r="KLJ134" s="19"/>
      <c r="KLK134" s="19"/>
      <c r="KLL134" s="19"/>
      <c r="KLM134" s="19"/>
      <c r="KLN134" s="19"/>
      <c r="KLO134" s="19"/>
      <c r="KLP134" s="19"/>
      <c r="KLQ134" s="19"/>
      <c r="KLR134" s="19"/>
      <c r="KLS134" s="19"/>
      <c r="KLT134" s="19"/>
      <c r="KLU134" s="19"/>
      <c r="KLV134" s="19"/>
      <c r="KLW134" s="19"/>
      <c r="KLX134" s="19"/>
      <c r="KLY134" s="19"/>
      <c r="KLZ134" s="19"/>
      <c r="KMA134" s="19"/>
      <c r="KMB134" s="19"/>
      <c r="KMC134" s="19"/>
      <c r="KMD134" s="19"/>
      <c r="KME134" s="19"/>
      <c r="KMF134" s="19"/>
      <c r="KMG134" s="19"/>
      <c r="KMH134" s="19"/>
      <c r="KMI134" s="19"/>
      <c r="KMJ134" s="19"/>
      <c r="KMK134" s="19"/>
      <c r="KML134" s="19"/>
      <c r="KMM134" s="19"/>
      <c r="KMN134" s="19"/>
      <c r="KMO134" s="19"/>
      <c r="KMP134" s="19"/>
      <c r="KMQ134" s="19"/>
      <c r="KMR134" s="19"/>
      <c r="KMS134" s="19"/>
      <c r="KMT134" s="19"/>
      <c r="KMU134" s="19"/>
      <c r="KMV134" s="19"/>
      <c r="KMW134" s="19"/>
      <c r="KMX134" s="19"/>
      <c r="KMY134" s="19"/>
      <c r="KMZ134" s="19"/>
      <c r="KNA134" s="19"/>
      <c r="KNB134" s="19"/>
      <c r="KNC134" s="19"/>
      <c r="KND134" s="19"/>
      <c r="KNE134" s="19"/>
      <c r="KNF134" s="19"/>
      <c r="KNG134" s="19"/>
      <c r="KNH134" s="19"/>
      <c r="KNI134" s="19"/>
      <c r="KNJ134" s="19"/>
      <c r="KNK134" s="19"/>
      <c r="KNL134" s="19"/>
      <c r="KNM134" s="19"/>
      <c r="KNN134" s="19"/>
      <c r="KNO134" s="19"/>
      <c r="KNP134" s="19"/>
      <c r="KNQ134" s="19"/>
      <c r="KNR134" s="19"/>
      <c r="KNS134" s="19"/>
      <c r="KNT134" s="19"/>
      <c r="KNU134" s="19"/>
      <c r="KNV134" s="19"/>
      <c r="KNW134" s="19"/>
      <c r="KNX134" s="19"/>
      <c r="KNY134" s="19"/>
      <c r="KNZ134" s="19"/>
      <c r="KOA134" s="19"/>
      <c r="KOB134" s="19"/>
      <c r="KOC134" s="19"/>
      <c r="KOD134" s="19"/>
      <c r="KOE134" s="19"/>
      <c r="KOF134" s="19"/>
      <c r="KOG134" s="19"/>
      <c r="KOH134" s="19"/>
      <c r="KOI134" s="19"/>
      <c r="KOJ134" s="19"/>
      <c r="KOK134" s="19"/>
      <c r="KOL134" s="19"/>
      <c r="KOM134" s="19"/>
      <c r="KON134" s="19"/>
      <c r="KOO134" s="19"/>
      <c r="KOP134" s="19"/>
      <c r="KOQ134" s="19"/>
      <c r="KOR134" s="19"/>
      <c r="KOS134" s="19"/>
      <c r="KOT134" s="19"/>
      <c r="KOU134" s="19"/>
      <c r="KOV134" s="19"/>
      <c r="KOW134" s="19"/>
      <c r="KOX134" s="19"/>
      <c r="KOY134" s="19"/>
      <c r="KOZ134" s="19"/>
      <c r="KPA134" s="19"/>
      <c r="KPB134" s="19"/>
      <c r="KPC134" s="19"/>
      <c r="KPD134" s="19"/>
      <c r="KPE134" s="19"/>
      <c r="KPF134" s="19"/>
      <c r="KPG134" s="19"/>
      <c r="KPH134" s="19"/>
      <c r="KPI134" s="19"/>
      <c r="KPJ134" s="19"/>
      <c r="KPK134" s="19"/>
      <c r="KPL134" s="19"/>
      <c r="KPM134" s="19"/>
      <c r="KPN134" s="19"/>
      <c r="KPO134" s="19"/>
      <c r="KPP134" s="19"/>
      <c r="KPQ134" s="19"/>
      <c r="KPR134" s="19"/>
      <c r="KPS134" s="19"/>
      <c r="KPT134" s="19"/>
      <c r="KPU134" s="19"/>
      <c r="KPV134" s="19"/>
      <c r="KPW134" s="19"/>
      <c r="KPX134" s="19"/>
      <c r="KPY134" s="19"/>
      <c r="KPZ134" s="19"/>
      <c r="KQA134" s="19"/>
      <c r="KQB134" s="19"/>
      <c r="KQC134" s="19"/>
      <c r="KQD134" s="19"/>
      <c r="KQE134" s="19"/>
      <c r="KQF134" s="19"/>
      <c r="KQG134" s="19"/>
      <c r="KQH134" s="19"/>
      <c r="KQI134" s="19"/>
      <c r="KQJ134" s="19"/>
      <c r="KQK134" s="19"/>
      <c r="KQL134" s="19"/>
      <c r="KQM134" s="19"/>
      <c r="KQN134" s="19"/>
      <c r="KQO134" s="19"/>
      <c r="KQP134" s="19"/>
      <c r="KQQ134" s="19"/>
      <c r="KQR134" s="19"/>
      <c r="KQS134" s="19"/>
      <c r="KQT134" s="19"/>
      <c r="KQU134" s="19"/>
      <c r="KQV134" s="19"/>
      <c r="KQW134" s="19"/>
      <c r="KQX134" s="19"/>
      <c r="KQY134" s="19"/>
      <c r="KQZ134" s="19"/>
      <c r="KRA134" s="19"/>
      <c r="KRB134" s="19"/>
      <c r="KRC134" s="19"/>
      <c r="KRD134" s="19"/>
      <c r="KRE134" s="19"/>
      <c r="KRF134" s="19"/>
      <c r="KRG134" s="19"/>
      <c r="KRH134" s="19"/>
      <c r="KRI134" s="19"/>
      <c r="KRJ134" s="19"/>
      <c r="KRK134" s="19"/>
      <c r="KRL134" s="19"/>
      <c r="KRM134" s="19"/>
      <c r="KRN134" s="19"/>
      <c r="KRO134" s="19"/>
      <c r="KRP134" s="19"/>
      <c r="KRQ134" s="19"/>
      <c r="KRR134" s="19"/>
      <c r="KRS134" s="19"/>
      <c r="KRT134" s="19"/>
      <c r="KRU134" s="19"/>
      <c r="KRV134" s="19"/>
      <c r="KRW134" s="19"/>
      <c r="KRX134" s="19"/>
      <c r="KRY134" s="19"/>
      <c r="KRZ134" s="19"/>
      <c r="KSA134" s="19"/>
      <c r="KSB134" s="19"/>
      <c r="KSC134" s="19"/>
      <c r="KSD134" s="19"/>
      <c r="KSE134" s="19"/>
      <c r="KSF134" s="19"/>
      <c r="KSG134" s="19"/>
      <c r="KSH134" s="19"/>
      <c r="KSI134" s="19"/>
      <c r="KSJ134" s="19"/>
      <c r="KSK134" s="19"/>
      <c r="KSL134" s="19"/>
      <c r="KSM134" s="19"/>
      <c r="KSN134" s="19"/>
      <c r="KSO134" s="19"/>
      <c r="KSP134" s="19"/>
      <c r="KSQ134" s="19"/>
      <c r="KSR134" s="19"/>
      <c r="KSS134" s="19"/>
      <c r="KST134" s="19"/>
      <c r="KSU134" s="19"/>
      <c r="KSV134" s="19"/>
      <c r="KSW134" s="19"/>
      <c r="KSX134" s="19"/>
      <c r="KSY134" s="19"/>
      <c r="KSZ134" s="19"/>
      <c r="KTA134" s="19"/>
      <c r="KTB134" s="19"/>
      <c r="KTC134" s="19"/>
      <c r="KTD134" s="19"/>
      <c r="KTE134" s="19"/>
      <c r="KTF134" s="19"/>
      <c r="KTG134" s="19"/>
      <c r="KTH134" s="19"/>
      <c r="KTI134" s="19"/>
      <c r="KTJ134" s="19"/>
      <c r="KTK134" s="19"/>
      <c r="KTL134" s="19"/>
      <c r="KTM134" s="19"/>
      <c r="KTN134" s="19"/>
      <c r="KTO134" s="19"/>
      <c r="KTP134" s="19"/>
      <c r="KTQ134" s="19"/>
      <c r="KTR134" s="19"/>
      <c r="KTS134" s="19"/>
      <c r="KTT134" s="19"/>
      <c r="KTU134" s="19"/>
      <c r="KTV134" s="19"/>
      <c r="KTW134" s="19"/>
      <c r="KTX134" s="19"/>
      <c r="KTY134" s="19"/>
      <c r="KTZ134" s="19"/>
      <c r="KUA134" s="19"/>
      <c r="KUB134" s="19"/>
      <c r="KUC134" s="19"/>
      <c r="KUD134" s="19"/>
      <c r="KUE134" s="19"/>
      <c r="KUF134" s="19"/>
      <c r="KUG134" s="19"/>
      <c r="KUH134" s="19"/>
      <c r="KUI134" s="19"/>
      <c r="KUJ134" s="19"/>
      <c r="KUK134" s="19"/>
      <c r="KUL134" s="19"/>
      <c r="KUM134" s="19"/>
      <c r="KUN134" s="19"/>
      <c r="KUO134" s="19"/>
      <c r="KUP134" s="19"/>
      <c r="KUQ134" s="19"/>
      <c r="KUR134" s="19"/>
      <c r="KUS134" s="19"/>
      <c r="KUT134" s="19"/>
      <c r="KUU134" s="19"/>
      <c r="KUV134" s="19"/>
      <c r="KUW134" s="19"/>
      <c r="KUX134" s="19"/>
      <c r="KUY134" s="19"/>
      <c r="KUZ134" s="19"/>
      <c r="KVA134" s="19"/>
      <c r="KVB134" s="19"/>
      <c r="KVC134" s="19"/>
      <c r="KVD134" s="19"/>
      <c r="KVE134" s="19"/>
      <c r="KVF134" s="19"/>
      <c r="KVG134" s="19"/>
      <c r="KVH134" s="19"/>
      <c r="KVI134" s="19"/>
      <c r="KVJ134" s="19"/>
      <c r="KVK134" s="19"/>
      <c r="KVL134" s="19"/>
      <c r="KVM134" s="19"/>
      <c r="KVN134" s="19"/>
      <c r="KVO134" s="19"/>
      <c r="KVP134" s="19"/>
      <c r="KVQ134" s="19"/>
      <c r="KVR134" s="19"/>
      <c r="KVS134" s="19"/>
      <c r="KVT134" s="19"/>
      <c r="KVU134" s="19"/>
      <c r="KVV134" s="19"/>
      <c r="KVW134" s="19"/>
      <c r="KVX134" s="19"/>
      <c r="KVY134" s="19"/>
      <c r="KVZ134" s="19"/>
      <c r="KWA134" s="19"/>
      <c r="KWB134" s="19"/>
      <c r="KWC134" s="19"/>
      <c r="KWD134" s="19"/>
      <c r="KWE134" s="19"/>
      <c r="KWF134" s="19"/>
      <c r="KWG134" s="19"/>
      <c r="KWH134" s="19"/>
      <c r="KWI134" s="19"/>
      <c r="KWJ134" s="19"/>
      <c r="KWK134" s="19"/>
      <c r="KWL134" s="19"/>
      <c r="KWM134" s="19"/>
      <c r="KWN134" s="19"/>
      <c r="KWO134" s="19"/>
      <c r="KWP134" s="19"/>
      <c r="KWQ134" s="19"/>
      <c r="KWR134" s="19"/>
      <c r="KWS134" s="19"/>
      <c r="KWT134" s="19"/>
      <c r="KWU134" s="19"/>
      <c r="KWV134" s="19"/>
      <c r="KWW134" s="19"/>
      <c r="KWX134" s="19"/>
      <c r="KWY134" s="19"/>
      <c r="KWZ134" s="19"/>
      <c r="KXA134" s="19"/>
      <c r="KXB134" s="19"/>
      <c r="KXC134" s="19"/>
      <c r="KXD134" s="19"/>
      <c r="KXE134" s="19"/>
      <c r="KXF134" s="19"/>
      <c r="KXG134" s="19"/>
      <c r="KXH134" s="19"/>
      <c r="KXI134" s="19"/>
      <c r="KXJ134" s="19"/>
      <c r="KXK134" s="19"/>
      <c r="KXL134" s="19"/>
      <c r="KXM134" s="19"/>
      <c r="KXN134" s="19"/>
      <c r="KXO134" s="19"/>
      <c r="KXP134" s="19"/>
      <c r="KXQ134" s="19"/>
      <c r="KXR134" s="19"/>
      <c r="KXS134" s="19"/>
      <c r="KXT134" s="19"/>
      <c r="KXU134" s="19"/>
      <c r="KXV134" s="19"/>
      <c r="KXW134" s="19"/>
      <c r="KXX134" s="19"/>
      <c r="KXY134" s="19"/>
      <c r="KXZ134" s="19"/>
      <c r="KYA134" s="19"/>
      <c r="KYB134" s="19"/>
      <c r="KYC134" s="19"/>
      <c r="KYD134" s="19"/>
      <c r="KYE134" s="19"/>
      <c r="KYF134" s="19"/>
      <c r="KYG134" s="19"/>
      <c r="KYH134" s="19"/>
      <c r="KYI134" s="19"/>
      <c r="KYJ134" s="19"/>
      <c r="KYK134" s="19"/>
      <c r="KYL134" s="19"/>
      <c r="KYM134" s="19"/>
      <c r="KYN134" s="19"/>
      <c r="KYO134" s="19"/>
      <c r="KYP134" s="19"/>
      <c r="KYQ134" s="19"/>
      <c r="KYR134" s="19"/>
      <c r="KYS134" s="19"/>
      <c r="KYT134" s="19"/>
      <c r="KYU134" s="19"/>
      <c r="KYV134" s="19"/>
      <c r="KYW134" s="19"/>
      <c r="KYX134" s="19"/>
      <c r="KYY134" s="19"/>
      <c r="KYZ134" s="19"/>
      <c r="KZA134" s="19"/>
      <c r="KZB134" s="19"/>
      <c r="KZC134" s="19"/>
      <c r="KZD134" s="19"/>
      <c r="KZE134" s="19"/>
      <c r="KZF134" s="19"/>
      <c r="KZG134" s="19"/>
      <c r="KZH134" s="19"/>
      <c r="KZI134" s="19"/>
      <c r="KZJ134" s="19"/>
      <c r="KZK134" s="19"/>
      <c r="KZL134" s="19"/>
      <c r="KZM134" s="19"/>
      <c r="KZN134" s="19"/>
      <c r="KZO134" s="19"/>
      <c r="KZP134" s="19"/>
      <c r="KZQ134" s="19"/>
      <c r="KZR134" s="19"/>
      <c r="KZS134" s="19"/>
      <c r="KZT134" s="19"/>
      <c r="KZU134" s="19"/>
      <c r="KZV134" s="19"/>
      <c r="KZW134" s="19"/>
      <c r="KZX134" s="19"/>
      <c r="KZY134" s="19"/>
      <c r="KZZ134" s="19"/>
      <c r="LAA134" s="19"/>
      <c r="LAB134" s="19"/>
      <c r="LAC134" s="19"/>
      <c r="LAD134" s="19"/>
      <c r="LAE134" s="19"/>
      <c r="LAF134" s="19"/>
      <c r="LAG134" s="19"/>
      <c r="LAH134" s="19"/>
      <c r="LAI134" s="19"/>
      <c r="LAJ134" s="19"/>
      <c r="LAK134" s="19"/>
      <c r="LAL134" s="19"/>
      <c r="LAM134" s="19"/>
      <c r="LAN134" s="19"/>
      <c r="LAO134" s="19"/>
      <c r="LAP134" s="19"/>
      <c r="LAQ134" s="19"/>
      <c r="LAR134" s="19"/>
      <c r="LAS134" s="19"/>
      <c r="LAT134" s="19"/>
      <c r="LAU134" s="19"/>
      <c r="LAV134" s="19"/>
      <c r="LAW134" s="19"/>
      <c r="LAX134" s="19"/>
      <c r="LAY134" s="19"/>
      <c r="LAZ134" s="19"/>
      <c r="LBA134" s="19"/>
      <c r="LBB134" s="19"/>
      <c r="LBC134" s="19"/>
      <c r="LBD134" s="19"/>
      <c r="LBE134" s="19"/>
      <c r="LBF134" s="19"/>
      <c r="LBG134" s="19"/>
      <c r="LBH134" s="19"/>
      <c r="LBI134" s="19"/>
      <c r="LBJ134" s="19"/>
      <c r="LBK134" s="19"/>
      <c r="LBL134" s="19"/>
      <c r="LBM134" s="19"/>
      <c r="LBN134" s="19"/>
      <c r="LBO134" s="19"/>
      <c r="LBP134" s="19"/>
      <c r="LBQ134" s="19"/>
      <c r="LBR134" s="19"/>
      <c r="LBS134" s="19"/>
      <c r="LBT134" s="19"/>
      <c r="LBU134" s="19"/>
      <c r="LBV134" s="19"/>
      <c r="LBW134" s="19"/>
      <c r="LBX134" s="19"/>
      <c r="LBY134" s="19"/>
      <c r="LBZ134" s="19"/>
      <c r="LCA134" s="19"/>
      <c r="LCB134" s="19"/>
      <c r="LCC134" s="19"/>
      <c r="LCD134" s="19"/>
      <c r="LCE134" s="19"/>
      <c r="LCF134" s="19"/>
      <c r="LCG134" s="19"/>
      <c r="LCH134" s="19"/>
      <c r="LCI134" s="19"/>
      <c r="LCJ134" s="19"/>
      <c r="LCK134" s="19"/>
      <c r="LCL134" s="19"/>
      <c r="LCM134" s="19"/>
      <c r="LCN134" s="19"/>
      <c r="LCO134" s="19"/>
      <c r="LCP134" s="19"/>
      <c r="LCQ134" s="19"/>
      <c r="LCR134" s="19"/>
      <c r="LCS134" s="19"/>
      <c r="LCT134" s="19"/>
      <c r="LCU134" s="19"/>
      <c r="LCV134" s="19"/>
      <c r="LCW134" s="19"/>
      <c r="LCX134" s="19"/>
      <c r="LCY134" s="19"/>
      <c r="LCZ134" s="19"/>
      <c r="LDA134" s="19"/>
      <c r="LDB134" s="19"/>
      <c r="LDC134" s="19"/>
      <c r="LDD134" s="19"/>
      <c r="LDE134" s="19"/>
      <c r="LDF134" s="19"/>
      <c r="LDG134" s="19"/>
      <c r="LDH134" s="19"/>
      <c r="LDI134" s="19"/>
      <c r="LDJ134" s="19"/>
      <c r="LDK134" s="19"/>
      <c r="LDL134" s="19"/>
      <c r="LDM134" s="19"/>
      <c r="LDN134" s="19"/>
      <c r="LDO134" s="19"/>
      <c r="LDP134" s="19"/>
      <c r="LDQ134" s="19"/>
      <c r="LDR134" s="19"/>
      <c r="LDS134" s="19"/>
      <c r="LDT134" s="19"/>
      <c r="LDU134" s="19"/>
      <c r="LDV134" s="19"/>
      <c r="LDW134" s="19"/>
      <c r="LDX134" s="19"/>
      <c r="LDY134" s="19"/>
      <c r="LDZ134" s="19"/>
      <c r="LEA134" s="19"/>
      <c r="LEB134" s="19"/>
      <c r="LEC134" s="19"/>
      <c r="LED134" s="19"/>
      <c r="LEE134" s="19"/>
      <c r="LEF134" s="19"/>
      <c r="LEG134" s="19"/>
      <c r="LEH134" s="19"/>
      <c r="LEI134" s="19"/>
      <c r="LEJ134" s="19"/>
      <c r="LEK134" s="19"/>
      <c r="LEL134" s="19"/>
      <c r="LEM134" s="19"/>
      <c r="LEN134" s="19"/>
      <c r="LEO134" s="19"/>
      <c r="LEP134" s="19"/>
      <c r="LEQ134" s="19"/>
      <c r="LER134" s="19"/>
      <c r="LES134" s="19"/>
      <c r="LET134" s="19"/>
      <c r="LEU134" s="19"/>
      <c r="LEV134" s="19"/>
      <c r="LEW134" s="19"/>
      <c r="LEX134" s="19"/>
      <c r="LEY134" s="19"/>
      <c r="LEZ134" s="19"/>
      <c r="LFA134" s="19"/>
      <c r="LFB134" s="19"/>
      <c r="LFC134" s="19"/>
      <c r="LFD134" s="19"/>
      <c r="LFE134" s="19"/>
      <c r="LFF134" s="19"/>
      <c r="LFG134" s="19"/>
      <c r="LFH134" s="19"/>
      <c r="LFI134" s="19"/>
      <c r="LFJ134" s="19"/>
      <c r="LFK134" s="19"/>
      <c r="LFL134" s="19"/>
      <c r="LFM134" s="19"/>
      <c r="LFN134" s="19"/>
      <c r="LFO134" s="19"/>
      <c r="LFP134" s="19"/>
      <c r="LFQ134" s="19"/>
      <c r="LFR134" s="19"/>
      <c r="LFS134" s="19"/>
      <c r="LFT134" s="19"/>
      <c r="LFU134" s="19"/>
      <c r="LFV134" s="19"/>
      <c r="LFW134" s="19"/>
      <c r="LFX134" s="19"/>
      <c r="LFY134" s="19"/>
      <c r="LFZ134" s="19"/>
      <c r="LGA134" s="19"/>
      <c r="LGB134" s="19"/>
      <c r="LGC134" s="19"/>
      <c r="LGD134" s="19"/>
      <c r="LGE134" s="19"/>
      <c r="LGF134" s="19"/>
      <c r="LGG134" s="19"/>
      <c r="LGH134" s="19"/>
      <c r="LGI134" s="19"/>
      <c r="LGJ134" s="19"/>
      <c r="LGK134" s="19"/>
      <c r="LGL134" s="19"/>
      <c r="LGM134" s="19"/>
      <c r="LGN134" s="19"/>
      <c r="LGO134" s="19"/>
      <c r="LGP134" s="19"/>
      <c r="LGQ134" s="19"/>
      <c r="LGR134" s="19"/>
      <c r="LGS134" s="19"/>
      <c r="LGT134" s="19"/>
      <c r="LGU134" s="19"/>
      <c r="LGV134" s="19"/>
      <c r="LGW134" s="19"/>
      <c r="LGX134" s="19"/>
      <c r="LGY134" s="19"/>
      <c r="LGZ134" s="19"/>
      <c r="LHA134" s="19"/>
      <c r="LHB134" s="19"/>
      <c r="LHC134" s="19"/>
      <c r="LHD134" s="19"/>
      <c r="LHE134" s="19"/>
      <c r="LHF134" s="19"/>
      <c r="LHG134" s="19"/>
      <c r="LHH134" s="19"/>
      <c r="LHI134" s="19"/>
      <c r="LHJ134" s="19"/>
      <c r="LHK134" s="19"/>
      <c r="LHL134" s="19"/>
      <c r="LHM134" s="19"/>
      <c r="LHN134" s="19"/>
      <c r="LHO134" s="19"/>
      <c r="LHP134" s="19"/>
      <c r="LHQ134" s="19"/>
      <c r="LHR134" s="19"/>
      <c r="LHS134" s="19"/>
      <c r="LHT134" s="19"/>
      <c r="LHU134" s="19"/>
      <c r="LHV134" s="19"/>
      <c r="LHW134" s="19"/>
      <c r="LHX134" s="19"/>
      <c r="LHY134" s="19"/>
      <c r="LHZ134" s="19"/>
      <c r="LIA134" s="19"/>
      <c r="LIB134" s="19"/>
      <c r="LIC134" s="19"/>
      <c r="LID134" s="19"/>
      <c r="LIE134" s="19"/>
      <c r="LIF134" s="19"/>
      <c r="LIG134" s="19"/>
      <c r="LIH134" s="19"/>
      <c r="LII134" s="19"/>
      <c r="LIJ134" s="19"/>
      <c r="LIK134" s="19"/>
      <c r="LIL134" s="19"/>
      <c r="LIM134" s="19"/>
      <c r="LIN134" s="19"/>
      <c r="LIO134" s="19"/>
      <c r="LIP134" s="19"/>
      <c r="LIQ134" s="19"/>
      <c r="LIR134" s="19"/>
      <c r="LIS134" s="19"/>
      <c r="LIT134" s="19"/>
      <c r="LIU134" s="19"/>
      <c r="LIV134" s="19"/>
      <c r="LIW134" s="19"/>
      <c r="LIX134" s="19"/>
      <c r="LIY134" s="19"/>
      <c r="LIZ134" s="19"/>
      <c r="LJA134" s="19"/>
      <c r="LJB134" s="19"/>
      <c r="LJC134" s="19"/>
      <c r="LJD134" s="19"/>
      <c r="LJE134" s="19"/>
      <c r="LJF134" s="19"/>
      <c r="LJG134" s="19"/>
      <c r="LJH134" s="19"/>
      <c r="LJI134" s="19"/>
      <c r="LJJ134" s="19"/>
      <c r="LJK134" s="19"/>
      <c r="LJL134" s="19"/>
      <c r="LJM134" s="19"/>
      <c r="LJN134" s="19"/>
      <c r="LJO134" s="19"/>
      <c r="LJP134" s="19"/>
      <c r="LJQ134" s="19"/>
      <c r="LJR134" s="19"/>
      <c r="LJS134" s="19"/>
      <c r="LJT134" s="19"/>
      <c r="LJU134" s="19"/>
      <c r="LJV134" s="19"/>
      <c r="LJW134" s="19"/>
      <c r="LJX134" s="19"/>
      <c r="LJY134" s="19"/>
      <c r="LJZ134" s="19"/>
      <c r="LKA134" s="19"/>
      <c r="LKB134" s="19"/>
      <c r="LKC134" s="19"/>
      <c r="LKD134" s="19"/>
      <c r="LKE134" s="19"/>
      <c r="LKF134" s="19"/>
      <c r="LKG134" s="19"/>
      <c r="LKH134" s="19"/>
      <c r="LKI134" s="19"/>
      <c r="LKJ134" s="19"/>
      <c r="LKK134" s="19"/>
      <c r="LKL134" s="19"/>
      <c r="LKM134" s="19"/>
      <c r="LKN134" s="19"/>
      <c r="LKO134" s="19"/>
      <c r="LKP134" s="19"/>
      <c r="LKQ134" s="19"/>
      <c r="LKR134" s="19"/>
      <c r="LKS134" s="19"/>
      <c r="LKT134" s="19"/>
      <c r="LKU134" s="19"/>
      <c r="LKV134" s="19"/>
      <c r="LKW134" s="19"/>
      <c r="LKX134" s="19"/>
      <c r="LKY134" s="19"/>
      <c r="LKZ134" s="19"/>
      <c r="LLA134" s="19"/>
      <c r="LLB134" s="19"/>
      <c r="LLC134" s="19"/>
      <c r="LLD134" s="19"/>
      <c r="LLE134" s="19"/>
      <c r="LLF134" s="19"/>
      <c r="LLG134" s="19"/>
      <c r="LLH134" s="19"/>
      <c r="LLI134" s="19"/>
      <c r="LLJ134" s="19"/>
      <c r="LLK134" s="19"/>
      <c r="LLL134" s="19"/>
      <c r="LLM134" s="19"/>
      <c r="LLN134" s="19"/>
      <c r="LLO134" s="19"/>
      <c r="LLP134" s="19"/>
      <c r="LLQ134" s="19"/>
      <c r="LLR134" s="19"/>
      <c r="LLS134" s="19"/>
      <c r="LLT134" s="19"/>
      <c r="LLU134" s="19"/>
      <c r="LLV134" s="19"/>
      <c r="LLW134" s="19"/>
      <c r="LLX134" s="19"/>
      <c r="LLY134" s="19"/>
      <c r="LLZ134" s="19"/>
      <c r="LMA134" s="19"/>
      <c r="LMB134" s="19"/>
      <c r="LMC134" s="19"/>
      <c r="LMD134" s="19"/>
      <c r="LME134" s="19"/>
      <c r="LMF134" s="19"/>
      <c r="LMG134" s="19"/>
      <c r="LMH134" s="19"/>
      <c r="LMI134" s="19"/>
      <c r="LMJ134" s="19"/>
      <c r="LMK134" s="19"/>
      <c r="LML134" s="19"/>
      <c r="LMM134" s="19"/>
      <c r="LMN134" s="19"/>
      <c r="LMO134" s="19"/>
      <c r="LMP134" s="19"/>
      <c r="LMQ134" s="19"/>
      <c r="LMR134" s="19"/>
      <c r="LMS134" s="19"/>
      <c r="LMT134" s="19"/>
      <c r="LMU134" s="19"/>
      <c r="LMV134" s="19"/>
      <c r="LMW134" s="19"/>
      <c r="LMX134" s="19"/>
      <c r="LMY134" s="19"/>
      <c r="LMZ134" s="19"/>
      <c r="LNA134" s="19"/>
      <c r="LNB134" s="19"/>
      <c r="LNC134" s="19"/>
      <c r="LND134" s="19"/>
      <c r="LNE134" s="19"/>
      <c r="LNF134" s="19"/>
      <c r="LNG134" s="19"/>
      <c r="LNH134" s="19"/>
      <c r="LNI134" s="19"/>
      <c r="LNJ134" s="19"/>
      <c r="LNK134" s="19"/>
      <c r="LNL134" s="19"/>
      <c r="LNM134" s="19"/>
      <c r="LNN134" s="19"/>
      <c r="LNO134" s="19"/>
      <c r="LNP134" s="19"/>
      <c r="LNQ134" s="19"/>
      <c r="LNR134" s="19"/>
      <c r="LNS134" s="19"/>
      <c r="LNT134" s="19"/>
      <c r="LNU134" s="19"/>
      <c r="LNV134" s="19"/>
      <c r="LNW134" s="19"/>
      <c r="LNX134" s="19"/>
      <c r="LNY134" s="19"/>
      <c r="LNZ134" s="19"/>
      <c r="LOA134" s="19"/>
      <c r="LOB134" s="19"/>
      <c r="LOC134" s="19"/>
      <c r="LOD134" s="19"/>
      <c r="LOE134" s="19"/>
      <c r="LOF134" s="19"/>
      <c r="LOG134" s="19"/>
      <c r="LOH134" s="19"/>
      <c r="LOI134" s="19"/>
      <c r="LOJ134" s="19"/>
      <c r="LOK134" s="19"/>
      <c r="LOL134" s="19"/>
      <c r="LOM134" s="19"/>
      <c r="LON134" s="19"/>
      <c r="LOO134" s="19"/>
      <c r="LOP134" s="19"/>
      <c r="LOQ134" s="19"/>
      <c r="LOR134" s="19"/>
      <c r="LOS134" s="19"/>
      <c r="LOT134" s="19"/>
      <c r="LOU134" s="19"/>
      <c r="LOV134" s="19"/>
      <c r="LOW134" s="19"/>
      <c r="LOX134" s="19"/>
      <c r="LOY134" s="19"/>
      <c r="LOZ134" s="19"/>
      <c r="LPA134" s="19"/>
      <c r="LPB134" s="19"/>
      <c r="LPC134" s="19"/>
      <c r="LPD134" s="19"/>
      <c r="LPE134" s="19"/>
      <c r="LPF134" s="19"/>
      <c r="LPG134" s="19"/>
      <c r="LPH134" s="19"/>
      <c r="LPI134" s="19"/>
      <c r="LPJ134" s="19"/>
      <c r="LPK134" s="19"/>
      <c r="LPL134" s="19"/>
      <c r="LPM134" s="19"/>
      <c r="LPN134" s="19"/>
      <c r="LPO134" s="19"/>
      <c r="LPP134" s="19"/>
      <c r="LPQ134" s="19"/>
      <c r="LPR134" s="19"/>
      <c r="LPS134" s="19"/>
      <c r="LPT134" s="19"/>
      <c r="LPU134" s="19"/>
      <c r="LPV134" s="19"/>
      <c r="LPW134" s="19"/>
      <c r="LPX134" s="19"/>
      <c r="LPY134" s="19"/>
      <c r="LPZ134" s="19"/>
      <c r="LQA134" s="19"/>
      <c r="LQB134" s="19"/>
      <c r="LQC134" s="19"/>
      <c r="LQD134" s="19"/>
      <c r="LQE134" s="19"/>
      <c r="LQF134" s="19"/>
      <c r="LQG134" s="19"/>
      <c r="LQH134" s="19"/>
      <c r="LQI134" s="19"/>
      <c r="LQJ134" s="19"/>
      <c r="LQK134" s="19"/>
      <c r="LQL134" s="19"/>
      <c r="LQM134" s="19"/>
      <c r="LQN134" s="19"/>
      <c r="LQO134" s="19"/>
      <c r="LQP134" s="19"/>
      <c r="LQQ134" s="19"/>
      <c r="LQR134" s="19"/>
      <c r="LQS134" s="19"/>
      <c r="LQT134" s="19"/>
      <c r="LQU134" s="19"/>
      <c r="LQV134" s="19"/>
      <c r="LQW134" s="19"/>
      <c r="LQX134" s="19"/>
      <c r="LQY134" s="19"/>
      <c r="LQZ134" s="19"/>
      <c r="LRA134" s="19"/>
      <c r="LRB134" s="19"/>
      <c r="LRC134" s="19"/>
      <c r="LRD134" s="19"/>
      <c r="LRE134" s="19"/>
      <c r="LRF134" s="19"/>
      <c r="LRG134" s="19"/>
      <c r="LRH134" s="19"/>
      <c r="LRI134" s="19"/>
      <c r="LRJ134" s="19"/>
      <c r="LRK134" s="19"/>
      <c r="LRL134" s="19"/>
      <c r="LRM134" s="19"/>
      <c r="LRN134" s="19"/>
      <c r="LRO134" s="19"/>
      <c r="LRP134" s="19"/>
      <c r="LRQ134" s="19"/>
      <c r="LRR134" s="19"/>
      <c r="LRS134" s="19"/>
      <c r="LRT134" s="19"/>
      <c r="LRU134" s="19"/>
      <c r="LRV134" s="19"/>
      <c r="LRW134" s="19"/>
      <c r="LRX134" s="19"/>
      <c r="LRY134" s="19"/>
      <c r="LRZ134" s="19"/>
      <c r="LSA134" s="19"/>
      <c r="LSB134" s="19"/>
      <c r="LSC134" s="19"/>
      <c r="LSD134" s="19"/>
      <c r="LSE134" s="19"/>
      <c r="LSF134" s="19"/>
      <c r="LSG134" s="19"/>
      <c r="LSH134" s="19"/>
      <c r="LSI134" s="19"/>
      <c r="LSJ134" s="19"/>
      <c r="LSK134" s="19"/>
      <c r="LSL134" s="19"/>
      <c r="LSM134" s="19"/>
      <c r="LSN134" s="19"/>
      <c r="LSO134" s="19"/>
      <c r="LSP134" s="19"/>
      <c r="LSQ134" s="19"/>
      <c r="LSR134" s="19"/>
      <c r="LSS134" s="19"/>
      <c r="LST134" s="19"/>
      <c r="LSU134" s="19"/>
      <c r="LSV134" s="19"/>
      <c r="LSW134" s="19"/>
      <c r="LSX134" s="19"/>
      <c r="LSY134" s="19"/>
      <c r="LSZ134" s="19"/>
      <c r="LTA134" s="19"/>
      <c r="LTB134" s="19"/>
      <c r="LTC134" s="19"/>
      <c r="LTD134" s="19"/>
      <c r="LTE134" s="19"/>
      <c r="LTF134" s="19"/>
      <c r="LTG134" s="19"/>
      <c r="LTH134" s="19"/>
      <c r="LTI134" s="19"/>
      <c r="LTJ134" s="19"/>
      <c r="LTK134" s="19"/>
      <c r="LTL134" s="19"/>
      <c r="LTM134" s="19"/>
      <c r="LTN134" s="19"/>
      <c r="LTO134" s="19"/>
      <c r="LTP134" s="19"/>
      <c r="LTQ134" s="19"/>
      <c r="LTR134" s="19"/>
      <c r="LTS134" s="19"/>
      <c r="LTT134" s="19"/>
      <c r="LTU134" s="19"/>
      <c r="LTV134" s="19"/>
      <c r="LTW134" s="19"/>
      <c r="LTX134" s="19"/>
      <c r="LTY134" s="19"/>
      <c r="LTZ134" s="19"/>
      <c r="LUA134" s="19"/>
      <c r="LUB134" s="19"/>
      <c r="LUC134" s="19"/>
      <c r="LUD134" s="19"/>
      <c r="LUE134" s="19"/>
      <c r="LUF134" s="19"/>
      <c r="LUG134" s="19"/>
      <c r="LUH134" s="19"/>
      <c r="LUI134" s="19"/>
      <c r="LUJ134" s="19"/>
      <c r="LUK134" s="19"/>
      <c r="LUL134" s="19"/>
      <c r="LUM134" s="19"/>
      <c r="LUN134" s="19"/>
      <c r="LUO134" s="19"/>
      <c r="LUP134" s="19"/>
      <c r="LUQ134" s="19"/>
      <c r="LUR134" s="19"/>
      <c r="LUS134" s="19"/>
      <c r="LUT134" s="19"/>
      <c r="LUU134" s="19"/>
      <c r="LUV134" s="19"/>
      <c r="LUW134" s="19"/>
      <c r="LUX134" s="19"/>
      <c r="LUY134" s="19"/>
      <c r="LUZ134" s="19"/>
      <c r="LVA134" s="19"/>
      <c r="LVB134" s="19"/>
      <c r="LVC134" s="19"/>
      <c r="LVD134" s="19"/>
      <c r="LVE134" s="19"/>
      <c r="LVF134" s="19"/>
      <c r="LVG134" s="19"/>
      <c r="LVH134" s="19"/>
      <c r="LVI134" s="19"/>
      <c r="LVJ134" s="19"/>
      <c r="LVK134" s="19"/>
      <c r="LVL134" s="19"/>
      <c r="LVM134" s="19"/>
      <c r="LVN134" s="19"/>
      <c r="LVO134" s="19"/>
      <c r="LVP134" s="19"/>
      <c r="LVQ134" s="19"/>
      <c r="LVR134" s="19"/>
      <c r="LVS134" s="19"/>
      <c r="LVT134" s="19"/>
      <c r="LVU134" s="19"/>
      <c r="LVV134" s="19"/>
      <c r="LVW134" s="19"/>
      <c r="LVX134" s="19"/>
      <c r="LVY134" s="19"/>
      <c r="LVZ134" s="19"/>
      <c r="LWA134" s="19"/>
      <c r="LWB134" s="19"/>
      <c r="LWC134" s="19"/>
      <c r="LWD134" s="19"/>
      <c r="LWE134" s="19"/>
      <c r="LWF134" s="19"/>
      <c r="LWG134" s="19"/>
      <c r="LWH134" s="19"/>
      <c r="LWI134" s="19"/>
      <c r="LWJ134" s="19"/>
      <c r="LWK134" s="19"/>
      <c r="LWL134" s="19"/>
      <c r="LWM134" s="19"/>
      <c r="LWN134" s="19"/>
      <c r="LWO134" s="19"/>
      <c r="LWP134" s="19"/>
      <c r="LWQ134" s="19"/>
      <c r="LWR134" s="19"/>
      <c r="LWS134" s="19"/>
      <c r="LWT134" s="19"/>
      <c r="LWU134" s="19"/>
      <c r="LWV134" s="19"/>
      <c r="LWW134" s="19"/>
      <c r="LWX134" s="19"/>
      <c r="LWY134" s="19"/>
      <c r="LWZ134" s="19"/>
      <c r="LXA134" s="19"/>
      <c r="LXB134" s="19"/>
      <c r="LXC134" s="19"/>
      <c r="LXD134" s="19"/>
      <c r="LXE134" s="19"/>
      <c r="LXF134" s="19"/>
      <c r="LXG134" s="19"/>
      <c r="LXH134" s="19"/>
      <c r="LXI134" s="19"/>
      <c r="LXJ134" s="19"/>
      <c r="LXK134" s="19"/>
      <c r="LXL134" s="19"/>
      <c r="LXM134" s="19"/>
      <c r="LXN134" s="19"/>
      <c r="LXO134" s="19"/>
      <c r="LXP134" s="19"/>
      <c r="LXQ134" s="19"/>
      <c r="LXR134" s="19"/>
      <c r="LXS134" s="19"/>
      <c r="LXT134" s="19"/>
      <c r="LXU134" s="19"/>
      <c r="LXV134" s="19"/>
      <c r="LXW134" s="19"/>
      <c r="LXX134" s="19"/>
      <c r="LXY134" s="19"/>
      <c r="LXZ134" s="19"/>
      <c r="LYA134" s="19"/>
      <c r="LYB134" s="19"/>
      <c r="LYC134" s="19"/>
      <c r="LYD134" s="19"/>
      <c r="LYE134" s="19"/>
      <c r="LYF134" s="19"/>
      <c r="LYG134" s="19"/>
      <c r="LYH134" s="19"/>
      <c r="LYI134" s="19"/>
      <c r="LYJ134" s="19"/>
      <c r="LYK134" s="19"/>
      <c r="LYL134" s="19"/>
      <c r="LYM134" s="19"/>
      <c r="LYN134" s="19"/>
      <c r="LYO134" s="19"/>
      <c r="LYP134" s="19"/>
      <c r="LYQ134" s="19"/>
      <c r="LYR134" s="19"/>
      <c r="LYS134" s="19"/>
      <c r="LYT134" s="19"/>
      <c r="LYU134" s="19"/>
      <c r="LYV134" s="19"/>
      <c r="LYW134" s="19"/>
      <c r="LYX134" s="19"/>
      <c r="LYY134" s="19"/>
      <c r="LYZ134" s="19"/>
      <c r="LZA134" s="19"/>
      <c r="LZB134" s="19"/>
      <c r="LZC134" s="19"/>
      <c r="LZD134" s="19"/>
      <c r="LZE134" s="19"/>
      <c r="LZF134" s="19"/>
      <c r="LZG134" s="19"/>
      <c r="LZH134" s="19"/>
      <c r="LZI134" s="19"/>
      <c r="LZJ134" s="19"/>
      <c r="LZK134" s="19"/>
      <c r="LZL134" s="19"/>
      <c r="LZM134" s="19"/>
      <c r="LZN134" s="19"/>
      <c r="LZO134" s="19"/>
      <c r="LZP134" s="19"/>
      <c r="LZQ134" s="19"/>
      <c r="LZR134" s="19"/>
      <c r="LZS134" s="19"/>
      <c r="LZT134" s="19"/>
      <c r="LZU134" s="19"/>
      <c r="LZV134" s="19"/>
      <c r="LZW134" s="19"/>
      <c r="LZX134" s="19"/>
      <c r="LZY134" s="19"/>
      <c r="LZZ134" s="19"/>
      <c r="MAA134" s="19"/>
      <c r="MAB134" s="19"/>
      <c r="MAC134" s="19"/>
      <c r="MAD134" s="19"/>
      <c r="MAE134" s="19"/>
      <c r="MAF134" s="19"/>
      <c r="MAG134" s="19"/>
      <c r="MAH134" s="19"/>
      <c r="MAI134" s="19"/>
      <c r="MAJ134" s="19"/>
      <c r="MAK134" s="19"/>
      <c r="MAL134" s="19"/>
      <c r="MAM134" s="19"/>
      <c r="MAN134" s="19"/>
      <c r="MAO134" s="19"/>
      <c r="MAP134" s="19"/>
      <c r="MAQ134" s="19"/>
      <c r="MAR134" s="19"/>
      <c r="MAS134" s="19"/>
      <c r="MAT134" s="19"/>
      <c r="MAU134" s="19"/>
      <c r="MAV134" s="19"/>
      <c r="MAW134" s="19"/>
      <c r="MAX134" s="19"/>
      <c r="MAY134" s="19"/>
      <c r="MAZ134" s="19"/>
      <c r="MBA134" s="19"/>
      <c r="MBB134" s="19"/>
      <c r="MBC134" s="19"/>
      <c r="MBD134" s="19"/>
      <c r="MBE134" s="19"/>
      <c r="MBF134" s="19"/>
      <c r="MBG134" s="19"/>
      <c r="MBH134" s="19"/>
      <c r="MBI134" s="19"/>
      <c r="MBJ134" s="19"/>
      <c r="MBK134" s="19"/>
      <c r="MBL134" s="19"/>
      <c r="MBM134" s="19"/>
      <c r="MBN134" s="19"/>
      <c r="MBO134" s="19"/>
      <c r="MBP134" s="19"/>
      <c r="MBQ134" s="19"/>
      <c r="MBR134" s="19"/>
      <c r="MBS134" s="19"/>
      <c r="MBT134" s="19"/>
      <c r="MBU134" s="19"/>
      <c r="MBV134" s="19"/>
      <c r="MBW134" s="19"/>
      <c r="MBX134" s="19"/>
      <c r="MBY134" s="19"/>
      <c r="MBZ134" s="19"/>
      <c r="MCA134" s="19"/>
      <c r="MCB134" s="19"/>
      <c r="MCC134" s="19"/>
      <c r="MCD134" s="19"/>
      <c r="MCE134" s="19"/>
      <c r="MCF134" s="19"/>
      <c r="MCG134" s="19"/>
      <c r="MCH134" s="19"/>
      <c r="MCI134" s="19"/>
      <c r="MCJ134" s="19"/>
      <c r="MCK134" s="19"/>
      <c r="MCL134" s="19"/>
      <c r="MCM134" s="19"/>
      <c r="MCN134" s="19"/>
      <c r="MCO134" s="19"/>
      <c r="MCP134" s="19"/>
      <c r="MCQ134" s="19"/>
      <c r="MCR134" s="19"/>
      <c r="MCS134" s="19"/>
      <c r="MCT134" s="19"/>
      <c r="MCU134" s="19"/>
      <c r="MCV134" s="19"/>
      <c r="MCW134" s="19"/>
      <c r="MCX134" s="19"/>
      <c r="MCY134" s="19"/>
      <c r="MCZ134" s="19"/>
      <c r="MDA134" s="19"/>
      <c r="MDB134" s="19"/>
      <c r="MDC134" s="19"/>
      <c r="MDD134" s="19"/>
      <c r="MDE134" s="19"/>
      <c r="MDF134" s="19"/>
      <c r="MDG134" s="19"/>
      <c r="MDH134" s="19"/>
      <c r="MDI134" s="19"/>
      <c r="MDJ134" s="19"/>
      <c r="MDK134" s="19"/>
      <c r="MDL134" s="19"/>
      <c r="MDM134" s="19"/>
      <c r="MDN134" s="19"/>
      <c r="MDO134" s="19"/>
      <c r="MDP134" s="19"/>
      <c r="MDQ134" s="19"/>
      <c r="MDR134" s="19"/>
      <c r="MDS134" s="19"/>
      <c r="MDT134" s="19"/>
      <c r="MDU134" s="19"/>
      <c r="MDV134" s="19"/>
      <c r="MDW134" s="19"/>
      <c r="MDX134" s="19"/>
      <c r="MDY134" s="19"/>
      <c r="MDZ134" s="19"/>
      <c r="MEA134" s="19"/>
      <c r="MEB134" s="19"/>
      <c r="MEC134" s="19"/>
      <c r="MED134" s="19"/>
      <c r="MEE134" s="19"/>
      <c r="MEF134" s="19"/>
      <c r="MEG134" s="19"/>
      <c r="MEH134" s="19"/>
      <c r="MEI134" s="19"/>
      <c r="MEJ134" s="19"/>
      <c r="MEK134" s="19"/>
      <c r="MEL134" s="19"/>
      <c r="MEM134" s="19"/>
      <c r="MEN134" s="19"/>
      <c r="MEO134" s="19"/>
      <c r="MEP134" s="19"/>
      <c r="MEQ134" s="19"/>
      <c r="MER134" s="19"/>
      <c r="MES134" s="19"/>
      <c r="MET134" s="19"/>
      <c r="MEU134" s="19"/>
      <c r="MEV134" s="19"/>
      <c r="MEW134" s="19"/>
      <c r="MEX134" s="19"/>
      <c r="MEY134" s="19"/>
      <c r="MEZ134" s="19"/>
      <c r="MFA134" s="19"/>
      <c r="MFB134" s="19"/>
      <c r="MFC134" s="19"/>
      <c r="MFD134" s="19"/>
      <c r="MFE134" s="19"/>
      <c r="MFF134" s="19"/>
      <c r="MFG134" s="19"/>
      <c r="MFH134" s="19"/>
      <c r="MFI134" s="19"/>
      <c r="MFJ134" s="19"/>
      <c r="MFK134" s="19"/>
      <c r="MFL134" s="19"/>
      <c r="MFM134" s="19"/>
      <c r="MFN134" s="19"/>
      <c r="MFO134" s="19"/>
      <c r="MFP134" s="19"/>
      <c r="MFQ134" s="19"/>
      <c r="MFR134" s="19"/>
      <c r="MFS134" s="19"/>
      <c r="MFT134" s="19"/>
      <c r="MFU134" s="19"/>
      <c r="MFV134" s="19"/>
      <c r="MFW134" s="19"/>
      <c r="MFX134" s="19"/>
      <c r="MFY134" s="19"/>
      <c r="MFZ134" s="19"/>
      <c r="MGA134" s="19"/>
      <c r="MGB134" s="19"/>
      <c r="MGC134" s="19"/>
      <c r="MGD134" s="19"/>
      <c r="MGE134" s="19"/>
      <c r="MGF134" s="19"/>
      <c r="MGG134" s="19"/>
      <c r="MGH134" s="19"/>
      <c r="MGI134" s="19"/>
      <c r="MGJ134" s="19"/>
      <c r="MGK134" s="19"/>
      <c r="MGL134" s="19"/>
      <c r="MGM134" s="19"/>
      <c r="MGN134" s="19"/>
      <c r="MGO134" s="19"/>
      <c r="MGP134" s="19"/>
      <c r="MGQ134" s="19"/>
      <c r="MGR134" s="19"/>
      <c r="MGS134" s="19"/>
      <c r="MGT134" s="19"/>
      <c r="MGU134" s="19"/>
      <c r="MGV134" s="19"/>
      <c r="MGW134" s="19"/>
      <c r="MGX134" s="19"/>
      <c r="MGY134" s="19"/>
      <c r="MGZ134" s="19"/>
      <c r="MHA134" s="19"/>
      <c r="MHB134" s="19"/>
      <c r="MHC134" s="19"/>
      <c r="MHD134" s="19"/>
      <c r="MHE134" s="19"/>
      <c r="MHF134" s="19"/>
      <c r="MHG134" s="19"/>
      <c r="MHH134" s="19"/>
      <c r="MHI134" s="19"/>
      <c r="MHJ134" s="19"/>
      <c r="MHK134" s="19"/>
      <c r="MHL134" s="19"/>
      <c r="MHM134" s="19"/>
      <c r="MHN134" s="19"/>
      <c r="MHO134" s="19"/>
      <c r="MHP134" s="19"/>
      <c r="MHQ134" s="19"/>
      <c r="MHR134" s="19"/>
      <c r="MHS134" s="19"/>
      <c r="MHT134" s="19"/>
      <c r="MHU134" s="19"/>
      <c r="MHV134" s="19"/>
      <c r="MHW134" s="19"/>
      <c r="MHX134" s="19"/>
      <c r="MHY134" s="19"/>
      <c r="MHZ134" s="19"/>
      <c r="MIA134" s="19"/>
      <c r="MIB134" s="19"/>
      <c r="MIC134" s="19"/>
      <c r="MID134" s="19"/>
      <c r="MIE134" s="19"/>
      <c r="MIF134" s="19"/>
      <c r="MIG134" s="19"/>
      <c r="MIH134" s="19"/>
      <c r="MII134" s="19"/>
      <c r="MIJ134" s="19"/>
      <c r="MIK134" s="19"/>
      <c r="MIL134" s="19"/>
      <c r="MIM134" s="19"/>
      <c r="MIN134" s="19"/>
      <c r="MIO134" s="19"/>
      <c r="MIP134" s="19"/>
      <c r="MIQ134" s="19"/>
      <c r="MIR134" s="19"/>
      <c r="MIS134" s="19"/>
      <c r="MIT134" s="19"/>
      <c r="MIU134" s="19"/>
      <c r="MIV134" s="19"/>
      <c r="MIW134" s="19"/>
      <c r="MIX134" s="19"/>
      <c r="MIY134" s="19"/>
      <c r="MIZ134" s="19"/>
      <c r="MJA134" s="19"/>
      <c r="MJB134" s="19"/>
      <c r="MJC134" s="19"/>
      <c r="MJD134" s="19"/>
      <c r="MJE134" s="19"/>
      <c r="MJF134" s="19"/>
      <c r="MJG134" s="19"/>
      <c r="MJH134" s="19"/>
      <c r="MJI134" s="19"/>
      <c r="MJJ134" s="19"/>
      <c r="MJK134" s="19"/>
      <c r="MJL134" s="19"/>
      <c r="MJM134" s="19"/>
      <c r="MJN134" s="19"/>
      <c r="MJO134" s="19"/>
      <c r="MJP134" s="19"/>
      <c r="MJQ134" s="19"/>
      <c r="MJR134" s="19"/>
      <c r="MJS134" s="19"/>
      <c r="MJT134" s="19"/>
      <c r="MJU134" s="19"/>
      <c r="MJV134" s="19"/>
      <c r="MJW134" s="19"/>
      <c r="MJX134" s="19"/>
      <c r="MJY134" s="19"/>
      <c r="MJZ134" s="19"/>
      <c r="MKA134" s="19"/>
      <c r="MKB134" s="19"/>
      <c r="MKC134" s="19"/>
      <c r="MKD134" s="19"/>
      <c r="MKE134" s="19"/>
      <c r="MKF134" s="19"/>
      <c r="MKG134" s="19"/>
      <c r="MKH134" s="19"/>
      <c r="MKI134" s="19"/>
      <c r="MKJ134" s="19"/>
      <c r="MKK134" s="19"/>
      <c r="MKL134" s="19"/>
      <c r="MKM134" s="19"/>
      <c r="MKN134" s="19"/>
      <c r="MKO134" s="19"/>
      <c r="MKP134" s="19"/>
      <c r="MKQ134" s="19"/>
      <c r="MKR134" s="19"/>
      <c r="MKS134" s="19"/>
      <c r="MKT134" s="19"/>
      <c r="MKU134" s="19"/>
      <c r="MKV134" s="19"/>
      <c r="MKW134" s="19"/>
      <c r="MKX134" s="19"/>
      <c r="MKY134" s="19"/>
      <c r="MKZ134" s="19"/>
      <c r="MLA134" s="19"/>
      <c r="MLB134" s="19"/>
      <c r="MLC134" s="19"/>
      <c r="MLD134" s="19"/>
      <c r="MLE134" s="19"/>
      <c r="MLF134" s="19"/>
      <c r="MLG134" s="19"/>
      <c r="MLH134" s="19"/>
      <c r="MLI134" s="19"/>
      <c r="MLJ134" s="19"/>
      <c r="MLK134" s="19"/>
      <c r="MLL134" s="19"/>
      <c r="MLM134" s="19"/>
      <c r="MLN134" s="19"/>
      <c r="MLO134" s="19"/>
      <c r="MLP134" s="19"/>
      <c r="MLQ134" s="19"/>
      <c r="MLR134" s="19"/>
      <c r="MLS134" s="19"/>
      <c r="MLT134" s="19"/>
      <c r="MLU134" s="19"/>
      <c r="MLV134" s="19"/>
      <c r="MLW134" s="19"/>
      <c r="MLX134" s="19"/>
      <c r="MLY134" s="19"/>
      <c r="MLZ134" s="19"/>
      <c r="MMA134" s="19"/>
      <c r="MMB134" s="19"/>
      <c r="MMC134" s="19"/>
      <c r="MMD134" s="19"/>
      <c r="MME134" s="19"/>
      <c r="MMF134" s="19"/>
      <c r="MMG134" s="19"/>
      <c r="MMH134" s="19"/>
      <c r="MMI134" s="19"/>
      <c r="MMJ134" s="19"/>
      <c r="MMK134" s="19"/>
      <c r="MML134" s="19"/>
      <c r="MMM134" s="19"/>
      <c r="MMN134" s="19"/>
      <c r="MMO134" s="19"/>
      <c r="MMP134" s="19"/>
      <c r="MMQ134" s="19"/>
      <c r="MMR134" s="19"/>
      <c r="MMS134" s="19"/>
      <c r="MMT134" s="19"/>
      <c r="MMU134" s="19"/>
      <c r="MMV134" s="19"/>
      <c r="MMW134" s="19"/>
      <c r="MMX134" s="19"/>
      <c r="MMY134" s="19"/>
      <c r="MMZ134" s="19"/>
      <c r="MNA134" s="19"/>
      <c r="MNB134" s="19"/>
      <c r="MNC134" s="19"/>
      <c r="MND134" s="19"/>
      <c r="MNE134" s="19"/>
      <c r="MNF134" s="19"/>
      <c r="MNG134" s="19"/>
      <c r="MNH134" s="19"/>
      <c r="MNI134" s="19"/>
      <c r="MNJ134" s="19"/>
      <c r="MNK134" s="19"/>
      <c r="MNL134" s="19"/>
      <c r="MNM134" s="19"/>
      <c r="MNN134" s="19"/>
      <c r="MNO134" s="19"/>
      <c r="MNP134" s="19"/>
      <c r="MNQ134" s="19"/>
      <c r="MNR134" s="19"/>
      <c r="MNS134" s="19"/>
      <c r="MNT134" s="19"/>
      <c r="MNU134" s="19"/>
      <c r="MNV134" s="19"/>
      <c r="MNW134" s="19"/>
      <c r="MNX134" s="19"/>
      <c r="MNY134" s="19"/>
      <c r="MNZ134" s="19"/>
      <c r="MOA134" s="19"/>
      <c r="MOB134" s="19"/>
      <c r="MOC134" s="19"/>
      <c r="MOD134" s="19"/>
      <c r="MOE134" s="19"/>
      <c r="MOF134" s="19"/>
      <c r="MOG134" s="19"/>
      <c r="MOH134" s="19"/>
      <c r="MOI134" s="19"/>
      <c r="MOJ134" s="19"/>
      <c r="MOK134" s="19"/>
      <c r="MOL134" s="19"/>
      <c r="MOM134" s="19"/>
      <c r="MON134" s="19"/>
      <c r="MOO134" s="19"/>
      <c r="MOP134" s="19"/>
      <c r="MOQ134" s="19"/>
      <c r="MOR134" s="19"/>
      <c r="MOS134" s="19"/>
      <c r="MOT134" s="19"/>
      <c r="MOU134" s="19"/>
      <c r="MOV134" s="19"/>
      <c r="MOW134" s="19"/>
      <c r="MOX134" s="19"/>
      <c r="MOY134" s="19"/>
      <c r="MOZ134" s="19"/>
      <c r="MPA134" s="19"/>
      <c r="MPB134" s="19"/>
      <c r="MPC134" s="19"/>
      <c r="MPD134" s="19"/>
      <c r="MPE134" s="19"/>
      <c r="MPF134" s="19"/>
      <c r="MPG134" s="19"/>
      <c r="MPH134" s="19"/>
      <c r="MPI134" s="19"/>
      <c r="MPJ134" s="19"/>
      <c r="MPK134" s="19"/>
      <c r="MPL134" s="19"/>
      <c r="MPM134" s="19"/>
      <c r="MPN134" s="19"/>
      <c r="MPO134" s="19"/>
      <c r="MPP134" s="19"/>
      <c r="MPQ134" s="19"/>
      <c r="MPR134" s="19"/>
      <c r="MPS134" s="19"/>
      <c r="MPT134" s="19"/>
      <c r="MPU134" s="19"/>
      <c r="MPV134" s="19"/>
      <c r="MPW134" s="19"/>
      <c r="MPX134" s="19"/>
      <c r="MPY134" s="19"/>
      <c r="MPZ134" s="19"/>
      <c r="MQA134" s="19"/>
      <c r="MQB134" s="19"/>
      <c r="MQC134" s="19"/>
      <c r="MQD134" s="19"/>
      <c r="MQE134" s="19"/>
      <c r="MQF134" s="19"/>
      <c r="MQG134" s="19"/>
      <c r="MQH134" s="19"/>
      <c r="MQI134" s="19"/>
      <c r="MQJ134" s="19"/>
      <c r="MQK134" s="19"/>
      <c r="MQL134" s="19"/>
      <c r="MQM134" s="19"/>
      <c r="MQN134" s="19"/>
      <c r="MQO134" s="19"/>
      <c r="MQP134" s="19"/>
      <c r="MQQ134" s="19"/>
      <c r="MQR134" s="19"/>
      <c r="MQS134" s="19"/>
      <c r="MQT134" s="19"/>
      <c r="MQU134" s="19"/>
      <c r="MQV134" s="19"/>
      <c r="MQW134" s="19"/>
      <c r="MQX134" s="19"/>
      <c r="MQY134" s="19"/>
      <c r="MQZ134" s="19"/>
      <c r="MRA134" s="19"/>
      <c r="MRB134" s="19"/>
      <c r="MRC134" s="19"/>
      <c r="MRD134" s="19"/>
      <c r="MRE134" s="19"/>
      <c r="MRF134" s="19"/>
      <c r="MRG134" s="19"/>
      <c r="MRH134" s="19"/>
      <c r="MRI134" s="19"/>
      <c r="MRJ134" s="19"/>
      <c r="MRK134" s="19"/>
      <c r="MRL134" s="19"/>
      <c r="MRM134" s="19"/>
      <c r="MRN134" s="19"/>
      <c r="MRO134" s="19"/>
      <c r="MRP134" s="19"/>
      <c r="MRQ134" s="19"/>
      <c r="MRR134" s="19"/>
      <c r="MRS134" s="19"/>
      <c r="MRT134" s="19"/>
      <c r="MRU134" s="19"/>
      <c r="MRV134" s="19"/>
      <c r="MRW134" s="19"/>
      <c r="MRX134" s="19"/>
      <c r="MRY134" s="19"/>
      <c r="MRZ134" s="19"/>
      <c r="MSA134" s="19"/>
      <c r="MSB134" s="19"/>
      <c r="MSC134" s="19"/>
      <c r="MSD134" s="19"/>
      <c r="MSE134" s="19"/>
      <c r="MSF134" s="19"/>
      <c r="MSG134" s="19"/>
      <c r="MSH134" s="19"/>
      <c r="MSI134" s="19"/>
      <c r="MSJ134" s="19"/>
      <c r="MSK134" s="19"/>
      <c r="MSL134" s="19"/>
      <c r="MSM134" s="19"/>
      <c r="MSN134" s="19"/>
      <c r="MSO134" s="19"/>
      <c r="MSP134" s="19"/>
      <c r="MSQ134" s="19"/>
      <c r="MSR134" s="19"/>
      <c r="MSS134" s="19"/>
      <c r="MST134" s="19"/>
      <c r="MSU134" s="19"/>
      <c r="MSV134" s="19"/>
      <c r="MSW134" s="19"/>
      <c r="MSX134" s="19"/>
      <c r="MSY134" s="19"/>
      <c r="MSZ134" s="19"/>
      <c r="MTA134" s="19"/>
      <c r="MTB134" s="19"/>
      <c r="MTC134" s="19"/>
      <c r="MTD134" s="19"/>
      <c r="MTE134" s="19"/>
      <c r="MTF134" s="19"/>
      <c r="MTG134" s="19"/>
      <c r="MTH134" s="19"/>
      <c r="MTI134" s="19"/>
      <c r="MTJ134" s="19"/>
      <c r="MTK134" s="19"/>
      <c r="MTL134" s="19"/>
      <c r="MTM134" s="19"/>
      <c r="MTN134" s="19"/>
      <c r="MTO134" s="19"/>
      <c r="MTP134" s="19"/>
      <c r="MTQ134" s="19"/>
      <c r="MTR134" s="19"/>
      <c r="MTS134" s="19"/>
      <c r="MTT134" s="19"/>
      <c r="MTU134" s="19"/>
      <c r="MTV134" s="19"/>
      <c r="MTW134" s="19"/>
      <c r="MTX134" s="19"/>
      <c r="MTY134" s="19"/>
      <c r="MTZ134" s="19"/>
      <c r="MUA134" s="19"/>
      <c r="MUB134" s="19"/>
      <c r="MUC134" s="19"/>
      <c r="MUD134" s="19"/>
      <c r="MUE134" s="19"/>
      <c r="MUF134" s="19"/>
      <c r="MUG134" s="19"/>
      <c r="MUH134" s="19"/>
      <c r="MUI134" s="19"/>
      <c r="MUJ134" s="19"/>
      <c r="MUK134" s="19"/>
      <c r="MUL134" s="19"/>
      <c r="MUM134" s="19"/>
      <c r="MUN134" s="19"/>
      <c r="MUO134" s="19"/>
      <c r="MUP134" s="19"/>
      <c r="MUQ134" s="19"/>
      <c r="MUR134" s="19"/>
      <c r="MUS134" s="19"/>
      <c r="MUT134" s="19"/>
      <c r="MUU134" s="19"/>
      <c r="MUV134" s="19"/>
      <c r="MUW134" s="19"/>
      <c r="MUX134" s="19"/>
      <c r="MUY134" s="19"/>
      <c r="MUZ134" s="19"/>
      <c r="MVA134" s="19"/>
      <c r="MVB134" s="19"/>
      <c r="MVC134" s="19"/>
      <c r="MVD134" s="19"/>
      <c r="MVE134" s="19"/>
      <c r="MVF134" s="19"/>
      <c r="MVG134" s="19"/>
      <c r="MVH134" s="19"/>
      <c r="MVI134" s="19"/>
      <c r="MVJ134" s="19"/>
      <c r="MVK134" s="19"/>
      <c r="MVL134" s="19"/>
      <c r="MVM134" s="19"/>
      <c r="MVN134" s="19"/>
      <c r="MVO134" s="19"/>
      <c r="MVP134" s="19"/>
      <c r="MVQ134" s="19"/>
      <c r="MVR134" s="19"/>
      <c r="MVS134" s="19"/>
      <c r="MVT134" s="19"/>
      <c r="MVU134" s="19"/>
      <c r="MVV134" s="19"/>
      <c r="MVW134" s="19"/>
      <c r="MVX134" s="19"/>
      <c r="MVY134" s="19"/>
      <c r="MVZ134" s="19"/>
      <c r="MWA134" s="19"/>
      <c r="MWB134" s="19"/>
      <c r="MWC134" s="19"/>
      <c r="MWD134" s="19"/>
      <c r="MWE134" s="19"/>
      <c r="MWF134" s="19"/>
      <c r="MWG134" s="19"/>
      <c r="MWH134" s="19"/>
      <c r="MWI134" s="19"/>
      <c r="MWJ134" s="19"/>
      <c r="MWK134" s="19"/>
      <c r="MWL134" s="19"/>
      <c r="MWM134" s="19"/>
      <c r="MWN134" s="19"/>
      <c r="MWO134" s="19"/>
      <c r="MWP134" s="19"/>
      <c r="MWQ134" s="19"/>
      <c r="MWR134" s="19"/>
      <c r="MWS134" s="19"/>
      <c r="MWT134" s="19"/>
      <c r="MWU134" s="19"/>
      <c r="MWV134" s="19"/>
      <c r="MWW134" s="19"/>
      <c r="MWX134" s="19"/>
      <c r="MWY134" s="19"/>
      <c r="MWZ134" s="19"/>
      <c r="MXA134" s="19"/>
      <c r="MXB134" s="19"/>
      <c r="MXC134" s="19"/>
      <c r="MXD134" s="19"/>
      <c r="MXE134" s="19"/>
      <c r="MXF134" s="19"/>
      <c r="MXG134" s="19"/>
      <c r="MXH134" s="19"/>
      <c r="MXI134" s="19"/>
      <c r="MXJ134" s="19"/>
      <c r="MXK134" s="19"/>
      <c r="MXL134" s="19"/>
      <c r="MXM134" s="19"/>
      <c r="MXN134" s="19"/>
      <c r="MXO134" s="19"/>
      <c r="MXP134" s="19"/>
      <c r="MXQ134" s="19"/>
      <c r="MXR134" s="19"/>
      <c r="MXS134" s="19"/>
      <c r="MXT134" s="19"/>
      <c r="MXU134" s="19"/>
      <c r="MXV134" s="19"/>
      <c r="MXW134" s="19"/>
      <c r="MXX134" s="19"/>
      <c r="MXY134" s="19"/>
      <c r="MXZ134" s="19"/>
      <c r="MYA134" s="19"/>
      <c r="MYB134" s="19"/>
      <c r="MYC134" s="19"/>
      <c r="MYD134" s="19"/>
      <c r="MYE134" s="19"/>
      <c r="MYF134" s="19"/>
      <c r="MYG134" s="19"/>
      <c r="MYH134" s="19"/>
      <c r="MYI134" s="19"/>
      <c r="MYJ134" s="19"/>
      <c r="MYK134" s="19"/>
      <c r="MYL134" s="19"/>
      <c r="MYM134" s="19"/>
      <c r="MYN134" s="19"/>
      <c r="MYO134" s="19"/>
      <c r="MYP134" s="19"/>
      <c r="MYQ134" s="19"/>
      <c r="MYR134" s="19"/>
      <c r="MYS134" s="19"/>
      <c r="MYT134" s="19"/>
      <c r="MYU134" s="19"/>
      <c r="MYV134" s="19"/>
      <c r="MYW134" s="19"/>
      <c r="MYX134" s="19"/>
      <c r="MYY134" s="19"/>
      <c r="MYZ134" s="19"/>
      <c r="MZA134" s="19"/>
      <c r="MZB134" s="19"/>
      <c r="MZC134" s="19"/>
      <c r="MZD134" s="19"/>
      <c r="MZE134" s="19"/>
      <c r="MZF134" s="19"/>
      <c r="MZG134" s="19"/>
      <c r="MZH134" s="19"/>
      <c r="MZI134" s="19"/>
      <c r="MZJ134" s="19"/>
      <c r="MZK134" s="19"/>
      <c r="MZL134" s="19"/>
      <c r="MZM134" s="19"/>
      <c r="MZN134" s="19"/>
      <c r="MZO134" s="19"/>
      <c r="MZP134" s="19"/>
      <c r="MZQ134" s="19"/>
      <c r="MZR134" s="19"/>
      <c r="MZS134" s="19"/>
      <c r="MZT134" s="19"/>
      <c r="MZU134" s="19"/>
      <c r="MZV134" s="19"/>
      <c r="MZW134" s="19"/>
      <c r="MZX134" s="19"/>
      <c r="MZY134" s="19"/>
      <c r="MZZ134" s="19"/>
      <c r="NAA134" s="19"/>
      <c r="NAB134" s="19"/>
      <c r="NAC134" s="19"/>
      <c r="NAD134" s="19"/>
      <c r="NAE134" s="19"/>
      <c r="NAF134" s="19"/>
      <c r="NAG134" s="19"/>
      <c r="NAH134" s="19"/>
      <c r="NAI134" s="19"/>
      <c r="NAJ134" s="19"/>
      <c r="NAK134" s="19"/>
      <c r="NAL134" s="19"/>
      <c r="NAM134" s="19"/>
      <c r="NAN134" s="19"/>
      <c r="NAO134" s="19"/>
      <c r="NAP134" s="19"/>
      <c r="NAQ134" s="19"/>
      <c r="NAR134" s="19"/>
      <c r="NAS134" s="19"/>
      <c r="NAT134" s="19"/>
      <c r="NAU134" s="19"/>
      <c r="NAV134" s="19"/>
      <c r="NAW134" s="19"/>
      <c r="NAX134" s="19"/>
      <c r="NAY134" s="19"/>
      <c r="NAZ134" s="19"/>
      <c r="NBA134" s="19"/>
      <c r="NBB134" s="19"/>
      <c r="NBC134" s="19"/>
      <c r="NBD134" s="19"/>
      <c r="NBE134" s="19"/>
      <c r="NBF134" s="19"/>
      <c r="NBG134" s="19"/>
      <c r="NBH134" s="19"/>
      <c r="NBI134" s="19"/>
      <c r="NBJ134" s="19"/>
      <c r="NBK134" s="19"/>
      <c r="NBL134" s="19"/>
      <c r="NBM134" s="19"/>
      <c r="NBN134" s="19"/>
      <c r="NBO134" s="19"/>
      <c r="NBP134" s="19"/>
      <c r="NBQ134" s="19"/>
      <c r="NBR134" s="19"/>
      <c r="NBS134" s="19"/>
      <c r="NBT134" s="19"/>
      <c r="NBU134" s="19"/>
      <c r="NBV134" s="19"/>
      <c r="NBW134" s="19"/>
      <c r="NBX134" s="19"/>
      <c r="NBY134" s="19"/>
      <c r="NBZ134" s="19"/>
      <c r="NCA134" s="19"/>
      <c r="NCB134" s="19"/>
      <c r="NCC134" s="19"/>
      <c r="NCD134" s="19"/>
      <c r="NCE134" s="19"/>
      <c r="NCF134" s="19"/>
      <c r="NCG134" s="19"/>
      <c r="NCH134" s="19"/>
      <c r="NCI134" s="19"/>
      <c r="NCJ134" s="19"/>
      <c r="NCK134" s="19"/>
      <c r="NCL134" s="19"/>
      <c r="NCM134" s="19"/>
      <c r="NCN134" s="19"/>
      <c r="NCO134" s="19"/>
      <c r="NCP134" s="19"/>
      <c r="NCQ134" s="19"/>
      <c r="NCR134" s="19"/>
      <c r="NCS134" s="19"/>
      <c r="NCT134" s="19"/>
      <c r="NCU134" s="19"/>
      <c r="NCV134" s="19"/>
      <c r="NCW134" s="19"/>
      <c r="NCX134" s="19"/>
      <c r="NCY134" s="19"/>
      <c r="NCZ134" s="19"/>
      <c r="NDA134" s="19"/>
      <c r="NDB134" s="19"/>
      <c r="NDC134" s="19"/>
      <c r="NDD134" s="19"/>
      <c r="NDE134" s="19"/>
      <c r="NDF134" s="19"/>
      <c r="NDG134" s="19"/>
      <c r="NDH134" s="19"/>
      <c r="NDI134" s="19"/>
      <c r="NDJ134" s="19"/>
      <c r="NDK134" s="19"/>
      <c r="NDL134" s="19"/>
      <c r="NDM134" s="19"/>
      <c r="NDN134" s="19"/>
      <c r="NDO134" s="19"/>
      <c r="NDP134" s="19"/>
      <c r="NDQ134" s="19"/>
      <c r="NDR134" s="19"/>
      <c r="NDS134" s="19"/>
      <c r="NDT134" s="19"/>
      <c r="NDU134" s="19"/>
      <c r="NDV134" s="19"/>
      <c r="NDW134" s="19"/>
      <c r="NDX134" s="19"/>
      <c r="NDY134" s="19"/>
      <c r="NDZ134" s="19"/>
      <c r="NEA134" s="19"/>
      <c r="NEB134" s="19"/>
      <c r="NEC134" s="19"/>
      <c r="NED134" s="19"/>
      <c r="NEE134" s="19"/>
      <c r="NEF134" s="19"/>
      <c r="NEG134" s="19"/>
      <c r="NEH134" s="19"/>
      <c r="NEI134" s="19"/>
      <c r="NEJ134" s="19"/>
      <c r="NEK134" s="19"/>
      <c r="NEL134" s="19"/>
      <c r="NEM134" s="19"/>
      <c r="NEN134" s="19"/>
      <c r="NEO134" s="19"/>
      <c r="NEP134" s="19"/>
      <c r="NEQ134" s="19"/>
      <c r="NER134" s="19"/>
      <c r="NES134" s="19"/>
      <c r="NET134" s="19"/>
      <c r="NEU134" s="19"/>
      <c r="NEV134" s="19"/>
      <c r="NEW134" s="19"/>
      <c r="NEX134" s="19"/>
      <c r="NEY134" s="19"/>
      <c r="NEZ134" s="19"/>
      <c r="NFA134" s="19"/>
      <c r="NFB134" s="19"/>
      <c r="NFC134" s="19"/>
      <c r="NFD134" s="19"/>
      <c r="NFE134" s="19"/>
      <c r="NFF134" s="19"/>
      <c r="NFG134" s="19"/>
      <c r="NFH134" s="19"/>
      <c r="NFI134" s="19"/>
      <c r="NFJ134" s="19"/>
      <c r="NFK134" s="19"/>
      <c r="NFL134" s="19"/>
      <c r="NFM134" s="19"/>
      <c r="NFN134" s="19"/>
      <c r="NFO134" s="19"/>
      <c r="NFP134" s="19"/>
      <c r="NFQ134" s="19"/>
      <c r="NFR134" s="19"/>
      <c r="NFS134" s="19"/>
      <c r="NFT134" s="19"/>
      <c r="NFU134" s="19"/>
      <c r="NFV134" s="19"/>
      <c r="NFW134" s="19"/>
      <c r="NFX134" s="19"/>
      <c r="NFY134" s="19"/>
      <c r="NFZ134" s="19"/>
      <c r="NGA134" s="19"/>
      <c r="NGB134" s="19"/>
      <c r="NGC134" s="19"/>
      <c r="NGD134" s="19"/>
      <c r="NGE134" s="19"/>
      <c r="NGF134" s="19"/>
      <c r="NGG134" s="19"/>
      <c r="NGH134" s="19"/>
      <c r="NGI134" s="19"/>
      <c r="NGJ134" s="19"/>
      <c r="NGK134" s="19"/>
      <c r="NGL134" s="19"/>
      <c r="NGM134" s="19"/>
      <c r="NGN134" s="19"/>
      <c r="NGO134" s="19"/>
      <c r="NGP134" s="19"/>
      <c r="NGQ134" s="19"/>
      <c r="NGR134" s="19"/>
      <c r="NGS134" s="19"/>
      <c r="NGT134" s="19"/>
      <c r="NGU134" s="19"/>
      <c r="NGV134" s="19"/>
      <c r="NGW134" s="19"/>
      <c r="NGX134" s="19"/>
      <c r="NGY134" s="19"/>
      <c r="NGZ134" s="19"/>
      <c r="NHA134" s="19"/>
      <c r="NHB134" s="19"/>
      <c r="NHC134" s="19"/>
      <c r="NHD134" s="19"/>
      <c r="NHE134" s="19"/>
      <c r="NHF134" s="19"/>
      <c r="NHG134" s="19"/>
      <c r="NHH134" s="19"/>
      <c r="NHI134" s="19"/>
      <c r="NHJ134" s="19"/>
      <c r="NHK134" s="19"/>
      <c r="NHL134" s="19"/>
      <c r="NHM134" s="19"/>
      <c r="NHN134" s="19"/>
      <c r="NHO134" s="19"/>
      <c r="NHP134" s="19"/>
      <c r="NHQ134" s="19"/>
      <c r="NHR134" s="19"/>
      <c r="NHS134" s="19"/>
      <c r="NHT134" s="19"/>
      <c r="NHU134" s="19"/>
      <c r="NHV134" s="19"/>
      <c r="NHW134" s="19"/>
      <c r="NHX134" s="19"/>
      <c r="NHY134" s="19"/>
      <c r="NHZ134" s="19"/>
      <c r="NIA134" s="19"/>
      <c r="NIB134" s="19"/>
      <c r="NIC134" s="19"/>
      <c r="NID134" s="19"/>
      <c r="NIE134" s="19"/>
      <c r="NIF134" s="19"/>
      <c r="NIG134" s="19"/>
      <c r="NIH134" s="19"/>
      <c r="NII134" s="19"/>
      <c r="NIJ134" s="19"/>
      <c r="NIK134" s="19"/>
      <c r="NIL134" s="19"/>
      <c r="NIM134" s="19"/>
      <c r="NIN134" s="19"/>
      <c r="NIO134" s="19"/>
      <c r="NIP134" s="19"/>
      <c r="NIQ134" s="19"/>
      <c r="NIR134" s="19"/>
      <c r="NIS134" s="19"/>
      <c r="NIT134" s="19"/>
      <c r="NIU134" s="19"/>
      <c r="NIV134" s="19"/>
      <c r="NIW134" s="19"/>
      <c r="NIX134" s="19"/>
      <c r="NIY134" s="19"/>
      <c r="NIZ134" s="19"/>
      <c r="NJA134" s="19"/>
      <c r="NJB134" s="19"/>
      <c r="NJC134" s="19"/>
      <c r="NJD134" s="19"/>
      <c r="NJE134" s="19"/>
      <c r="NJF134" s="19"/>
      <c r="NJG134" s="19"/>
      <c r="NJH134" s="19"/>
      <c r="NJI134" s="19"/>
      <c r="NJJ134" s="19"/>
      <c r="NJK134" s="19"/>
      <c r="NJL134" s="19"/>
      <c r="NJM134" s="19"/>
      <c r="NJN134" s="19"/>
      <c r="NJO134" s="19"/>
      <c r="NJP134" s="19"/>
      <c r="NJQ134" s="19"/>
      <c r="NJR134" s="19"/>
      <c r="NJS134" s="19"/>
      <c r="NJT134" s="19"/>
      <c r="NJU134" s="19"/>
      <c r="NJV134" s="19"/>
      <c r="NJW134" s="19"/>
      <c r="NJX134" s="19"/>
      <c r="NJY134" s="19"/>
      <c r="NJZ134" s="19"/>
      <c r="NKA134" s="19"/>
      <c r="NKB134" s="19"/>
      <c r="NKC134" s="19"/>
      <c r="NKD134" s="19"/>
      <c r="NKE134" s="19"/>
      <c r="NKF134" s="19"/>
      <c r="NKG134" s="19"/>
      <c r="NKH134" s="19"/>
      <c r="NKI134" s="19"/>
      <c r="NKJ134" s="19"/>
      <c r="NKK134" s="19"/>
      <c r="NKL134" s="19"/>
      <c r="NKM134" s="19"/>
      <c r="NKN134" s="19"/>
      <c r="NKO134" s="19"/>
      <c r="NKP134" s="19"/>
      <c r="NKQ134" s="19"/>
      <c r="NKR134" s="19"/>
      <c r="NKS134" s="19"/>
      <c r="NKT134" s="19"/>
      <c r="NKU134" s="19"/>
      <c r="NKV134" s="19"/>
      <c r="NKW134" s="19"/>
      <c r="NKX134" s="19"/>
      <c r="NKY134" s="19"/>
      <c r="NKZ134" s="19"/>
      <c r="NLA134" s="19"/>
      <c r="NLB134" s="19"/>
      <c r="NLC134" s="19"/>
      <c r="NLD134" s="19"/>
      <c r="NLE134" s="19"/>
      <c r="NLF134" s="19"/>
      <c r="NLG134" s="19"/>
      <c r="NLH134" s="19"/>
      <c r="NLI134" s="19"/>
      <c r="NLJ134" s="19"/>
      <c r="NLK134" s="19"/>
      <c r="NLL134" s="19"/>
      <c r="NLM134" s="19"/>
      <c r="NLN134" s="19"/>
      <c r="NLO134" s="19"/>
      <c r="NLP134" s="19"/>
      <c r="NLQ134" s="19"/>
      <c r="NLR134" s="19"/>
      <c r="NLS134" s="19"/>
      <c r="NLT134" s="19"/>
      <c r="NLU134" s="19"/>
      <c r="NLV134" s="19"/>
      <c r="NLW134" s="19"/>
      <c r="NLX134" s="19"/>
      <c r="NLY134" s="19"/>
      <c r="NLZ134" s="19"/>
      <c r="NMA134" s="19"/>
      <c r="NMB134" s="19"/>
      <c r="NMC134" s="19"/>
      <c r="NMD134" s="19"/>
      <c r="NME134" s="19"/>
      <c r="NMF134" s="19"/>
      <c r="NMG134" s="19"/>
      <c r="NMH134" s="19"/>
      <c r="NMI134" s="19"/>
      <c r="NMJ134" s="19"/>
      <c r="NMK134" s="19"/>
      <c r="NML134" s="19"/>
      <c r="NMM134" s="19"/>
      <c r="NMN134" s="19"/>
      <c r="NMO134" s="19"/>
      <c r="NMP134" s="19"/>
      <c r="NMQ134" s="19"/>
      <c r="NMR134" s="19"/>
      <c r="NMS134" s="19"/>
      <c r="NMT134" s="19"/>
      <c r="NMU134" s="19"/>
      <c r="NMV134" s="19"/>
      <c r="NMW134" s="19"/>
      <c r="NMX134" s="19"/>
      <c r="NMY134" s="19"/>
      <c r="NMZ134" s="19"/>
      <c r="NNA134" s="19"/>
      <c r="NNB134" s="19"/>
      <c r="NNC134" s="19"/>
      <c r="NND134" s="19"/>
      <c r="NNE134" s="19"/>
      <c r="NNF134" s="19"/>
      <c r="NNG134" s="19"/>
      <c r="NNH134" s="19"/>
      <c r="NNI134" s="19"/>
      <c r="NNJ134" s="19"/>
      <c r="NNK134" s="19"/>
      <c r="NNL134" s="19"/>
      <c r="NNM134" s="19"/>
      <c r="NNN134" s="19"/>
      <c r="NNO134" s="19"/>
      <c r="NNP134" s="19"/>
      <c r="NNQ134" s="19"/>
      <c r="NNR134" s="19"/>
      <c r="NNS134" s="19"/>
      <c r="NNT134" s="19"/>
      <c r="NNU134" s="19"/>
      <c r="NNV134" s="19"/>
      <c r="NNW134" s="19"/>
      <c r="NNX134" s="19"/>
      <c r="NNY134" s="19"/>
      <c r="NNZ134" s="19"/>
      <c r="NOA134" s="19"/>
      <c r="NOB134" s="19"/>
      <c r="NOC134" s="19"/>
      <c r="NOD134" s="19"/>
      <c r="NOE134" s="19"/>
      <c r="NOF134" s="19"/>
      <c r="NOG134" s="19"/>
      <c r="NOH134" s="19"/>
      <c r="NOI134" s="19"/>
      <c r="NOJ134" s="19"/>
      <c r="NOK134" s="19"/>
      <c r="NOL134" s="19"/>
      <c r="NOM134" s="19"/>
      <c r="NON134" s="19"/>
      <c r="NOO134" s="19"/>
      <c r="NOP134" s="19"/>
      <c r="NOQ134" s="19"/>
      <c r="NOR134" s="19"/>
      <c r="NOS134" s="19"/>
      <c r="NOT134" s="19"/>
      <c r="NOU134" s="19"/>
      <c r="NOV134" s="19"/>
      <c r="NOW134" s="19"/>
      <c r="NOX134" s="19"/>
      <c r="NOY134" s="19"/>
      <c r="NOZ134" s="19"/>
      <c r="NPA134" s="19"/>
      <c r="NPB134" s="19"/>
      <c r="NPC134" s="19"/>
      <c r="NPD134" s="19"/>
      <c r="NPE134" s="19"/>
      <c r="NPF134" s="19"/>
      <c r="NPG134" s="19"/>
      <c r="NPH134" s="19"/>
      <c r="NPI134" s="19"/>
      <c r="NPJ134" s="19"/>
      <c r="NPK134" s="19"/>
      <c r="NPL134" s="19"/>
      <c r="NPM134" s="19"/>
      <c r="NPN134" s="19"/>
      <c r="NPO134" s="19"/>
      <c r="NPP134" s="19"/>
      <c r="NPQ134" s="19"/>
      <c r="NPR134" s="19"/>
      <c r="NPS134" s="19"/>
      <c r="NPT134" s="19"/>
      <c r="NPU134" s="19"/>
      <c r="NPV134" s="19"/>
      <c r="NPW134" s="19"/>
      <c r="NPX134" s="19"/>
      <c r="NPY134" s="19"/>
      <c r="NPZ134" s="19"/>
      <c r="NQA134" s="19"/>
      <c r="NQB134" s="19"/>
      <c r="NQC134" s="19"/>
      <c r="NQD134" s="19"/>
      <c r="NQE134" s="19"/>
      <c r="NQF134" s="19"/>
      <c r="NQG134" s="19"/>
      <c r="NQH134" s="19"/>
      <c r="NQI134" s="19"/>
      <c r="NQJ134" s="19"/>
      <c r="NQK134" s="19"/>
      <c r="NQL134" s="19"/>
      <c r="NQM134" s="19"/>
      <c r="NQN134" s="19"/>
      <c r="NQO134" s="19"/>
      <c r="NQP134" s="19"/>
      <c r="NQQ134" s="19"/>
      <c r="NQR134" s="19"/>
      <c r="NQS134" s="19"/>
      <c r="NQT134" s="19"/>
      <c r="NQU134" s="19"/>
      <c r="NQV134" s="19"/>
      <c r="NQW134" s="19"/>
      <c r="NQX134" s="19"/>
      <c r="NQY134" s="19"/>
      <c r="NQZ134" s="19"/>
      <c r="NRA134" s="19"/>
      <c r="NRB134" s="19"/>
      <c r="NRC134" s="19"/>
      <c r="NRD134" s="19"/>
      <c r="NRE134" s="19"/>
      <c r="NRF134" s="19"/>
      <c r="NRG134" s="19"/>
      <c r="NRH134" s="19"/>
      <c r="NRI134" s="19"/>
      <c r="NRJ134" s="19"/>
      <c r="NRK134" s="19"/>
      <c r="NRL134" s="19"/>
      <c r="NRM134" s="19"/>
      <c r="NRN134" s="19"/>
      <c r="NRO134" s="19"/>
      <c r="NRP134" s="19"/>
      <c r="NRQ134" s="19"/>
      <c r="NRR134" s="19"/>
      <c r="NRS134" s="19"/>
      <c r="NRT134" s="19"/>
      <c r="NRU134" s="19"/>
      <c r="NRV134" s="19"/>
      <c r="NRW134" s="19"/>
      <c r="NRX134" s="19"/>
      <c r="NRY134" s="19"/>
      <c r="NRZ134" s="19"/>
      <c r="NSA134" s="19"/>
      <c r="NSB134" s="19"/>
      <c r="NSC134" s="19"/>
      <c r="NSD134" s="19"/>
      <c r="NSE134" s="19"/>
      <c r="NSF134" s="19"/>
      <c r="NSG134" s="19"/>
      <c r="NSH134" s="19"/>
      <c r="NSI134" s="19"/>
      <c r="NSJ134" s="19"/>
      <c r="NSK134" s="19"/>
      <c r="NSL134" s="19"/>
      <c r="NSM134" s="19"/>
      <c r="NSN134" s="19"/>
      <c r="NSO134" s="19"/>
      <c r="NSP134" s="19"/>
      <c r="NSQ134" s="19"/>
      <c r="NSR134" s="19"/>
      <c r="NSS134" s="19"/>
      <c r="NST134" s="19"/>
      <c r="NSU134" s="19"/>
      <c r="NSV134" s="19"/>
      <c r="NSW134" s="19"/>
      <c r="NSX134" s="19"/>
      <c r="NSY134" s="19"/>
      <c r="NSZ134" s="19"/>
      <c r="NTA134" s="19"/>
      <c r="NTB134" s="19"/>
      <c r="NTC134" s="19"/>
      <c r="NTD134" s="19"/>
      <c r="NTE134" s="19"/>
      <c r="NTF134" s="19"/>
      <c r="NTG134" s="19"/>
      <c r="NTH134" s="19"/>
      <c r="NTI134" s="19"/>
      <c r="NTJ134" s="19"/>
      <c r="NTK134" s="19"/>
      <c r="NTL134" s="19"/>
      <c r="NTM134" s="19"/>
      <c r="NTN134" s="19"/>
      <c r="NTO134" s="19"/>
      <c r="NTP134" s="19"/>
      <c r="NTQ134" s="19"/>
      <c r="NTR134" s="19"/>
      <c r="NTS134" s="19"/>
      <c r="NTT134" s="19"/>
      <c r="NTU134" s="19"/>
      <c r="NTV134" s="19"/>
      <c r="NTW134" s="19"/>
      <c r="NTX134" s="19"/>
      <c r="NTY134" s="19"/>
      <c r="NTZ134" s="19"/>
      <c r="NUA134" s="19"/>
      <c r="NUB134" s="19"/>
      <c r="NUC134" s="19"/>
      <c r="NUD134" s="19"/>
      <c r="NUE134" s="19"/>
      <c r="NUF134" s="19"/>
      <c r="NUG134" s="19"/>
      <c r="NUH134" s="19"/>
      <c r="NUI134" s="19"/>
      <c r="NUJ134" s="19"/>
      <c r="NUK134" s="19"/>
      <c r="NUL134" s="19"/>
      <c r="NUM134" s="19"/>
      <c r="NUN134" s="19"/>
      <c r="NUO134" s="19"/>
      <c r="NUP134" s="19"/>
      <c r="NUQ134" s="19"/>
      <c r="NUR134" s="19"/>
      <c r="NUS134" s="19"/>
      <c r="NUT134" s="19"/>
      <c r="NUU134" s="19"/>
      <c r="NUV134" s="19"/>
      <c r="NUW134" s="19"/>
      <c r="NUX134" s="19"/>
      <c r="NUY134" s="19"/>
      <c r="NUZ134" s="19"/>
      <c r="NVA134" s="19"/>
      <c r="NVB134" s="19"/>
      <c r="NVC134" s="19"/>
      <c r="NVD134" s="19"/>
      <c r="NVE134" s="19"/>
      <c r="NVF134" s="19"/>
      <c r="NVG134" s="19"/>
      <c r="NVH134" s="19"/>
      <c r="NVI134" s="19"/>
      <c r="NVJ134" s="19"/>
      <c r="NVK134" s="19"/>
      <c r="NVL134" s="19"/>
      <c r="NVM134" s="19"/>
      <c r="NVN134" s="19"/>
      <c r="NVO134" s="19"/>
      <c r="NVP134" s="19"/>
      <c r="NVQ134" s="19"/>
      <c r="NVR134" s="19"/>
      <c r="NVS134" s="19"/>
      <c r="NVT134" s="19"/>
      <c r="NVU134" s="19"/>
      <c r="NVV134" s="19"/>
      <c r="NVW134" s="19"/>
      <c r="NVX134" s="19"/>
      <c r="NVY134" s="19"/>
      <c r="NVZ134" s="19"/>
      <c r="NWA134" s="19"/>
      <c r="NWB134" s="19"/>
      <c r="NWC134" s="19"/>
      <c r="NWD134" s="19"/>
      <c r="NWE134" s="19"/>
      <c r="NWF134" s="19"/>
      <c r="NWG134" s="19"/>
      <c r="NWH134" s="19"/>
      <c r="NWI134" s="19"/>
      <c r="NWJ134" s="19"/>
      <c r="NWK134" s="19"/>
      <c r="NWL134" s="19"/>
      <c r="NWM134" s="19"/>
      <c r="NWN134" s="19"/>
      <c r="NWO134" s="19"/>
      <c r="NWP134" s="19"/>
      <c r="NWQ134" s="19"/>
      <c r="NWR134" s="19"/>
      <c r="NWS134" s="19"/>
      <c r="NWT134" s="19"/>
      <c r="NWU134" s="19"/>
      <c r="NWV134" s="19"/>
      <c r="NWW134" s="19"/>
      <c r="NWX134" s="19"/>
      <c r="NWY134" s="19"/>
      <c r="NWZ134" s="19"/>
      <c r="NXA134" s="19"/>
      <c r="NXB134" s="19"/>
      <c r="NXC134" s="19"/>
      <c r="NXD134" s="19"/>
      <c r="NXE134" s="19"/>
      <c r="NXF134" s="19"/>
      <c r="NXG134" s="19"/>
      <c r="NXH134" s="19"/>
      <c r="NXI134" s="19"/>
      <c r="NXJ134" s="19"/>
      <c r="NXK134" s="19"/>
      <c r="NXL134" s="19"/>
      <c r="NXM134" s="19"/>
      <c r="NXN134" s="19"/>
      <c r="NXO134" s="19"/>
      <c r="NXP134" s="19"/>
      <c r="NXQ134" s="19"/>
      <c r="NXR134" s="19"/>
      <c r="NXS134" s="19"/>
      <c r="NXT134" s="19"/>
      <c r="NXU134" s="19"/>
      <c r="NXV134" s="19"/>
      <c r="NXW134" s="19"/>
      <c r="NXX134" s="19"/>
      <c r="NXY134" s="19"/>
      <c r="NXZ134" s="19"/>
      <c r="NYA134" s="19"/>
      <c r="NYB134" s="19"/>
      <c r="NYC134" s="19"/>
      <c r="NYD134" s="19"/>
      <c r="NYE134" s="19"/>
      <c r="NYF134" s="19"/>
      <c r="NYG134" s="19"/>
      <c r="NYH134" s="19"/>
      <c r="NYI134" s="19"/>
      <c r="NYJ134" s="19"/>
      <c r="NYK134" s="19"/>
      <c r="NYL134" s="19"/>
      <c r="NYM134" s="19"/>
      <c r="NYN134" s="19"/>
      <c r="NYO134" s="19"/>
      <c r="NYP134" s="19"/>
      <c r="NYQ134" s="19"/>
      <c r="NYR134" s="19"/>
      <c r="NYS134" s="19"/>
      <c r="NYT134" s="19"/>
      <c r="NYU134" s="19"/>
      <c r="NYV134" s="19"/>
      <c r="NYW134" s="19"/>
      <c r="NYX134" s="19"/>
      <c r="NYY134" s="19"/>
      <c r="NYZ134" s="19"/>
      <c r="NZA134" s="19"/>
      <c r="NZB134" s="19"/>
      <c r="NZC134" s="19"/>
      <c r="NZD134" s="19"/>
      <c r="NZE134" s="19"/>
      <c r="NZF134" s="19"/>
      <c r="NZG134" s="19"/>
      <c r="NZH134" s="19"/>
      <c r="NZI134" s="19"/>
      <c r="NZJ134" s="19"/>
      <c r="NZK134" s="19"/>
      <c r="NZL134" s="19"/>
      <c r="NZM134" s="19"/>
      <c r="NZN134" s="19"/>
      <c r="NZO134" s="19"/>
      <c r="NZP134" s="19"/>
      <c r="NZQ134" s="19"/>
      <c r="NZR134" s="19"/>
      <c r="NZS134" s="19"/>
      <c r="NZT134" s="19"/>
      <c r="NZU134" s="19"/>
      <c r="NZV134" s="19"/>
      <c r="NZW134" s="19"/>
      <c r="NZX134" s="19"/>
      <c r="NZY134" s="19"/>
      <c r="NZZ134" s="19"/>
      <c r="OAA134" s="19"/>
      <c r="OAB134" s="19"/>
      <c r="OAC134" s="19"/>
      <c r="OAD134" s="19"/>
      <c r="OAE134" s="19"/>
      <c r="OAF134" s="19"/>
      <c r="OAG134" s="19"/>
      <c r="OAH134" s="19"/>
      <c r="OAI134" s="19"/>
      <c r="OAJ134" s="19"/>
      <c r="OAK134" s="19"/>
      <c r="OAL134" s="19"/>
      <c r="OAM134" s="19"/>
      <c r="OAN134" s="19"/>
      <c r="OAO134" s="19"/>
      <c r="OAP134" s="19"/>
      <c r="OAQ134" s="19"/>
      <c r="OAR134" s="19"/>
      <c r="OAS134" s="19"/>
      <c r="OAT134" s="19"/>
      <c r="OAU134" s="19"/>
      <c r="OAV134" s="19"/>
      <c r="OAW134" s="19"/>
      <c r="OAX134" s="19"/>
      <c r="OAY134" s="19"/>
      <c r="OAZ134" s="19"/>
      <c r="OBA134" s="19"/>
      <c r="OBB134" s="19"/>
      <c r="OBC134" s="19"/>
      <c r="OBD134" s="19"/>
      <c r="OBE134" s="19"/>
      <c r="OBF134" s="19"/>
      <c r="OBG134" s="19"/>
      <c r="OBH134" s="19"/>
      <c r="OBI134" s="19"/>
      <c r="OBJ134" s="19"/>
      <c r="OBK134" s="19"/>
      <c r="OBL134" s="19"/>
      <c r="OBM134" s="19"/>
      <c r="OBN134" s="19"/>
      <c r="OBO134" s="19"/>
      <c r="OBP134" s="19"/>
      <c r="OBQ134" s="19"/>
      <c r="OBR134" s="19"/>
      <c r="OBS134" s="19"/>
      <c r="OBT134" s="19"/>
      <c r="OBU134" s="19"/>
      <c r="OBV134" s="19"/>
      <c r="OBW134" s="19"/>
      <c r="OBX134" s="19"/>
      <c r="OBY134" s="19"/>
      <c r="OBZ134" s="19"/>
      <c r="OCA134" s="19"/>
      <c r="OCB134" s="19"/>
      <c r="OCC134" s="19"/>
      <c r="OCD134" s="19"/>
      <c r="OCE134" s="19"/>
      <c r="OCF134" s="19"/>
      <c r="OCG134" s="19"/>
      <c r="OCH134" s="19"/>
      <c r="OCI134" s="19"/>
      <c r="OCJ134" s="19"/>
      <c r="OCK134" s="19"/>
      <c r="OCL134" s="19"/>
      <c r="OCM134" s="19"/>
      <c r="OCN134" s="19"/>
      <c r="OCO134" s="19"/>
      <c r="OCP134" s="19"/>
      <c r="OCQ134" s="19"/>
      <c r="OCR134" s="19"/>
      <c r="OCS134" s="19"/>
      <c r="OCT134" s="19"/>
      <c r="OCU134" s="19"/>
      <c r="OCV134" s="19"/>
      <c r="OCW134" s="19"/>
      <c r="OCX134" s="19"/>
      <c r="OCY134" s="19"/>
      <c r="OCZ134" s="19"/>
      <c r="ODA134" s="19"/>
      <c r="ODB134" s="19"/>
      <c r="ODC134" s="19"/>
      <c r="ODD134" s="19"/>
      <c r="ODE134" s="19"/>
      <c r="ODF134" s="19"/>
      <c r="ODG134" s="19"/>
      <c r="ODH134" s="19"/>
      <c r="ODI134" s="19"/>
      <c r="ODJ134" s="19"/>
      <c r="ODK134" s="19"/>
      <c r="ODL134" s="19"/>
      <c r="ODM134" s="19"/>
      <c r="ODN134" s="19"/>
      <c r="ODO134" s="19"/>
      <c r="ODP134" s="19"/>
      <c r="ODQ134" s="19"/>
      <c r="ODR134" s="19"/>
      <c r="ODS134" s="19"/>
      <c r="ODT134" s="19"/>
      <c r="ODU134" s="19"/>
      <c r="ODV134" s="19"/>
      <c r="ODW134" s="19"/>
      <c r="ODX134" s="19"/>
      <c r="ODY134" s="19"/>
      <c r="ODZ134" s="19"/>
      <c r="OEA134" s="19"/>
      <c r="OEB134" s="19"/>
      <c r="OEC134" s="19"/>
      <c r="OED134" s="19"/>
      <c r="OEE134" s="19"/>
      <c r="OEF134" s="19"/>
      <c r="OEG134" s="19"/>
      <c r="OEH134" s="19"/>
      <c r="OEI134" s="19"/>
      <c r="OEJ134" s="19"/>
      <c r="OEK134" s="19"/>
      <c r="OEL134" s="19"/>
      <c r="OEM134" s="19"/>
      <c r="OEN134" s="19"/>
      <c r="OEO134" s="19"/>
      <c r="OEP134" s="19"/>
      <c r="OEQ134" s="19"/>
      <c r="OER134" s="19"/>
      <c r="OES134" s="19"/>
      <c r="OET134" s="19"/>
      <c r="OEU134" s="19"/>
      <c r="OEV134" s="19"/>
      <c r="OEW134" s="19"/>
      <c r="OEX134" s="19"/>
      <c r="OEY134" s="19"/>
      <c r="OEZ134" s="19"/>
      <c r="OFA134" s="19"/>
      <c r="OFB134" s="19"/>
      <c r="OFC134" s="19"/>
      <c r="OFD134" s="19"/>
      <c r="OFE134" s="19"/>
      <c r="OFF134" s="19"/>
      <c r="OFG134" s="19"/>
      <c r="OFH134" s="19"/>
      <c r="OFI134" s="19"/>
      <c r="OFJ134" s="19"/>
      <c r="OFK134" s="19"/>
      <c r="OFL134" s="19"/>
      <c r="OFM134" s="19"/>
      <c r="OFN134" s="19"/>
      <c r="OFO134" s="19"/>
      <c r="OFP134" s="19"/>
      <c r="OFQ134" s="19"/>
      <c r="OFR134" s="19"/>
      <c r="OFS134" s="19"/>
      <c r="OFT134" s="19"/>
      <c r="OFU134" s="19"/>
      <c r="OFV134" s="19"/>
      <c r="OFW134" s="19"/>
      <c r="OFX134" s="19"/>
      <c r="OFY134" s="19"/>
      <c r="OFZ134" s="19"/>
      <c r="OGA134" s="19"/>
      <c r="OGB134" s="19"/>
      <c r="OGC134" s="19"/>
      <c r="OGD134" s="19"/>
      <c r="OGE134" s="19"/>
      <c r="OGF134" s="19"/>
      <c r="OGG134" s="19"/>
      <c r="OGH134" s="19"/>
      <c r="OGI134" s="19"/>
      <c r="OGJ134" s="19"/>
      <c r="OGK134" s="19"/>
      <c r="OGL134" s="19"/>
      <c r="OGM134" s="19"/>
      <c r="OGN134" s="19"/>
      <c r="OGO134" s="19"/>
      <c r="OGP134" s="19"/>
      <c r="OGQ134" s="19"/>
      <c r="OGR134" s="19"/>
      <c r="OGS134" s="19"/>
      <c r="OGT134" s="19"/>
      <c r="OGU134" s="19"/>
      <c r="OGV134" s="19"/>
      <c r="OGW134" s="19"/>
      <c r="OGX134" s="19"/>
      <c r="OGY134" s="19"/>
      <c r="OGZ134" s="19"/>
      <c r="OHA134" s="19"/>
      <c r="OHB134" s="19"/>
      <c r="OHC134" s="19"/>
      <c r="OHD134" s="19"/>
      <c r="OHE134" s="19"/>
      <c r="OHF134" s="19"/>
      <c r="OHG134" s="19"/>
      <c r="OHH134" s="19"/>
      <c r="OHI134" s="19"/>
      <c r="OHJ134" s="19"/>
      <c r="OHK134" s="19"/>
      <c r="OHL134" s="19"/>
      <c r="OHM134" s="19"/>
      <c r="OHN134" s="19"/>
      <c r="OHO134" s="19"/>
      <c r="OHP134" s="19"/>
      <c r="OHQ134" s="19"/>
      <c r="OHR134" s="19"/>
      <c r="OHS134" s="19"/>
      <c r="OHT134" s="19"/>
      <c r="OHU134" s="19"/>
      <c r="OHV134" s="19"/>
      <c r="OHW134" s="19"/>
      <c r="OHX134" s="19"/>
      <c r="OHY134" s="19"/>
      <c r="OHZ134" s="19"/>
      <c r="OIA134" s="19"/>
      <c r="OIB134" s="19"/>
      <c r="OIC134" s="19"/>
      <c r="OID134" s="19"/>
      <c r="OIE134" s="19"/>
      <c r="OIF134" s="19"/>
      <c r="OIG134" s="19"/>
      <c r="OIH134" s="19"/>
      <c r="OII134" s="19"/>
      <c r="OIJ134" s="19"/>
      <c r="OIK134" s="19"/>
      <c r="OIL134" s="19"/>
      <c r="OIM134" s="19"/>
      <c r="OIN134" s="19"/>
      <c r="OIO134" s="19"/>
      <c r="OIP134" s="19"/>
      <c r="OIQ134" s="19"/>
      <c r="OIR134" s="19"/>
      <c r="OIS134" s="19"/>
      <c r="OIT134" s="19"/>
      <c r="OIU134" s="19"/>
      <c r="OIV134" s="19"/>
      <c r="OIW134" s="19"/>
      <c r="OIX134" s="19"/>
      <c r="OIY134" s="19"/>
      <c r="OIZ134" s="19"/>
      <c r="OJA134" s="19"/>
      <c r="OJB134" s="19"/>
      <c r="OJC134" s="19"/>
      <c r="OJD134" s="19"/>
      <c r="OJE134" s="19"/>
      <c r="OJF134" s="19"/>
      <c r="OJG134" s="19"/>
      <c r="OJH134" s="19"/>
      <c r="OJI134" s="19"/>
      <c r="OJJ134" s="19"/>
      <c r="OJK134" s="19"/>
      <c r="OJL134" s="19"/>
      <c r="OJM134" s="19"/>
      <c r="OJN134" s="19"/>
      <c r="OJO134" s="19"/>
      <c r="OJP134" s="19"/>
      <c r="OJQ134" s="19"/>
      <c r="OJR134" s="19"/>
      <c r="OJS134" s="19"/>
      <c r="OJT134" s="19"/>
      <c r="OJU134" s="19"/>
      <c r="OJV134" s="19"/>
      <c r="OJW134" s="19"/>
      <c r="OJX134" s="19"/>
      <c r="OJY134" s="19"/>
      <c r="OJZ134" s="19"/>
      <c r="OKA134" s="19"/>
      <c r="OKB134" s="19"/>
      <c r="OKC134" s="19"/>
      <c r="OKD134" s="19"/>
      <c r="OKE134" s="19"/>
      <c r="OKF134" s="19"/>
      <c r="OKG134" s="19"/>
      <c r="OKH134" s="19"/>
      <c r="OKI134" s="19"/>
      <c r="OKJ134" s="19"/>
      <c r="OKK134" s="19"/>
      <c r="OKL134" s="19"/>
      <c r="OKM134" s="19"/>
      <c r="OKN134" s="19"/>
      <c r="OKO134" s="19"/>
      <c r="OKP134" s="19"/>
      <c r="OKQ134" s="19"/>
      <c r="OKR134" s="19"/>
      <c r="OKS134" s="19"/>
      <c r="OKT134" s="19"/>
      <c r="OKU134" s="19"/>
      <c r="OKV134" s="19"/>
      <c r="OKW134" s="19"/>
      <c r="OKX134" s="19"/>
      <c r="OKY134" s="19"/>
      <c r="OKZ134" s="19"/>
      <c r="OLA134" s="19"/>
      <c r="OLB134" s="19"/>
      <c r="OLC134" s="19"/>
      <c r="OLD134" s="19"/>
      <c r="OLE134" s="19"/>
      <c r="OLF134" s="19"/>
      <c r="OLG134" s="19"/>
      <c r="OLH134" s="19"/>
      <c r="OLI134" s="19"/>
      <c r="OLJ134" s="19"/>
      <c r="OLK134" s="19"/>
      <c r="OLL134" s="19"/>
      <c r="OLM134" s="19"/>
      <c r="OLN134" s="19"/>
      <c r="OLO134" s="19"/>
      <c r="OLP134" s="19"/>
      <c r="OLQ134" s="19"/>
      <c r="OLR134" s="19"/>
      <c r="OLS134" s="19"/>
      <c r="OLT134" s="19"/>
      <c r="OLU134" s="19"/>
      <c r="OLV134" s="19"/>
      <c r="OLW134" s="19"/>
      <c r="OLX134" s="19"/>
      <c r="OLY134" s="19"/>
      <c r="OLZ134" s="19"/>
      <c r="OMA134" s="19"/>
      <c r="OMB134" s="19"/>
      <c r="OMC134" s="19"/>
      <c r="OMD134" s="19"/>
      <c r="OME134" s="19"/>
      <c r="OMF134" s="19"/>
      <c r="OMG134" s="19"/>
      <c r="OMH134" s="19"/>
      <c r="OMI134" s="19"/>
      <c r="OMJ134" s="19"/>
      <c r="OMK134" s="19"/>
      <c r="OML134" s="19"/>
      <c r="OMM134" s="19"/>
      <c r="OMN134" s="19"/>
      <c r="OMO134" s="19"/>
      <c r="OMP134" s="19"/>
      <c r="OMQ134" s="19"/>
      <c r="OMR134" s="19"/>
      <c r="OMS134" s="19"/>
      <c r="OMT134" s="19"/>
      <c r="OMU134" s="19"/>
      <c r="OMV134" s="19"/>
      <c r="OMW134" s="19"/>
      <c r="OMX134" s="19"/>
      <c r="OMY134" s="19"/>
      <c r="OMZ134" s="19"/>
      <c r="ONA134" s="19"/>
      <c r="ONB134" s="19"/>
      <c r="ONC134" s="19"/>
      <c r="OND134" s="19"/>
      <c r="ONE134" s="19"/>
      <c r="ONF134" s="19"/>
      <c r="ONG134" s="19"/>
      <c r="ONH134" s="19"/>
      <c r="ONI134" s="19"/>
      <c r="ONJ134" s="19"/>
      <c r="ONK134" s="19"/>
      <c r="ONL134" s="19"/>
      <c r="ONM134" s="19"/>
      <c r="ONN134" s="19"/>
      <c r="ONO134" s="19"/>
      <c r="ONP134" s="19"/>
      <c r="ONQ134" s="19"/>
      <c r="ONR134" s="19"/>
      <c r="ONS134" s="19"/>
      <c r="ONT134" s="19"/>
      <c r="ONU134" s="19"/>
      <c r="ONV134" s="19"/>
      <c r="ONW134" s="19"/>
      <c r="ONX134" s="19"/>
      <c r="ONY134" s="19"/>
      <c r="ONZ134" s="19"/>
      <c r="OOA134" s="19"/>
      <c r="OOB134" s="19"/>
      <c r="OOC134" s="19"/>
      <c r="OOD134" s="19"/>
      <c r="OOE134" s="19"/>
      <c r="OOF134" s="19"/>
      <c r="OOG134" s="19"/>
      <c r="OOH134" s="19"/>
      <c r="OOI134" s="19"/>
      <c r="OOJ134" s="19"/>
      <c r="OOK134" s="19"/>
      <c r="OOL134" s="19"/>
      <c r="OOM134" s="19"/>
      <c r="OON134" s="19"/>
      <c r="OOO134" s="19"/>
      <c r="OOP134" s="19"/>
      <c r="OOQ134" s="19"/>
      <c r="OOR134" s="19"/>
      <c r="OOS134" s="19"/>
      <c r="OOT134" s="19"/>
      <c r="OOU134" s="19"/>
      <c r="OOV134" s="19"/>
      <c r="OOW134" s="19"/>
      <c r="OOX134" s="19"/>
      <c r="OOY134" s="19"/>
      <c r="OOZ134" s="19"/>
      <c r="OPA134" s="19"/>
      <c r="OPB134" s="19"/>
      <c r="OPC134" s="19"/>
      <c r="OPD134" s="19"/>
      <c r="OPE134" s="19"/>
      <c r="OPF134" s="19"/>
      <c r="OPG134" s="19"/>
      <c r="OPH134" s="19"/>
      <c r="OPI134" s="19"/>
      <c r="OPJ134" s="19"/>
      <c r="OPK134" s="19"/>
      <c r="OPL134" s="19"/>
      <c r="OPM134" s="19"/>
      <c r="OPN134" s="19"/>
      <c r="OPO134" s="19"/>
      <c r="OPP134" s="19"/>
      <c r="OPQ134" s="19"/>
      <c r="OPR134" s="19"/>
      <c r="OPS134" s="19"/>
      <c r="OPT134" s="19"/>
      <c r="OPU134" s="19"/>
      <c r="OPV134" s="19"/>
      <c r="OPW134" s="19"/>
      <c r="OPX134" s="19"/>
      <c r="OPY134" s="19"/>
      <c r="OPZ134" s="19"/>
      <c r="OQA134" s="19"/>
      <c r="OQB134" s="19"/>
      <c r="OQC134" s="19"/>
      <c r="OQD134" s="19"/>
      <c r="OQE134" s="19"/>
      <c r="OQF134" s="19"/>
      <c r="OQG134" s="19"/>
      <c r="OQH134" s="19"/>
      <c r="OQI134" s="19"/>
      <c r="OQJ134" s="19"/>
      <c r="OQK134" s="19"/>
      <c r="OQL134" s="19"/>
      <c r="OQM134" s="19"/>
      <c r="OQN134" s="19"/>
      <c r="OQO134" s="19"/>
      <c r="OQP134" s="19"/>
      <c r="OQQ134" s="19"/>
      <c r="OQR134" s="19"/>
      <c r="OQS134" s="19"/>
      <c r="OQT134" s="19"/>
      <c r="OQU134" s="19"/>
      <c r="OQV134" s="19"/>
      <c r="OQW134" s="19"/>
      <c r="OQX134" s="19"/>
      <c r="OQY134" s="19"/>
      <c r="OQZ134" s="19"/>
      <c r="ORA134" s="19"/>
      <c r="ORB134" s="19"/>
      <c r="ORC134" s="19"/>
      <c r="ORD134" s="19"/>
      <c r="ORE134" s="19"/>
      <c r="ORF134" s="19"/>
      <c r="ORG134" s="19"/>
      <c r="ORH134" s="19"/>
      <c r="ORI134" s="19"/>
      <c r="ORJ134" s="19"/>
      <c r="ORK134" s="19"/>
      <c r="ORL134" s="19"/>
      <c r="ORM134" s="19"/>
      <c r="ORN134" s="19"/>
      <c r="ORO134" s="19"/>
      <c r="ORP134" s="19"/>
      <c r="ORQ134" s="19"/>
      <c r="ORR134" s="19"/>
      <c r="ORS134" s="19"/>
      <c r="ORT134" s="19"/>
      <c r="ORU134" s="19"/>
      <c r="ORV134" s="19"/>
      <c r="ORW134" s="19"/>
      <c r="ORX134" s="19"/>
      <c r="ORY134" s="19"/>
      <c r="ORZ134" s="19"/>
      <c r="OSA134" s="19"/>
      <c r="OSB134" s="19"/>
      <c r="OSC134" s="19"/>
      <c r="OSD134" s="19"/>
      <c r="OSE134" s="19"/>
      <c r="OSF134" s="19"/>
      <c r="OSG134" s="19"/>
      <c r="OSH134" s="19"/>
      <c r="OSI134" s="19"/>
      <c r="OSJ134" s="19"/>
      <c r="OSK134" s="19"/>
      <c r="OSL134" s="19"/>
      <c r="OSM134" s="19"/>
      <c r="OSN134" s="19"/>
      <c r="OSO134" s="19"/>
      <c r="OSP134" s="19"/>
      <c r="OSQ134" s="19"/>
      <c r="OSR134" s="19"/>
      <c r="OSS134" s="19"/>
      <c r="OST134" s="19"/>
      <c r="OSU134" s="19"/>
      <c r="OSV134" s="19"/>
      <c r="OSW134" s="19"/>
      <c r="OSX134" s="19"/>
      <c r="OSY134" s="19"/>
      <c r="OSZ134" s="19"/>
      <c r="OTA134" s="19"/>
      <c r="OTB134" s="19"/>
      <c r="OTC134" s="19"/>
      <c r="OTD134" s="19"/>
      <c r="OTE134" s="19"/>
      <c r="OTF134" s="19"/>
      <c r="OTG134" s="19"/>
      <c r="OTH134" s="19"/>
      <c r="OTI134" s="19"/>
      <c r="OTJ134" s="19"/>
      <c r="OTK134" s="19"/>
      <c r="OTL134" s="19"/>
      <c r="OTM134" s="19"/>
      <c r="OTN134" s="19"/>
      <c r="OTO134" s="19"/>
      <c r="OTP134" s="19"/>
      <c r="OTQ134" s="19"/>
      <c r="OTR134" s="19"/>
      <c r="OTS134" s="19"/>
      <c r="OTT134" s="19"/>
      <c r="OTU134" s="19"/>
      <c r="OTV134" s="19"/>
      <c r="OTW134" s="19"/>
      <c r="OTX134" s="19"/>
      <c r="OTY134" s="19"/>
      <c r="OTZ134" s="19"/>
      <c r="OUA134" s="19"/>
      <c r="OUB134" s="19"/>
      <c r="OUC134" s="19"/>
      <c r="OUD134" s="19"/>
      <c r="OUE134" s="19"/>
      <c r="OUF134" s="19"/>
      <c r="OUG134" s="19"/>
      <c r="OUH134" s="19"/>
      <c r="OUI134" s="19"/>
      <c r="OUJ134" s="19"/>
      <c r="OUK134" s="19"/>
      <c r="OUL134" s="19"/>
      <c r="OUM134" s="19"/>
      <c r="OUN134" s="19"/>
      <c r="OUO134" s="19"/>
      <c r="OUP134" s="19"/>
      <c r="OUQ134" s="19"/>
      <c r="OUR134" s="19"/>
      <c r="OUS134" s="19"/>
      <c r="OUT134" s="19"/>
      <c r="OUU134" s="19"/>
      <c r="OUV134" s="19"/>
      <c r="OUW134" s="19"/>
      <c r="OUX134" s="19"/>
      <c r="OUY134" s="19"/>
      <c r="OUZ134" s="19"/>
      <c r="OVA134" s="19"/>
      <c r="OVB134" s="19"/>
      <c r="OVC134" s="19"/>
      <c r="OVD134" s="19"/>
      <c r="OVE134" s="19"/>
      <c r="OVF134" s="19"/>
      <c r="OVG134" s="19"/>
      <c r="OVH134" s="19"/>
      <c r="OVI134" s="19"/>
      <c r="OVJ134" s="19"/>
      <c r="OVK134" s="19"/>
      <c r="OVL134" s="19"/>
      <c r="OVM134" s="19"/>
      <c r="OVN134" s="19"/>
      <c r="OVO134" s="19"/>
      <c r="OVP134" s="19"/>
      <c r="OVQ134" s="19"/>
      <c r="OVR134" s="19"/>
      <c r="OVS134" s="19"/>
      <c r="OVT134" s="19"/>
      <c r="OVU134" s="19"/>
      <c r="OVV134" s="19"/>
      <c r="OVW134" s="19"/>
      <c r="OVX134" s="19"/>
      <c r="OVY134" s="19"/>
      <c r="OVZ134" s="19"/>
      <c r="OWA134" s="19"/>
      <c r="OWB134" s="19"/>
      <c r="OWC134" s="19"/>
      <c r="OWD134" s="19"/>
      <c r="OWE134" s="19"/>
      <c r="OWF134" s="19"/>
      <c r="OWG134" s="19"/>
      <c r="OWH134" s="19"/>
      <c r="OWI134" s="19"/>
      <c r="OWJ134" s="19"/>
      <c r="OWK134" s="19"/>
      <c r="OWL134" s="19"/>
      <c r="OWM134" s="19"/>
      <c r="OWN134" s="19"/>
      <c r="OWO134" s="19"/>
      <c r="OWP134" s="19"/>
      <c r="OWQ134" s="19"/>
      <c r="OWR134" s="19"/>
      <c r="OWS134" s="19"/>
      <c r="OWT134" s="19"/>
      <c r="OWU134" s="19"/>
      <c r="OWV134" s="19"/>
      <c r="OWW134" s="19"/>
      <c r="OWX134" s="19"/>
      <c r="OWY134" s="19"/>
      <c r="OWZ134" s="19"/>
      <c r="OXA134" s="19"/>
      <c r="OXB134" s="19"/>
      <c r="OXC134" s="19"/>
      <c r="OXD134" s="19"/>
      <c r="OXE134" s="19"/>
      <c r="OXF134" s="19"/>
      <c r="OXG134" s="19"/>
      <c r="OXH134" s="19"/>
      <c r="OXI134" s="19"/>
      <c r="OXJ134" s="19"/>
      <c r="OXK134" s="19"/>
      <c r="OXL134" s="19"/>
      <c r="OXM134" s="19"/>
      <c r="OXN134" s="19"/>
      <c r="OXO134" s="19"/>
      <c r="OXP134" s="19"/>
      <c r="OXQ134" s="19"/>
      <c r="OXR134" s="19"/>
      <c r="OXS134" s="19"/>
      <c r="OXT134" s="19"/>
      <c r="OXU134" s="19"/>
      <c r="OXV134" s="19"/>
      <c r="OXW134" s="19"/>
      <c r="OXX134" s="19"/>
      <c r="OXY134" s="19"/>
      <c r="OXZ134" s="19"/>
      <c r="OYA134" s="19"/>
      <c r="OYB134" s="19"/>
      <c r="OYC134" s="19"/>
      <c r="OYD134" s="19"/>
      <c r="OYE134" s="19"/>
      <c r="OYF134" s="19"/>
      <c r="OYG134" s="19"/>
      <c r="OYH134" s="19"/>
      <c r="OYI134" s="19"/>
      <c r="OYJ134" s="19"/>
      <c r="OYK134" s="19"/>
      <c r="OYL134" s="19"/>
      <c r="OYM134" s="19"/>
      <c r="OYN134" s="19"/>
      <c r="OYO134" s="19"/>
      <c r="OYP134" s="19"/>
      <c r="OYQ134" s="19"/>
      <c r="OYR134" s="19"/>
      <c r="OYS134" s="19"/>
      <c r="OYT134" s="19"/>
      <c r="OYU134" s="19"/>
      <c r="OYV134" s="19"/>
      <c r="OYW134" s="19"/>
      <c r="OYX134" s="19"/>
      <c r="OYY134" s="19"/>
      <c r="OYZ134" s="19"/>
      <c r="OZA134" s="19"/>
      <c r="OZB134" s="19"/>
      <c r="OZC134" s="19"/>
      <c r="OZD134" s="19"/>
      <c r="OZE134" s="19"/>
      <c r="OZF134" s="19"/>
      <c r="OZG134" s="19"/>
      <c r="OZH134" s="19"/>
      <c r="OZI134" s="19"/>
      <c r="OZJ134" s="19"/>
      <c r="OZK134" s="19"/>
      <c r="OZL134" s="19"/>
      <c r="OZM134" s="19"/>
      <c r="OZN134" s="19"/>
      <c r="OZO134" s="19"/>
      <c r="OZP134" s="19"/>
      <c r="OZQ134" s="19"/>
      <c r="OZR134" s="19"/>
      <c r="OZS134" s="19"/>
      <c r="OZT134" s="19"/>
      <c r="OZU134" s="19"/>
      <c r="OZV134" s="19"/>
      <c r="OZW134" s="19"/>
      <c r="OZX134" s="19"/>
      <c r="OZY134" s="19"/>
      <c r="OZZ134" s="19"/>
      <c r="PAA134" s="19"/>
      <c r="PAB134" s="19"/>
      <c r="PAC134" s="19"/>
      <c r="PAD134" s="19"/>
      <c r="PAE134" s="19"/>
      <c r="PAF134" s="19"/>
      <c r="PAG134" s="19"/>
      <c r="PAH134" s="19"/>
      <c r="PAI134" s="19"/>
      <c r="PAJ134" s="19"/>
      <c r="PAK134" s="19"/>
      <c r="PAL134" s="19"/>
      <c r="PAM134" s="19"/>
      <c r="PAN134" s="19"/>
      <c r="PAO134" s="19"/>
      <c r="PAP134" s="19"/>
      <c r="PAQ134" s="19"/>
      <c r="PAR134" s="19"/>
      <c r="PAS134" s="19"/>
      <c r="PAT134" s="19"/>
      <c r="PAU134" s="19"/>
      <c r="PAV134" s="19"/>
      <c r="PAW134" s="19"/>
      <c r="PAX134" s="19"/>
      <c r="PAY134" s="19"/>
      <c r="PAZ134" s="19"/>
      <c r="PBA134" s="19"/>
      <c r="PBB134" s="19"/>
      <c r="PBC134" s="19"/>
      <c r="PBD134" s="19"/>
      <c r="PBE134" s="19"/>
      <c r="PBF134" s="19"/>
      <c r="PBG134" s="19"/>
      <c r="PBH134" s="19"/>
      <c r="PBI134" s="19"/>
      <c r="PBJ134" s="19"/>
      <c r="PBK134" s="19"/>
      <c r="PBL134" s="19"/>
      <c r="PBM134" s="19"/>
      <c r="PBN134" s="19"/>
      <c r="PBO134" s="19"/>
      <c r="PBP134" s="19"/>
      <c r="PBQ134" s="19"/>
      <c r="PBR134" s="19"/>
      <c r="PBS134" s="19"/>
      <c r="PBT134" s="19"/>
      <c r="PBU134" s="19"/>
      <c r="PBV134" s="19"/>
      <c r="PBW134" s="19"/>
      <c r="PBX134" s="19"/>
      <c r="PBY134" s="19"/>
      <c r="PBZ134" s="19"/>
      <c r="PCA134" s="19"/>
      <c r="PCB134" s="19"/>
      <c r="PCC134" s="19"/>
      <c r="PCD134" s="19"/>
      <c r="PCE134" s="19"/>
      <c r="PCF134" s="19"/>
      <c r="PCG134" s="19"/>
      <c r="PCH134" s="19"/>
      <c r="PCI134" s="19"/>
      <c r="PCJ134" s="19"/>
      <c r="PCK134" s="19"/>
      <c r="PCL134" s="19"/>
      <c r="PCM134" s="19"/>
      <c r="PCN134" s="19"/>
      <c r="PCO134" s="19"/>
      <c r="PCP134" s="19"/>
      <c r="PCQ134" s="19"/>
      <c r="PCR134" s="19"/>
      <c r="PCS134" s="19"/>
      <c r="PCT134" s="19"/>
      <c r="PCU134" s="19"/>
      <c r="PCV134" s="19"/>
      <c r="PCW134" s="19"/>
      <c r="PCX134" s="19"/>
      <c r="PCY134" s="19"/>
      <c r="PCZ134" s="19"/>
      <c r="PDA134" s="19"/>
      <c r="PDB134" s="19"/>
      <c r="PDC134" s="19"/>
      <c r="PDD134" s="19"/>
      <c r="PDE134" s="19"/>
      <c r="PDF134" s="19"/>
      <c r="PDG134" s="19"/>
      <c r="PDH134" s="19"/>
      <c r="PDI134" s="19"/>
      <c r="PDJ134" s="19"/>
      <c r="PDK134" s="19"/>
      <c r="PDL134" s="19"/>
      <c r="PDM134" s="19"/>
      <c r="PDN134" s="19"/>
      <c r="PDO134" s="19"/>
      <c r="PDP134" s="19"/>
      <c r="PDQ134" s="19"/>
      <c r="PDR134" s="19"/>
      <c r="PDS134" s="19"/>
      <c r="PDT134" s="19"/>
      <c r="PDU134" s="19"/>
      <c r="PDV134" s="19"/>
      <c r="PDW134" s="19"/>
      <c r="PDX134" s="19"/>
      <c r="PDY134" s="19"/>
      <c r="PDZ134" s="19"/>
      <c r="PEA134" s="19"/>
      <c r="PEB134" s="19"/>
      <c r="PEC134" s="19"/>
      <c r="PED134" s="19"/>
      <c r="PEE134" s="19"/>
      <c r="PEF134" s="19"/>
      <c r="PEG134" s="19"/>
      <c r="PEH134" s="19"/>
      <c r="PEI134" s="19"/>
      <c r="PEJ134" s="19"/>
      <c r="PEK134" s="19"/>
      <c r="PEL134" s="19"/>
      <c r="PEM134" s="19"/>
      <c r="PEN134" s="19"/>
      <c r="PEO134" s="19"/>
      <c r="PEP134" s="19"/>
      <c r="PEQ134" s="19"/>
      <c r="PER134" s="19"/>
      <c r="PES134" s="19"/>
      <c r="PET134" s="19"/>
      <c r="PEU134" s="19"/>
      <c r="PEV134" s="19"/>
      <c r="PEW134" s="19"/>
      <c r="PEX134" s="19"/>
      <c r="PEY134" s="19"/>
      <c r="PEZ134" s="19"/>
      <c r="PFA134" s="19"/>
      <c r="PFB134" s="19"/>
      <c r="PFC134" s="19"/>
      <c r="PFD134" s="19"/>
      <c r="PFE134" s="19"/>
      <c r="PFF134" s="19"/>
      <c r="PFG134" s="19"/>
      <c r="PFH134" s="19"/>
      <c r="PFI134" s="19"/>
      <c r="PFJ134" s="19"/>
      <c r="PFK134" s="19"/>
      <c r="PFL134" s="19"/>
      <c r="PFM134" s="19"/>
      <c r="PFN134" s="19"/>
      <c r="PFO134" s="19"/>
      <c r="PFP134" s="19"/>
      <c r="PFQ134" s="19"/>
      <c r="PFR134" s="19"/>
      <c r="PFS134" s="19"/>
      <c r="PFT134" s="19"/>
      <c r="PFU134" s="19"/>
      <c r="PFV134" s="19"/>
      <c r="PFW134" s="19"/>
      <c r="PFX134" s="19"/>
      <c r="PFY134" s="19"/>
      <c r="PFZ134" s="19"/>
      <c r="PGA134" s="19"/>
      <c r="PGB134" s="19"/>
      <c r="PGC134" s="19"/>
      <c r="PGD134" s="19"/>
      <c r="PGE134" s="19"/>
      <c r="PGF134" s="19"/>
      <c r="PGG134" s="19"/>
      <c r="PGH134" s="19"/>
      <c r="PGI134" s="19"/>
      <c r="PGJ134" s="19"/>
      <c r="PGK134" s="19"/>
      <c r="PGL134" s="19"/>
      <c r="PGM134" s="19"/>
      <c r="PGN134" s="19"/>
      <c r="PGO134" s="19"/>
      <c r="PGP134" s="19"/>
      <c r="PGQ134" s="19"/>
      <c r="PGR134" s="19"/>
      <c r="PGS134" s="19"/>
      <c r="PGT134" s="19"/>
      <c r="PGU134" s="19"/>
      <c r="PGV134" s="19"/>
      <c r="PGW134" s="19"/>
      <c r="PGX134" s="19"/>
      <c r="PGY134" s="19"/>
      <c r="PGZ134" s="19"/>
      <c r="PHA134" s="19"/>
      <c r="PHB134" s="19"/>
      <c r="PHC134" s="19"/>
      <c r="PHD134" s="19"/>
      <c r="PHE134" s="19"/>
      <c r="PHF134" s="19"/>
      <c r="PHG134" s="19"/>
      <c r="PHH134" s="19"/>
      <c r="PHI134" s="19"/>
      <c r="PHJ134" s="19"/>
      <c r="PHK134" s="19"/>
      <c r="PHL134" s="19"/>
      <c r="PHM134" s="19"/>
      <c r="PHN134" s="19"/>
      <c r="PHO134" s="19"/>
      <c r="PHP134" s="19"/>
      <c r="PHQ134" s="19"/>
      <c r="PHR134" s="19"/>
      <c r="PHS134" s="19"/>
      <c r="PHT134" s="19"/>
      <c r="PHU134" s="19"/>
      <c r="PHV134" s="19"/>
      <c r="PHW134" s="19"/>
      <c r="PHX134" s="19"/>
      <c r="PHY134" s="19"/>
      <c r="PHZ134" s="19"/>
      <c r="PIA134" s="19"/>
      <c r="PIB134" s="19"/>
      <c r="PIC134" s="19"/>
      <c r="PID134" s="19"/>
      <c r="PIE134" s="19"/>
      <c r="PIF134" s="19"/>
      <c r="PIG134" s="19"/>
      <c r="PIH134" s="19"/>
      <c r="PII134" s="19"/>
      <c r="PIJ134" s="19"/>
      <c r="PIK134" s="19"/>
      <c r="PIL134" s="19"/>
      <c r="PIM134" s="19"/>
      <c r="PIN134" s="19"/>
      <c r="PIO134" s="19"/>
      <c r="PIP134" s="19"/>
      <c r="PIQ134" s="19"/>
      <c r="PIR134" s="19"/>
      <c r="PIS134" s="19"/>
      <c r="PIT134" s="19"/>
      <c r="PIU134" s="19"/>
      <c r="PIV134" s="19"/>
      <c r="PIW134" s="19"/>
      <c r="PIX134" s="19"/>
      <c r="PIY134" s="19"/>
      <c r="PIZ134" s="19"/>
      <c r="PJA134" s="19"/>
      <c r="PJB134" s="19"/>
      <c r="PJC134" s="19"/>
      <c r="PJD134" s="19"/>
      <c r="PJE134" s="19"/>
      <c r="PJF134" s="19"/>
      <c r="PJG134" s="19"/>
      <c r="PJH134" s="19"/>
      <c r="PJI134" s="19"/>
      <c r="PJJ134" s="19"/>
      <c r="PJK134" s="19"/>
      <c r="PJL134" s="19"/>
      <c r="PJM134" s="19"/>
      <c r="PJN134" s="19"/>
      <c r="PJO134" s="19"/>
      <c r="PJP134" s="19"/>
      <c r="PJQ134" s="19"/>
      <c r="PJR134" s="19"/>
      <c r="PJS134" s="19"/>
      <c r="PJT134" s="19"/>
      <c r="PJU134" s="19"/>
      <c r="PJV134" s="19"/>
      <c r="PJW134" s="19"/>
      <c r="PJX134" s="19"/>
      <c r="PJY134" s="19"/>
      <c r="PJZ134" s="19"/>
      <c r="PKA134" s="19"/>
      <c r="PKB134" s="19"/>
      <c r="PKC134" s="19"/>
      <c r="PKD134" s="19"/>
      <c r="PKE134" s="19"/>
      <c r="PKF134" s="19"/>
      <c r="PKG134" s="19"/>
      <c r="PKH134" s="19"/>
      <c r="PKI134" s="19"/>
      <c r="PKJ134" s="19"/>
      <c r="PKK134" s="19"/>
      <c r="PKL134" s="19"/>
      <c r="PKM134" s="19"/>
      <c r="PKN134" s="19"/>
      <c r="PKO134" s="19"/>
      <c r="PKP134" s="19"/>
      <c r="PKQ134" s="19"/>
      <c r="PKR134" s="19"/>
      <c r="PKS134" s="19"/>
      <c r="PKT134" s="19"/>
      <c r="PKU134" s="19"/>
      <c r="PKV134" s="19"/>
      <c r="PKW134" s="19"/>
      <c r="PKX134" s="19"/>
      <c r="PKY134" s="19"/>
      <c r="PKZ134" s="19"/>
      <c r="PLA134" s="19"/>
      <c r="PLB134" s="19"/>
      <c r="PLC134" s="19"/>
      <c r="PLD134" s="19"/>
      <c r="PLE134" s="19"/>
      <c r="PLF134" s="19"/>
      <c r="PLG134" s="19"/>
      <c r="PLH134" s="19"/>
      <c r="PLI134" s="19"/>
      <c r="PLJ134" s="19"/>
      <c r="PLK134" s="19"/>
      <c r="PLL134" s="19"/>
      <c r="PLM134" s="19"/>
      <c r="PLN134" s="19"/>
      <c r="PLO134" s="19"/>
      <c r="PLP134" s="19"/>
      <c r="PLQ134" s="19"/>
      <c r="PLR134" s="19"/>
      <c r="PLS134" s="19"/>
      <c r="PLT134" s="19"/>
      <c r="PLU134" s="19"/>
      <c r="PLV134" s="19"/>
      <c r="PLW134" s="19"/>
      <c r="PLX134" s="19"/>
      <c r="PLY134" s="19"/>
      <c r="PLZ134" s="19"/>
      <c r="PMA134" s="19"/>
      <c r="PMB134" s="19"/>
      <c r="PMC134" s="19"/>
      <c r="PMD134" s="19"/>
      <c r="PME134" s="19"/>
      <c r="PMF134" s="19"/>
      <c r="PMG134" s="19"/>
      <c r="PMH134" s="19"/>
      <c r="PMI134" s="19"/>
      <c r="PMJ134" s="19"/>
      <c r="PMK134" s="19"/>
      <c r="PML134" s="19"/>
      <c r="PMM134" s="19"/>
      <c r="PMN134" s="19"/>
      <c r="PMO134" s="19"/>
      <c r="PMP134" s="19"/>
      <c r="PMQ134" s="19"/>
      <c r="PMR134" s="19"/>
      <c r="PMS134" s="19"/>
      <c r="PMT134" s="19"/>
      <c r="PMU134" s="19"/>
      <c r="PMV134" s="19"/>
      <c r="PMW134" s="19"/>
      <c r="PMX134" s="19"/>
      <c r="PMY134" s="19"/>
      <c r="PMZ134" s="19"/>
      <c r="PNA134" s="19"/>
      <c r="PNB134" s="19"/>
      <c r="PNC134" s="19"/>
      <c r="PND134" s="19"/>
      <c r="PNE134" s="19"/>
      <c r="PNF134" s="19"/>
      <c r="PNG134" s="19"/>
      <c r="PNH134" s="19"/>
      <c r="PNI134" s="19"/>
      <c r="PNJ134" s="19"/>
      <c r="PNK134" s="19"/>
      <c r="PNL134" s="19"/>
      <c r="PNM134" s="19"/>
      <c r="PNN134" s="19"/>
      <c r="PNO134" s="19"/>
      <c r="PNP134" s="19"/>
      <c r="PNQ134" s="19"/>
      <c r="PNR134" s="19"/>
      <c r="PNS134" s="19"/>
      <c r="PNT134" s="19"/>
      <c r="PNU134" s="19"/>
      <c r="PNV134" s="19"/>
      <c r="PNW134" s="19"/>
      <c r="PNX134" s="19"/>
      <c r="PNY134" s="19"/>
      <c r="PNZ134" s="19"/>
      <c r="POA134" s="19"/>
      <c r="POB134" s="19"/>
      <c r="POC134" s="19"/>
      <c r="POD134" s="19"/>
      <c r="POE134" s="19"/>
      <c r="POF134" s="19"/>
      <c r="POG134" s="19"/>
      <c r="POH134" s="19"/>
      <c r="POI134" s="19"/>
      <c r="POJ134" s="19"/>
      <c r="POK134" s="19"/>
      <c r="POL134" s="19"/>
      <c r="POM134" s="19"/>
      <c r="PON134" s="19"/>
      <c r="POO134" s="19"/>
      <c r="POP134" s="19"/>
      <c r="POQ134" s="19"/>
      <c r="POR134" s="19"/>
      <c r="POS134" s="19"/>
      <c r="POT134" s="19"/>
      <c r="POU134" s="19"/>
      <c r="POV134" s="19"/>
      <c r="POW134" s="19"/>
      <c r="POX134" s="19"/>
      <c r="POY134" s="19"/>
      <c r="POZ134" s="19"/>
      <c r="PPA134" s="19"/>
      <c r="PPB134" s="19"/>
      <c r="PPC134" s="19"/>
      <c r="PPD134" s="19"/>
      <c r="PPE134" s="19"/>
      <c r="PPF134" s="19"/>
      <c r="PPG134" s="19"/>
      <c r="PPH134" s="19"/>
      <c r="PPI134" s="19"/>
      <c r="PPJ134" s="19"/>
      <c r="PPK134" s="19"/>
      <c r="PPL134" s="19"/>
      <c r="PPM134" s="19"/>
      <c r="PPN134" s="19"/>
      <c r="PPO134" s="19"/>
      <c r="PPP134" s="19"/>
      <c r="PPQ134" s="19"/>
      <c r="PPR134" s="19"/>
      <c r="PPS134" s="19"/>
      <c r="PPT134" s="19"/>
      <c r="PPU134" s="19"/>
      <c r="PPV134" s="19"/>
      <c r="PPW134" s="19"/>
      <c r="PPX134" s="19"/>
      <c r="PPY134" s="19"/>
      <c r="PPZ134" s="19"/>
      <c r="PQA134" s="19"/>
      <c r="PQB134" s="19"/>
      <c r="PQC134" s="19"/>
      <c r="PQD134" s="19"/>
      <c r="PQE134" s="19"/>
      <c r="PQF134" s="19"/>
      <c r="PQG134" s="19"/>
      <c r="PQH134" s="19"/>
      <c r="PQI134" s="19"/>
      <c r="PQJ134" s="19"/>
      <c r="PQK134" s="19"/>
      <c r="PQL134" s="19"/>
      <c r="PQM134" s="19"/>
      <c r="PQN134" s="19"/>
      <c r="PQO134" s="19"/>
      <c r="PQP134" s="19"/>
      <c r="PQQ134" s="19"/>
      <c r="PQR134" s="19"/>
      <c r="PQS134" s="19"/>
      <c r="PQT134" s="19"/>
      <c r="PQU134" s="19"/>
      <c r="PQV134" s="19"/>
      <c r="PQW134" s="19"/>
      <c r="PQX134" s="19"/>
      <c r="PQY134" s="19"/>
      <c r="PQZ134" s="19"/>
      <c r="PRA134" s="19"/>
      <c r="PRB134" s="19"/>
      <c r="PRC134" s="19"/>
      <c r="PRD134" s="19"/>
      <c r="PRE134" s="19"/>
      <c r="PRF134" s="19"/>
      <c r="PRG134" s="19"/>
      <c r="PRH134" s="19"/>
      <c r="PRI134" s="19"/>
      <c r="PRJ134" s="19"/>
      <c r="PRK134" s="19"/>
      <c r="PRL134" s="19"/>
      <c r="PRM134" s="19"/>
      <c r="PRN134" s="19"/>
      <c r="PRO134" s="19"/>
      <c r="PRP134" s="19"/>
      <c r="PRQ134" s="19"/>
      <c r="PRR134" s="19"/>
      <c r="PRS134" s="19"/>
      <c r="PRT134" s="19"/>
      <c r="PRU134" s="19"/>
      <c r="PRV134" s="19"/>
      <c r="PRW134" s="19"/>
      <c r="PRX134" s="19"/>
      <c r="PRY134" s="19"/>
      <c r="PRZ134" s="19"/>
      <c r="PSA134" s="19"/>
      <c r="PSB134" s="19"/>
      <c r="PSC134" s="19"/>
      <c r="PSD134" s="19"/>
      <c r="PSE134" s="19"/>
      <c r="PSF134" s="19"/>
      <c r="PSG134" s="19"/>
      <c r="PSH134" s="19"/>
      <c r="PSI134" s="19"/>
      <c r="PSJ134" s="19"/>
      <c r="PSK134" s="19"/>
      <c r="PSL134" s="19"/>
      <c r="PSM134" s="19"/>
      <c r="PSN134" s="19"/>
      <c r="PSO134" s="19"/>
      <c r="PSP134" s="19"/>
      <c r="PSQ134" s="19"/>
      <c r="PSR134" s="19"/>
      <c r="PSS134" s="19"/>
      <c r="PST134" s="19"/>
      <c r="PSU134" s="19"/>
      <c r="PSV134" s="19"/>
      <c r="PSW134" s="19"/>
      <c r="PSX134" s="19"/>
      <c r="PSY134" s="19"/>
      <c r="PSZ134" s="19"/>
      <c r="PTA134" s="19"/>
      <c r="PTB134" s="19"/>
      <c r="PTC134" s="19"/>
      <c r="PTD134" s="19"/>
      <c r="PTE134" s="19"/>
      <c r="PTF134" s="19"/>
      <c r="PTG134" s="19"/>
      <c r="PTH134" s="19"/>
      <c r="PTI134" s="19"/>
      <c r="PTJ134" s="19"/>
      <c r="PTK134" s="19"/>
      <c r="PTL134" s="19"/>
      <c r="PTM134" s="19"/>
      <c r="PTN134" s="19"/>
      <c r="PTO134" s="19"/>
      <c r="PTP134" s="19"/>
      <c r="PTQ134" s="19"/>
      <c r="PTR134" s="19"/>
      <c r="PTS134" s="19"/>
      <c r="PTT134" s="19"/>
      <c r="PTU134" s="19"/>
      <c r="PTV134" s="19"/>
      <c r="PTW134" s="19"/>
      <c r="PTX134" s="19"/>
      <c r="PTY134" s="19"/>
      <c r="PTZ134" s="19"/>
      <c r="PUA134" s="19"/>
      <c r="PUB134" s="19"/>
      <c r="PUC134" s="19"/>
      <c r="PUD134" s="19"/>
      <c r="PUE134" s="19"/>
      <c r="PUF134" s="19"/>
      <c r="PUG134" s="19"/>
      <c r="PUH134" s="19"/>
      <c r="PUI134" s="19"/>
      <c r="PUJ134" s="19"/>
      <c r="PUK134" s="19"/>
      <c r="PUL134" s="19"/>
      <c r="PUM134" s="19"/>
      <c r="PUN134" s="19"/>
      <c r="PUO134" s="19"/>
      <c r="PUP134" s="19"/>
      <c r="PUQ134" s="19"/>
      <c r="PUR134" s="19"/>
      <c r="PUS134" s="19"/>
      <c r="PUT134" s="19"/>
      <c r="PUU134" s="19"/>
      <c r="PUV134" s="19"/>
      <c r="PUW134" s="19"/>
      <c r="PUX134" s="19"/>
      <c r="PUY134" s="19"/>
      <c r="PUZ134" s="19"/>
      <c r="PVA134" s="19"/>
      <c r="PVB134" s="19"/>
      <c r="PVC134" s="19"/>
      <c r="PVD134" s="19"/>
      <c r="PVE134" s="19"/>
      <c r="PVF134" s="19"/>
      <c r="PVG134" s="19"/>
      <c r="PVH134" s="19"/>
      <c r="PVI134" s="19"/>
      <c r="PVJ134" s="19"/>
      <c r="PVK134" s="19"/>
      <c r="PVL134" s="19"/>
      <c r="PVM134" s="19"/>
      <c r="PVN134" s="19"/>
      <c r="PVO134" s="19"/>
      <c r="PVP134" s="19"/>
      <c r="PVQ134" s="19"/>
      <c r="PVR134" s="19"/>
      <c r="PVS134" s="19"/>
      <c r="PVT134" s="19"/>
      <c r="PVU134" s="19"/>
      <c r="PVV134" s="19"/>
      <c r="PVW134" s="19"/>
      <c r="PVX134" s="19"/>
      <c r="PVY134" s="19"/>
      <c r="PVZ134" s="19"/>
      <c r="PWA134" s="19"/>
      <c r="PWB134" s="19"/>
      <c r="PWC134" s="19"/>
      <c r="PWD134" s="19"/>
      <c r="PWE134" s="19"/>
      <c r="PWF134" s="19"/>
      <c r="PWG134" s="19"/>
      <c r="PWH134" s="19"/>
      <c r="PWI134" s="19"/>
      <c r="PWJ134" s="19"/>
      <c r="PWK134" s="19"/>
      <c r="PWL134" s="19"/>
      <c r="PWM134" s="19"/>
      <c r="PWN134" s="19"/>
      <c r="PWO134" s="19"/>
      <c r="PWP134" s="19"/>
      <c r="PWQ134" s="19"/>
      <c r="PWR134" s="19"/>
      <c r="PWS134" s="19"/>
      <c r="PWT134" s="19"/>
      <c r="PWU134" s="19"/>
      <c r="PWV134" s="19"/>
      <c r="PWW134" s="19"/>
      <c r="PWX134" s="19"/>
      <c r="PWY134" s="19"/>
      <c r="PWZ134" s="19"/>
      <c r="PXA134" s="19"/>
      <c r="PXB134" s="19"/>
      <c r="PXC134" s="19"/>
      <c r="PXD134" s="19"/>
      <c r="PXE134" s="19"/>
      <c r="PXF134" s="19"/>
      <c r="PXG134" s="19"/>
      <c r="PXH134" s="19"/>
      <c r="PXI134" s="19"/>
      <c r="PXJ134" s="19"/>
      <c r="PXK134" s="19"/>
      <c r="PXL134" s="19"/>
      <c r="PXM134" s="19"/>
      <c r="PXN134" s="19"/>
      <c r="PXO134" s="19"/>
      <c r="PXP134" s="19"/>
      <c r="PXQ134" s="19"/>
      <c r="PXR134" s="19"/>
      <c r="PXS134" s="19"/>
      <c r="PXT134" s="19"/>
      <c r="PXU134" s="19"/>
      <c r="PXV134" s="19"/>
      <c r="PXW134" s="19"/>
      <c r="PXX134" s="19"/>
      <c r="PXY134" s="19"/>
      <c r="PXZ134" s="19"/>
      <c r="PYA134" s="19"/>
      <c r="PYB134" s="19"/>
      <c r="PYC134" s="19"/>
      <c r="PYD134" s="19"/>
      <c r="PYE134" s="19"/>
      <c r="PYF134" s="19"/>
      <c r="PYG134" s="19"/>
      <c r="PYH134" s="19"/>
      <c r="PYI134" s="19"/>
      <c r="PYJ134" s="19"/>
      <c r="PYK134" s="19"/>
      <c r="PYL134" s="19"/>
      <c r="PYM134" s="19"/>
      <c r="PYN134" s="19"/>
      <c r="PYO134" s="19"/>
      <c r="PYP134" s="19"/>
      <c r="PYQ134" s="19"/>
      <c r="PYR134" s="19"/>
      <c r="PYS134" s="19"/>
      <c r="PYT134" s="19"/>
      <c r="PYU134" s="19"/>
      <c r="PYV134" s="19"/>
      <c r="PYW134" s="19"/>
      <c r="PYX134" s="19"/>
      <c r="PYY134" s="19"/>
      <c r="PYZ134" s="19"/>
      <c r="PZA134" s="19"/>
      <c r="PZB134" s="19"/>
      <c r="PZC134" s="19"/>
      <c r="PZD134" s="19"/>
      <c r="PZE134" s="19"/>
      <c r="PZF134" s="19"/>
      <c r="PZG134" s="19"/>
      <c r="PZH134" s="19"/>
      <c r="PZI134" s="19"/>
      <c r="PZJ134" s="19"/>
      <c r="PZK134" s="19"/>
      <c r="PZL134" s="19"/>
      <c r="PZM134" s="19"/>
      <c r="PZN134" s="19"/>
      <c r="PZO134" s="19"/>
      <c r="PZP134" s="19"/>
      <c r="PZQ134" s="19"/>
      <c r="PZR134" s="19"/>
      <c r="PZS134" s="19"/>
      <c r="PZT134" s="19"/>
      <c r="PZU134" s="19"/>
      <c r="PZV134" s="19"/>
      <c r="PZW134" s="19"/>
      <c r="PZX134" s="19"/>
      <c r="PZY134" s="19"/>
      <c r="PZZ134" s="19"/>
      <c r="QAA134" s="19"/>
      <c r="QAB134" s="19"/>
      <c r="QAC134" s="19"/>
      <c r="QAD134" s="19"/>
      <c r="QAE134" s="19"/>
      <c r="QAF134" s="19"/>
      <c r="QAG134" s="19"/>
      <c r="QAH134" s="19"/>
      <c r="QAI134" s="19"/>
      <c r="QAJ134" s="19"/>
      <c r="QAK134" s="19"/>
      <c r="QAL134" s="19"/>
      <c r="QAM134" s="19"/>
      <c r="QAN134" s="19"/>
      <c r="QAO134" s="19"/>
      <c r="QAP134" s="19"/>
      <c r="QAQ134" s="19"/>
      <c r="QAR134" s="19"/>
      <c r="QAS134" s="19"/>
      <c r="QAT134" s="19"/>
      <c r="QAU134" s="19"/>
      <c r="QAV134" s="19"/>
      <c r="QAW134" s="19"/>
      <c r="QAX134" s="19"/>
      <c r="QAY134" s="19"/>
      <c r="QAZ134" s="19"/>
      <c r="QBA134" s="19"/>
      <c r="QBB134" s="19"/>
      <c r="QBC134" s="19"/>
      <c r="QBD134" s="19"/>
      <c r="QBE134" s="19"/>
      <c r="QBF134" s="19"/>
      <c r="QBG134" s="19"/>
      <c r="QBH134" s="19"/>
      <c r="QBI134" s="19"/>
      <c r="QBJ134" s="19"/>
      <c r="QBK134" s="19"/>
      <c r="QBL134" s="19"/>
      <c r="QBM134" s="19"/>
      <c r="QBN134" s="19"/>
      <c r="QBO134" s="19"/>
      <c r="QBP134" s="19"/>
      <c r="QBQ134" s="19"/>
      <c r="QBR134" s="19"/>
      <c r="QBS134" s="19"/>
      <c r="QBT134" s="19"/>
      <c r="QBU134" s="19"/>
      <c r="QBV134" s="19"/>
      <c r="QBW134" s="19"/>
      <c r="QBX134" s="19"/>
      <c r="QBY134" s="19"/>
      <c r="QBZ134" s="19"/>
      <c r="QCA134" s="19"/>
      <c r="QCB134" s="19"/>
      <c r="QCC134" s="19"/>
      <c r="QCD134" s="19"/>
      <c r="QCE134" s="19"/>
      <c r="QCF134" s="19"/>
      <c r="QCG134" s="19"/>
      <c r="QCH134" s="19"/>
      <c r="QCI134" s="19"/>
      <c r="QCJ134" s="19"/>
      <c r="QCK134" s="19"/>
      <c r="QCL134" s="19"/>
      <c r="QCM134" s="19"/>
      <c r="QCN134" s="19"/>
      <c r="QCO134" s="19"/>
      <c r="QCP134" s="19"/>
      <c r="QCQ134" s="19"/>
      <c r="QCR134" s="19"/>
      <c r="QCS134" s="19"/>
      <c r="QCT134" s="19"/>
      <c r="QCU134" s="19"/>
      <c r="QCV134" s="19"/>
      <c r="QCW134" s="19"/>
      <c r="QCX134" s="19"/>
      <c r="QCY134" s="19"/>
      <c r="QCZ134" s="19"/>
      <c r="QDA134" s="19"/>
      <c r="QDB134" s="19"/>
      <c r="QDC134" s="19"/>
      <c r="QDD134" s="19"/>
      <c r="QDE134" s="19"/>
      <c r="QDF134" s="19"/>
      <c r="QDG134" s="19"/>
      <c r="QDH134" s="19"/>
      <c r="QDI134" s="19"/>
      <c r="QDJ134" s="19"/>
      <c r="QDK134" s="19"/>
      <c r="QDL134" s="19"/>
      <c r="QDM134" s="19"/>
      <c r="QDN134" s="19"/>
      <c r="QDO134" s="19"/>
      <c r="QDP134" s="19"/>
      <c r="QDQ134" s="19"/>
      <c r="QDR134" s="19"/>
      <c r="QDS134" s="19"/>
      <c r="QDT134" s="19"/>
      <c r="QDU134" s="19"/>
      <c r="QDV134" s="19"/>
      <c r="QDW134" s="19"/>
      <c r="QDX134" s="19"/>
      <c r="QDY134" s="19"/>
      <c r="QDZ134" s="19"/>
      <c r="QEA134" s="19"/>
      <c r="QEB134" s="19"/>
      <c r="QEC134" s="19"/>
      <c r="QED134" s="19"/>
      <c r="QEE134" s="19"/>
      <c r="QEF134" s="19"/>
      <c r="QEG134" s="19"/>
      <c r="QEH134" s="19"/>
      <c r="QEI134" s="19"/>
      <c r="QEJ134" s="19"/>
      <c r="QEK134" s="19"/>
      <c r="QEL134" s="19"/>
      <c r="QEM134" s="19"/>
      <c r="QEN134" s="19"/>
      <c r="QEO134" s="19"/>
      <c r="QEP134" s="19"/>
      <c r="QEQ134" s="19"/>
      <c r="QER134" s="19"/>
      <c r="QES134" s="19"/>
      <c r="QET134" s="19"/>
      <c r="QEU134" s="19"/>
      <c r="QEV134" s="19"/>
      <c r="QEW134" s="19"/>
      <c r="QEX134" s="19"/>
      <c r="QEY134" s="19"/>
      <c r="QEZ134" s="19"/>
      <c r="QFA134" s="19"/>
      <c r="QFB134" s="19"/>
      <c r="QFC134" s="19"/>
      <c r="QFD134" s="19"/>
      <c r="QFE134" s="19"/>
      <c r="QFF134" s="19"/>
      <c r="QFG134" s="19"/>
      <c r="QFH134" s="19"/>
      <c r="QFI134" s="19"/>
      <c r="QFJ134" s="19"/>
      <c r="QFK134" s="19"/>
      <c r="QFL134" s="19"/>
      <c r="QFM134" s="19"/>
      <c r="QFN134" s="19"/>
      <c r="QFO134" s="19"/>
      <c r="QFP134" s="19"/>
      <c r="QFQ134" s="19"/>
      <c r="QFR134" s="19"/>
      <c r="QFS134" s="19"/>
      <c r="QFT134" s="19"/>
      <c r="QFU134" s="19"/>
      <c r="QFV134" s="19"/>
      <c r="QFW134" s="19"/>
      <c r="QFX134" s="19"/>
      <c r="QFY134" s="19"/>
      <c r="QFZ134" s="19"/>
      <c r="QGA134" s="19"/>
      <c r="QGB134" s="19"/>
      <c r="QGC134" s="19"/>
      <c r="QGD134" s="19"/>
      <c r="QGE134" s="19"/>
      <c r="QGF134" s="19"/>
      <c r="QGG134" s="19"/>
      <c r="QGH134" s="19"/>
      <c r="QGI134" s="19"/>
      <c r="QGJ134" s="19"/>
      <c r="QGK134" s="19"/>
      <c r="QGL134" s="19"/>
      <c r="QGM134" s="19"/>
      <c r="QGN134" s="19"/>
      <c r="QGO134" s="19"/>
      <c r="QGP134" s="19"/>
      <c r="QGQ134" s="19"/>
      <c r="QGR134" s="19"/>
      <c r="QGS134" s="19"/>
      <c r="QGT134" s="19"/>
      <c r="QGU134" s="19"/>
      <c r="QGV134" s="19"/>
      <c r="QGW134" s="19"/>
      <c r="QGX134" s="19"/>
      <c r="QGY134" s="19"/>
      <c r="QGZ134" s="19"/>
      <c r="QHA134" s="19"/>
      <c r="QHB134" s="19"/>
      <c r="QHC134" s="19"/>
      <c r="QHD134" s="19"/>
      <c r="QHE134" s="19"/>
      <c r="QHF134" s="19"/>
      <c r="QHG134" s="19"/>
      <c r="QHH134" s="19"/>
      <c r="QHI134" s="19"/>
      <c r="QHJ134" s="19"/>
      <c r="QHK134" s="19"/>
      <c r="QHL134" s="19"/>
      <c r="QHM134" s="19"/>
      <c r="QHN134" s="19"/>
      <c r="QHO134" s="19"/>
      <c r="QHP134" s="19"/>
      <c r="QHQ134" s="19"/>
      <c r="QHR134" s="19"/>
      <c r="QHS134" s="19"/>
      <c r="QHT134" s="19"/>
      <c r="QHU134" s="19"/>
      <c r="QHV134" s="19"/>
      <c r="QHW134" s="19"/>
      <c r="QHX134" s="19"/>
      <c r="QHY134" s="19"/>
      <c r="QHZ134" s="19"/>
      <c r="QIA134" s="19"/>
      <c r="QIB134" s="19"/>
      <c r="QIC134" s="19"/>
      <c r="QID134" s="19"/>
      <c r="QIE134" s="19"/>
      <c r="QIF134" s="19"/>
      <c r="QIG134" s="19"/>
      <c r="QIH134" s="19"/>
      <c r="QII134" s="19"/>
      <c r="QIJ134" s="19"/>
      <c r="QIK134" s="19"/>
      <c r="QIL134" s="19"/>
      <c r="QIM134" s="19"/>
      <c r="QIN134" s="19"/>
      <c r="QIO134" s="19"/>
      <c r="QIP134" s="19"/>
      <c r="QIQ134" s="19"/>
      <c r="QIR134" s="19"/>
      <c r="QIS134" s="19"/>
      <c r="QIT134" s="19"/>
      <c r="QIU134" s="19"/>
      <c r="QIV134" s="19"/>
      <c r="QIW134" s="19"/>
      <c r="QIX134" s="19"/>
      <c r="QIY134" s="19"/>
      <c r="QIZ134" s="19"/>
      <c r="QJA134" s="19"/>
      <c r="QJB134" s="19"/>
      <c r="QJC134" s="19"/>
      <c r="QJD134" s="19"/>
      <c r="QJE134" s="19"/>
      <c r="QJF134" s="19"/>
      <c r="QJG134" s="19"/>
      <c r="QJH134" s="19"/>
      <c r="QJI134" s="19"/>
      <c r="QJJ134" s="19"/>
      <c r="QJK134" s="19"/>
      <c r="QJL134" s="19"/>
      <c r="QJM134" s="19"/>
      <c r="QJN134" s="19"/>
      <c r="QJO134" s="19"/>
      <c r="QJP134" s="19"/>
      <c r="QJQ134" s="19"/>
      <c r="QJR134" s="19"/>
      <c r="QJS134" s="19"/>
      <c r="QJT134" s="19"/>
      <c r="QJU134" s="19"/>
      <c r="QJV134" s="19"/>
      <c r="QJW134" s="19"/>
      <c r="QJX134" s="19"/>
      <c r="QJY134" s="19"/>
      <c r="QJZ134" s="19"/>
      <c r="QKA134" s="19"/>
      <c r="QKB134" s="19"/>
      <c r="QKC134" s="19"/>
      <c r="QKD134" s="19"/>
      <c r="QKE134" s="19"/>
      <c r="QKF134" s="19"/>
      <c r="QKG134" s="19"/>
      <c r="QKH134" s="19"/>
      <c r="QKI134" s="19"/>
      <c r="QKJ134" s="19"/>
      <c r="QKK134" s="19"/>
      <c r="QKL134" s="19"/>
      <c r="QKM134" s="19"/>
      <c r="QKN134" s="19"/>
      <c r="QKO134" s="19"/>
      <c r="QKP134" s="19"/>
      <c r="QKQ134" s="19"/>
      <c r="QKR134" s="19"/>
      <c r="QKS134" s="19"/>
      <c r="QKT134" s="19"/>
      <c r="QKU134" s="19"/>
      <c r="QKV134" s="19"/>
      <c r="QKW134" s="19"/>
      <c r="QKX134" s="19"/>
      <c r="QKY134" s="19"/>
      <c r="QKZ134" s="19"/>
      <c r="QLA134" s="19"/>
      <c r="QLB134" s="19"/>
      <c r="QLC134" s="19"/>
      <c r="QLD134" s="19"/>
      <c r="QLE134" s="19"/>
      <c r="QLF134" s="19"/>
      <c r="QLG134" s="19"/>
      <c r="QLH134" s="19"/>
      <c r="QLI134" s="19"/>
      <c r="QLJ134" s="19"/>
      <c r="QLK134" s="19"/>
      <c r="QLL134" s="19"/>
      <c r="QLM134" s="19"/>
      <c r="QLN134" s="19"/>
      <c r="QLO134" s="19"/>
      <c r="QLP134" s="19"/>
      <c r="QLQ134" s="19"/>
      <c r="QLR134" s="19"/>
      <c r="QLS134" s="19"/>
      <c r="QLT134" s="19"/>
      <c r="QLU134" s="19"/>
      <c r="QLV134" s="19"/>
      <c r="QLW134" s="19"/>
      <c r="QLX134" s="19"/>
      <c r="QLY134" s="19"/>
      <c r="QLZ134" s="19"/>
      <c r="QMA134" s="19"/>
      <c r="QMB134" s="19"/>
      <c r="QMC134" s="19"/>
      <c r="QMD134" s="19"/>
      <c r="QME134" s="19"/>
      <c r="QMF134" s="19"/>
      <c r="QMG134" s="19"/>
      <c r="QMH134" s="19"/>
      <c r="QMI134" s="19"/>
      <c r="QMJ134" s="19"/>
      <c r="QMK134" s="19"/>
      <c r="QML134" s="19"/>
      <c r="QMM134" s="19"/>
      <c r="QMN134" s="19"/>
      <c r="QMO134" s="19"/>
      <c r="QMP134" s="19"/>
      <c r="QMQ134" s="19"/>
      <c r="QMR134" s="19"/>
      <c r="QMS134" s="19"/>
      <c r="QMT134" s="19"/>
      <c r="QMU134" s="19"/>
      <c r="QMV134" s="19"/>
      <c r="QMW134" s="19"/>
      <c r="QMX134" s="19"/>
      <c r="QMY134" s="19"/>
      <c r="QMZ134" s="19"/>
      <c r="QNA134" s="19"/>
      <c r="QNB134" s="19"/>
      <c r="QNC134" s="19"/>
      <c r="QND134" s="19"/>
      <c r="QNE134" s="19"/>
      <c r="QNF134" s="19"/>
      <c r="QNG134" s="19"/>
      <c r="QNH134" s="19"/>
      <c r="QNI134" s="19"/>
      <c r="QNJ134" s="19"/>
      <c r="QNK134" s="19"/>
      <c r="QNL134" s="19"/>
      <c r="QNM134" s="19"/>
      <c r="QNN134" s="19"/>
      <c r="QNO134" s="19"/>
      <c r="QNP134" s="19"/>
      <c r="QNQ134" s="19"/>
      <c r="QNR134" s="19"/>
      <c r="QNS134" s="19"/>
      <c r="QNT134" s="19"/>
      <c r="QNU134" s="19"/>
      <c r="QNV134" s="19"/>
      <c r="QNW134" s="19"/>
      <c r="QNX134" s="19"/>
      <c r="QNY134" s="19"/>
      <c r="QNZ134" s="19"/>
      <c r="QOA134" s="19"/>
      <c r="QOB134" s="19"/>
      <c r="QOC134" s="19"/>
      <c r="QOD134" s="19"/>
      <c r="QOE134" s="19"/>
      <c r="QOF134" s="19"/>
      <c r="QOG134" s="19"/>
      <c r="QOH134" s="19"/>
      <c r="QOI134" s="19"/>
      <c r="QOJ134" s="19"/>
      <c r="QOK134" s="19"/>
      <c r="QOL134" s="19"/>
      <c r="QOM134" s="19"/>
      <c r="QON134" s="19"/>
      <c r="QOO134" s="19"/>
      <c r="QOP134" s="19"/>
      <c r="QOQ134" s="19"/>
      <c r="QOR134" s="19"/>
      <c r="QOS134" s="19"/>
      <c r="QOT134" s="19"/>
      <c r="QOU134" s="19"/>
      <c r="QOV134" s="19"/>
      <c r="QOW134" s="19"/>
      <c r="QOX134" s="19"/>
      <c r="QOY134" s="19"/>
      <c r="QOZ134" s="19"/>
      <c r="QPA134" s="19"/>
      <c r="QPB134" s="19"/>
      <c r="QPC134" s="19"/>
      <c r="QPD134" s="19"/>
      <c r="QPE134" s="19"/>
      <c r="QPF134" s="19"/>
      <c r="QPG134" s="19"/>
      <c r="QPH134" s="19"/>
      <c r="QPI134" s="19"/>
      <c r="QPJ134" s="19"/>
      <c r="QPK134" s="19"/>
      <c r="QPL134" s="19"/>
      <c r="QPM134" s="19"/>
      <c r="QPN134" s="19"/>
      <c r="QPO134" s="19"/>
      <c r="QPP134" s="19"/>
      <c r="QPQ134" s="19"/>
      <c r="QPR134" s="19"/>
      <c r="QPS134" s="19"/>
      <c r="QPT134" s="19"/>
      <c r="QPU134" s="19"/>
      <c r="QPV134" s="19"/>
      <c r="QPW134" s="19"/>
      <c r="QPX134" s="19"/>
      <c r="QPY134" s="19"/>
      <c r="QPZ134" s="19"/>
      <c r="QQA134" s="19"/>
      <c r="QQB134" s="19"/>
      <c r="QQC134" s="19"/>
      <c r="QQD134" s="19"/>
      <c r="QQE134" s="19"/>
      <c r="QQF134" s="19"/>
      <c r="QQG134" s="19"/>
      <c r="QQH134" s="19"/>
      <c r="QQI134" s="19"/>
      <c r="QQJ134" s="19"/>
      <c r="QQK134" s="19"/>
      <c r="QQL134" s="19"/>
      <c r="QQM134" s="19"/>
      <c r="QQN134" s="19"/>
      <c r="QQO134" s="19"/>
      <c r="QQP134" s="19"/>
      <c r="QQQ134" s="19"/>
      <c r="QQR134" s="19"/>
      <c r="QQS134" s="19"/>
      <c r="QQT134" s="19"/>
      <c r="QQU134" s="19"/>
      <c r="QQV134" s="19"/>
      <c r="QQW134" s="19"/>
      <c r="QQX134" s="19"/>
      <c r="QQY134" s="19"/>
      <c r="QQZ134" s="19"/>
      <c r="QRA134" s="19"/>
      <c r="QRB134" s="19"/>
      <c r="QRC134" s="19"/>
      <c r="QRD134" s="19"/>
      <c r="QRE134" s="19"/>
      <c r="QRF134" s="19"/>
      <c r="QRG134" s="19"/>
      <c r="QRH134" s="19"/>
      <c r="QRI134" s="19"/>
      <c r="QRJ134" s="19"/>
      <c r="QRK134" s="19"/>
      <c r="QRL134" s="19"/>
      <c r="QRM134" s="19"/>
      <c r="QRN134" s="19"/>
      <c r="QRO134" s="19"/>
      <c r="QRP134" s="19"/>
      <c r="QRQ134" s="19"/>
      <c r="QRR134" s="19"/>
      <c r="QRS134" s="19"/>
      <c r="QRT134" s="19"/>
      <c r="QRU134" s="19"/>
      <c r="QRV134" s="19"/>
      <c r="QRW134" s="19"/>
      <c r="QRX134" s="19"/>
      <c r="QRY134" s="19"/>
      <c r="QRZ134" s="19"/>
      <c r="QSA134" s="19"/>
      <c r="QSB134" s="19"/>
      <c r="QSC134" s="19"/>
      <c r="QSD134" s="19"/>
      <c r="QSE134" s="19"/>
      <c r="QSF134" s="19"/>
      <c r="QSG134" s="19"/>
      <c r="QSH134" s="19"/>
      <c r="QSI134" s="19"/>
      <c r="QSJ134" s="19"/>
      <c r="QSK134" s="19"/>
      <c r="QSL134" s="19"/>
      <c r="QSM134" s="19"/>
      <c r="QSN134" s="19"/>
      <c r="QSO134" s="19"/>
      <c r="QSP134" s="19"/>
      <c r="QSQ134" s="19"/>
      <c r="QSR134" s="19"/>
      <c r="QSS134" s="19"/>
      <c r="QST134" s="19"/>
      <c r="QSU134" s="19"/>
      <c r="QSV134" s="19"/>
      <c r="QSW134" s="19"/>
      <c r="QSX134" s="19"/>
      <c r="QSY134" s="19"/>
      <c r="QSZ134" s="19"/>
      <c r="QTA134" s="19"/>
      <c r="QTB134" s="19"/>
      <c r="QTC134" s="19"/>
      <c r="QTD134" s="19"/>
      <c r="QTE134" s="19"/>
      <c r="QTF134" s="19"/>
      <c r="QTG134" s="19"/>
      <c r="QTH134" s="19"/>
      <c r="QTI134" s="19"/>
      <c r="QTJ134" s="19"/>
      <c r="QTK134" s="19"/>
      <c r="QTL134" s="19"/>
      <c r="QTM134" s="19"/>
      <c r="QTN134" s="19"/>
      <c r="QTO134" s="19"/>
      <c r="QTP134" s="19"/>
      <c r="QTQ134" s="19"/>
      <c r="QTR134" s="19"/>
      <c r="QTS134" s="19"/>
      <c r="QTT134" s="19"/>
      <c r="QTU134" s="19"/>
      <c r="QTV134" s="19"/>
      <c r="QTW134" s="19"/>
      <c r="QTX134" s="19"/>
      <c r="QTY134" s="19"/>
      <c r="QTZ134" s="19"/>
      <c r="QUA134" s="19"/>
      <c r="QUB134" s="19"/>
      <c r="QUC134" s="19"/>
      <c r="QUD134" s="19"/>
      <c r="QUE134" s="19"/>
      <c r="QUF134" s="19"/>
      <c r="QUG134" s="19"/>
      <c r="QUH134" s="19"/>
      <c r="QUI134" s="19"/>
      <c r="QUJ134" s="19"/>
      <c r="QUK134" s="19"/>
      <c r="QUL134" s="19"/>
      <c r="QUM134" s="19"/>
      <c r="QUN134" s="19"/>
      <c r="QUO134" s="19"/>
      <c r="QUP134" s="19"/>
      <c r="QUQ134" s="19"/>
      <c r="QUR134" s="19"/>
      <c r="QUS134" s="19"/>
      <c r="QUT134" s="19"/>
      <c r="QUU134" s="19"/>
      <c r="QUV134" s="19"/>
      <c r="QUW134" s="19"/>
      <c r="QUX134" s="19"/>
      <c r="QUY134" s="19"/>
      <c r="QUZ134" s="19"/>
      <c r="QVA134" s="19"/>
      <c r="QVB134" s="19"/>
      <c r="QVC134" s="19"/>
      <c r="QVD134" s="19"/>
      <c r="QVE134" s="19"/>
      <c r="QVF134" s="19"/>
      <c r="QVG134" s="19"/>
      <c r="QVH134" s="19"/>
      <c r="QVI134" s="19"/>
      <c r="QVJ134" s="19"/>
      <c r="QVK134" s="19"/>
      <c r="QVL134" s="19"/>
      <c r="QVM134" s="19"/>
      <c r="QVN134" s="19"/>
      <c r="QVO134" s="19"/>
      <c r="QVP134" s="19"/>
      <c r="QVQ134" s="19"/>
      <c r="QVR134" s="19"/>
      <c r="QVS134" s="19"/>
      <c r="QVT134" s="19"/>
      <c r="QVU134" s="19"/>
      <c r="QVV134" s="19"/>
      <c r="QVW134" s="19"/>
      <c r="QVX134" s="19"/>
      <c r="QVY134" s="19"/>
      <c r="QVZ134" s="19"/>
      <c r="QWA134" s="19"/>
      <c r="QWB134" s="19"/>
      <c r="QWC134" s="19"/>
      <c r="QWD134" s="19"/>
      <c r="QWE134" s="19"/>
      <c r="QWF134" s="19"/>
      <c r="QWG134" s="19"/>
      <c r="QWH134" s="19"/>
      <c r="QWI134" s="19"/>
      <c r="QWJ134" s="19"/>
      <c r="QWK134" s="19"/>
      <c r="QWL134" s="19"/>
      <c r="QWM134" s="19"/>
      <c r="QWN134" s="19"/>
      <c r="QWO134" s="19"/>
      <c r="QWP134" s="19"/>
      <c r="QWQ134" s="19"/>
      <c r="QWR134" s="19"/>
      <c r="QWS134" s="19"/>
      <c r="QWT134" s="19"/>
      <c r="QWU134" s="19"/>
      <c r="QWV134" s="19"/>
      <c r="QWW134" s="19"/>
      <c r="QWX134" s="19"/>
      <c r="QWY134" s="19"/>
      <c r="QWZ134" s="19"/>
      <c r="QXA134" s="19"/>
      <c r="QXB134" s="19"/>
      <c r="QXC134" s="19"/>
      <c r="QXD134" s="19"/>
      <c r="QXE134" s="19"/>
      <c r="QXF134" s="19"/>
      <c r="QXG134" s="19"/>
      <c r="QXH134" s="19"/>
      <c r="QXI134" s="19"/>
      <c r="QXJ134" s="19"/>
      <c r="QXK134" s="19"/>
      <c r="QXL134" s="19"/>
      <c r="QXM134" s="19"/>
      <c r="QXN134" s="19"/>
      <c r="QXO134" s="19"/>
      <c r="QXP134" s="19"/>
      <c r="QXQ134" s="19"/>
      <c r="QXR134" s="19"/>
      <c r="QXS134" s="19"/>
      <c r="QXT134" s="19"/>
      <c r="QXU134" s="19"/>
      <c r="QXV134" s="19"/>
      <c r="QXW134" s="19"/>
      <c r="QXX134" s="19"/>
      <c r="QXY134" s="19"/>
      <c r="QXZ134" s="19"/>
      <c r="QYA134" s="19"/>
      <c r="QYB134" s="19"/>
      <c r="QYC134" s="19"/>
      <c r="QYD134" s="19"/>
      <c r="QYE134" s="19"/>
      <c r="QYF134" s="19"/>
      <c r="QYG134" s="19"/>
      <c r="QYH134" s="19"/>
      <c r="QYI134" s="19"/>
      <c r="QYJ134" s="19"/>
      <c r="QYK134" s="19"/>
      <c r="QYL134" s="19"/>
      <c r="QYM134" s="19"/>
      <c r="QYN134" s="19"/>
      <c r="QYO134" s="19"/>
      <c r="QYP134" s="19"/>
      <c r="QYQ134" s="19"/>
      <c r="QYR134" s="19"/>
      <c r="QYS134" s="19"/>
      <c r="QYT134" s="19"/>
      <c r="QYU134" s="19"/>
      <c r="QYV134" s="19"/>
      <c r="QYW134" s="19"/>
      <c r="QYX134" s="19"/>
      <c r="QYY134" s="19"/>
      <c r="QYZ134" s="19"/>
      <c r="QZA134" s="19"/>
      <c r="QZB134" s="19"/>
      <c r="QZC134" s="19"/>
      <c r="QZD134" s="19"/>
      <c r="QZE134" s="19"/>
      <c r="QZF134" s="19"/>
      <c r="QZG134" s="19"/>
      <c r="QZH134" s="19"/>
      <c r="QZI134" s="19"/>
      <c r="QZJ134" s="19"/>
      <c r="QZK134" s="19"/>
      <c r="QZL134" s="19"/>
      <c r="QZM134" s="19"/>
      <c r="QZN134" s="19"/>
      <c r="QZO134" s="19"/>
      <c r="QZP134" s="19"/>
      <c r="QZQ134" s="19"/>
      <c r="QZR134" s="19"/>
      <c r="QZS134" s="19"/>
      <c r="QZT134" s="19"/>
      <c r="QZU134" s="19"/>
      <c r="QZV134" s="19"/>
      <c r="QZW134" s="19"/>
      <c r="QZX134" s="19"/>
      <c r="QZY134" s="19"/>
      <c r="QZZ134" s="19"/>
      <c r="RAA134" s="19"/>
      <c r="RAB134" s="19"/>
      <c r="RAC134" s="19"/>
      <c r="RAD134" s="19"/>
      <c r="RAE134" s="19"/>
      <c r="RAF134" s="19"/>
      <c r="RAG134" s="19"/>
      <c r="RAH134" s="19"/>
      <c r="RAI134" s="19"/>
      <c r="RAJ134" s="19"/>
      <c r="RAK134" s="19"/>
      <c r="RAL134" s="19"/>
      <c r="RAM134" s="19"/>
      <c r="RAN134" s="19"/>
      <c r="RAO134" s="19"/>
      <c r="RAP134" s="19"/>
      <c r="RAQ134" s="19"/>
      <c r="RAR134" s="19"/>
      <c r="RAS134" s="19"/>
      <c r="RAT134" s="19"/>
      <c r="RAU134" s="19"/>
      <c r="RAV134" s="19"/>
      <c r="RAW134" s="19"/>
      <c r="RAX134" s="19"/>
      <c r="RAY134" s="19"/>
      <c r="RAZ134" s="19"/>
      <c r="RBA134" s="19"/>
      <c r="RBB134" s="19"/>
      <c r="RBC134" s="19"/>
      <c r="RBD134" s="19"/>
      <c r="RBE134" s="19"/>
      <c r="RBF134" s="19"/>
      <c r="RBG134" s="19"/>
      <c r="RBH134" s="19"/>
      <c r="RBI134" s="19"/>
      <c r="RBJ134" s="19"/>
      <c r="RBK134" s="19"/>
      <c r="RBL134" s="19"/>
      <c r="RBM134" s="19"/>
      <c r="RBN134" s="19"/>
      <c r="RBO134" s="19"/>
      <c r="RBP134" s="19"/>
      <c r="RBQ134" s="19"/>
      <c r="RBR134" s="19"/>
      <c r="RBS134" s="19"/>
      <c r="RBT134" s="19"/>
      <c r="RBU134" s="19"/>
      <c r="RBV134" s="19"/>
      <c r="RBW134" s="19"/>
      <c r="RBX134" s="19"/>
      <c r="RBY134" s="19"/>
      <c r="RBZ134" s="19"/>
      <c r="RCA134" s="19"/>
      <c r="RCB134" s="19"/>
      <c r="RCC134" s="19"/>
      <c r="RCD134" s="19"/>
      <c r="RCE134" s="19"/>
      <c r="RCF134" s="19"/>
      <c r="RCG134" s="19"/>
      <c r="RCH134" s="19"/>
      <c r="RCI134" s="19"/>
      <c r="RCJ134" s="19"/>
      <c r="RCK134" s="19"/>
      <c r="RCL134" s="19"/>
      <c r="RCM134" s="19"/>
      <c r="RCN134" s="19"/>
      <c r="RCO134" s="19"/>
      <c r="RCP134" s="19"/>
      <c r="RCQ134" s="19"/>
      <c r="RCR134" s="19"/>
      <c r="RCS134" s="19"/>
      <c r="RCT134" s="19"/>
      <c r="RCU134" s="19"/>
      <c r="RCV134" s="19"/>
      <c r="RCW134" s="19"/>
      <c r="RCX134" s="19"/>
      <c r="RCY134" s="19"/>
      <c r="RCZ134" s="19"/>
      <c r="RDA134" s="19"/>
      <c r="RDB134" s="19"/>
      <c r="RDC134" s="19"/>
      <c r="RDD134" s="19"/>
      <c r="RDE134" s="19"/>
      <c r="RDF134" s="19"/>
      <c r="RDG134" s="19"/>
      <c r="RDH134" s="19"/>
      <c r="RDI134" s="19"/>
      <c r="RDJ134" s="19"/>
      <c r="RDK134" s="19"/>
      <c r="RDL134" s="19"/>
      <c r="RDM134" s="19"/>
      <c r="RDN134" s="19"/>
      <c r="RDO134" s="19"/>
      <c r="RDP134" s="19"/>
      <c r="RDQ134" s="19"/>
      <c r="RDR134" s="19"/>
      <c r="RDS134" s="19"/>
      <c r="RDT134" s="19"/>
      <c r="RDU134" s="19"/>
      <c r="RDV134" s="19"/>
      <c r="RDW134" s="19"/>
      <c r="RDX134" s="19"/>
      <c r="RDY134" s="19"/>
      <c r="RDZ134" s="19"/>
      <c r="REA134" s="19"/>
      <c r="REB134" s="19"/>
      <c r="REC134" s="19"/>
      <c r="RED134" s="19"/>
      <c r="REE134" s="19"/>
      <c r="REF134" s="19"/>
      <c r="REG134" s="19"/>
      <c r="REH134" s="19"/>
      <c r="REI134" s="19"/>
      <c r="REJ134" s="19"/>
      <c r="REK134" s="19"/>
      <c r="REL134" s="19"/>
      <c r="REM134" s="19"/>
      <c r="REN134" s="19"/>
      <c r="REO134" s="19"/>
      <c r="REP134" s="19"/>
      <c r="REQ134" s="19"/>
      <c r="RER134" s="19"/>
      <c r="RES134" s="19"/>
      <c r="RET134" s="19"/>
      <c r="REU134" s="19"/>
      <c r="REV134" s="19"/>
      <c r="REW134" s="19"/>
      <c r="REX134" s="19"/>
      <c r="REY134" s="19"/>
      <c r="REZ134" s="19"/>
      <c r="RFA134" s="19"/>
      <c r="RFB134" s="19"/>
      <c r="RFC134" s="19"/>
      <c r="RFD134" s="19"/>
      <c r="RFE134" s="19"/>
      <c r="RFF134" s="19"/>
      <c r="RFG134" s="19"/>
      <c r="RFH134" s="19"/>
      <c r="RFI134" s="19"/>
      <c r="RFJ134" s="19"/>
      <c r="RFK134" s="19"/>
      <c r="RFL134" s="19"/>
      <c r="RFM134" s="19"/>
      <c r="RFN134" s="19"/>
      <c r="RFO134" s="19"/>
      <c r="RFP134" s="19"/>
      <c r="RFQ134" s="19"/>
      <c r="RFR134" s="19"/>
      <c r="RFS134" s="19"/>
      <c r="RFT134" s="19"/>
      <c r="RFU134" s="19"/>
      <c r="RFV134" s="19"/>
      <c r="RFW134" s="19"/>
      <c r="RFX134" s="19"/>
      <c r="RFY134" s="19"/>
      <c r="RFZ134" s="19"/>
      <c r="RGA134" s="19"/>
      <c r="RGB134" s="19"/>
      <c r="RGC134" s="19"/>
      <c r="RGD134" s="19"/>
      <c r="RGE134" s="19"/>
      <c r="RGF134" s="19"/>
      <c r="RGG134" s="19"/>
      <c r="RGH134" s="19"/>
      <c r="RGI134" s="19"/>
      <c r="RGJ134" s="19"/>
      <c r="RGK134" s="19"/>
      <c r="RGL134" s="19"/>
      <c r="RGM134" s="19"/>
      <c r="RGN134" s="19"/>
      <c r="RGO134" s="19"/>
      <c r="RGP134" s="19"/>
      <c r="RGQ134" s="19"/>
      <c r="RGR134" s="19"/>
      <c r="RGS134" s="19"/>
      <c r="RGT134" s="19"/>
      <c r="RGU134" s="19"/>
      <c r="RGV134" s="19"/>
      <c r="RGW134" s="19"/>
      <c r="RGX134" s="19"/>
      <c r="RGY134" s="19"/>
      <c r="RGZ134" s="19"/>
      <c r="RHA134" s="19"/>
      <c r="RHB134" s="19"/>
      <c r="RHC134" s="19"/>
      <c r="RHD134" s="19"/>
      <c r="RHE134" s="19"/>
      <c r="RHF134" s="19"/>
      <c r="RHG134" s="19"/>
      <c r="RHH134" s="19"/>
      <c r="RHI134" s="19"/>
      <c r="RHJ134" s="19"/>
      <c r="RHK134" s="19"/>
      <c r="RHL134" s="19"/>
      <c r="RHM134" s="19"/>
      <c r="RHN134" s="19"/>
      <c r="RHO134" s="19"/>
      <c r="RHP134" s="19"/>
      <c r="RHQ134" s="19"/>
      <c r="RHR134" s="19"/>
      <c r="RHS134" s="19"/>
      <c r="RHT134" s="19"/>
      <c r="RHU134" s="19"/>
      <c r="RHV134" s="19"/>
      <c r="RHW134" s="19"/>
      <c r="RHX134" s="19"/>
      <c r="RHY134" s="19"/>
      <c r="RHZ134" s="19"/>
      <c r="RIA134" s="19"/>
      <c r="RIB134" s="19"/>
      <c r="RIC134" s="19"/>
      <c r="RID134" s="19"/>
      <c r="RIE134" s="19"/>
      <c r="RIF134" s="19"/>
      <c r="RIG134" s="19"/>
      <c r="RIH134" s="19"/>
      <c r="RII134" s="19"/>
      <c r="RIJ134" s="19"/>
      <c r="RIK134" s="19"/>
      <c r="RIL134" s="19"/>
      <c r="RIM134" s="19"/>
      <c r="RIN134" s="19"/>
      <c r="RIO134" s="19"/>
      <c r="RIP134" s="19"/>
      <c r="RIQ134" s="19"/>
      <c r="RIR134" s="19"/>
      <c r="RIS134" s="19"/>
      <c r="RIT134" s="19"/>
      <c r="RIU134" s="19"/>
      <c r="RIV134" s="19"/>
      <c r="RIW134" s="19"/>
      <c r="RIX134" s="19"/>
      <c r="RIY134" s="19"/>
      <c r="RIZ134" s="19"/>
      <c r="RJA134" s="19"/>
      <c r="RJB134" s="19"/>
      <c r="RJC134" s="19"/>
      <c r="RJD134" s="19"/>
      <c r="RJE134" s="19"/>
      <c r="RJF134" s="19"/>
      <c r="RJG134" s="19"/>
      <c r="RJH134" s="19"/>
      <c r="RJI134" s="19"/>
      <c r="RJJ134" s="19"/>
      <c r="RJK134" s="19"/>
      <c r="RJL134" s="19"/>
      <c r="RJM134" s="19"/>
      <c r="RJN134" s="19"/>
      <c r="RJO134" s="19"/>
      <c r="RJP134" s="19"/>
      <c r="RJQ134" s="19"/>
      <c r="RJR134" s="19"/>
      <c r="RJS134" s="19"/>
      <c r="RJT134" s="19"/>
      <c r="RJU134" s="19"/>
      <c r="RJV134" s="19"/>
      <c r="RJW134" s="19"/>
      <c r="RJX134" s="19"/>
      <c r="RJY134" s="19"/>
      <c r="RJZ134" s="19"/>
      <c r="RKA134" s="19"/>
      <c r="RKB134" s="19"/>
      <c r="RKC134" s="19"/>
      <c r="RKD134" s="19"/>
      <c r="RKE134" s="19"/>
      <c r="RKF134" s="19"/>
      <c r="RKG134" s="19"/>
      <c r="RKH134" s="19"/>
      <c r="RKI134" s="19"/>
      <c r="RKJ134" s="19"/>
      <c r="RKK134" s="19"/>
      <c r="RKL134" s="19"/>
      <c r="RKM134" s="19"/>
      <c r="RKN134" s="19"/>
      <c r="RKO134" s="19"/>
      <c r="RKP134" s="19"/>
      <c r="RKQ134" s="19"/>
      <c r="RKR134" s="19"/>
      <c r="RKS134" s="19"/>
      <c r="RKT134" s="19"/>
      <c r="RKU134" s="19"/>
      <c r="RKV134" s="19"/>
      <c r="RKW134" s="19"/>
      <c r="RKX134" s="19"/>
      <c r="RKY134" s="19"/>
      <c r="RKZ134" s="19"/>
      <c r="RLA134" s="19"/>
      <c r="RLB134" s="19"/>
      <c r="RLC134" s="19"/>
      <c r="RLD134" s="19"/>
      <c r="RLE134" s="19"/>
      <c r="RLF134" s="19"/>
      <c r="RLG134" s="19"/>
      <c r="RLH134" s="19"/>
      <c r="RLI134" s="19"/>
      <c r="RLJ134" s="19"/>
      <c r="RLK134" s="19"/>
      <c r="RLL134" s="19"/>
      <c r="RLM134" s="19"/>
      <c r="RLN134" s="19"/>
      <c r="RLO134" s="19"/>
      <c r="RLP134" s="19"/>
      <c r="RLQ134" s="19"/>
      <c r="RLR134" s="19"/>
      <c r="RLS134" s="19"/>
      <c r="RLT134" s="19"/>
      <c r="RLU134" s="19"/>
      <c r="RLV134" s="19"/>
      <c r="RLW134" s="19"/>
      <c r="RLX134" s="19"/>
      <c r="RLY134" s="19"/>
      <c r="RLZ134" s="19"/>
      <c r="RMA134" s="19"/>
      <c r="RMB134" s="19"/>
      <c r="RMC134" s="19"/>
      <c r="RMD134" s="19"/>
      <c r="RME134" s="19"/>
      <c r="RMF134" s="19"/>
      <c r="RMG134" s="19"/>
      <c r="RMH134" s="19"/>
      <c r="RMI134" s="19"/>
      <c r="RMJ134" s="19"/>
      <c r="RMK134" s="19"/>
      <c r="RML134" s="19"/>
      <c r="RMM134" s="19"/>
      <c r="RMN134" s="19"/>
      <c r="RMO134" s="19"/>
      <c r="RMP134" s="19"/>
      <c r="RMQ134" s="19"/>
      <c r="RMR134" s="19"/>
      <c r="RMS134" s="19"/>
      <c r="RMT134" s="19"/>
      <c r="RMU134" s="19"/>
      <c r="RMV134" s="19"/>
      <c r="RMW134" s="19"/>
      <c r="RMX134" s="19"/>
      <c r="RMY134" s="19"/>
      <c r="RMZ134" s="19"/>
      <c r="RNA134" s="19"/>
      <c r="RNB134" s="19"/>
      <c r="RNC134" s="19"/>
      <c r="RND134" s="19"/>
      <c r="RNE134" s="19"/>
      <c r="RNF134" s="19"/>
      <c r="RNG134" s="19"/>
      <c r="RNH134" s="19"/>
      <c r="RNI134" s="19"/>
      <c r="RNJ134" s="19"/>
      <c r="RNK134" s="19"/>
      <c r="RNL134" s="19"/>
      <c r="RNM134" s="19"/>
      <c r="RNN134" s="19"/>
      <c r="RNO134" s="19"/>
      <c r="RNP134" s="19"/>
      <c r="RNQ134" s="19"/>
      <c r="RNR134" s="19"/>
      <c r="RNS134" s="19"/>
      <c r="RNT134" s="19"/>
      <c r="RNU134" s="19"/>
      <c r="RNV134" s="19"/>
      <c r="RNW134" s="19"/>
      <c r="RNX134" s="19"/>
      <c r="RNY134" s="19"/>
      <c r="RNZ134" s="19"/>
      <c r="ROA134" s="19"/>
      <c r="ROB134" s="19"/>
      <c r="ROC134" s="19"/>
      <c r="ROD134" s="19"/>
      <c r="ROE134" s="19"/>
      <c r="ROF134" s="19"/>
      <c r="ROG134" s="19"/>
      <c r="ROH134" s="19"/>
      <c r="ROI134" s="19"/>
      <c r="ROJ134" s="19"/>
      <c r="ROK134" s="19"/>
      <c r="ROL134" s="19"/>
      <c r="ROM134" s="19"/>
      <c r="RON134" s="19"/>
      <c r="ROO134" s="19"/>
      <c r="ROP134" s="19"/>
      <c r="ROQ134" s="19"/>
      <c r="ROR134" s="19"/>
      <c r="ROS134" s="19"/>
      <c r="ROT134" s="19"/>
      <c r="ROU134" s="19"/>
      <c r="ROV134" s="19"/>
      <c r="ROW134" s="19"/>
      <c r="ROX134" s="19"/>
      <c r="ROY134" s="19"/>
      <c r="ROZ134" s="19"/>
      <c r="RPA134" s="19"/>
      <c r="RPB134" s="19"/>
      <c r="RPC134" s="19"/>
      <c r="RPD134" s="19"/>
      <c r="RPE134" s="19"/>
      <c r="RPF134" s="19"/>
      <c r="RPG134" s="19"/>
      <c r="RPH134" s="19"/>
      <c r="RPI134" s="19"/>
      <c r="RPJ134" s="19"/>
      <c r="RPK134" s="19"/>
      <c r="RPL134" s="19"/>
      <c r="RPM134" s="19"/>
      <c r="RPN134" s="19"/>
      <c r="RPO134" s="19"/>
      <c r="RPP134" s="19"/>
      <c r="RPQ134" s="19"/>
      <c r="RPR134" s="19"/>
      <c r="RPS134" s="19"/>
      <c r="RPT134" s="19"/>
      <c r="RPU134" s="19"/>
      <c r="RPV134" s="19"/>
      <c r="RPW134" s="19"/>
      <c r="RPX134" s="19"/>
      <c r="RPY134" s="19"/>
      <c r="RPZ134" s="19"/>
      <c r="RQA134" s="19"/>
      <c r="RQB134" s="19"/>
      <c r="RQC134" s="19"/>
      <c r="RQD134" s="19"/>
      <c r="RQE134" s="19"/>
      <c r="RQF134" s="19"/>
      <c r="RQG134" s="19"/>
      <c r="RQH134" s="19"/>
      <c r="RQI134" s="19"/>
      <c r="RQJ134" s="19"/>
      <c r="RQK134" s="19"/>
      <c r="RQL134" s="19"/>
      <c r="RQM134" s="19"/>
      <c r="RQN134" s="19"/>
      <c r="RQO134" s="19"/>
      <c r="RQP134" s="19"/>
      <c r="RQQ134" s="19"/>
      <c r="RQR134" s="19"/>
      <c r="RQS134" s="19"/>
      <c r="RQT134" s="19"/>
      <c r="RQU134" s="19"/>
      <c r="RQV134" s="19"/>
      <c r="RQW134" s="19"/>
      <c r="RQX134" s="19"/>
      <c r="RQY134" s="19"/>
      <c r="RQZ134" s="19"/>
      <c r="RRA134" s="19"/>
      <c r="RRB134" s="19"/>
      <c r="RRC134" s="19"/>
      <c r="RRD134" s="19"/>
      <c r="RRE134" s="19"/>
      <c r="RRF134" s="19"/>
      <c r="RRG134" s="19"/>
      <c r="RRH134" s="19"/>
      <c r="RRI134" s="19"/>
      <c r="RRJ134" s="19"/>
      <c r="RRK134" s="19"/>
      <c r="RRL134" s="19"/>
      <c r="RRM134" s="19"/>
      <c r="RRN134" s="19"/>
      <c r="RRO134" s="19"/>
      <c r="RRP134" s="19"/>
      <c r="RRQ134" s="19"/>
      <c r="RRR134" s="19"/>
      <c r="RRS134" s="19"/>
      <c r="RRT134" s="19"/>
      <c r="RRU134" s="19"/>
      <c r="RRV134" s="19"/>
      <c r="RRW134" s="19"/>
      <c r="RRX134" s="19"/>
      <c r="RRY134" s="19"/>
      <c r="RRZ134" s="19"/>
      <c r="RSA134" s="19"/>
      <c r="RSB134" s="19"/>
      <c r="RSC134" s="19"/>
      <c r="RSD134" s="19"/>
      <c r="RSE134" s="19"/>
      <c r="RSF134" s="19"/>
      <c r="RSG134" s="19"/>
      <c r="RSH134" s="19"/>
      <c r="RSI134" s="19"/>
      <c r="RSJ134" s="19"/>
      <c r="RSK134" s="19"/>
      <c r="RSL134" s="19"/>
      <c r="RSM134" s="19"/>
      <c r="RSN134" s="19"/>
      <c r="RSO134" s="19"/>
      <c r="RSP134" s="19"/>
      <c r="RSQ134" s="19"/>
      <c r="RSR134" s="19"/>
      <c r="RSS134" s="19"/>
      <c r="RST134" s="19"/>
      <c r="RSU134" s="19"/>
      <c r="RSV134" s="19"/>
      <c r="RSW134" s="19"/>
      <c r="RSX134" s="19"/>
      <c r="RSY134" s="19"/>
      <c r="RSZ134" s="19"/>
      <c r="RTA134" s="19"/>
      <c r="RTB134" s="19"/>
      <c r="RTC134" s="19"/>
      <c r="RTD134" s="19"/>
      <c r="RTE134" s="19"/>
      <c r="RTF134" s="19"/>
      <c r="RTG134" s="19"/>
      <c r="RTH134" s="19"/>
      <c r="RTI134" s="19"/>
      <c r="RTJ134" s="19"/>
      <c r="RTK134" s="19"/>
      <c r="RTL134" s="19"/>
      <c r="RTM134" s="19"/>
      <c r="RTN134" s="19"/>
      <c r="RTO134" s="19"/>
      <c r="RTP134" s="19"/>
      <c r="RTQ134" s="19"/>
      <c r="RTR134" s="19"/>
      <c r="RTS134" s="19"/>
      <c r="RTT134" s="19"/>
      <c r="RTU134" s="19"/>
      <c r="RTV134" s="19"/>
      <c r="RTW134" s="19"/>
      <c r="RTX134" s="19"/>
      <c r="RTY134" s="19"/>
      <c r="RTZ134" s="19"/>
      <c r="RUA134" s="19"/>
      <c r="RUB134" s="19"/>
      <c r="RUC134" s="19"/>
      <c r="RUD134" s="19"/>
      <c r="RUE134" s="19"/>
      <c r="RUF134" s="19"/>
      <c r="RUG134" s="19"/>
      <c r="RUH134" s="19"/>
      <c r="RUI134" s="19"/>
      <c r="RUJ134" s="19"/>
      <c r="RUK134" s="19"/>
      <c r="RUL134" s="19"/>
      <c r="RUM134" s="19"/>
      <c r="RUN134" s="19"/>
      <c r="RUO134" s="19"/>
      <c r="RUP134" s="19"/>
      <c r="RUQ134" s="19"/>
      <c r="RUR134" s="19"/>
      <c r="RUS134" s="19"/>
      <c r="RUT134" s="19"/>
      <c r="RUU134" s="19"/>
      <c r="RUV134" s="19"/>
      <c r="RUW134" s="19"/>
      <c r="RUX134" s="19"/>
      <c r="RUY134" s="19"/>
      <c r="RUZ134" s="19"/>
      <c r="RVA134" s="19"/>
      <c r="RVB134" s="19"/>
      <c r="RVC134" s="19"/>
      <c r="RVD134" s="19"/>
      <c r="RVE134" s="19"/>
      <c r="RVF134" s="19"/>
      <c r="RVG134" s="19"/>
      <c r="RVH134" s="19"/>
      <c r="RVI134" s="19"/>
      <c r="RVJ134" s="19"/>
      <c r="RVK134" s="19"/>
      <c r="RVL134" s="19"/>
      <c r="RVM134" s="19"/>
      <c r="RVN134" s="19"/>
      <c r="RVO134" s="19"/>
      <c r="RVP134" s="19"/>
      <c r="RVQ134" s="19"/>
      <c r="RVR134" s="19"/>
      <c r="RVS134" s="19"/>
      <c r="RVT134" s="19"/>
      <c r="RVU134" s="19"/>
      <c r="RVV134" s="19"/>
      <c r="RVW134" s="19"/>
      <c r="RVX134" s="19"/>
      <c r="RVY134" s="19"/>
      <c r="RVZ134" s="19"/>
      <c r="RWA134" s="19"/>
      <c r="RWB134" s="19"/>
      <c r="RWC134" s="19"/>
      <c r="RWD134" s="19"/>
      <c r="RWE134" s="19"/>
      <c r="RWF134" s="19"/>
      <c r="RWG134" s="19"/>
      <c r="RWH134" s="19"/>
      <c r="RWI134" s="19"/>
      <c r="RWJ134" s="19"/>
      <c r="RWK134" s="19"/>
      <c r="RWL134" s="19"/>
      <c r="RWM134" s="19"/>
      <c r="RWN134" s="19"/>
      <c r="RWO134" s="19"/>
      <c r="RWP134" s="19"/>
      <c r="RWQ134" s="19"/>
      <c r="RWR134" s="19"/>
      <c r="RWS134" s="19"/>
      <c r="RWT134" s="19"/>
      <c r="RWU134" s="19"/>
      <c r="RWV134" s="19"/>
      <c r="RWW134" s="19"/>
      <c r="RWX134" s="19"/>
      <c r="RWY134" s="19"/>
      <c r="RWZ134" s="19"/>
      <c r="RXA134" s="19"/>
      <c r="RXB134" s="19"/>
      <c r="RXC134" s="19"/>
      <c r="RXD134" s="19"/>
      <c r="RXE134" s="19"/>
      <c r="RXF134" s="19"/>
      <c r="RXG134" s="19"/>
      <c r="RXH134" s="19"/>
      <c r="RXI134" s="19"/>
      <c r="RXJ134" s="19"/>
      <c r="RXK134" s="19"/>
      <c r="RXL134" s="19"/>
      <c r="RXM134" s="19"/>
      <c r="RXN134" s="19"/>
      <c r="RXO134" s="19"/>
      <c r="RXP134" s="19"/>
      <c r="RXQ134" s="19"/>
      <c r="RXR134" s="19"/>
      <c r="RXS134" s="19"/>
      <c r="RXT134" s="19"/>
      <c r="RXU134" s="19"/>
      <c r="RXV134" s="19"/>
      <c r="RXW134" s="19"/>
      <c r="RXX134" s="19"/>
      <c r="RXY134" s="19"/>
      <c r="RXZ134" s="19"/>
      <c r="RYA134" s="19"/>
      <c r="RYB134" s="19"/>
      <c r="RYC134" s="19"/>
      <c r="RYD134" s="19"/>
      <c r="RYE134" s="19"/>
      <c r="RYF134" s="19"/>
      <c r="RYG134" s="19"/>
      <c r="RYH134" s="19"/>
      <c r="RYI134" s="19"/>
      <c r="RYJ134" s="19"/>
      <c r="RYK134" s="19"/>
      <c r="RYL134" s="19"/>
      <c r="RYM134" s="19"/>
      <c r="RYN134" s="19"/>
      <c r="RYO134" s="19"/>
      <c r="RYP134" s="19"/>
      <c r="RYQ134" s="19"/>
      <c r="RYR134" s="19"/>
      <c r="RYS134" s="19"/>
      <c r="RYT134" s="19"/>
      <c r="RYU134" s="19"/>
      <c r="RYV134" s="19"/>
      <c r="RYW134" s="19"/>
      <c r="RYX134" s="19"/>
      <c r="RYY134" s="19"/>
      <c r="RYZ134" s="19"/>
      <c r="RZA134" s="19"/>
      <c r="RZB134" s="19"/>
      <c r="RZC134" s="19"/>
      <c r="RZD134" s="19"/>
      <c r="RZE134" s="19"/>
      <c r="RZF134" s="19"/>
      <c r="RZG134" s="19"/>
      <c r="RZH134" s="19"/>
      <c r="RZI134" s="19"/>
      <c r="RZJ134" s="19"/>
      <c r="RZK134" s="19"/>
      <c r="RZL134" s="19"/>
      <c r="RZM134" s="19"/>
      <c r="RZN134" s="19"/>
      <c r="RZO134" s="19"/>
      <c r="RZP134" s="19"/>
      <c r="RZQ134" s="19"/>
      <c r="RZR134" s="19"/>
      <c r="RZS134" s="19"/>
      <c r="RZT134" s="19"/>
      <c r="RZU134" s="19"/>
      <c r="RZV134" s="19"/>
      <c r="RZW134" s="19"/>
      <c r="RZX134" s="19"/>
      <c r="RZY134" s="19"/>
      <c r="RZZ134" s="19"/>
      <c r="SAA134" s="19"/>
      <c r="SAB134" s="19"/>
      <c r="SAC134" s="19"/>
      <c r="SAD134" s="19"/>
      <c r="SAE134" s="19"/>
      <c r="SAF134" s="19"/>
      <c r="SAG134" s="19"/>
      <c r="SAH134" s="19"/>
      <c r="SAI134" s="19"/>
      <c r="SAJ134" s="19"/>
      <c r="SAK134" s="19"/>
      <c r="SAL134" s="19"/>
      <c r="SAM134" s="19"/>
      <c r="SAN134" s="19"/>
      <c r="SAO134" s="19"/>
      <c r="SAP134" s="19"/>
      <c r="SAQ134" s="19"/>
      <c r="SAR134" s="19"/>
      <c r="SAS134" s="19"/>
      <c r="SAT134" s="19"/>
      <c r="SAU134" s="19"/>
      <c r="SAV134" s="19"/>
      <c r="SAW134" s="19"/>
      <c r="SAX134" s="19"/>
      <c r="SAY134" s="19"/>
      <c r="SAZ134" s="19"/>
      <c r="SBA134" s="19"/>
      <c r="SBB134" s="19"/>
      <c r="SBC134" s="19"/>
      <c r="SBD134" s="19"/>
      <c r="SBE134" s="19"/>
      <c r="SBF134" s="19"/>
      <c r="SBG134" s="19"/>
      <c r="SBH134" s="19"/>
      <c r="SBI134" s="19"/>
      <c r="SBJ134" s="19"/>
      <c r="SBK134" s="19"/>
      <c r="SBL134" s="19"/>
      <c r="SBM134" s="19"/>
      <c r="SBN134" s="19"/>
      <c r="SBO134" s="19"/>
      <c r="SBP134" s="19"/>
      <c r="SBQ134" s="19"/>
      <c r="SBR134" s="19"/>
      <c r="SBS134" s="19"/>
      <c r="SBT134" s="19"/>
      <c r="SBU134" s="19"/>
      <c r="SBV134" s="19"/>
      <c r="SBW134" s="19"/>
      <c r="SBX134" s="19"/>
      <c r="SBY134" s="19"/>
      <c r="SBZ134" s="19"/>
      <c r="SCA134" s="19"/>
      <c r="SCB134" s="19"/>
      <c r="SCC134" s="19"/>
      <c r="SCD134" s="19"/>
      <c r="SCE134" s="19"/>
      <c r="SCF134" s="19"/>
      <c r="SCG134" s="19"/>
      <c r="SCH134" s="19"/>
      <c r="SCI134" s="19"/>
      <c r="SCJ134" s="19"/>
      <c r="SCK134" s="19"/>
      <c r="SCL134" s="19"/>
      <c r="SCM134" s="19"/>
      <c r="SCN134" s="19"/>
      <c r="SCO134" s="19"/>
      <c r="SCP134" s="19"/>
      <c r="SCQ134" s="19"/>
      <c r="SCR134" s="19"/>
      <c r="SCS134" s="19"/>
      <c r="SCT134" s="19"/>
      <c r="SCU134" s="19"/>
      <c r="SCV134" s="19"/>
      <c r="SCW134" s="19"/>
      <c r="SCX134" s="19"/>
      <c r="SCY134" s="19"/>
      <c r="SCZ134" s="19"/>
      <c r="SDA134" s="19"/>
      <c r="SDB134" s="19"/>
      <c r="SDC134" s="19"/>
      <c r="SDD134" s="19"/>
      <c r="SDE134" s="19"/>
      <c r="SDF134" s="19"/>
      <c r="SDG134" s="19"/>
      <c r="SDH134" s="19"/>
      <c r="SDI134" s="19"/>
      <c r="SDJ134" s="19"/>
      <c r="SDK134" s="19"/>
      <c r="SDL134" s="19"/>
      <c r="SDM134" s="19"/>
      <c r="SDN134" s="19"/>
      <c r="SDO134" s="19"/>
      <c r="SDP134" s="19"/>
      <c r="SDQ134" s="19"/>
      <c r="SDR134" s="19"/>
      <c r="SDS134" s="19"/>
      <c r="SDT134" s="19"/>
      <c r="SDU134" s="19"/>
      <c r="SDV134" s="19"/>
      <c r="SDW134" s="19"/>
      <c r="SDX134" s="19"/>
      <c r="SDY134" s="19"/>
      <c r="SDZ134" s="19"/>
      <c r="SEA134" s="19"/>
      <c r="SEB134" s="19"/>
      <c r="SEC134" s="19"/>
      <c r="SED134" s="19"/>
      <c r="SEE134" s="19"/>
      <c r="SEF134" s="19"/>
      <c r="SEG134" s="19"/>
      <c r="SEH134" s="19"/>
      <c r="SEI134" s="19"/>
      <c r="SEJ134" s="19"/>
      <c r="SEK134" s="19"/>
      <c r="SEL134" s="19"/>
      <c r="SEM134" s="19"/>
      <c r="SEN134" s="19"/>
      <c r="SEO134" s="19"/>
      <c r="SEP134" s="19"/>
      <c r="SEQ134" s="19"/>
      <c r="SER134" s="19"/>
      <c r="SES134" s="19"/>
      <c r="SET134" s="19"/>
      <c r="SEU134" s="19"/>
      <c r="SEV134" s="19"/>
      <c r="SEW134" s="19"/>
      <c r="SEX134" s="19"/>
      <c r="SEY134" s="19"/>
      <c r="SEZ134" s="19"/>
      <c r="SFA134" s="19"/>
      <c r="SFB134" s="19"/>
      <c r="SFC134" s="19"/>
      <c r="SFD134" s="19"/>
      <c r="SFE134" s="19"/>
      <c r="SFF134" s="19"/>
      <c r="SFG134" s="19"/>
      <c r="SFH134" s="19"/>
      <c r="SFI134" s="19"/>
      <c r="SFJ134" s="19"/>
      <c r="SFK134" s="19"/>
      <c r="SFL134" s="19"/>
      <c r="SFM134" s="19"/>
      <c r="SFN134" s="19"/>
      <c r="SFO134" s="19"/>
      <c r="SFP134" s="19"/>
      <c r="SFQ134" s="19"/>
      <c r="SFR134" s="19"/>
      <c r="SFS134" s="19"/>
      <c r="SFT134" s="19"/>
      <c r="SFU134" s="19"/>
      <c r="SFV134" s="19"/>
      <c r="SFW134" s="19"/>
      <c r="SFX134" s="19"/>
      <c r="SFY134" s="19"/>
      <c r="SFZ134" s="19"/>
      <c r="SGA134" s="19"/>
      <c r="SGB134" s="19"/>
      <c r="SGC134" s="19"/>
      <c r="SGD134" s="19"/>
      <c r="SGE134" s="19"/>
      <c r="SGF134" s="19"/>
      <c r="SGG134" s="19"/>
      <c r="SGH134" s="19"/>
      <c r="SGI134" s="19"/>
      <c r="SGJ134" s="19"/>
      <c r="SGK134" s="19"/>
      <c r="SGL134" s="19"/>
      <c r="SGM134" s="19"/>
      <c r="SGN134" s="19"/>
      <c r="SGO134" s="19"/>
      <c r="SGP134" s="19"/>
      <c r="SGQ134" s="19"/>
      <c r="SGR134" s="19"/>
      <c r="SGS134" s="19"/>
      <c r="SGT134" s="19"/>
      <c r="SGU134" s="19"/>
      <c r="SGV134" s="19"/>
      <c r="SGW134" s="19"/>
      <c r="SGX134" s="19"/>
      <c r="SGY134" s="19"/>
      <c r="SGZ134" s="19"/>
      <c r="SHA134" s="19"/>
      <c r="SHB134" s="19"/>
      <c r="SHC134" s="19"/>
      <c r="SHD134" s="19"/>
      <c r="SHE134" s="19"/>
      <c r="SHF134" s="19"/>
      <c r="SHG134" s="19"/>
      <c r="SHH134" s="19"/>
      <c r="SHI134" s="19"/>
      <c r="SHJ134" s="19"/>
      <c r="SHK134" s="19"/>
      <c r="SHL134" s="19"/>
      <c r="SHM134" s="19"/>
      <c r="SHN134" s="19"/>
      <c r="SHO134" s="19"/>
      <c r="SHP134" s="19"/>
      <c r="SHQ134" s="19"/>
      <c r="SHR134" s="19"/>
      <c r="SHS134" s="19"/>
      <c r="SHT134" s="19"/>
      <c r="SHU134" s="19"/>
      <c r="SHV134" s="19"/>
      <c r="SHW134" s="19"/>
      <c r="SHX134" s="19"/>
      <c r="SHY134" s="19"/>
      <c r="SHZ134" s="19"/>
      <c r="SIA134" s="19"/>
      <c r="SIB134" s="19"/>
      <c r="SIC134" s="19"/>
      <c r="SID134" s="19"/>
      <c r="SIE134" s="19"/>
      <c r="SIF134" s="19"/>
      <c r="SIG134" s="19"/>
      <c r="SIH134" s="19"/>
      <c r="SII134" s="19"/>
      <c r="SIJ134" s="19"/>
      <c r="SIK134" s="19"/>
      <c r="SIL134" s="19"/>
      <c r="SIM134" s="19"/>
      <c r="SIN134" s="19"/>
      <c r="SIO134" s="19"/>
      <c r="SIP134" s="19"/>
      <c r="SIQ134" s="19"/>
      <c r="SIR134" s="19"/>
      <c r="SIS134" s="19"/>
      <c r="SIT134" s="19"/>
      <c r="SIU134" s="19"/>
      <c r="SIV134" s="19"/>
      <c r="SIW134" s="19"/>
      <c r="SIX134" s="19"/>
      <c r="SIY134" s="19"/>
      <c r="SIZ134" s="19"/>
      <c r="SJA134" s="19"/>
      <c r="SJB134" s="19"/>
      <c r="SJC134" s="19"/>
      <c r="SJD134" s="19"/>
      <c r="SJE134" s="19"/>
      <c r="SJF134" s="19"/>
      <c r="SJG134" s="19"/>
      <c r="SJH134" s="19"/>
      <c r="SJI134" s="19"/>
      <c r="SJJ134" s="19"/>
      <c r="SJK134" s="19"/>
      <c r="SJL134" s="19"/>
      <c r="SJM134" s="19"/>
      <c r="SJN134" s="19"/>
      <c r="SJO134" s="19"/>
      <c r="SJP134" s="19"/>
      <c r="SJQ134" s="19"/>
      <c r="SJR134" s="19"/>
      <c r="SJS134" s="19"/>
      <c r="SJT134" s="19"/>
      <c r="SJU134" s="19"/>
      <c r="SJV134" s="19"/>
      <c r="SJW134" s="19"/>
      <c r="SJX134" s="19"/>
      <c r="SJY134" s="19"/>
      <c r="SJZ134" s="19"/>
      <c r="SKA134" s="19"/>
      <c r="SKB134" s="19"/>
      <c r="SKC134" s="19"/>
      <c r="SKD134" s="19"/>
      <c r="SKE134" s="19"/>
      <c r="SKF134" s="19"/>
      <c r="SKG134" s="19"/>
      <c r="SKH134" s="19"/>
      <c r="SKI134" s="19"/>
      <c r="SKJ134" s="19"/>
      <c r="SKK134" s="19"/>
      <c r="SKL134" s="19"/>
      <c r="SKM134" s="19"/>
      <c r="SKN134" s="19"/>
      <c r="SKO134" s="19"/>
      <c r="SKP134" s="19"/>
      <c r="SKQ134" s="19"/>
      <c r="SKR134" s="19"/>
      <c r="SKS134" s="19"/>
      <c r="SKT134" s="19"/>
      <c r="SKU134" s="19"/>
      <c r="SKV134" s="19"/>
      <c r="SKW134" s="19"/>
      <c r="SKX134" s="19"/>
      <c r="SKY134" s="19"/>
      <c r="SKZ134" s="19"/>
      <c r="SLA134" s="19"/>
      <c r="SLB134" s="19"/>
      <c r="SLC134" s="19"/>
      <c r="SLD134" s="19"/>
      <c r="SLE134" s="19"/>
      <c r="SLF134" s="19"/>
      <c r="SLG134" s="19"/>
      <c r="SLH134" s="19"/>
      <c r="SLI134" s="19"/>
      <c r="SLJ134" s="19"/>
      <c r="SLK134" s="19"/>
      <c r="SLL134" s="19"/>
      <c r="SLM134" s="19"/>
      <c r="SLN134" s="19"/>
      <c r="SLO134" s="19"/>
      <c r="SLP134" s="19"/>
      <c r="SLQ134" s="19"/>
      <c r="SLR134" s="19"/>
      <c r="SLS134" s="19"/>
      <c r="SLT134" s="19"/>
      <c r="SLU134" s="19"/>
      <c r="SLV134" s="19"/>
      <c r="SLW134" s="19"/>
      <c r="SLX134" s="19"/>
      <c r="SLY134" s="19"/>
      <c r="SLZ134" s="19"/>
      <c r="SMA134" s="19"/>
      <c r="SMB134" s="19"/>
      <c r="SMC134" s="19"/>
      <c r="SMD134" s="19"/>
      <c r="SME134" s="19"/>
      <c r="SMF134" s="19"/>
      <c r="SMG134" s="19"/>
      <c r="SMH134" s="19"/>
      <c r="SMI134" s="19"/>
      <c r="SMJ134" s="19"/>
      <c r="SMK134" s="19"/>
      <c r="SML134" s="19"/>
      <c r="SMM134" s="19"/>
      <c r="SMN134" s="19"/>
      <c r="SMO134" s="19"/>
      <c r="SMP134" s="19"/>
      <c r="SMQ134" s="19"/>
      <c r="SMR134" s="19"/>
      <c r="SMS134" s="19"/>
      <c r="SMT134" s="19"/>
      <c r="SMU134" s="19"/>
      <c r="SMV134" s="19"/>
      <c r="SMW134" s="19"/>
      <c r="SMX134" s="19"/>
      <c r="SMY134" s="19"/>
      <c r="SMZ134" s="19"/>
      <c r="SNA134" s="19"/>
      <c r="SNB134" s="19"/>
      <c r="SNC134" s="19"/>
      <c r="SND134" s="19"/>
      <c r="SNE134" s="19"/>
      <c r="SNF134" s="19"/>
      <c r="SNG134" s="19"/>
      <c r="SNH134" s="19"/>
      <c r="SNI134" s="19"/>
      <c r="SNJ134" s="19"/>
      <c r="SNK134" s="19"/>
      <c r="SNL134" s="19"/>
      <c r="SNM134" s="19"/>
      <c r="SNN134" s="19"/>
      <c r="SNO134" s="19"/>
      <c r="SNP134" s="19"/>
      <c r="SNQ134" s="19"/>
      <c r="SNR134" s="19"/>
      <c r="SNS134" s="19"/>
      <c r="SNT134" s="19"/>
      <c r="SNU134" s="19"/>
      <c r="SNV134" s="19"/>
      <c r="SNW134" s="19"/>
      <c r="SNX134" s="19"/>
      <c r="SNY134" s="19"/>
      <c r="SNZ134" s="19"/>
      <c r="SOA134" s="19"/>
      <c r="SOB134" s="19"/>
      <c r="SOC134" s="19"/>
      <c r="SOD134" s="19"/>
      <c r="SOE134" s="19"/>
      <c r="SOF134" s="19"/>
      <c r="SOG134" s="19"/>
      <c r="SOH134" s="19"/>
      <c r="SOI134" s="19"/>
      <c r="SOJ134" s="19"/>
      <c r="SOK134" s="19"/>
      <c r="SOL134" s="19"/>
      <c r="SOM134" s="19"/>
      <c r="SON134" s="19"/>
      <c r="SOO134" s="19"/>
      <c r="SOP134" s="19"/>
      <c r="SOQ134" s="19"/>
      <c r="SOR134" s="19"/>
      <c r="SOS134" s="19"/>
      <c r="SOT134" s="19"/>
      <c r="SOU134" s="19"/>
      <c r="SOV134" s="19"/>
      <c r="SOW134" s="19"/>
      <c r="SOX134" s="19"/>
      <c r="SOY134" s="19"/>
      <c r="SOZ134" s="19"/>
      <c r="SPA134" s="19"/>
      <c r="SPB134" s="19"/>
      <c r="SPC134" s="19"/>
      <c r="SPD134" s="19"/>
      <c r="SPE134" s="19"/>
      <c r="SPF134" s="19"/>
      <c r="SPG134" s="19"/>
      <c r="SPH134" s="19"/>
      <c r="SPI134" s="19"/>
      <c r="SPJ134" s="19"/>
      <c r="SPK134" s="19"/>
      <c r="SPL134" s="19"/>
      <c r="SPM134" s="19"/>
      <c r="SPN134" s="19"/>
      <c r="SPO134" s="19"/>
      <c r="SPP134" s="19"/>
      <c r="SPQ134" s="19"/>
      <c r="SPR134" s="19"/>
      <c r="SPS134" s="19"/>
      <c r="SPT134" s="19"/>
      <c r="SPU134" s="19"/>
      <c r="SPV134" s="19"/>
      <c r="SPW134" s="19"/>
      <c r="SPX134" s="19"/>
      <c r="SPY134" s="19"/>
      <c r="SPZ134" s="19"/>
      <c r="SQA134" s="19"/>
      <c r="SQB134" s="19"/>
      <c r="SQC134" s="19"/>
      <c r="SQD134" s="19"/>
      <c r="SQE134" s="19"/>
      <c r="SQF134" s="19"/>
      <c r="SQG134" s="19"/>
      <c r="SQH134" s="19"/>
      <c r="SQI134" s="19"/>
      <c r="SQJ134" s="19"/>
      <c r="SQK134" s="19"/>
      <c r="SQL134" s="19"/>
      <c r="SQM134" s="19"/>
      <c r="SQN134" s="19"/>
      <c r="SQO134" s="19"/>
      <c r="SQP134" s="19"/>
      <c r="SQQ134" s="19"/>
      <c r="SQR134" s="19"/>
      <c r="SQS134" s="19"/>
      <c r="SQT134" s="19"/>
      <c r="SQU134" s="19"/>
      <c r="SQV134" s="19"/>
      <c r="SQW134" s="19"/>
      <c r="SQX134" s="19"/>
      <c r="SQY134" s="19"/>
      <c r="SQZ134" s="19"/>
      <c r="SRA134" s="19"/>
      <c r="SRB134" s="19"/>
      <c r="SRC134" s="19"/>
      <c r="SRD134" s="19"/>
      <c r="SRE134" s="19"/>
      <c r="SRF134" s="19"/>
      <c r="SRG134" s="19"/>
      <c r="SRH134" s="19"/>
      <c r="SRI134" s="19"/>
      <c r="SRJ134" s="19"/>
      <c r="SRK134" s="19"/>
      <c r="SRL134" s="19"/>
      <c r="SRM134" s="19"/>
      <c r="SRN134" s="19"/>
      <c r="SRO134" s="19"/>
      <c r="SRP134" s="19"/>
      <c r="SRQ134" s="19"/>
      <c r="SRR134" s="19"/>
      <c r="SRS134" s="19"/>
      <c r="SRT134" s="19"/>
      <c r="SRU134" s="19"/>
      <c r="SRV134" s="19"/>
      <c r="SRW134" s="19"/>
      <c r="SRX134" s="19"/>
      <c r="SRY134" s="19"/>
      <c r="SRZ134" s="19"/>
      <c r="SSA134" s="19"/>
      <c r="SSB134" s="19"/>
      <c r="SSC134" s="19"/>
      <c r="SSD134" s="19"/>
      <c r="SSE134" s="19"/>
      <c r="SSF134" s="19"/>
      <c r="SSG134" s="19"/>
      <c r="SSH134" s="19"/>
      <c r="SSI134" s="19"/>
      <c r="SSJ134" s="19"/>
      <c r="SSK134" s="19"/>
      <c r="SSL134" s="19"/>
      <c r="SSM134" s="19"/>
      <c r="SSN134" s="19"/>
      <c r="SSO134" s="19"/>
      <c r="SSP134" s="19"/>
      <c r="SSQ134" s="19"/>
      <c r="SSR134" s="19"/>
      <c r="SSS134" s="19"/>
      <c r="SST134" s="19"/>
      <c r="SSU134" s="19"/>
      <c r="SSV134" s="19"/>
      <c r="SSW134" s="19"/>
      <c r="SSX134" s="19"/>
      <c r="SSY134" s="19"/>
      <c r="SSZ134" s="19"/>
      <c r="STA134" s="19"/>
      <c r="STB134" s="19"/>
      <c r="STC134" s="19"/>
      <c r="STD134" s="19"/>
      <c r="STE134" s="19"/>
      <c r="STF134" s="19"/>
      <c r="STG134" s="19"/>
      <c r="STH134" s="19"/>
      <c r="STI134" s="19"/>
      <c r="STJ134" s="19"/>
      <c r="STK134" s="19"/>
      <c r="STL134" s="19"/>
      <c r="STM134" s="19"/>
      <c r="STN134" s="19"/>
      <c r="STO134" s="19"/>
      <c r="STP134" s="19"/>
      <c r="STQ134" s="19"/>
      <c r="STR134" s="19"/>
      <c r="STS134" s="19"/>
      <c r="STT134" s="19"/>
      <c r="STU134" s="19"/>
      <c r="STV134" s="19"/>
      <c r="STW134" s="19"/>
      <c r="STX134" s="19"/>
      <c r="STY134" s="19"/>
      <c r="STZ134" s="19"/>
      <c r="SUA134" s="19"/>
      <c r="SUB134" s="19"/>
      <c r="SUC134" s="19"/>
      <c r="SUD134" s="19"/>
      <c r="SUE134" s="19"/>
      <c r="SUF134" s="19"/>
      <c r="SUG134" s="19"/>
      <c r="SUH134" s="19"/>
      <c r="SUI134" s="19"/>
      <c r="SUJ134" s="19"/>
      <c r="SUK134" s="19"/>
      <c r="SUL134" s="19"/>
      <c r="SUM134" s="19"/>
      <c r="SUN134" s="19"/>
      <c r="SUO134" s="19"/>
      <c r="SUP134" s="19"/>
      <c r="SUQ134" s="19"/>
      <c r="SUR134" s="19"/>
      <c r="SUS134" s="19"/>
      <c r="SUT134" s="19"/>
      <c r="SUU134" s="19"/>
      <c r="SUV134" s="19"/>
      <c r="SUW134" s="19"/>
      <c r="SUX134" s="19"/>
      <c r="SUY134" s="19"/>
      <c r="SUZ134" s="19"/>
      <c r="SVA134" s="19"/>
      <c r="SVB134" s="19"/>
      <c r="SVC134" s="19"/>
      <c r="SVD134" s="19"/>
      <c r="SVE134" s="19"/>
      <c r="SVF134" s="19"/>
      <c r="SVG134" s="19"/>
      <c r="SVH134" s="19"/>
      <c r="SVI134" s="19"/>
      <c r="SVJ134" s="19"/>
      <c r="SVK134" s="19"/>
      <c r="SVL134" s="19"/>
      <c r="SVM134" s="19"/>
      <c r="SVN134" s="19"/>
      <c r="SVO134" s="19"/>
      <c r="SVP134" s="19"/>
      <c r="SVQ134" s="19"/>
      <c r="SVR134" s="19"/>
      <c r="SVS134" s="19"/>
      <c r="SVT134" s="19"/>
      <c r="SVU134" s="19"/>
      <c r="SVV134" s="19"/>
      <c r="SVW134" s="19"/>
      <c r="SVX134" s="19"/>
      <c r="SVY134" s="19"/>
      <c r="SVZ134" s="19"/>
      <c r="SWA134" s="19"/>
      <c r="SWB134" s="19"/>
      <c r="SWC134" s="19"/>
      <c r="SWD134" s="19"/>
      <c r="SWE134" s="19"/>
      <c r="SWF134" s="19"/>
      <c r="SWG134" s="19"/>
      <c r="SWH134" s="19"/>
      <c r="SWI134" s="19"/>
      <c r="SWJ134" s="19"/>
      <c r="SWK134" s="19"/>
      <c r="SWL134" s="19"/>
      <c r="SWM134" s="19"/>
      <c r="SWN134" s="19"/>
      <c r="SWO134" s="19"/>
      <c r="SWP134" s="19"/>
      <c r="SWQ134" s="19"/>
      <c r="SWR134" s="19"/>
      <c r="SWS134" s="19"/>
      <c r="SWT134" s="19"/>
      <c r="SWU134" s="19"/>
      <c r="SWV134" s="19"/>
      <c r="SWW134" s="19"/>
      <c r="SWX134" s="19"/>
      <c r="SWY134" s="19"/>
      <c r="SWZ134" s="19"/>
      <c r="SXA134" s="19"/>
      <c r="SXB134" s="19"/>
      <c r="SXC134" s="19"/>
      <c r="SXD134" s="19"/>
      <c r="SXE134" s="19"/>
      <c r="SXF134" s="19"/>
      <c r="SXG134" s="19"/>
      <c r="SXH134" s="19"/>
      <c r="SXI134" s="19"/>
      <c r="SXJ134" s="19"/>
      <c r="SXK134" s="19"/>
      <c r="SXL134" s="19"/>
      <c r="SXM134" s="19"/>
      <c r="SXN134" s="19"/>
      <c r="SXO134" s="19"/>
      <c r="SXP134" s="19"/>
      <c r="SXQ134" s="19"/>
      <c r="SXR134" s="19"/>
      <c r="SXS134" s="19"/>
      <c r="SXT134" s="19"/>
      <c r="SXU134" s="19"/>
      <c r="SXV134" s="19"/>
      <c r="SXW134" s="19"/>
      <c r="SXX134" s="19"/>
      <c r="SXY134" s="19"/>
      <c r="SXZ134" s="19"/>
      <c r="SYA134" s="19"/>
      <c r="SYB134" s="19"/>
      <c r="SYC134" s="19"/>
      <c r="SYD134" s="19"/>
      <c r="SYE134" s="19"/>
      <c r="SYF134" s="19"/>
      <c r="SYG134" s="19"/>
      <c r="SYH134" s="19"/>
      <c r="SYI134" s="19"/>
      <c r="SYJ134" s="19"/>
      <c r="SYK134" s="19"/>
      <c r="SYL134" s="19"/>
      <c r="SYM134" s="19"/>
      <c r="SYN134" s="19"/>
      <c r="SYO134" s="19"/>
      <c r="SYP134" s="19"/>
      <c r="SYQ134" s="19"/>
      <c r="SYR134" s="19"/>
      <c r="SYS134" s="19"/>
      <c r="SYT134" s="19"/>
      <c r="SYU134" s="19"/>
      <c r="SYV134" s="19"/>
      <c r="SYW134" s="19"/>
      <c r="SYX134" s="19"/>
      <c r="SYY134" s="19"/>
      <c r="SYZ134" s="19"/>
      <c r="SZA134" s="19"/>
      <c r="SZB134" s="19"/>
      <c r="SZC134" s="19"/>
      <c r="SZD134" s="19"/>
      <c r="SZE134" s="19"/>
      <c r="SZF134" s="19"/>
      <c r="SZG134" s="19"/>
      <c r="SZH134" s="19"/>
      <c r="SZI134" s="19"/>
      <c r="SZJ134" s="19"/>
      <c r="SZK134" s="19"/>
      <c r="SZL134" s="19"/>
      <c r="SZM134" s="19"/>
      <c r="SZN134" s="19"/>
      <c r="SZO134" s="19"/>
      <c r="SZP134" s="19"/>
      <c r="SZQ134" s="19"/>
      <c r="SZR134" s="19"/>
      <c r="SZS134" s="19"/>
      <c r="SZT134" s="19"/>
      <c r="SZU134" s="19"/>
      <c r="SZV134" s="19"/>
      <c r="SZW134" s="19"/>
      <c r="SZX134" s="19"/>
      <c r="SZY134" s="19"/>
      <c r="SZZ134" s="19"/>
      <c r="TAA134" s="19"/>
      <c r="TAB134" s="19"/>
      <c r="TAC134" s="19"/>
      <c r="TAD134" s="19"/>
      <c r="TAE134" s="19"/>
      <c r="TAF134" s="19"/>
      <c r="TAG134" s="19"/>
      <c r="TAH134" s="19"/>
      <c r="TAI134" s="19"/>
      <c r="TAJ134" s="19"/>
      <c r="TAK134" s="19"/>
      <c r="TAL134" s="19"/>
      <c r="TAM134" s="19"/>
      <c r="TAN134" s="19"/>
      <c r="TAO134" s="19"/>
      <c r="TAP134" s="19"/>
      <c r="TAQ134" s="19"/>
      <c r="TAR134" s="19"/>
      <c r="TAS134" s="19"/>
      <c r="TAT134" s="19"/>
      <c r="TAU134" s="19"/>
      <c r="TAV134" s="19"/>
      <c r="TAW134" s="19"/>
      <c r="TAX134" s="19"/>
      <c r="TAY134" s="19"/>
      <c r="TAZ134" s="19"/>
      <c r="TBA134" s="19"/>
      <c r="TBB134" s="19"/>
      <c r="TBC134" s="19"/>
      <c r="TBD134" s="19"/>
      <c r="TBE134" s="19"/>
      <c r="TBF134" s="19"/>
      <c r="TBG134" s="19"/>
      <c r="TBH134" s="19"/>
      <c r="TBI134" s="19"/>
      <c r="TBJ134" s="19"/>
      <c r="TBK134" s="19"/>
      <c r="TBL134" s="19"/>
      <c r="TBM134" s="19"/>
      <c r="TBN134" s="19"/>
      <c r="TBO134" s="19"/>
      <c r="TBP134" s="19"/>
      <c r="TBQ134" s="19"/>
      <c r="TBR134" s="19"/>
      <c r="TBS134" s="19"/>
      <c r="TBT134" s="19"/>
      <c r="TBU134" s="19"/>
      <c r="TBV134" s="19"/>
      <c r="TBW134" s="19"/>
      <c r="TBX134" s="19"/>
      <c r="TBY134" s="19"/>
      <c r="TBZ134" s="19"/>
      <c r="TCA134" s="19"/>
      <c r="TCB134" s="19"/>
      <c r="TCC134" s="19"/>
      <c r="TCD134" s="19"/>
      <c r="TCE134" s="19"/>
      <c r="TCF134" s="19"/>
      <c r="TCG134" s="19"/>
      <c r="TCH134" s="19"/>
      <c r="TCI134" s="19"/>
      <c r="TCJ134" s="19"/>
      <c r="TCK134" s="19"/>
      <c r="TCL134" s="19"/>
      <c r="TCM134" s="19"/>
      <c r="TCN134" s="19"/>
      <c r="TCO134" s="19"/>
      <c r="TCP134" s="19"/>
      <c r="TCQ134" s="19"/>
      <c r="TCR134" s="19"/>
      <c r="TCS134" s="19"/>
      <c r="TCT134" s="19"/>
      <c r="TCU134" s="19"/>
      <c r="TCV134" s="19"/>
      <c r="TCW134" s="19"/>
      <c r="TCX134" s="19"/>
      <c r="TCY134" s="19"/>
      <c r="TCZ134" s="19"/>
      <c r="TDA134" s="19"/>
      <c r="TDB134" s="19"/>
      <c r="TDC134" s="19"/>
      <c r="TDD134" s="19"/>
      <c r="TDE134" s="19"/>
      <c r="TDF134" s="19"/>
      <c r="TDG134" s="19"/>
      <c r="TDH134" s="19"/>
      <c r="TDI134" s="19"/>
      <c r="TDJ134" s="19"/>
      <c r="TDK134" s="19"/>
      <c r="TDL134" s="19"/>
      <c r="TDM134" s="19"/>
      <c r="TDN134" s="19"/>
      <c r="TDO134" s="19"/>
      <c r="TDP134" s="19"/>
      <c r="TDQ134" s="19"/>
      <c r="TDR134" s="19"/>
      <c r="TDS134" s="19"/>
      <c r="TDT134" s="19"/>
      <c r="TDU134" s="19"/>
      <c r="TDV134" s="19"/>
      <c r="TDW134" s="19"/>
      <c r="TDX134" s="19"/>
      <c r="TDY134" s="19"/>
      <c r="TDZ134" s="19"/>
      <c r="TEA134" s="19"/>
      <c r="TEB134" s="19"/>
      <c r="TEC134" s="19"/>
      <c r="TED134" s="19"/>
      <c r="TEE134" s="19"/>
      <c r="TEF134" s="19"/>
      <c r="TEG134" s="19"/>
      <c r="TEH134" s="19"/>
      <c r="TEI134" s="19"/>
      <c r="TEJ134" s="19"/>
      <c r="TEK134" s="19"/>
      <c r="TEL134" s="19"/>
      <c r="TEM134" s="19"/>
      <c r="TEN134" s="19"/>
      <c r="TEO134" s="19"/>
      <c r="TEP134" s="19"/>
      <c r="TEQ134" s="19"/>
      <c r="TER134" s="19"/>
      <c r="TES134" s="19"/>
      <c r="TET134" s="19"/>
      <c r="TEU134" s="19"/>
      <c r="TEV134" s="19"/>
      <c r="TEW134" s="19"/>
      <c r="TEX134" s="19"/>
      <c r="TEY134" s="19"/>
      <c r="TEZ134" s="19"/>
      <c r="TFA134" s="19"/>
      <c r="TFB134" s="19"/>
      <c r="TFC134" s="19"/>
      <c r="TFD134" s="19"/>
      <c r="TFE134" s="19"/>
      <c r="TFF134" s="19"/>
      <c r="TFG134" s="19"/>
      <c r="TFH134" s="19"/>
      <c r="TFI134" s="19"/>
      <c r="TFJ134" s="19"/>
      <c r="TFK134" s="19"/>
      <c r="TFL134" s="19"/>
      <c r="TFM134" s="19"/>
      <c r="TFN134" s="19"/>
      <c r="TFO134" s="19"/>
      <c r="TFP134" s="19"/>
      <c r="TFQ134" s="19"/>
      <c r="TFR134" s="19"/>
      <c r="TFS134" s="19"/>
      <c r="TFT134" s="19"/>
      <c r="TFU134" s="19"/>
      <c r="TFV134" s="19"/>
      <c r="TFW134" s="19"/>
      <c r="TFX134" s="19"/>
      <c r="TFY134" s="19"/>
      <c r="TFZ134" s="19"/>
      <c r="TGA134" s="19"/>
      <c r="TGB134" s="19"/>
      <c r="TGC134" s="19"/>
      <c r="TGD134" s="19"/>
      <c r="TGE134" s="19"/>
      <c r="TGF134" s="19"/>
      <c r="TGG134" s="19"/>
      <c r="TGH134" s="19"/>
      <c r="TGI134" s="19"/>
      <c r="TGJ134" s="19"/>
      <c r="TGK134" s="19"/>
      <c r="TGL134" s="19"/>
      <c r="TGM134" s="19"/>
      <c r="TGN134" s="19"/>
      <c r="TGO134" s="19"/>
      <c r="TGP134" s="19"/>
      <c r="TGQ134" s="19"/>
      <c r="TGR134" s="19"/>
      <c r="TGS134" s="19"/>
      <c r="TGT134" s="19"/>
      <c r="TGU134" s="19"/>
      <c r="TGV134" s="19"/>
      <c r="TGW134" s="19"/>
      <c r="TGX134" s="19"/>
      <c r="TGY134" s="19"/>
      <c r="TGZ134" s="19"/>
      <c r="THA134" s="19"/>
      <c r="THB134" s="19"/>
      <c r="THC134" s="19"/>
      <c r="THD134" s="19"/>
      <c r="THE134" s="19"/>
      <c r="THF134" s="19"/>
      <c r="THG134" s="19"/>
      <c r="THH134" s="19"/>
      <c r="THI134" s="19"/>
      <c r="THJ134" s="19"/>
      <c r="THK134" s="19"/>
      <c r="THL134" s="19"/>
      <c r="THM134" s="19"/>
      <c r="THN134" s="19"/>
      <c r="THO134" s="19"/>
      <c r="THP134" s="19"/>
      <c r="THQ134" s="19"/>
      <c r="THR134" s="19"/>
      <c r="THS134" s="19"/>
      <c r="THT134" s="19"/>
      <c r="THU134" s="19"/>
      <c r="THV134" s="19"/>
      <c r="THW134" s="19"/>
      <c r="THX134" s="19"/>
      <c r="THY134" s="19"/>
      <c r="THZ134" s="19"/>
      <c r="TIA134" s="19"/>
      <c r="TIB134" s="19"/>
      <c r="TIC134" s="19"/>
      <c r="TID134" s="19"/>
      <c r="TIE134" s="19"/>
      <c r="TIF134" s="19"/>
      <c r="TIG134" s="19"/>
      <c r="TIH134" s="19"/>
      <c r="TII134" s="19"/>
      <c r="TIJ134" s="19"/>
      <c r="TIK134" s="19"/>
      <c r="TIL134" s="19"/>
      <c r="TIM134" s="19"/>
      <c r="TIN134" s="19"/>
      <c r="TIO134" s="19"/>
      <c r="TIP134" s="19"/>
      <c r="TIQ134" s="19"/>
      <c r="TIR134" s="19"/>
      <c r="TIS134" s="19"/>
      <c r="TIT134" s="19"/>
      <c r="TIU134" s="19"/>
      <c r="TIV134" s="19"/>
      <c r="TIW134" s="19"/>
      <c r="TIX134" s="19"/>
      <c r="TIY134" s="19"/>
      <c r="TIZ134" s="19"/>
      <c r="TJA134" s="19"/>
      <c r="TJB134" s="19"/>
      <c r="TJC134" s="19"/>
      <c r="TJD134" s="19"/>
      <c r="TJE134" s="19"/>
      <c r="TJF134" s="19"/>
      <c r="TJG134" s="19"/>
      <c r="TJH134" s="19"/>
      <c r="TJI134" s="19"/>
      <c r="TJJ134" s="19"/>
      <c r="TJK134" s="19"/>
      <c r="TJL134" s="19"/>
      <c r="TJM134" s="19"/>
      <c r="TJN134" s="19"/>
      <c r="TJO134" s="19"/>
      <c r="TJP134" s="19"/>
      <c r="TJQ134" s="19"/>
      <c r="TJR134" s="19"/>
      <c r="TJS134" s="19"/>
      <c r="TJT134" s="19"/>
      <c r="TJU134" s="19"/>
      <c r="TJV134" s="19"/>
      <c r="TJW134" s="19"/>
      <c r="TJX134" s="19"/>
      <c r="TJY134" s="19"/>
      <c r="TJZ134" s="19"/>
      <c r="TKA134" s="19"/>
      <c r="TKB134" s="19"/>
      <c r="TKC134" s="19"/>
      <c r="TKD134" s="19"/>
      <c r="TKE134" s="19"/>
      <c r="TKF134" s="19"/>
      <c r="TKG134" s="19"/>
      <c r="TKH134" s="19"/>
      <c r="TKI134" s="19"/>
      <c r="TKJ134" s="19"/>
      <c r="TKK134" s="19"/>
      <c r="TKL134" s="19"/>
      <c r="TKM134" s="19"/>
      <c r="TKN134" s="19"/>
      <c r="TKO134" s="19"/>
      <c r="TKP134" s="19"/>
      <c r="TKQ134" s="19"/>
      <c r="TKR134" s="19"/>
      <c r="TKS134" s="19"/>
      <c r="TKT134" s="19"/>
      <c r="TKU134" s="19"/>
      <c r="TKV134" s="19"/>
      <c r="TKW134" s="19"/>
      <c r="TKX134" s="19"/>
      <c r="TKY134" s="19"/>
      <c r="TKZ134" s="19"/>
      <c r="TLA134" s="19"/>
      <c r="TLB134" s="19"/>
      <c r="TLC134" s="19"/>
      <c r="TLD134" s="19"/>
      <c r="TLE134" s="19"/>
      <c r="TLF134" s="19"/>
      <c r="TLG134" s="19"/>
      <c r="TLH134" s="19"/>
      <c r="TLI134" s="19"/>
      <c r="TLJ134" s="19"/>
      <c r="TLK134" s="19"/>
      <c r="TLL134" s="19"/>
      <c r="TLM134" s="19"/>
      <c r="TLN134" s="19"/>
      <c r="TLO134" s="19"/>
      <c r="TLP134" s="19"/>
      <c r="TLQ134" s="19"/>
      <c r="TLR134" s="19"/>
      <c r="TLS134" s="19"/>
      <c r="TLT134" s="19"/>
      <c r="TLU134" s="19"/>
      <c r="TLV134" s="19"/>
      <c r="TLW134" s="19"/>
      <c r="TLX134" s="19"/>
      <c r="TLY134" s="19"/>
      <c r="TLZ134" s="19"/>
      <c r="TMA134" s="19"/>
      <c r="TMB134" s="19"/>
      <c r="TMC134" s="19"/>
      <c r="TMD134" s="19"/>
      <c r="TME134" s="19"/>
      <c r="TMF134" s="19"/>
      <c r="TMG134" s="19"/>
      <c r="TMH134" s="19"/>
      <c r="TMI134" s="19"/>
      <c r="TMJ134" s="19"/>
      <c r="TMK134" s="19"/>
      <c r="TML134" s="19"/>
      <c r="TMM134" s="19"/>
      <c r="TMN134" s="19"/>
      <c r="TMO134" s="19"/>
      <c r="TMP134" s="19"/>
      <c r="TMQ134" s="19"/>
      <c r="TMR134" s="19"/>
      <c r="TMS134" s="19"/>
      <c r="TMT134" s="19"/>
      <c r="TMU134" s="19"/>
      <c r="TMV134" s="19"/>
      <c r="TMW134" s="19"/>
      <c r="TMX134" s="19"/>
      <c r="TMY134" s="19"/>
      <c r="TMZ134" s="19"/>
      <c r="TNA134" s="19"/>
      <c r="TNB134" s="19"/>
      <c r="TNC134" s="19"/>
      <c r="TND134" s="19"/>
      <c r="TNE134" s="19"/>
      <c r="TNF134" s="19"/>
      <c r="TNG134" s="19"/>
      <c r="TNH134" s="19"/>
      <c r="TNI134" s="19"/>
      <c r="TNJ134" s="19"/>
      <c r="TNK134" s="19"/>
      <c r="TNL134" s="19"/>
      <c r="TNM134" s="19"/>
      <c r="TNN134" s="19"/>
      <c r="TNO134" s="19"/>
      <c r="TNP134" s="19"/>
      <c r="TNQ134" s="19"/>
      <c r="TNR134" s="19"/>
      <c r="TNS134" s="19"/>
      <c r="TNT134" s="19"/>
      <c r="TNU134" s="19"/>
      <c r="TNV134" s="19"/>
      <c r="TNW134" s="19"/>
      <c r="TNX134" s="19"/>
      <c r="TNY134" s="19"/>
      <c r="TNZ134" s="19"/>
      <c r="TOA134" s="19"/>
      <c r="TOB134" s="19"/>
      <c r="TOC134" s="19"/>
      <c r="TOD134" s="19"/>
      <c r="TOE134" s="19"/>
      <c r="TOF134" s="19"/>
      <c r="TOG134" s="19"/>
      <c r="TOH134" s="19"/>
      <c r="TOI134" s="19"/>
      <c r="TOJ134" s="19"/>
      <c r="TOK134" s="19"/>
      <c r="TOL134" s="19"/>
      <c r="TOM134" s="19"/>
      <c r="TON134" s="19"/>
      <c r="TOO134" s="19"/>
      <c r="TOP134" s="19"/>
      <c r="TOQ134" s="19"/>
      <c r="TOR134" s="19"/>
      <c r="TOS134" s="19"/>
      <c r="TOT134" s="19"/>
      <c r="TOU134" s="19"/>
      <c r="TOV134" s="19"/>
      <c r="TOW134" s="19"/>
      <c r="TOX134" s="19"/>
      <c r="TOY134" s="19"/>
      <c r="TOZ134" s="19"/>
      <c r="TPA134" s="19"/>
      <c r="TPB134" s="19"/>
      <c r="TPC134" s="19"/>
      <c r="TPD134" s="19"/>
      <c r="TPE134" s="19"/>
      <c r="TPF134" s="19"/>
      <c r="TPG134" s="19"/>
      <c r="TPH134" s="19"/>
      <c r="TPI134" s="19"/>
      <c r="TPJ134" s="19"/>
      <c r="TPK134" s="19"/>
      <c r="TPL134" s="19"/>
      <c r="TPM134" s="19"/>
      <c r="TPN134" s="19"/>
      <c r="TPO134" s="19"/>
      <c r="TPP134" s="19"/>
      <c r="TPQ134" s="19"/>
      <c r="TPR134" s="19"/>
      <c r="TPS134" s="19"/>
      <c r="TPT134" s="19"/>
      <c r="TPU134" s="19"/>
      <c r="TPV134" s="19"/>
      <c r="TPW134" s="19"/>
      <c r="TPX134" s="19"/>
      <c r="TPY134" s="19"/>
      <c r="TPZ134" s="19"/>
      <c r="TQA134" s="19"/>
      <c r="TQB134" s="19"/>
      <c r="TQC134" s="19"/>
      <c r="TQD134" s="19"/>
      <c r="TQE134" s="19"/>
      <c r="TQF134" s="19"/>
      <c r="TQG134" s="19"/>
      <c r="TQH134" s="19"/>
      <c r="TQI134" s="19"/>
      <c r="TQJ134" s="19"/>
      <c r="TQK134" s="19"/>
      <c r="TQL134" s="19"/>
      <c r="TQM134" s="19"/>
      <c r="TQN134" s="19"/>
      <c r="TQO134" s="19"/>
      <c r="TQP134" s="19"/>
      <c r="TQQ134" s="19"/>
      <c r="TQR134" s="19"/>
      <c r="TQS134" s="19"/>
      <c r="TQT134" s="19"/>
      <c r="TQU134" s="19"/>
      <c r="TQV134" s="19"/>
      <c r="TQW134" s="19"/>
      <c r="TQX134" s="19"/>
      <c r="TQY134" s="19"/>
      <c r="TQZ134" s="19"/>
      <c r="TRA134" s="19"/>
      <c r="TRB134" s="19"/>
      <c r="TRC134" s="19"/>
      <c r="TRD134" s="19"/>
      <c r="TRE134" s="19"/>
      <c r="TRF134" s="19"/>
      <c r="TRG134" s="19"/>
      <c r="TRH134" s="19"/>
      <c r="TRI134" s="19"/>
      <c r="TRJ134" s="19"/>
      <c r="TRK134" s="19"/>
      <c r="TRL134" s="19"/>
      <c r="TRM134" s="19"/>
      <c r="TRN134" s="19"/>
      <c r="TRO134" s="19"/>
      <c r="TRP134" s="19"/>
      <c r="TRQ134" s="19"/>
      <c r="TRR134" s="19"/>
      <c r="TRS134" s="19"/>
      <c r="TRT134" s="19"/>
      <c r="TRU134" s="19"/>
      <c r="TRV134" s="19"/>
      <c r="TRW134" s="19"/>
      <c r="TRX134" s="19"/>
      <c r="TRY134" s="19"/>
      <c r="TRZ134" s="19"/>
      <c r="TSA134" s="19"/>
      <c r="TSB134" s="19"/>
      <c r="TSC134" s="19"/>
      <c r="TSD134" s="19"/>
      <c r="TSE134" s="19"/>
      <c r="TSF134" s="19"/>
      <c r="TSG134" s="19"/>
      <c r="TSH134" s="19"/>
      <c r="TSI134" s="19"/>
      <c r="TSJ134" s="19"/>
      <c r="TSK134" s="19"/>
      <c r="TSL134" s="19"/>
      <c r="TSM134" s="19"/>
      <c r="TSN134" s="19"/>
      <c r="TSO134" s="19"/>
      <c r="TSP134" s="19"/>
      <c r="TSQ134" s="19"/>
      <c r="TSR134" s="19"/>
      <c r="TSS134" s="19"/>
      <c r="TST134" s="19"/>
      <c r="TSU134" s="19"/>
      <c r="TSV134" s="19"/>
      <c r="TSW134" s="19"/>
      <c r="TSX134" s="19"/>
      <c r="TSY134" s="19"/>
      <c r="TSZ134" s="19"/>
      <c r="TTA134" s="19"/>
      <c r="TTB134" s="19"/>
      <c r="TTC134" s="19"/>
      <c r="TTD134" s="19"/>
      <c r="TTE134" s="19"/>
      <c r="TTF134" s="19"/>
      <c r="TTG134" s="19"/>
      <c r="TTH134" s="19"/>
      <c r="TTI134" s="19"/>
      <c r="TTJ134" s="19"/>
      <c r="TTK134" s="19"/>
      <c r="TTL134" s="19"/>
      <c r="TTM134" s="19"/>
      <c r="TTN134" s="19"/>
      <c r="TTO134" s="19"/>
      <c r="TTP134" s="19"/>
      <c r="TTQ134" s="19"/>
      <c r="TTR134" s="19"/>
      <c r="TTS134" s="19"/>
      <c r="TTT134" s="19"/>
      <c r="TTU134" s="19"/>
      <c r="TTV134" s="19"/>
      <c r="TTW134" s="19"/>
      <c r="TTX134" s="19"/>
      <c r="TTY134" s="19"/>
      <c r="TTZ134" s="19"/>
      <c r="TUA134" s="19"/>
      <c r="TUB134" s="19"/>
      <c r="TUC134" s="19"/>
      <c r="TUD134" s="19"/>
      <c r="TUE134" s="19"/>
      <c r="TUF134" s="19"/>
      <c r="TUG134" s="19"/>
      <c r="TUH134" s="19"/>
      <c r="TUI134" s="19"/>
      <c r="TUJ134" s="19"/>
      <c r="TUK134" s="19"/>
      <c r="TUL134" s="19"/>
      <c r="TUM134" s="19"/>
      <c r="TUN134" s="19"/>
      <c r="TUO134" s="19"/>
      <c r="TUP134" s="19"/>
      <c r="TUQ134" s="19"/>
      <c r="TUR134" s="19"/>
      <c r="TUS134" s="19"/>
      <c r="TUT134" s="19"/>
      <c r="TUU134" s="19"/>
      <c r="TUV134" s="19"/>
      <c r="TUW134" s="19"/>
      <c r="TUX134" s="19"/>
      <c r="TUY134" s="19"/>
      <c r="TUZ134" s="19"/>
      <c r="TVA134" s="19"/>
      <c r="TVB134" s="19"/>
      <c r="TVC134" s="19"/>
      <c r="TVD134" s="19"/>
      <c r="TVE134" s="19"/>
      <c r="TVF134" s="19"/>
      <c r="TVG134" s="19"/>
      <c r="TVH134" s="19"/>
      <c r="TVI134" s="19"/>
      <c r="TVJ134" s="19"/>
      <c r="TVK134" s="19"/>
      <c r="TVL134" s="19"/>
      <c r="TVM134" s="19"/>
      <c r="TVN134" s="19"/>
      <c r="TVO134" s="19"/>
      <c r="TVP134" s="19"/>
      <c r="TVQ134" s="19"/>
      <c r="TVR134" s="19"/>
      <c r="TVS134" s="19"/>
      <c r="TVT134" s="19"/>
      <c r="TVU134" s="19"/>
      <c r="TVV134" s="19"/>
      <c r="TVW134" s="19"/>
      <c r="TVX134" s="19"/>
      <c r="TVY134" s="19"/>
      <c r="TVZ134" s="19"/>
      <c r="TWA134" s="19"/>
      <c r="TWB134" s="19"/>
      <c r="TWC134" s="19"/>
      <c r="TWD134" s="19"/>
      <c r="TWE134" s="19"/>
      <c r="TWF134" s="19"/>
      <c r="TWG134" s="19"/>
      <c r="TWH134" s="19"/>
      <c r="TWI134" s="19"/>
      <c r="TWJ134" s="19"/>
      <c r="TWK134" s="19"/>
      <c r="TWL134" s="19"/>
      <c r="TWM134" s="19"/>
      <c r="TWN134" s="19"/>
      <c r="TWO134" s="19"/>
      <c r="TWP134" s="19"/>
      <c r="TWQ134" s="19"/>
      <c r="TWR134" s="19"/>
      <c r="TWS134" s="19"/>
      <c r="TWT134" s="19"/>
      <c r="TWU134" s="19"/>
      <c r="TWV134" s="19"/>
      <c r="TWW134" s="19"/>
      <c r="TWX134" s="19"/>
      <c r="TWY134" s="19"/>
      <c r="TWZ134" s="19"/>
      <c r="TXA134" s="19"/>
      <c r="TXB134" s="19"/>
      <c r="TXC134" s="19"/>
      <c r="TXD134" s="19"/>
      <c r="TXE134" s="19"/>
      <c r="TXF134" s="19"/>
      <c r="TXG134" s="19"/>
      <c r="TXH134" s="19"/>
      <c r="TXI134" s="19"/>
      <c r="TXJ134" s="19"/>
      <c r="TXK134" s="19"/>
      <c r="TXL134" s="19"/>
      <c r="TXM134" s="19"/>
      <c r="TXN134" s="19"/>
      <c r="TXO134" s="19"/>
      <c r="TXP134" s="19"/>
      <c r="TXQ134" s="19"/>
      <c r="TXR134" s="19"/>
      <c r="TXS134" s="19"/>
      <c r="TXT134" s="19"/>
      <c r="TXU134" s="19"/>
      <c r="TXV134" s="19"/>
      <c r="TXW134" s="19"/>
      <c r="TXX134" s="19"/>
      <c r="TXY134" s="19"/>
      <c r="TXZ134" s="19"/>
      <c r="TYA134" s="19"/>
      <c r="TYB134" s="19"/>
      <c r="TYC134" s="19"/>
      <c r="TYD134" s="19"/>
      <c r="TYE134" s="19"/>
      <c r="TYF134" s="19"/>
      <c r="TYG134" s="19"/>
      <c r="TYH134" s="19"/>
      <c r="TYI134" s="19"/>
      <c r="TYJ134" s="19"/>
      <c r="TYK134" s="19"/>
      <c r="TYL134" s="19"/>
      <c r="TYM134" s="19"/>
      <c r="TYN134" s="19"/>
      <c r="TYO134" s="19"/>
      <c r="TYP134" s="19"/>
      <c r="TYQ134" s="19"/>
      <c r="TYR134" s="19"/>
      <c r="TYS134" s="19"/>
      <c r="TYT134" s="19"/>
      <c r="TYU134" s="19"/>
      <c r="TYV134" s="19"/>
      <c r="TYW134" s="19"/>
      <c r="TYX134" s="19"/>
      <c r="TYY134" s="19"/>
      <c r="TYZ134" s="19"/>
      <c r="TZA134" s="19"/>
      <c r="TZB134" s="19"/>
      <c r="TZC134" s="19"/>
      <c r="TZD134" s="19"/>
      <c r="TZE134" s="19"/>
      <c r="TZF134" s="19"/>
      <c r="TZG134" s="19"/>
      <c r="TZH134" s="19"/>
      <c r="TZI134" s="19"/>
      <c r="TZJ134" s="19"/>
      <c r="TZK134" s="19"/>
      <c r="TZL134" s="19"/>
      <c r="TZM134" s="19"/>
      <c r="TZN134" s="19"/>
      <c r="TZO134" s="19"/>
      <c r="TZP134" s="19"/>
      <c r="TZQ134" s="19"/>
      <c r="TZR134" s="19"/>
      <c r="TZS134" s="19"/>
      <c r="TZT134" s="19"/>
      <c r="TZU134" s="19"/>
      <c r="TZV134" s="19"/>
      <c r="TZW134" s="19"/>
      <c r="TZX134" s="19"/>
      <c r="TZY134" s="19"/>
      <c r="TZZ134" s="19"/>
      <c r="UAA134" s="19"/>
      <c r="UAB134" s="19"/>
      <c r="UAC134" s="19"/>
      <c r="UAD134" s="19"/>
      <c r="UAE134" s="19"/>
      <c r="UAF134" s="19"/>
      <c r="UAG134" s="19"/>
      <c r="UAH134" s="19"/>
      <c r="UAI134" s="19"/>
      <c r="UAJ134" s="19"/>
      <c r="UAK134" s="19"/>
      <c r="UAL134" s="19"/>
      <c r="UAM134" s="19"/>
      <c r="UAN134" s="19"/>
      <c r="UAO134" s="19"/>
      <c r="UAP134" s="19"/>
      <c r="UAQ134" s="19"/>
      <c r="UAR134" s="19"/>
      <c r="UAS134" s="19"/>
      <c r="UAT134" s="19"/>
      <c r="UAU134" s="19"/>
      <c r="UAV134" s="19"/>
      <c r="UAW134" s="19"/>
      <c r="UAX134" s="19"/>
      <c r="UAY134" s="19"/>
      <c r="UAZ134" s="19"/>
      <c r="UBA134" s="19"/>
      <c r="UBB134" s="19"/>
      <c r="UBC134" s="19"/>
      <c r="UBD134" s="19"/>
      <c r="UBE134" s="19"/>
      <c r="UBF134" s="19"/>
      <c r="UBG134" s="19"/>
      <c r="UBH134" s="19"/>
      <c r="UBI134" s="19"/>
      <c r="UBJ134" s="19"/>
      <c r="UBK134" s="19"/>
      <c r="UBL134" s="19"/>
      <c r="UBM134" s="19"/>
      <c r="UBN134" s="19"/>
      <c r="UBO134" s="19"/>
      <c r="UBP134" s="19"/>
      <c r="UBQ134" s="19"/>
      <c r="UBR134" s="19"/>
      <c r="UBS134" s="19"/>
      <c r="UBT134" s="19"/>
      <c r="UBU134" s="19"/>
      <c r="UBV134" s="19"/>
      <c r="UBW134" s="19"/>
      <c r="UBX134" s="19"/>
      <c r="UBY134" s="19"/>
      <c r="UBZ134" s="19"/>
      <c r="UCA134" s="19"/>
      <c r="UCB134" s="19"/>
      <c r="UCC134" s="19"/>
      <c r="UCD134" s="19"/>
      <c r="UCE134" s="19"/>
      <c r="UCF134" s="19"/>
      <c r="UCG134" s="19"/>
      <c r="UCH134" s="19"/>
      <c r="UCI134" s="19"/>
      <c r="UCJ134" s="19"/>
      <c r="UCK134" s="19"/>
      <c r="UCL134" s="19"/>
      <c r="UCM134" s="19"/>
      <c r="UCN134" s="19"/>
      <c r="UCO134" s="19"/>
      <c r="UCP134" s="19"/>
      <c r="UCQ134" s="19"/>
      <c r="UCR134" s="19"/>
      <c r="UCS134" s="19"/>
      <c r="UCT134" s="19"/>
      <c r="UCU134" s="19"/>
      <c r="UCV134" s="19"/>
      <c r="UCW134" s="19"/>
      <c r="UCX134" s="19"/>
      <c r="UCY134" s="19"/>
      <c r="UCZ134" s="19"/>
      <c r="UDA134" s="19"/>
      <c r="UDB134" s="19"/>
      <c r="UDC134" s="19"/>
      <c r="UDD134" s="19"/>
      <c r="UDE134" s="19"/>
      <c r="UDF134" s="19"/>
      <c r="UDG134" s="19"/>
      <c r="UDH134" s="19"/>
      <c r="UDI134" s="19"/>
      <c r="UDJ134" s="19"/>
      <c r="UDK134" s="19"/>
      <c r="UDL134" s="19"/>
      <c r="UDM134" s="19"/>
      <c r="UDN134" s="19"/>
      <c r="UDO134" s="19"/>
      <c r="UDP134" s="19"/>
      <c r="UDQ134" s="19"/>
      <c r="UDR134" s="19"/>
      <c r="UDS134" s="19"/>
      <c r="UDT134" s="19"/>
      <c r="UDU134" s="19"/>
      <c r="UDV134" s="19"/>
      <c r="UDW134" s="19"/>
      <c r="UDX134" s="19"/>
      <c r="UDY134" s="19"/>
      <c r="UDZ134" s="19"/>
      <c r="UEA134" s="19"/>
      <c r="UEB134" s="19"/>
      <c r="UEC134" s="19"/>
      <c r="UED134" s="19"/>
      <c r="UEE134" s="19"/>
      <c r="UEF134" s="19"/>
      <c r="UEG134" s="19"/>
      <c r="UEH134" s="19"/>
      <c r="UEI134" s="19"/>
      <c r="UEJ134" s="19"/>
      <c r="UEK134" s="19"/>
      <c r="UEL134" s="19"/>
      <c r="UEM134" s="19"/>
      <c r="UEN134" s="19"/>
      <c r="UEO134" s="19"/>
      <c r="UEP134" s="19"/>
      <c r="UEQ134" s="19"/>
      <c r="UER134" s="19"/>
      <c r="UES134" s="19"/>
      <c r="UET134" s="19"/>
      <c r="UEU134" s="19"/>
      <c r="UEV134" s="19"/>
      <c r="UEW134" s="19"/>
      <c r="UEX134" s="19"/>
      <c r="UEY134" s="19"/>
      <c r="UEZ134" s="19"/>
      <c r="UFA134" s="19"/>
      <c r="UFB134" s="19"/>
      <c r="UFC134" s="19"/>
      <c r="UFD134" s="19"/>
      <c r="UFE134" s="19"/>
      <c r="UFF134" s="19"/>
      <c r="UFG134" s="19"/>
      <c r="UFH134" s="19"/>
      <c r="UFI134" s="19"/>
      <c r="UFJ134" s="19"/>
      <c r="UFK134" s="19"/>
      <c r="UFL134" s="19"/>
      <c r="UFM134" s="19"/>
      <c r="UFN134" s="19"/>
      <c r="UFO134" s="19"/>
      <c r="UFP134" s="19"/>
      <c r="UFQ134" s="19"/>
      <c r="UFR134" s="19"/>
      <c r="UFS134" s="19"/>
      <c r="UFT134" s="19"/>
      <c r="UFU134" s="19"/>
      <c r="UFV134" s="19"/>
      <c r="UFW134" s="19"/>
      <c r="UFX134" s="19"/>
      <c r="UFY134" s="19"/>
      <c r="UFZ134" s="19"/>
      <c r="UGA134" s="19"/>
      <c r="UGB134" s="19"/>
      <c r="UGC134" s="19"/>
      <c r="UGD134" s="19"/>
      <c r="UGE134" s="19"/>
      <c r="UGF134" s="19"/>
      <c r="UGG134" s="19"/>
      <c r="UGH134" s="19"/>
      <c r="UGI134" s="19"/>
      <c r="UGJ134" s="19"/>
      <c r="UGK134" s="19"/>
      <c r="UGL134" s="19"/>
      <c r="UGM134" s="19"/>
      <c r="UGN134" s="19"/>
      <c r="UGO134" s="19"/>
      <c r="UGP134" s="19"/>
      <c r="UGQ134" s="19"/>
      <c r="UGR134" s="19"/>
      <c r="UGS134" s="19"/>
      <c r="UGT134" s="19"/>
      <c r="UGU134" s="19"/>
      <c r="UGV134" s="19"/>
      <c r="UGW134" s="19"/>
      <c r="UGX134" s="19"/>
      <c r="UGY134" s="19"/>
      <c r="UGZ134" s="19"/>
      <c r="UHA134" s="19"/>
      <c r="UHB134" s="19"/>
      <c r="UHC134" s="19"/>
      <c r="UHD134" s="19"/>
      <c r="UHE134" s="19"/>
      <c r="UHF134" s="19"/>
      <c r="UHG134" s="19"/>
      <c r="UHH134" s="19"/>
      <c r="UHI134" s="19"/>
      <c r="UHJ134" s="19"/>
      <c r="UHK134" s="19"/>
      <c r="UHL134" s="19"/>
      <c r="UHM134" s="19"/>
      <c r="UHN134" s="19"/>
      <c r="UHO134" s="19"/>
      <c r="UHP134" s="19"/>
      <c r="UHQ134" s="19"/>
      <c r="UHR134" s="19"/>
      <c r="UHS134" s="19"/>
      <c r="UHT134" s="19"/>
      <c r="UHU134" s="19"/>
      <c r="UHV134" s="19"/>
      <c r="UHW134" s="19"/>
      <c r="UHX134" s="19"/>
      <c r="UHY134" s="19"/>
      <c r="UHZ134" s="19"/>
      <c r="UIA134" s="19"/>
      <c r="UIB134" s="19"/>
      <c r="UIC134" s="19"/>
      <c r="UID134" s="19"/>
      <c r="UIE134" s="19"/>
      <c r="UIF134" s="19"/>
      <c r="UIG134" s="19"/>
      <c r="UIH134" s="19"/>
      <c r="UII134" s="19"/>
      <c r="UIJ134" s="19"/>
      <c r="UIK134" s="19"/>
      <c r="UIL134" s="19"/>
      <c r="UIM134" s="19"/>
      <c r="UIN134" s="19"/>
      <c r="UIO134" s="19"/>
      <c r="UIP134" s="19"/>
      <c r="UIQ134" s="19"/>
      <c r="UIR134" s="19"/>
      <c r="UIS134" s="19"/>
      <c r="UIT134" s="19"/>
      <c r="UIU134" s="19"/>
      <c r="UIV134" s="19"/>
      <c r="UIW134" s="19"/>
      <c r="UIX134" s="19"/>
      <c r="UIY134" s="19"/>
      <c r="UIZ134" s="19"/>
      <c r="UJA134" s="19"/>
      <c r="UJB134" s="19"/>
      <c r="UJC134" s="19"/>
      <c r="UJD134" s="19"/>
      <c r="UJE134" s="19"/>
      <c r="UJF134" s="19"/>
      <c r="UJG134" s="19"/>
      <c r="UJH134" s="19"/>
      <c r="UJI134" s="19"/>
      <c r="UJJ134" s="19"/>
      <c r="UJK134" s="19"/>
      <c r="UJL134" s="19"/>
      <c r="UJM134" s="19"/>
      <c r="UJN134" s="19"/>
      <c r="UJO134" s="19"/>
      <c r="UJP134" s="19"/>
      <c r="UJQ134" s="19"/>
      <c r="UJR134" s="19"/>
      <c r="UJS134" s="19"/>
      <c r="UJT134" s="19"/>
      <c r="UJU134" s="19"/>
      <c r="UJV134" s="19"/>
      <c r="UJW134" s="19"/>
      <c r="UJX134" s="19"/>
      <c r="UJY134" s="19"/>
      <c r="UJZ134" s="19"/>
      <c r="UKA134" s="19"/>
      <c r="UKB134" s="19"/>
      <c r="UKC134" s="19"/>
      <c r="UKD134" s="19"/>
      <c r="UKE134" s="19"/>
      <c r="UKF134" s="19"/>
      <c r="UKG134" s="19"/>
      <c r="UKH134" s="19"/>
      <c r="UKI134" s="19"/>
      <c r="UKJ134" s="19"/>
      <c r="UKK134" s="19"/>
      <c r="UKL134" s="19"/>
      <c r="UKM134" s="19"/>
      <c r="UKN134" s="19"/>
      <c r="UKO134" s="19"/>
      <c r="UKP134" s="19"/>
      <c r="UKQ134" s="19"/>
      <c r="UKR134" s="19"/>
      <c r="UKS134" s="19"/>
      <c r="UKT134" s="19"/>
      <c r="UKU134" s="19"/>
      <c r="UKV134" s="19"/>
      <c r="UKW134" s="19"/>
      <c r="UKX134" s="19"/>
      <c r="UKY134" s="19"/>
      <c r="UKZ134" s="19"/>
      <c r="ULA134" s="19"/>
      <c r="ULB134" s="19"/>
      <c r="ULC134" s="19"/>
      <c r="ULD134" s="19"/>
      <c r="ULE134" s="19"/>
      <c r="ULF134" s="19"/>
      <c r="ULG134" s="19"/>
      <c r="ULH134" s="19"/>
      <c r="ULI134" s="19"/>
      <c r="ULJ134" s="19"/>
      <c r="ULK134" s="19"/>
      <c r="ULL134" s="19"/>
      <c r="ULM134" s="19"/>
      <c r="ULN134" s="19"/>
      <c r="ULO134" s="19"/>
      <c r="ULP134" s="19"/>
      <c r="ULQ134" s="19"/>
      <c r="ULR134" s="19"/>
      <c r="ULS134" s="19"/>
      <c r="ULT134" s="19"/>
      <c r="ULU134" s="19"/>
      <c r="ULV134" s="19"/>
      <c r="ULW134" s="19"/>
      <c r="ULX134" s="19"/>
      <c r="ULY134" s="19"/>
      <c r="ULZ134" s="19"/>
      <c r="UMA134" s="19"/>
      <c r="UMB134" s="19"/>
      <c r="UMC134" s="19"/>
      <c r="UMD134" s="19"/>
      <c r="UME134" s="19"/>
      <c r="UMF134" s="19"/>
      <c r="UMG134" s="19"/>
      <c r="UMH134" s="19"/>
      <c r="UMI134" s="19"/>
      <c r="UMJ134" s="19"/>
      <c r="UMK134" s="19"/>
      <c r="UML134" s="19"/>
      <c r="UMM134" s="19"/>
      <c r="UMN134" s="19"/>
      <c r="UMO134" s="19"/>
      <c r="UMP134" s="19"/>
      <c r="UMQ134" s="19"/>
      <c r="UMR134" s="19"/>
      <c r="UMS134" s="19"/>
      <c r="UMT134" s="19"/>
      <c r="UMU134" s="19"/>
      <c r="UMV134" s="19"/>
      <c r="UMW134" s="19"/>
      <c r="UMX134" s="19"/>
      <c r="UMY134" s="19"/>
      <c r="UMZ134" s="19"/>
      <c r="UNA134" s="19"/>
      <c r="UNB134" s="19"/>
      <c r="UNC134" s="19"/>
      <c r="UND134" s="19"/>
      <c r="UNE134" s="19"/>
      <c r="UNF134" s="19"/>
      <c r="UNG134" s="19"/>
      <c r="UNH134" s="19"/>
      <c r="UNI134" s="19"/>
      <c r="UNJ134" s="19"/>
      <c r="UNK134" s="19"/>
      <c r="UNL134" s="19"/>
      <c r="UNM134" s="19"/>
      <c r="UNN134" s="19"/>
      <c r="UNO134" s="19"/>
      <c r="UNP134" s="19"/>
      <c r="UNQ134" s="19"/>
      <c r="UNR134" s="19"/>
      <c r="UNS134" s="19"/>
      <c r="UNT134" s="19"/>
      <c r="UNU134" s="19"/>
      <c r="UNV134" s="19"/>
      <c r="UNW134" s="19"/>
      <c r="UNX134" s="19"/>
      <c r="UNY134" s="19"/>
      <c r="UNZ134" s="19"/>
      <c r="UOA134" s="19"/>
      <c r="UOB134" s="19"/>
      <c r="UOC134" s="19"/>
      <c r="UOD134" s="19"/>
      <c r="UOE134" s="19"/>
      <c r="UOF134" s="19"/>
      <c r="UOG134" s="19"/>
      <c r="UOH134" s="19"/>
      <c r="UOI134" s="19"/>
      <c r="UOJ134" s="19"/>
      <c r="UOK134" s="19"/>
      <c r="UOL134" s="19"/>
      <c r="UOM134" s="19"/>
      <c r="UON134" s="19"/>
      <c r="UOO134" s="19"/>
      <c r="UOP134" s="19"/>
      <c r="UOQ134" s="19"/>
      <c r="UOR134" s="19"/>
      <c r="UOS134" s="19"/>
      <c r="UOT134" s="19"/>
      <c r="UOU134" s="19"/>
      <c r="UOV134" s="19"/>
      <c r="UOW134" s="19"/>
      <c r="UOX134" s="19"/>
      <c r="UOY134" s="19"/>
      <c r="UOZ134" s="19"/>
      <c r="UPA134" s="19"/>
      <c r="UPB134" s="19"/>
      <c r="UPC134" s="19"/>
      <c r="UPD134" s="19"/>
      <c r="UPE134" s="19"/>
      <c r="UPF134" s="19"/>
      <c r="UPG134" s="19"/>
      <c r="UPH134" s="19"/>
      <c r="UPI134" s="19"/>
      <c r="UPJ134" s="19"/>
      <c r="UPK134" s="19"/>
      <c r="UPL134" s="19"/>
      <c r="UPM134" s="19"/>
      <c r="UPN134" s="19"/>
      <c r="UPO134" s="19"/>
      <c r="UPP134" s="19"/>
      <c r="UPQ134" s="19"/>
      <c r="UPR134" s="19"/>
      <c r="UPS134" s="19"/>
      <c r="UPT134" s="19"/>
      <c r="UPU134" s="19"/>
      <c r="UPV134" s="19"/>
      <c r="UPW134" s="19"/>
      <c r="UPX134" s="19"/>
      <c r="UPY134" s="19"/>
      <c r="UPZ134" s="19"/>
      <c r="UQA134" s="19"/>
      <c r="UQB134" s="19"/>
      <c r="UQC134" s="19"/>
      <c r="UQD134" s="19"/>
      <c r="UQE134" s="19"/>
      <c r="UQF134" s="19"/>
      <c r="UQG134" s="19"/>
      <c r="UQH134" s="19"/>
      <c r="UQI134" s="19"/>
      <c r="UQJ134" s="19"/>
      <c r="UQK134" s="19"/>
      <c r="UQL134" s="19"/>
      <c r="UQM134" s="19"/>
      <c r="UQN134" s="19"/>
      <c r="UQO134" s="19"/>
      <c r="UQP134" s="19"/>
      <c r="UQQ134" s="19"/>
      <c r="UQR134" s="19"/>
      <c r="UQS134" s="19"/>
      <c r="UQT134" s="19"/>
      <c r="UQU134" s="19"/>
      <c r="UQV134" s="19"/>
      <c r="UQW134" s="19"/>
      <c r="UQX134" s="19"/>
      <c r="UQY134" s="19"/>
      <c r="UQZ134" s="19"/>
      <c r="URA134" s="19"/>
      <c r="URB134" s="19"/>
      <c r="URC134" s="19"/>
      <c r="URD134" s="19"/>
      <c r="URE134" s="19"/>
      <c r="URF134" s="19"/>
      <c r="URG134" s="19"/>
      <c r="URH134" s="19"/>
      <c r="URI134" s="19"/>
      <c r="URJ134" s="19"/>
      <c r="URK134" s="19"/>
      <c r="URL134" s="19"/>
      <c r="URM134" s="19"/>
      <c r="URN134" s="19"/>
      <c r="URO134" s="19"/>
      <c r="URP134" s="19"/>
      <c r="URQ134" s="19"/>
      <c r="URR134" s="19"/>
      <c r="URS134" s="19"/>
      <c r="URT134" s="19"/>
      <c r="URU134" s="19"/>
      <c r="URV134" s="19"/>
      <c r="URW134" s="19"/>
      <c r="URX134" s="19"/>
      <c r="URY134" s="19"/>
      <c r="URZ134" s="19"/>
      <c r="USA134" s="19"/>
      <c r="USB134" s="19"/>
      <c r="USC134" s="19"/>
      <c r="USD134" s="19"/>
      <c r="USE134" s="19"/>
      <c r="USF134" s="19"/>
      <c r="USG134" s="19"/>
      <c r="USH134" s="19"/>
      <c r="USI134" s="19"/>
      <c r="USJ134" s="19"/>
      <c r="USK134" s="19"/>
      <c r="USL134" s="19"/>
      <c r="USM134" s="19"/>
      <c r="USN134" s="19"/>
      <c r="USO134" s="19"/>
      <c r="USP134" s="19"/>
      <c r="USQ134" s="19"/>
      <c r="USR134" s="19"/>
      <c r="USS134" s="19"/>
      <c r="UST134" s="19"/>
      <c r="USU134" s="19"/>
      <c r="USV134" s="19"/>
      <c r="USW134" s="19"/>
      <c r="USX134" s="19"/>
      <c r="USY134" s="19"/>
      <c r="USZ134" s="19"/>
      <c r="UTA134" s="19"/>
      <c r="UTB134" s="19"/>
      <c r="UTC134" s="19"/>
      <c r="UTD134" s="19"/>
      <c r="UTE134" s="19"/>
      <c r="UTF134" s="19"/>
      <c r="UTG134" s="19"/>
      <c r="UTH134" s="19"/>
      <c r="UTI134" s="19"/>
      <c r="UTJ134" s="19"/>
      <c r="UTK134" s="19"/>
      <c r="UTL134" s="19"/>
      <c r="UTM134" s="19"/>
      <c r="UTN134" s="19"/>
      <c r="UTO134" s="19"/>
      <c r="UTP134" s="19"/>
      <c r="UTQ134" s="19"/>
      <c r="UTR134" s="19"/>
      <c r="UTS134" s="19"/>
      <c r="UTT134" s="19"/>
      <c r="UTU134" s="19"/>
      <c r="UTV134" s="19"/>
      <c r="UTW134" s="19"/>
      <c r="UTX134" s="19"/>
      <c r="UTY134" s="19"/>
      <c r="UTZ134" s="19"/>
      <c r="UUA134" s="19"/>
      <c r="UUB134" s="19"/>
      <c r="UUC134" s="19"/>
      <c r="UUD134" s="19"/>
      <c r="UUE134" s="19"/>
      <c r="UUF134" s="19"/>
      <c r="UUG134" s="19"/>
      <c r="UUH134" s="19"/>
      <c r="UUI134" s="19"/>
      <c r="UUJ134" s="19"/>
      <c r="UUK134" s="19"/>
      <c r="UUL134" s="19"/>
      <c r="UUM134" s="19"/>
      <c r="UUN134" s="19"/>
      <c r="UUO134" s="19"/>
      <c r="UUP134" s="19"/>
      <c r="UUQ134" s="19"/>
      <c r="UUR134" s="19"/>
      <c r="UUS134" s="19"/>
      <c r="UUT134" s="19"/>
      <c r="UUU134" s="19"/>
      <c r="UUV134" s="19"/>
      <c r="UUW134" s="19"/>
      <c r="UUX134" s="19"/>
      <c r="UUY134" s="19"/>
      <c r="UUZ134" s="19"/>
      <c r="UVA134" s="19"/>
      <c r="UVB134" s="19"/>
      <c r="UVC134" s="19"/>
      <c r="UVD134" s="19"/>
      <c r="UVE134" s="19"/>
      <c r="UVF134" s="19"/>
      <c r="UVG134" s="19"/>
      <c r="UVH134" s="19"/>
      <c r="UVI134" s="19"/>
      <c r="UVJ134" s="19"/>
      <c r="UVK134" s="19"/>
      <c r="UVL134" s="19"/>
      <c r="UVM134" s="19"/>
      <c r="UVN134" s="19"/>
      <c r="UVO134" s="19"/>
      <c r="UVP134" s="19"/>
      <c r="UVQ134" s="19"/>
      <c r="UVR134" s="19"/>
      <c r="UVS134" s="19"/>
      <c r="UVT134" s="19"/>
      <c r="UVU134" s="19"/>
      <c r="UVV134" s="19"/>
      <c r="UVW134" s="19"/>
      <c r="UVX134" s="19"/>
      <c r="UVY134" s="19"/>
      <c r="UVZ134" s="19"/>
      <c r="UWA134" s="19"/>
      <c r="UWB134" s="19"/>
      <c r="UWC134" s="19"/>
      <c r="UWD134" s="19"/>
      <c r="UWE134" s="19"/>
      <c r="UWF134" s="19"/>
      <c r="UWG134" s="19"/>
      <c r="UWH134" s="19"/>
      <c r="UWI134" s="19"/>
      <c r="UWJ134" s="19"/>
      <c r="UWK134" s="19"/>
      <c r="UWL134" s="19"/>
      <c r="UWM134" s="19"/>
      <c r="UWN134" s="19"/>
      <c r="UWO134" s="19"/>
      <c r="UWP134" s="19"/>
      <c r="UWQ134" s="19"/>
      <c r="UWR134" s="19"/>
      <c r="UWS134" s="19"/>
      <c r="UWT134" s="19"/>
      <c r="UWU134" s="19"/>
      <c r="UWV134" s="19"/>
      <c r="UWW134" s="19"/>
      <c r="UWX134" s="19"/>
      <c r="UWY134" s="19"/>
      <c r="UWZ134" s="19"/>
      <c r="UXA134" s="19"/>
      <c r="UXB134" s="19"/>
      <c r="UXC134" s="19"/>
      <c r="UXD134" s="19"/>
      <c r="UXE134" s="19"/>
      <c r="UXF134" s="19"/>
      <c r="UXG134" s="19"/>
      <c r="UXH134" s="19"/>
      <c r="UXI134" s="19"/>
      <c r="UXJ134" s="19"/>
      <c r="UXK134" s="19"/>
      <c r="UXL134" s="19"/>
      <c r="UXM134" s="19"/>
      <c r="UXN134" s="19"/>
      <c r="UXO134" s="19"/>
      <c r="UXP134" s="19"/>
      <c r="UXQ134" s="19"/>
      <c r="UXR134" s="19"/>
      <c r="UXS134" s="19"/>
      <c r="UXT134" s="19"/>
      <c r="UXU134" s="19"/>
      <c r="UXV134" s="19"/>
      <c r="UXW134" s="19"/>
      <c r="UXX134" s="19"/>
      <c r="UXY134" s="19"/>
      <c r="UXZ134" s="19"/>
      <c r="UYA134" s="19"/>
      <c r="UYB134" s="19"/>
      <c r="UYC134" s="19"/>
      <c r="UYD134" s="19"/>
      <c r="UYE134" s="19"/>
      <c r="UYF134" s="19"/>
      <c r="UYG134" s="19"/>
      <c r="UYH134" s="19"/>
      <c r="UYI134" s="19"/>
      <c r="UYJ134" s="19"/>
      <c r="UYK134" s="19"/>
      <c r="UYL134" s="19"/>
      <c r="UYM134" s="19"/>
      <c r="UYN134" s="19"/>
      <c r="UYO134" s="19"/>
      <c r="UYP134" s="19"/>
      <c r="UYQ134" s="19"/>
      <c r="UYR134" s="19"/>
      <c r="UYS134" s="19"/>
      <c r="UYT134" s="19"/>
      <c r="UYU134" s="19"/>
      <c r="UYV134" s="19"/>
      <c r="UYW134" s="19"/>
      <c r="UYX134" s="19"/>
      <c r="UYY134" s="19"/>
      <c r="UYZ134" s="19"/>
      <c r="UZA134" s="19"/>
      <c r="UZB134" s="19"/>
      <c r="UZC134" s="19"/>
      <c r="UZD134" s="19"/>
      <c r="UZE134" s="19"/>
      <c r="UZF134" s="19"/>
      <c r="UZG134" s="19"/>
      <c r="UZH134" s="19"/>
      <c r="UZI134" s="19"/>
      <c r="UZJ134" s="19"/>
      <c r="UZK134" s="19"/>
      <c r="UZL134" s="19"/>
      <c r="UZM134" s="19"/>
      <c r="UZN134" s="19"/>
      <c r="UZO134" s="19"/>
      <c r="UZP134" s="19"/>
      <c r="UZQ134" s="19"/>
      <c r="UZR134" s="19"/>
      <c r="UZS134" s="19"/>
      <c r="UZT134" s="19"/>
      <c r="UZU134" s="19"/>
      <c r="UZV134" s="19"/>
      <c r="UZW134" s="19"/>
      <c r="UZX134" s="19"/>
      <c r="UZY134" s="19"/>
      <c r="UZZ134" s="19"/>
      <c r="VAA134" s="19"/>
      <c r="VAB134" s="19"/>
      <c r="VAC134" s="19"/>
      <c r="VAD134" s="19"/>
      <c r="VAE134" s="19"/>
      <c r="VAF134" s="19"/>
      <c r="VAG134" s="19"/>
      <c r="VAH134" s="19"/>
      <c r="VAI134" s="19"/>
      <c r="VAJ134" s="19"/>
      <c r="VAK134" s="19"/>
      <c r="VAL134" s="19"/>
      <c r="VAM134" s="19"/>
      <c r="VAN134" s="19"/>
      <c r="VAO134" s="19"/>
      <c r="VAP134" s="19"/>
      <c r="VAQ134" s="19"/>
      <c r="VAR134" s="19"/>
      <c r="VAS134" s="19"/>
      <c r="VAT134" s="19"/>
      <c r="VAU134" s="19"/>
      <c r="VAV134" s="19"/>
      <c r="VAW134" s="19"/>
      <c r="VAX134" s="19"/>
      <c r="VAY134" s="19"/>
      <c r="VAZ134" s="19"/>
      <c r="VBA134" s="19"/>
      <c r="VBB134" s="19"/>
      <c r="VBC134" s="19"/>
      <c r="VBD134" s="19"/>
      <c r="VBE134" s="19"/>
      <c r="VBF134" s="19"/>
      <c r="VBG134" s="19"/>
      <c r="VBH134" s="19"/>
      <c r="VBI134" s="19"/>
      <c r="VBJ134" s="19"/>
      <c r="VBK134" s="19"/>
      <c r="VBL134" s="19"/>
      <c r="VBM134" s="19"/>
      <c r="VBN134" s="19"/>
      <c r="VBO134" s="19"/>
      <c r="VBP134" s="19"/>
      <c r="VBQ134" s="19"/>
      <c r="VBR134" s="19"/>
      <c r="VBS134" s="19"/>
      <c r="VBT134" s="19"/>
      <c r="VBU134" s="19"/>
      <c r="VBV134" s="19"/>
      <c r="VBW134" s="19"/>
      <c r="VBX134" s="19"/>
      <c r="VBY134" s="19"/>
      <c r="VBZ134" s="19"/>
      <c r="VCA134" s="19"/>
      <c r="VCB134" s="19"/>
      <c r="VCC134" s="19"/>
      <c r="VCD134" s="19"/>
      <c r="VCE134" s="19"/>
      <c r="VCF134" s="19"/>
      <c r="VCG134" s="19"/>
      <c r="VCH134" s="19"/>
      <c r="VCI134" s="19"/>
      <c r="VCJ134" s="19"/>
      <c r="VCK134" s="19"/>
      <c r="VCL134" s="19"/>
      <c r="VCM134" s="19"/>
      <c r="VCN134" s="19"/>
      <c r="VCO134" s="19"/>
      <c r="VCP134" s="19"/>
      <c r="VCQ134" s="19"/>
      <c r="VCR134" s="19"/>
      <c r="VCS134" s="19"/>
      <c r="VCT134" s="19"/>
      <c r="VCU134" s="19"/>
      <c r="VCV134" s="19"/>
      <c r="VCW134" s="19"/>
      <c r="VCX134" s="19"/>
      <c r="VCY134" s="19"/>
      <c r="VCZ134" s="19"/>
      <c r="VDA134" s="19"/>
      <c r="VDB134" s="19"/>
      <c r="VDC134" s="19"/>
      <c r="VDD134" s="19"/>
      <c r="VDE134" s="19"/>
      <c r="VDF134" s="19"/>
      <c r="VDG134" s="19"/>
      <c r="VDH134" s="19"/>
      <c r="VDI134" s="19"/>
      <c r="VDJ134" s="19"/>
      <c r="VDK134" s="19"/>
      <c r="VDL134" s="19"/>
      <c r="VDM134" s="19"/>
      <c r="VDN134" s="19"/>
      <c r="VDO134" s="19"/>
      <c r="VDP134" s="19"/>
      <c r="VDQ134" s="19"/>
      <c r="VDR134" s="19"/>
      <c r="VDS134" s="19"/>
      <c r="VDT134" s="19"/>
      <c r="VDU134" s="19"/>
      <c r="VDV134" s="19"/>
      <c r="VDW134" s="19"/>
      <c r="VDX134" s="19"/>
      <c r="VDY134" s="19"/>
      <c r="VDZ134" s="19"/>
      <c r="VEA134" s="19"/>
      <c r="VEB134" s="19"/>
      <c r="VEC134" s="19"/>
      <c r="VED134" s="19"/>
      <c r="VEE134" s="19"/>
      <c r="VEF134" s="19"/>
      <c r="VEG134" s="19"/>
      <c r="VEH134" s="19"/>
      <c r="VEI134" s="19"/>
      <c r="VEJ134" s="19"/>
      <c r="VEK134" s="19"/>
      <c r="VEL134" s="19"/>
      <c r="VEM134" s="19"/>
      <c r="VEN134" s="19"/>
      <c r="VEO134" s="19"/>
      <c r="VEP134" s="19"/>
      <c r="VEQ134" s="19"/>
      <c r="VER134" s="19"/>
      <c r="VES134" s="19"/>
      <c r="VET134" s="19"/>
      <c r="VEU134" s="19"/>
      <c r="VEV134" s="19"/>
      <c r="VEW134" s="19"/>
      <c r="VEX134" s="19"/>
      <c r="VEY134" s="19"/>
      <c r="VEZ134" s="19"/>
      <c r="VFA134" s="19"/>
      <c r="VFB134" s="19"/>
      <c r="VFC134" s="19"/>
      <c r="VFD134" s="19"/>
      <c r="VFE134" s="19"/>
      <c r="VFF134" s="19"/>
      <c r="VFG134" s="19"/>
      <c r="VFH134" s="19"/>
      <c r="VFI134" s="19"/>
      <c r="VFJ134" s="19"/>
      <c r="VFK134" s="19"/>
      <c r="VFL134" s="19"/>
      <c r="VFM134" s="19"/>
      <c r="VFN134" s="19"/>
      <c r="VFO134" s="19"/>
      <c r="VFP134" s="19"/>
      <c r="VFQ134" s="19"/>
      <c r="VFR134" s="19"/>
      <c r="VFS134" s="19"/>
      <c r="VFT134" s="19"/>
      <c r="VFU134" s="19"/>
      <c r="VFV134" s="19"/>
      <c r="VFW134" s="19"/>
      <c r="VFX134" s="19"/>
      <c r="VFY134" s="19"/>
      <c r="VFZ134" s="19"/>
      <c r="VGA134" s="19"/>
      <c r="VGB134" s="19"/>
      <c r="VGC134" s="19"/>
      <c r="VGD134" s="19"/>
      <c r="VGE134" s="19"/>
      <c r="VGF134" s="19"/>
      <c r="VGG134" s="19"/>
      <c r="VGH134" s="19"/>
      <c r="VGI134" s="19"/>
      <c r="VGJ134" s="19"/>
      <c r="VGK134" s="19"/>
      <c r="VGL134" s="19"/>
      <c r="VGM134" s="19"/>
      <c r="VGN134" s="19"/>
      <c r="VGO134" s="19"/>
      <c r="VGP134" s="19"/>
      <c r="VGQ134" s="19"/>
      <c r="VGR134" s="19"/>
      <c r="VGS134" s="19"/>
      <c r="VGT134" s="19"/>
      <c r="VGU134" s="19"/>
      <c r="VGV134" s="19"/>
      <c r="VGW134" s="19"/>
      <c r="VGX134" s="19"/>
      <c r="VGY134" s="19"/>
      <c r="VGZ134" s="19"/>
      <c r="VHA134" s="19"/>
      <c r="VHB134" s="19"/>
      <c r="VHC134" s="19"/>
      <c r="VHD134" s="19"/>
      <c r="VHE134" s="19"/>
      <c r="VHF134" s="19"/>
      <c r="VHG134" s="19"/>
      <c r="VHH134" s="19"/>
      <c r="VHI134" s="19"/>
      <c r="VHJ134" s="19"/>
      <c r="VHK134" s="19"/>
      <c r="VHL134" s="19"/>
      <c r="VHM134" s="19"/>
      <c r="VHN134" s="19"/>
      <c r="VHO134" s="19"/>
      <c r="VHP134" s="19"/>
      <c r="VHQ134" s="19"/>
      <c r="VHR134" s="19"/>
      <c r="VHS134" s="19"/>
      <c r="VHT134" s="19"/>
      <c r="VHU134" s="19"/>
      <c r="VHV134" s="19"/>
      <c r="VHW134" s="19"/>
      <c r="VHX134" s="19"/>
      <c r="VHY134" s="19"/>
      <c r="VHZ134" s="19"/>
      <c r="VIA134" s="19"/>
      <c r="VIB134" s="19"/>
      <c r="VIC134" s="19"/>
      <c r="VID134" s="19"/>
      <c r="VIE134" s="19"/>
      <c r="VIF134" s="19"/>
      <c r="VIG134" s="19"/>
      <c r="VIH134" s="19"/>
      <c r="VII134" s="19"/>
      <c r="VIJ134" s="19"/>
      <c r="VIK134" s="19"/>
      <c r="VIL134" s="19"/>
      <c r="VIM134" s="19"/>
      <c r="VIN134" s="19"/>
      <c r="VIO134" s="19"/>
      <c r="VIP134" s="19"/>
      <c r="VIQ134" s="19"/>
      <c r="VIR134" s="19"/>
      <c r="VIS134" s="19"/>
      <c r="VIT134" s="19"/>
      <c r="VIU134" s="19"/>
      <c r="VIV134" s="19"/>
      <c r="VIW134" s="19"/>
      <c r="VIX134" s="19"/>
      <c r="VIY134" s="19"/>
      <c r="VIZ134" s="19"/>
      <c r="VJA134" s="19"/>
      <c r="VJB134" s="19"/>
      <c r="VJC134" s="19"/>
      <c r="VJD134" s="19"/>
      <c r="VJE134" s="19"/>
      <c r="VJF134" s="19"/>
      <c r="VJG134" s="19"/>
      <c r="VJH134" s="19"/>
      <c r="VJI134" s="19"/>
      <c r="VJJ134" s="19"/>
      <c r="VJK134" s="19"/>
      <c r="VJL134" s="19"/>
      <c r="VJM134" s="19"/>
      <c r="VJN134" s="19"/>
      <c r="VJO134" s="19"/>
      <c r="VJP134" s="19"/>
      <c r="VJQ134" s="19"/>
      <c r="VJR134" s="19"/>
      <c r="VJS134" s="19"/>
      <c r="VJT134" s="19"/>
      <c r="VJU134" s="19"/>
      <c r="VJV134" s="19"/>
      <c r="VJW134" s="19"/>
      <c r="VJX134" s="19"/>
      <c r="VJY134" s="19"/>
      <c r="VJZ134" s="19"/>
      <c r="VKA134" s="19"/>
      <c r="VKB134" s="19"/>
      <c r="VKC134" s="19"/>
      <c r="VKD134" s="19"/>
      <c r="VKE134" s="19"/>
      <c r="VKF134" s="19"/>
      <c r="VKG134" s="19"/>
      <c r="VKH134" s="19"/>
      <c r="VKI134" s="19"/>
      <c r="VKJ134" s="19"/>
      <c r="VKK134" s="19"/>
      <c r="VKL134" s="19"/>
      <c r="VKM134" s="19"/>
      <c r="VKN134" s="19"/>
      <c r="VKO134" s="19"/>
      <c r="VKP134" s="19"/>
      <c r="VKQ134" s="19"/>
      <c r="VKR134" s="19"/>
      <c r="VKS134" s="19"/>
      <c r="VKT134" s="19"/>
      <c r="VKU134" s="19"/>
      <c r="VKV134" s="19"/>
      <c r="VKW134" s="19"/>
      <c r="VKX134" s="19"/>
      <c r="VKY134" s="19"/>
      <c r="VKZ134" s="19"/>
      <c r="VLA134" s="19"/>
      <c r="VLB134" s="19"/>
      <c r="VLC134" s="19"/>
      <c r="VLD134" s="19"/>
      <c r="VLE134" s="19"/>
      <c r="VLF134" s="19"/>
      <c r="VLG134" s="19"/>
      <c r="VLH134" s="19"/>
      <c r="VLI134" s="19"/>
      <c r="VLJ134" s="19"/>
      <c r="VLK134" s="19"/>
      <c r="VLL134" s="19"/>
      <c r="VLM134" s="19"/>
      <c r="VLN134" s="19"/>
      <c r="VLO134" s="19"/>
      <c r="VLP134" s="19"/>
      <c r="VLQ134" s="19"/>
      <c r="VLR134" s="19"/>
      <c r="VLS134" s="19"/>
      <c r="VLT134" s="19"/>
      <c r="VLU134" s="19"/>
      <c r="VLV134" s="19"/>
      <c r="VLW134" s="19"/>
      <c r="VLX134" s="19"/>
      <c r="VLY134" s="19"/>
      <c r="VLZ134" s="19"/>
      <c r="VMA134" s="19"/>
      <c r="VMB134" s="19"/>
      <c r="VMC134" s="19"/>
      <c r="VMD134" s="19"/>
      <c r="VME134" s="19"/>
      <c r="VMF134" s="19"/>
      <c r="VMG134" s="19"/>
      <c r="VMH134" s="19"/>
      <c r="VMI134" s="19"/>
      <c r="VMJ134" s="19"/>
      <c r="VMK134" s="19"/>
      <c r="VML134" s="19"/>
      <c r="VMM134" s="19"/>
      <c r="VMN134" s="19"/>
      <c r="VMO134" s="19"/>
      <c r="VMP134" s="19"/>
      <c r="VMQ134" s="19"/>
      <c r="VMR134" s="19"/>
      <c r="VMS134" s="19"/>
      <c r="VMT134" s="19"/>
      <c r="VMU134" s="19"/>
      <c r="VMV134" s="19"/>
      <c r="VMW134" s="19"/>
      <c r="VMX134" s="19"/>
      <c r="VMY134" s="19"/>
      <c r="VMZ134" s="19"/>
      <c r="VNA134" s="19"/>
      <c r="VNB134" s="19"/>
      <c r="VNC134" s="19"/>
      <c r="VND134" s="19"/>
      <c r="VNE134" s="19"/>
      <c r="VNF134" s="19"/>
      <c r="VNG134" s="19"/>
      <c r="VNH134" s="19"/>
      <c r="VNI134" s="19"/>
      <c r="VNJ134" s="19"/>
      <c r="VNK134" s="19"/>
      <c r="VNL134" s="19"/>
      <c r="VNM134" s="19"/>
      <c r="VNN134" s="19"/>
      <c r="VNO134" s="19"/>
      <c r="VNP134" s="19"/>
      <c r="VNQ134" s="19"/>
      <c r="VNR134" s="19"/>
      <c r="VNS134" s="19"/>
      <c r="VNT134" s="19"/>
      <c r="VNU134" s="19"/>
      <c r="VNV134" s="19"/>
      <c r="VNW134" s="19"/>
      <c r="VNX134" s="19"/>
      <c r="VNY134" s="19"/>
      <c r="VNZ134" s="19"/>
      <c r="VOA134" s="19"/>
      <c r="VOB134" s="19"/>
      <c r="VOC134" s="19"/>
      <c r="VOD134" s="19"/>
      <c r="VOE134" s="19"/>
      <c r="VOF134" s="19"/>
      <c r="VOG134" s="19"/>
      <c r="VOH134" s="19"/>
      <c r="VOI134" s="19"/>
      <c r="VOJ134" s="19"/>
      <c r="VOK134" s="19"/>
      <c r="VOL134" s="19"/>
      <c r="VOM134" s="19"/>
      <c r="VON134" s="19"/>
      <c r="VOO134" s="19"/>
      <c r="VOP134" s="19"/>
      <c r="VOQ134" s="19"/>
      <c r="VOR134" s="19"/>
      <c r="VOS134" s="19"/>
      <c r="VOT134" s="19"/>
      <c r="VOU134" s="19"/>
      <c r="VOV134" s="19"/>
      <c r="VOW134" s="19"/>
      <c r="VOX134" s="19"/>
      <c r="VOY134" s="19"/>
      <c r="VOZ134" s="19"/>
      <c r="VPA134" s="19"/>
      <c r="VPB134" s="19"/>
      <c r="VPC134" s="19"/>
      <c r="VPD134" s="19"/>
      <c r="VPE134" s="19"/>
      <c r="VPF134" s="19"/>
      <c r="VPG134" s="19"/>
      <c r="VPH134" s="19"/>
      <c r="VPI134" s="19"/>
      <c r="VPJ134" s="19"/>
      <c r="VPK134" s="19"/>
      <c r="VPL134" s="19"/>
      <c r="VPM134" s="19"/>
      <c r="VPN134" s="19"/>
      <c r="VPO134" s="19"/>
      <c r="VPP134" s="19"/>
      <c r="VPQ134" s="19"/>
      <c r="VPR134" s="19"/>
      <c r="VPS134" s="19"/>
      <c r="VPT134" s="19"/>
      <c r="VPU134" s="19"/>
      <c r="VPV134" s="19"/>
      <c r="VPW134" s="19"/>
      <c r="VPX134" s="19"/>
      <c r="VPY134" s="19"/>
      <c r="VPZ134" s="19"/>
      <c r="VQA134" s="19"/>
      <c r="VQB134" s="19"/>
      <c r="VQC134" s="19"/>
      <c r="VQD134" s="19"/>
      <c r="VQE134" s="19"/>
      <c r="VQF134" s="19"/>
      <c r="VQG134" s="19"/>
      <c r="VQH134" s="19"/>
      <c r="VQI134" s="19"/>
      <c r="VQJ134" s="19"/>
      <c r="VQK134" s="19"/>
      <c r="VQL134" s="19"/>
      <c r="VQM134" s="19"/>
      <c r="VQN134" s="19"/>
      <c r="VQO134" s="19"/>
      <c r="VQP134" s="19"/>
      <c r="VQQ134" s="19"/>
      <c r="VQR134" s="19"/>
      <c r="VQS134" s="19"/>
      <c r="VQT134" s="19"/>
      <c r="VQU134" s="19"/>
      <c r="VQV134" s="19"/>
      <c r="VQW134" s="19"/>
      <c r="VQX134" s="19"/>
      <c r="VQY134" s="19"/>
      <c r="VQZ134" s="19"/>
      <c r="VRA134" s="19"/>
      <c r="VRB134" s="19"/>
      <c r="VRC134" s="19"/>
      <c r="VRD134" s="19"/>
      <c r="VRE134" s="19"/>
      <c r="VRF134" s="19"/>
      <c r="VRG134" s="19"/>
      <c r="VRH134" s="19"/>
      <c r="VRI134" s="19"/>
      <c r="VRJ134" s="19"/>
      <c r="VRK134" s="19"/>
      <c r="VRL134" s="19"/>
      <c r="VRM134" s="19"/>
      <c r="VRN134" s="19"/>
      <c r="VRO134" s="19"/>
      <c r="VRP134" s="19"/>
      <c r="VRQ134" s="19"/>
      <c r="VRR134" s="19"/>
      <c r="VRS134" s="19"/>
      <c r="VRT134" s="19"/>
      <c r="VRU134" s="19"/>
      <c r="VRV134" s="19"/>
      <c r="VRW134" s="19"/>
      <c r="VRX134" s="19"/>
      <c r="VRY134" s="19"/>
      <c r="VRZ134" s="19"/>
      <c r="VSA134" s="19"/>
      <c r="VSB134" s="19"/>
      <c r="VSC134" s="19"/>
      <c r="VSD134" s="19"/>
      <c r="VSE134" s="19"/>
      <c r="VSF134" s="19"/>
      <c r="VSG134" s="19"/>
      <c r="VSH134" s="19"/>
      <c r="VSI134" s="19"/>
      <c r="VSJ134" s="19"/>
      <c r="VSK134" s="19"/>
      <c r="VSL134" s="19"/>
      <c r="VSM134" s="19"/>
      <c r="VSN134" s="19"/>
      <c r="VSO134" s="19"/>
      <c r="VSP134" s="19"/>
      <c r="VSQ134" s="19"/>
      <c r="VSR134" s="19"/>
      <c r="VSS134" s="19"/>
      <c r="VST134" s="19"/>
      <c r="VSU134" s="19"/>
      <c r="VSV134" s="19"/>
      <c r="VSW134" s="19"/>
      <c r="VSX134" s="19"/>
      <c r="VSY134" s="19"/>
      <c r="VSZ134" s="19"/>
      <c r="VTA134" s="19"/>
      <c r="VTB134" s="19"/>
      <c r="VTC134" s="19"/>
      <c r="VTD134" s="19"/>
      <c r="VTE134" s="19"/>
      <c r="VTF134" s="19"/>
      <c r="VTG134" s="19"/>
      <c r="VTH134" s="19"/>
      <c r="VTI134" s="19"/>
      <c r="VTJ134" s="19"/>
      <c r="VTK134" s="19"/>
      <c r="VTL134" s="19"/>
      <c r="VTM134" s="19"/>
      <c r="VTN134" s="19"/>
      <c r="VTO134" s="19"/>
      <c r="VTP134" s="19"/>
      <c r="VTQ134" s="19"/>
      <c r="VTR134" s="19"/>
      <c r="VTS134" s="19"/>
      <c r="VTT134" s="19"/>
      <c r="VTU134" s="19"/>
      <c r="VTV134" s="19"/>
      <c r="VTW134" s="19"/>
      <c r="VTX134" s="19"/>
      <c r="VTY134" s="19"/>
      <c r="VTZ134" s="19"/>
      <c r="VUA134" s="19"/>
      <c r="VUB134" s="19"/>
      <c r="VUC134" s="19"/>
      <c r="VUD134" s="19"/>
      <c r="VUE134" s="19"/>
      <c r="VUF134" s="19"/>
      <c r="VUG134" s="19"/>
      <c r="VUH134" s="19"/>
      <c r="VUI134" s="19"/>
      <c r="VUJ134" s="19"/>
      <c r="VUK134" s="19"/>
      <c r="VUL134" s="19"/>
      <c r="VUM134" s="19"/>
      <c r="VUN134" s="19"/>
      <c r="VUO134" s="19"/>
      <c r="VUP134" s="19"/>
      <c r="VUQ134" s="19"/>
      <c r="VUR134" s="19"/>
      <c r="VUS134" s="19"/>
      <c r="VUT134" s="19"/>
      <c r="VUU134" s="19"/>
      <c r="VUV134" s="19"/>
      <c r="VUW134" s="19"/>
      <c r="VUX134" s="19"/>
      <c r="VUY134" s="19"/>
      <c r="VUZ134" s="19"/>
      <c r="VVA134" s="19"/>
      <c r="VVB134" s="19"/>
      <c r="VVC134" s="19"/>
      <c r="VVD134" s="19"/>
      <c r="VVE134" s="19"/>
      <c r="VVF134" s="19"/>
      <c r="VVG134" s="19"/>
      <c r="VVH134" s="19"/>
      <c r="VVI134" s="19"/>
      <c r="VVJ134" s="19"/>
      <c r="VVK134" s="19"/>
      <c r="VVL134" s="19"/>
      <c r="VVM134" s="19"/>
      <c r="VVN134" s="19"/>
      <c r="VVO134" s="19"/>
      <c r="VVP134" s="19"/>
      <c r="VVQ134" s="19"/>
      <c r="VVR134" s="19"/>
      <c r="VVS134" s="19"/>
      <c r="VVT134" s="19"/>
      <c r="VVU134" s="19"/>
      <c r="VVV134" s="19"/>
      <c r="VVW134" s="19"/>
      <c r="VVX134" s="19"/>
      <c r="VVY134" s="19"/>
      <c r="VVZ134" s="19"/>
      <c r="VWA134" s="19"/>
      <c r="VWB134" s="19"/>
      <c r="VWC134" s="19"/>
      <c r="VWD134" s="19"/>
      <c r="VWE134" s="19"/>
      <c r="VWF134" s="19"/>
      <c r="VWG134" s="19"/>
      <c r="VWH134" s="19"/>
      <c r="VWI134" s="19"/>
      <c r="VWJ134" s="19"/>
      <c r="VWK134" s="19"/>
      <c r="VWL134" s="19"/>
      <c r="VWM134" s="19"/>
      <c r="VWN134" s="19"/>
      <c r="VWO134" s="19"/>
      <c r="VWP134" s="19"/>
      <c r="VWQ134" s="19"/>
      <c r="VWR134" s="19"/>
      <c r="VWS134" s="19"/>
      <c r="VWT134" s="19"/>
      <c r="VWU134" s="19"/>
      <c r="VWV134" s="19"/>
      <c r="VWW134" s="19"/>
      <c r="VWX134" s="19"/>
      <c r="VWY134" s="19"/>
      <c r="VWZ134" s="19"/>
      <c r="VXA134" s="19"/>
      <c r="VXB134" s="19"/>
      <c r="VXC134" s="19"/>
      <c r="VXD134" s="19"/>
      <c r="VXE134" s="19"/>
      <c r="VXF134" s="19"/>
      <c r="VXG134" s="19"/>
      <c r="VXH134" s="19"/>
      <c r="VXI134" s="19"/>
      <c r="VXJ134" s="19"/>
      <c r="VXK134" s="19"/>
      <c r="VXL134" s="19"/>
      <c r="VXM134" s="19"/>
      <c r="VXN134" s="19"/>
      <c r="VXO134" s="19"/>
      <c r="VXP134" s="19"/>
      <c r="VXQ134" s="19"/>
      <c r="VXR134" s="19"/>
      <c r="VXS134" s="19"/>
      <c r="VXT134" s="19"/>
      <c r="VXU134" s="19"/>
      <c r="VXV134" s="19"/>
      <c r="VXW134" s="19"/>
      <c r="VXX134" s="19"/>
      <c r="VXY134" s="19"/>
      <c r="VXZ134" s="19"/>
      <c r="VYA134" s="19"/>
      <c r="VYB134" s="19"/>
      <c r="VYC134" s="19"/>
      <c r="VYD134" s="19"/>
      <c r="VYE134" s="19"/>
      <c r="VYF134" s="19"/>
      <c r="VYG134" s="19"/>
      <c r="VYH134" s="19"/>
      <c r="VYI134" s="19"/>
      <c r="VYJ134" s="19"/>
      <c r="VYK134" s="19"/>
      <c r="VYL134" s="19"/>
      <c r="VYM134" s="19"/>
      <c r="VYN134" s="19"/>
      <c r="VYO134" s="19"/>
      <c r="VYP134" s="19"/>
      <c r="VYQ134" s="19"/>
      <c r="VYR134" s="19"/>
      <c r="VYS134" s="19"/>
      <c r="VYT134" s="19"/>
      <c r="VYU134" s="19"/>
      <c r="VYV134" s="19"/>
      <c r="VYW134" s="19"/>
      <c r="VYX134" s="19"/>
      <c r="VYY134" s="19"/>
      <c r="VYZ134" s="19"/>
      <c r="VZA134" s="19"/>
      <c r="VZB134" s="19"/>
      <c r="VZC134" s="19"/>
      <c r="VZD134" s="19"/>
      <c r="VZE134" s="19"/>
      <c r="VZF134" s="19"/>
      <c r="VZG134" s="19"/>
      <c r="VZH134" s="19"/>
      <c r="VZI134" s="19"/>
      <c r="VZJ134" s="19"/>
      <c r="VZK134" s="19"/>
      <c r="VZL134" s="19"/>
      <c r="VZM134" s="19"/>
      <c r="VZN134" s="19"/>
      <c r="VZO134" s="19"/>
      <c r="VZP134" s="19"/>
      <c r="VZQ134" s="19"/>
      <c r="VZR134" s="19"/>
      <c r="VZS134" s="19"/>
      <c r="VZT134" s="19"/>
      <c r="VZU134" s="19"/>
      <c r="VZV134" s="19"/>
      <c r="VZW134" s="19"/>
      <c r="VZX134" s="19"/>
      <c r="VZY134" s="19"/>
      <c r="VZZ134" s="19"/>
      <c r="WAA134" s="19"/>
      <c r="WAB134" s="19"/>
      <c r="WAC134" s="19"/>
      <c r="WAD134" s="19"/>
      <c r="WAE134" s="19"/>
      <c r="WAF134" s="19"/>
      <c r="WAG134" s="19"/>
      <c r="WAH134" s="19"/>
      <c r="WAI134" s="19"/>
      <c r="WAJ134" s="19"/>
      <c r="WAK134" s="19"/>
      <c r="WAL134" s="19"/>
      <c r="WAM134" s="19"/>
      <c r="WAN134" s="19"/>
      <c r="WAO134" s="19"/>
      <c r="WAP134" s="19"/>
      <c r="WAQ134" s="19"/>
      <c r="WAR134" s="19"/>
      <c r="WAS134" s="19"/>
      <c r="WAT134" s="19"/>
      <c r="WAU134" s="19"/>
      <c r="WAV134" s="19"/>
      <c r="WAW134" s="19"/>
      <c r="WAX134" s="19"/>
      <c r="WAY134" s="19"/>
      <c r="WAZ134" s="19"/>
      <c r="WBA134" s="19"/>
      <c r="WBB134" s="19"/>
      <c r="WBC134" s="19"/>
      <c r="WBD134" s="19"/>
      <c r="WBE134" s="19"/>
      <c r="WBF134" s="19"/>
      <c r="WBG134" s="19"/>
      <c r="WBH134" s="19"/>
      <c r="WBI134" s="19"/>
      <c r="WBJ134" s="19"/>
      <c r="WBK134" s="19"/>
      <c r="WBL134" s="19"/>
      <c r="WBM134" s="19"/>
      <c r="WBN134" s="19"/>
      <c r="WBO134" s="19"/>
      <c r="WBP134" s="19"/>
      <c r="WBQ134" s="19"/>
      <c r="WBR134" s="19"/>
      <c r="WBS134" s="19"/>
      <c r="WBT134" s="19"/>
      <c r="WBU134" s="19"/>
      <c r="WBV134" s="19"/>
      <c r="WBW134" s="19"/>
      <c r="WBX134" s="19"/>
      <c r="WBY134" s="19"/>
      <c r="WBZ134" s="19"/>
      <c r="WCA134" s="19"/>
      <c r="WCB134" s="19"/>
      <c r="WCC134" s="19"/>
      <c r="WCD134" s="19"/>
      <c r="WCE134" s="19"/>
      <c r="WCF134" s="19"/>
      <c r="WCG134" s="19"/>
      <c r="WCH134" s="19"/>
      <c r="WCI134" s="19"/>
      <c r="WCJ134" s="19"/>
      <c r="WCK134" s="19"/>
      <c r="WCL134" s="19"/>
      <c r="WCM134" s="19"/>
      <c r="WCN134" s="19"/>
      <c r="WCO134" s="19"/>
      <c r="WCP134" s="19"/>
      <c r="WCQ134" s="19"/>
      <c r="WCR134" s="19"/>
      <c r="WCS134" s="19"/>
      <c r="WCT134" s="19"/>
      <c r="WCU134" s="19"/>
      <c r="WCV134" s="19"/>
      <c r="WCW134" s="19"/>
      <c r="WCX134" s="19"/>
      <c r="WCY134" s="19"/>
      <c r="WCZ134" s="19"/>
      <c r="WDA134" s="19"/>
      <c r="WDB134" s="19"/>
      <c r="WDC134" s="19"/>
      <c r="WDD134" s="19"/>
      <c r="WDE134" s="19"/>
      <c r="WDF134" s="19"/>
      <c r="WDG134" s="19"/>
      <c r="WDH134" s="19"/>
      <c r="WDI134" s="19"/>
      <c r="WDJ134" s="19"/>
      <c r="WDK134" s="19"/>
      <c r="WDL134" s="19"/>
      <c r="WDM134" s="19"/>
      <c r="WDN134" s="19"/>
      <c r="WDO134" s="19"/>
      <c r="WDP134" s="19"/>
      <c r="WDQ134" s="19"/>
      <c r="WDR134" s="19"/>
      <c r="WDS134" s="19"/>
      <c r="WDT134" s="19"/>
      <c r="WDU134" s="19"/>
      <c r="WDV134" s="19"/>
      <c r="WDW134" s="19"/>
      <c r="WDX134" s="19"/>
      <c r="WDY134" s="19"/>
      <c r="WDZ134" s="19"/>
      <c r="WEA134" s="19"/>
      <c r="WEB134" s="19"/>
      <c r="WEC134" s="19"/>
      <c r="WED134" s="19"/>
      <c r="WEE134" s="19"/>
      <c r="WEF134" s="19"/>
      <c r="WEG134" s="19"/>
      <c r="WEH134" s="19"/>
      <c r="WEI134" s="19"/>
      <c r="WEJ134" s="19"/>
      <c r="WEK134" s="19"/>
      <c r="WEL134" s="19"/>
      <c r="WEM134" s="19"/>
      <c r="WEN134" s="19"/>
      <c r="WEO134" s="19"/>
      <c r="WEP134" s="19"/>
      <c r="WEQ134" s="19"/>
      <c r="WER134" s="19"/>
      <c r="WES134" s="19"/>
      <c r="WET134" s="19"/>
      <c r="WEU134" s="19"/>
      <c r="WEV134" s="19"/>
      <c r="WEW134" s="19"/>
      <c r="WEX134" s="19"/>
      <c r="WEY134" s="19"/>
      <c r="WEZ134" s="19"/>
      <c r="WFA134" s="19"/>
      <c r="WFB134" s="19"/>
      <c r="WFC134" s="19"/>
      <c r="WFD134" s="19"/>
      <c r="WFE134" s="19"/>
      <c r="WFF134" s="19"/>
      <c r="WFG134" s="19"/>
      <c r="WFH134" s="19"/>
      <c r="WFI134" s="19"/>
      <c r="WFJ134" s="19"/>
      <c r="WFK134" s="19"/>
      <c r="WFL134" s="19"/>
      <c r="WFM134" s="19"/>
      <c r="WFN134" s="19"/>
      <c r="WFO134" s="19"/>
      <c r="WFP134" s="19"/>
      <c r="WFQ134" s="19"/>
      <c r="WFR134" s="19"/>
      <c r="WFS134" s="19"/>
      <c r="WFT134" s="19"/>
      <c r="WFU134" s="19"/>
      <c r="WFV134" s="19"/>
      <c r="WFW134" s="19"/>
      <c r="WFX134" s="19"/>
      <c r="WFY134" s="19"/>
      <c r="WFZ134" s="19"/>
      <c r="WGA134" s="19"/>
      <c r="WGB134" s="19"/>
      <c r="WGC134" s="19"/>
      <c r="WGD134" s="19"/>
      <c r="WGE134" s="19"/>
      <c r="WGF134" s="19"/>
      <c r="WGG134" s="19"/>
      <c r="WGH134" s="19"/>
      <c r="WGI134" s="19"/>
      <c r="WGJ134" s="19"/>
      <c r="WGK134" s="19"/>
      <c r="WGL134" s="19"/>
      <c r="WGM134" s="19"/>
      <c r="WGN134" s="19"/>
      <c r="WGO134" s="19"/>
      <c r="WGP134" s="19"/>
      <c r="WGQ134" s="19"/>
      <c r="WGR134" s="19"/>
      <c r="WGS134" s="19"/>
      <c r="WGT134" s="19"/>
      <c r="WGU134" s="19"/>
      <c r="WGV134" s="19"/>
      <c r="WGW134" s="19"/>
      <c r="WGX134" s="19"/>
      <c r="WGY134" s="19"/>
      <c r="WGZ134" s="19"/>
      <c r="WHA134" s="19"/>
      <c r="WHB134" s="19"/>
      <c r="WHC134" s="19"/>
      <c r="WHD134" s="19"/>
      <c r="WHE134" s="19"/>
      <c r="WHF134" s="19"/>
      <c r="WHG134" s="19"/>
      <c r="WHH134" s="19"/>
      <c r="WHI134" s="19"/>
      <c r="WHJ134" s="19"/>
      <c r="WHK134" s="19"/>
      <c r="WHL134" s="19"/>
      <c r="WHM134" s="19"/>
      <c r="WHN134" s="19"/>
      <c r="WHO134" s="19"/>
      <c r="WHP134" s="19"/>
      <c r="WHQ134" s="19"/>
      <c r="WHR134" s="19"/>
      <c r="WHS134" s="19"/>
      <c r="WHT134" s="19"/>
      <c r="WHU134" s="19"/>
      <c r="WHV134" s="19"/>
      <c r="WHW134" s="19"/>
      <c r="WHX134" s="19"/>
      <c r="WHY134" s="19"/>
      <c r="WHZ134" s="19"/>
      <c r="WIA134" s="19"/>
      <c r="WIB134" s="19"/>
      <c r="WIC134" s="19"/>
      <c r="WID134" s="19"/>
      <c r="WIE134" s="19"/>
      <c r="WIF134" s="19"/>
      <c r="WIG134" s="19"/>
      <c r="WIH134" s="19"/>
      <c r="WII134" s="19"/>
      <c r="WIJ134" s="19"/>
      <c r="WIK134" s="19"/>
      <c r="WIL134" s="19"/>
      <c r="WIM134" s="19"/>
      <c r="WIN134" s="19"/>
      <c r="WIO134" s="19"/>
      <c r="WIP134" s="19"/>
      <c r="WIQ134" s="19"/>
      <c r="WIR134" s="19"/>
      <c r="WIS134" s="19"/>
      <c r="WIT134" s="19"/>
      <c r="WIU134" s="19"/>
      <c r="WIV134" s="19"/>
      <c r="WIW134" s="19"/>
      <c r="WIX134" s="19"/>
      <c r="WIY134" s="19"/>
      <c r="WIZ134" s="19"/>
      <c r="WJA134" s="19"/>
      <c r="WJB134" s="19"/>
      <c r="WJC134" s="19"/>
      <c r="WJD134" s="19"/>
      <c r="WJE134" s="19"/>
      <c r="WJF134" s="19"/>
      <c r="WJG134" s="19"/>
      <c r="WJH134" s="19"/>
      <c r="WJI134" s="19"/>
      <c r="WJJ134" s="19"/>
      <c r="WJK134" s="19"/>
      <c r="WJL134" s="19"/>
      <c r="WJM134" s="19"/>
      <c r="WJN134" s="19"/>
      <c r="WJO134" s="19"/>
      <c r="WJP134" s="19"/>
      <c r="WJQ134" s="19"/>
      <c r="WJR134" s="19"/>
      <c r="WJS134" s="19"/>
      <c r="WJT134" s="19"/>
      <c r="WJU134" s="19"/>
      <c r="WJV134" s="19"/>
      <c r="WJW134" s="19"/>
      <c r="WJX134" s="19"/>
      <c r="WJY134" s="19"/>
      <c r="WJZ134" s="19"/>
      <c r="WKA134" s="19"/>
      <c r="WKB134" s="19"/>
      <c r="WKC134" s="19"/>
      <c r="WKD134" s="19"/>
      <c r="WKE134" s="19"/>
      <c r="WKF134" s="19"/>
      <c r="WKG134" s="19"/>
      <c r="WKH134" s="19"/>
      <c r="WKI134" s="19"/>
      <c r="WKJ134" s="19"/>
      <c r="WKK134" s="19"/>
      <c r="WKL134" s="19"/>
      <c r="WKM134" s="19"/>
      <c r="WKN134" s="19"/>
      <c r="WKO134" s="19"/>
      <c r="WKP134" s="19"/>
      <c r="WKQ134" s="19"/>
      <c r="WKR134" s="19"/>
      <c r="WKS134" s="19"/>
      <c r="WKT134" s="19"/>
      <c r="WKU134" s="19"/>
      <c r="WKV134" s="19"/>
      <c r="WKW134" s="19"/>
      <c r="WKX134" s="19"/>
      <c r="WKY134" s="19"/>
      <c r="WKZ134" s="19"/>
      <c r="WLA134" s="19"/>
      <c r="WLB134" s="19"/>
      <c r="WLC134" s="19"/>
      <c r="WLD134" s="19"/>
      <c r="WLE134" s="19"/>
      <c r="WLF134" s="19"/>
      <c r="WLG134" s="19"/>
      <c r="WLH134" s="19"/>
      <c r="WLI134" s="19"/>
      <c r="WLJ134" s="19"/>
      <c r="WLK134" s="19"/>
      <c r="WLL134" s="19"/>
      <c r="WLM134" s="19"/>
      <c r="WLN134" s="19"/>
      <c r="WLO134" s="19"/>
      <c r="WLP134" s="19"/>
      <c r="WLQ134" s="19"/>
      <c r="WLR134" s="19"/>
      <c r="WLS134" s="19"/>
      <c r="WLT134" s="19"/>
      <c r="WLU134" s="19"/>
      <c r="WLV134" s="19"/>
      <c r="WLW134" s="19"/>
      <c r="WLX134" s="19"/>
      <c r="WLY134" s="19"/>
      <c r="WLZ134" s="19"/>
      <c r="WMA134" s="19"/>
      <c r="WMB134" s="19"/>
      <c r="WMC134" s="19"/>
      <c r="WMD134" s="19"/>
      <c r="WME134" s="19"/>
      <c r="WMF134" s="19"/>
      <c r="WMG134" s="19"/>
      <c r="WMH134" s="19"/>
      <c r="WMI134" s="19"/>
      <c r="WMJ134" s="19"/>
      <c r="WMK134" s="19"/>
      <c r="WML134" s="19"/>
      <c r="WMM134" s="19"/>
      <c r="WMN134" s="19"/>
      <c r="WMO134" s="19"/>
      <c r="WMP134" s="19"/>
      <c r="WMQ134" s="19"/>
      <c r="WMR134" s="19"/>
      <c r="WMS134" s="19"/>
      <c r="WMT134" s="19"/>
      <c r="WMU134" s="19"/>
      <c r="WMV134" s="19"/>
      <c r="WMW134" s="19"/>
      <c r="WMX134" s="19"/>
      <c r="WMY134" s="19"/>
      <c r="WMZ134" s="19"/>
      <c r="WNA134" s="19"/>
      <c r="WNB134" s="19"/>
      <c r="WNC134" s="19"/>
      <c r="WND134" s="19"/>
      <c r="WNE134" s="19"/>
      <c r="WNF134" s="19"/>
      <c r="WNG134" s="19"/>
      <c r="WNH134" s="19"/>
      <c r="WNI134" s="19"/>
      <c r="WNJ134" s="19"/>
      <c r="WNK134" s="19"/>
      <c r="WNL134" s="19"/>
      <c r="WNM134" s="19"/>
      <c r="WNN134" s="19"/>
      <c r="WNO134" s="19"/>
      <c r="WNP134" s="19"/>
      <c r="WNQ134" s="19"/>
      <c r="WNR134" s="19"/>
      <c r="WNS134" s="19"/>
      <c r="WNT134" s="19"/>
      <c r="WNU134" s="19"/>
      <c r="WNV134" s="19"/>
      <c r="WNW134" s="19"/>
      <c r="WNX134" s="19"/>
      <c r="WNY134" s="19"/>
      <c r="WNZ134" s="19"/>
      <c r="WOA134" s="19"/>
      <c r="WOB134" s="19"/>
      <c r="WOC134" s="19"/>
      <c r="WOD134" s="19"/>
      <c r="WOE134" s="19"/>
      <c r="WOF134" s="19"/>
      <c r="WOG134" s="19"/>
      <c r="WOH134" s="19"/>
      <c r="WOI134" s="19"/>
      <c r="WOJ134" s="19"/>
      <c r="WOK134" s="19"/>
      <c r="WOL134" s="19"/>
      <c r="WOM134" s="19"/>
      <c r="WON134" s="19"/>
      <c r="WOO134" s="19"/>
      <c r="WOP134" s="19"/>
      <c r="WOQ134" s="19"/>
      <c r="WOR134" s="19"/>
      <c r="WOS134" s="19"/>
      <c r="WOT134" s="19"/>
      <c r="WOU134" s="19"/>
      <c r="WOV134" s="19"/>
      <c r="WOW134" s="19"/>
      <c r="WOX134" s="19"/>
      <c r="WOY134" s="19"/>
      <c r="WOZ134" s="19"/>
      <c r="WPA134" s="19"/>
      <c r="WPB134" s="19"/>
      <c r="WPC134" s="19"/>
      <c r="WPD134" s="19"/>
      <c r="WPE134" s="19"/>
      <c r="WPF134" s="19"/>
      <c r="WPG134" s="19"/>
      <c r="WPH134" s="19"/>
      <c r="WPI134" s="19"/>
      <c r="WPJ134" s="19"/>
      <c r="WPK134" s="19"/>
      <c r="WPL134" s="19"/>
      <c r="WPM134" s="19"/>
      <c r="WPN134" s="19"/>
      <c r="WPO134" s="19"/>
      <c r="WPP134" s="19"/>
      <c r="WPQ134" s="19"/>
      <c r="WPR134" s="19"/>
      <c r="WPS134" s="19"/>
      <c r="WPT134" s="19"/>
      <c r="WPU134" s="19"/>
      <c r="WPV134" s="19"/>
      <c r="WPW134" s="19"/>
      <c r="WPX134" s="19"/>
      <c r="WPY134" s="19"/>
      <c r="WPZ134" s="19"/>
      <c r="WQA134" s="19"/>
      <c r="WQB134" s="19"/>
      <c r="WQC134" s="19"/>
      <c r="WQD134" s="19"/>
      <c r="WQE134" s="19"/>
      <c r="WQF134" s="19"/>
      <c r="WQG134" s="19"/>
      <c r="WQH134" s="19"/>
      <c r="WQI134" s="19"/>
      <c r="WQJ134" s="19"/>
      <c r="WQK134" s="19"/>
      <c r="WQL134" s="19"/>
      <c r="WQM134" s="19"/>
      <c r="WQN134" s="19"/>
      <c r="WQO134" s="19"/>
      <c r="WQP134" s="19"/>
      <c r="WQQ134" s="19"/>
      <c r="WQR134" s="19"/>
      <c r="WQS134" s="19"/>
      <c r="WQT134" s="19"/>
      <c r="WQU134" s="19"/>
      <c r="WQV134" s="19"/>
      <c r="WQW134" s="19"/>
      <c r="WQX134" s="19"/>
      <c r="WQY134" s="19"/>
      <c r="WQZ134" s="19"/>
      <c r="WRA134" s="19"/>
      <c r="WRB134" s="19"/>
      <c r="WRC134" s="19"/>
      <c r="WRD134" s="19"/>
      <c r="WRE134" s="19"/>
      <c r="WRF134" s="19"/>
      <c r="WRG134" s="19"/>
      <c r="WRH134" s="19"/>
      <c r="WRI134" s="19"/>
      <c r="WRJ134" s="19"/>
      <c r="WRK134" s="19"/>
      <c r="WRL134" s="19"/>
      <c r="WRM134" s="19"/>
      <c r="WRN134" s="19"/>
      <c r="WRO134" s="19"/>
      <c r="WRP134" s="19"/>
      <c r="WRQ134" s="19"/>
      <c r="WRR134" s="19"/>
      <c r="WRS134" s="19"/>
      <c r="WRT134" s="19"/>
      <c r="WRU134" s="19"/>
      <c r="WRV134" s="19"/>
      <c r="WRW134" s="19"/>
      <c r="WRX134" s="19"/>
      <c r="WRY134" s="19"/>
      <c r="WRZ134" s="19"/>
      <c r="WSA134" s="19"/>
      <c r="WSB134" s="19"/>
      <c r="WSC134" s="19"/>
      <c r="WSD134" s="19"/>
      <c r="WSE134" s="19"/>
      <c r="WSF134" s="19"/>
      <c r="WSG134" s="19"/>
      <c r="WSH134" s="19"/>
      <c r="WSI134" s="19"/>
      <c r="WSJ134" s="19"/>
      <c r="WSK134" s="19"/>
      <c r="WSL134" s="19"/>
      <c r="WSM134" s="19"/>
      <c r="WSN134" s="19"/>
      <c r="WSO134" s="19"/>
      <c r="WSP134" s="19"/>
      <c r="WSQ134" s="19"/>
      <c r="WSR134" s="19"/>
      <c r="WSS134" s="19"/>
      <c r="WST134" s="19"/>
      <c r="WSU134" s="19"/>
      <c r="WSV134" s="19"/>
      <c r="WSW134" s="19"/>
      <c r="WSX134" s="19"/>
      <c r="WSY134" s="19"/>
      <c r="WSZ134" s="19"/>
      <c r="WTA134" s="19"/>
      <c r="WTB134" s="19"/>
      <c r="WTC134" s="19"/>
      <c r="WTD134" s="19"/>
      <c r="WTE134" s="19"/>
      <c r="WTF134" s="19"/>
      <c r="WTG134" s="19"/>
      <c r="WTH134" s="19"/>
      <c r="WTI134" s="19"/>
      <c r="WTJ134" s="19"/>
      <c r="WTK134" s="19"/>
      <c r="WTL134" s="19"/>
      <c r="WTM134" s="19"/>
      <c r="WTN134" s="19"/>
      <c r="WTO134" s="19"/>
      <c r="WTP134" s="19"/>
      <c r="WTQ134" s="19"/>
      <c r="WTR134" s="19"/>
      <c r="WTS134" s="19"/>
      <c r="WTT134" s="19"/>
      <c r="WTU134" s="19"/>
      <c r="WTV134" s="19"/>
      <c r="WTW134" s="19"/>
      <c r="WTX134" s="19"/>
      <c r="WTY134" s="19"/>
      <c r="WTZ134" s="19"/>
      <c r="WUA134" s="19"/>
      <c r="WUB134" s="19"/>
      <c r="WUC134" s="19"/>
      <c r="WUD134" s="19"/>
      <c r="WUE134" s="19"/>
      <c r="WUF134" s="19"/>
      <c r="WUG134" s="19"/>
      <c r="WUH134" s="19"/>
      <c r="WUI134" s="19"/>
      <c r="WUJ134" s="19"/>
      <c r="WUK134" s="19"/>
      <c r="WUL134" s="19"/>
      <c r="WUM134" s="19"/>
      <c r="WUN134" s="19"/>
      <c r="WUO134" s="19"/>
      <c r="WUP134" s="19"/>
      <c r="WUQ134" s="19"/>
      <c r="WUR134" s="19"/>
      <c r="WUS134" s="19"/>
      <c r="WUT134" s="19"/>
      <c r="WUU134" s="19"/>
      <c r="WUV134" s="19"/>
      <c r="WUW134" s="19"/>
      <c r="WUX134" s="19"/>
      <c r="WUY134" s="19"/>
      <c r="WUZ134" s="19"/>
      <c r="WVA134" s="19"/>
      <c r="WVB134" s="19"/>
      <c r="WVC134" s="19"/>
      <c r="WVD134" s="19"/>
      <c r="WVE134" s="19"/>
      <c r="WVF134" s="19"/>
      <c r="WVG134" s="19"/>
      <c r="WVH134" s="19"/>
      <c r="WVI134" s="19"/>
      <c r="WVJ134" s="19"/>
      <c r="WVK134" s="19"/>
      <c r="WVL134" s="19"/>
      <c r="WVM134" s="19"/>
      <c r="WVN134" s="19"/>
      <c r="WVO134" s="19"/>
      <c r="WVP134" s="19"/>
      <c r="WVQ134" s="19"/>
      <c r="WVR134" s="19"/>
      <c r="WVS134" s="19"/>
      <c r="WVT134" s="19"/>
      <c r="WVU134" s="19"/>
      <c r="WVV134" s="19"/>
      <c r="WVW134" s="19"/>
      <c r="WVX134" s="19"/>
      <c r="WVY134" s="19"/>
      <c r="WVZ134" s="19"/>
      <c r="WWA134" s="19"/>
      <c r="WWB134" s="19"/>
      <c r="WWC134" s="19"/>
      <c r="WWD134" s="19"/>
      <c r="WWE134" s="19"/>
      <c r="WWF134" s="19"/>
      <c r="WWG134" s="19"/>
      <c r="WWH134" s="19"/>
      <c r="WWI134" s="19"/>
      <c r="WWJ134" s="19"/>
      <c r="WWK134" s="19"/>
      <c r="WWL134" s="19"/>
      <c r="WWM134" s="19"/>
      <c r="WWN134" s="19"/>
      <c r="WWO134" s="19"/>
      <c r="WWP134" s="19"/>
      <c r="WWQ134" s="19"/>
      <c r="WWR134" s="19"/>
      <c r="WWS134" s="19"/>
      <c r="WWT134" s="19"/>
      <c r="WWU134" s="19"/>
      <c r="WWV134" s="19"/>
      <c r="WWW134" s="19"/>
      <c r="WWX134" s="19"/>
      <c r="WWY134" s="19"/>
      <c r="WWZ134" s="19"/>
      <c r="WXA134" s="19"/>
      <c r="WXB134" s="19"/>
      <c r="WXC134" s="19"/>
      <c r="WXD134" s="19"/>
      <c r="WXE134" s="19"/>
      <c r="WXF134" s="19"/>
      <c r="WXG134" s="19"/>
      <c r="WXH134" s="19"/>
      <c r="WXI134" s="19"/>
      <c r="WXJ134" s="19"/>
      <c r="WXK134" s="19"/>
      <c r="WXL134" s="19"/>
      <c r="WXM134" s="19"/>
      <c r="WXN134" s="19"/>
      <c r="WXO134" s="19"/>
      <c r="WXP134" s="19"/>
      <c r="WXQ134" s="19"/>
      <c r="WXR134" s="19"/>
      <c r="WXS134" s="19"/>
      <c r="WXT134" s="19"/>
      <c r="WXU134" s="19"/>
      <c r="WXV134" s="19"/>
      <c r="WXW134" s="19"/>
      <c r="WXX134" s="19"/>
      <c r="WXY134" s="19"/>
      <c r="WXZ134" s="19"/>
      <c r="WYA134" s="19"/>
      <c r="WYB134" s="19"/>
      <c r="WYC134" s="19"/>
      <c r="WYD134" s="19"/>
      <c r="WYE134" s="19"/>
      <c r="WYF134" s="19"/>
      <c r="WYG134" s="19"/>
      <c r="WYH134" s="19"/>
      <c r="WYI134" s="19"/>
      <c r="WYJ134" s="19"/>
      <c r="WYK134" s="19"/>
      <c r="WYL134" s="19"/>
      <c r="WYM134" s="19"/>
      <c r="WYN134" s="19"/>
      <c r="WYO134" s="19"/>
      <c r="WYP134" s="19"/>
      <c r="WYQ134" s="19"/>
      <c r="WYR134" s="19"/>
      <c r="WYS134" s="19"/>
      <c r="WYT134" s="19"/>
      <c r="WYU134" s="19"/>
      <c r="WYV134" s="19"/>
      <c r="WYW134" s="19"/>
      <c r="WYX134" s="19"/>
      <c r="WYY134" s="19"/>
      <c r="WYZ134" s="19"/>
      <c r="WZA134" s="19"/>
      <c r="WZB134" s="19"/>
      <c r="WZC134" s="19"/>
      <c r="WZD134" s="19"/>
      <c r="WZE134" s="19"/>
      <c r="WZF134" s="19"/>
      <c r="WZG134" s="19"/>
      <c r="WZH134" s="19"/>
      <c r="WZI134" s="19"/>
      <c r="WZJ134" s="19"/>
      <c r="WZK134" s="19"/>
      <c r="WZL134" s="19"/>
      <c r="WZM134" s="19"/>
      <c r="WZN134" s="19"/>
      <c r="WZO134" s="19"/>
      <c r="WZP134" s="19"/>
      <c r="WZQ134" s="19"/>
      <c r="WZR134" s="19"/>
      <c r="WZS134" s="19"/>
      <c r="WZT134" s="19"/>
      <c r="WZU134" s="19"/>
      <c r="WZV134" s="19"/>
      <c r="WZW134" s="19"/>
      <c r="WZX134" s="19"/>
      <c r="WZY134" s="19"/>
      <c r="WZZ134" s="19"/>
      <c r="XAA134" s="19"/>
      <c r="XAB134" s="19"/>
      <c r="XAC134" s="19"/>
      <c r="XAD134" s="19"/>
      <c r="XAE134" s="19"/>
      <c r="XAF134" s="19"/>
      <c r="XAG134" s="19"/>
    </row>
    <row r="135" spans="1:16257" s="29" customFormat="1" ht="12.95" customHeight="1" x14ac:dyDescent="0.25">
      <c r="A135" s="4"/>
      <c r="B135" s="4"/>
      <c r="C135" s="4"/>
      <c r="D135" s="4"/>
      <c r="E135" s="4" t="s">
        <v>105</v>
      </c>
      <c r="F135" s="33"/>
      <c r="G135" s="4"/>
      <c r="H135" s="4"/>
      <c r="I135" s="4"/>
      <c r="J135" s="4"/>
      <c r="K135" s="4"/>
      <c r="L135" s="4"/>
      <c r="M135" s="4"/>
      <c r="N135" s="4"/>
      <c r="O135" s="4"/>
      <c r="P135" s="4"/>
      <c r="Q135" s="4"/>
      <c r="R135" s="4"/>
      <c r="S135" s="4"/>
      <c r="T135" s="4"/>
      <c r="U135" s="4"/>
      <c r="V135" s="4"/>
      <c r="W135" s="4"/>
      <c r="X135" s="4"/>
      <c r="Y135" s="4"/>
      <c r="Z135" s="11"/>
      <c r="AA135" s="4"/>
      <c r="AB135" s="4"/>
      <c r="AC135" s="4"/>
      <c r="AD135" s="4"/>
      <c r="AE135" s="25"/>
      <c r="AF135" s="25"/>
      <c r="AG135" s="189"/>
      <c r="AH135" s="189"/>
      <c r="AI135" s="189"/>
      <c r="AJ135" s="189"/>
      <c r="AK135" s="189"/>
      <c r="AL135" s="4"/>
      <c r="AM135" s="4"/>
      <c r="AN135" s="259"/>
      <c r="AO135" s="259"/>
      <c r="AP135" s="259"/>
      <c r="AQ135" s="259"/>
      <c r="AR135" s="259"/>
      <c r="AS135" s="259"/>
      <c r="AT135" s="259"/>
      <c r="AU135" s="259"/>
      <c r="AV135" s="259"/>
      <c r="AW135" s="259"/>
      <c r="AX135" s="259"/>
      <c r="AY135" s="259"/>
      <c r="AZ135" s="25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c r="DN135" s="19"/>
      <c r="DO135" s="19"/>
      <c r="DP135" s="19"/>
      <c r="DQ135" s="19"/>
      <c r="DR135" s="19"/>
      <c r="DS135" s="19"/>
      <c r="DT135" s="19"/>
      <c r="DU135" s="19"/>
      <c r="DV135" s="19"/>
      <c r="DW135" s="19"/>
      <c r="DX135" s="19"/>
      <c r="DY135" s="19"/>
      <c r="DZ135" s="19"/>
      <c r="EA135" s="19"/>
      <c r="EB135" s="19"/>
      <c r="EC135" s="19"/>
      <c r="ED135" s="19"/>
      <c r="EE135" s="19"/>
      <c r="EF135" s="19"/>
      <c r="EG135" s="19"/>
      <c r="EH135" s="19"/>
      <c r="EI135" s="19"/>
      <c r="EJ135" s="19"/>
      <c r="EK135" s="19"/>
      <c r="EL135" s="19"/>
      <c r="EM135" s="19"/>
      <c r="EN135" s="19"/>
      <c r="EO135" s="19"/>
      <c r="EP135" s="19"/>
      <c r="EQ135" s="19"/>
      <c r="ER135" s="19"/>
      <c r="ES135" s="19"/>
      <c r="ET135" s="19"/>
      <c r="EU135" s="19"/>
      <c r="EV135" s="19"/>
      <c r="EW135" s="19"/>
      <c r="EX135" s="19"/>
      <c r="EY135" s="19"/>
      <c r="EZ135" s="19"/>
      <c r="FA135" s="19"/>
      <c r="FB135" s="19"/>
      <c r="FC135" s="19"/>
      <c r="FD135" s="19"/>
      <c r="FE135" s="19"/>
      <c r="FF135" s="19"/>
      <c r="FG135" s="19"/>
      <c r="FH135" s="19"/>
      <c r="FI135" s="19"/>
      <c r="FJ135" s="19"/>
      <c r="FK135" s="19"/>
      <c r="FL135" s="19"/>
      <c r="FM135" s="19"/>
      <c r="FN135" s="19"/>
      <c r="FO135" s="19"/>
      <c r="FP135" s="19"/>
      <c r="FQ135" s="19"/>
      <c r="FR135" s="19"/>
      <c r="FS135" s="19"/>
      <c r="FT135" s="19"/>
      <c r="FU135" s="19"/>
      <c r="FV135" s="19"/>
      <c r="FW135" s="19"/>
      <c r="FX135" s="19"/>
      <c r="FY135" s="19"/>
      <c r="FZ135" s="19"/>
      <c r="GA135" s="19"/>
      <c r="GB135" s="19"/>
      <c r="GC135" s="19"/>
      <c r="GD135" s="19"/>
      <c r="GE135" s="19"/>
      <c r="GF135" s="19"/>
      <c r="GG135" s="19"/>
      <c r="GH135" s="19"/>
      <c r="GI135" s="19"/>
      <c r="GJ135" s="19"/>
      <c r="GK135" s="19"/>
      <c r="GL135" s="19"/>
      <c r="GM135" s="19"/>
      <c r="GN135" s="19"/>
      <c r="GO135" s="19"/>
      <c r="GP135" s="19"/>
      <c r="GQ135" s="19"/>
      <c r="GR135" s="19"/>
      <c r="GS135" s="19"/>
      <c r="GT135" s="19"/>
      <c r="GU135" s="19"/>
      <c r="GV135" s="19"/>
      <c r="GW135" s="19"/>
      <c r="GX135" s="19"/>
      <c r="GY135" s="19"/>
      <c r="GZ135" s="19"/>
      <c r="HA135" s="19"/>
      <c r="HB135" s="19"/>
      <c r="HC135" s="19"/>
      <c r="HD135" s="19"/>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c r="IW135" s="19"/>
      <c r="IX135" s="19"/>
      <c r="IY135" s="19"/>
      <c r="IZ135" s="19"/>
      <c r="JA135" s="19"/>
      <c r="JB135" s="19"/>
      <c r="JC135" s="19"/>
      <c r="JD135" s="19"/>
      <c r="JE135" s="19"/>
      <c r="JF135" s="19"/>
      <c r="JG135" s="19"/>
      <c r="JH135" s="19"/>
      <c r="JI135" s="19"/>
      <c r="JJ135" s="19"/>
      <c r="JK135" s="19"/>
      <c r="JL135" s="19"/>
      <c r="JM135" s="19"/>
      <c r="JN135" s="19"/>
      <c r="JO135" s="19"/>
      <c r="JP135" s="19"/>
      <c r="JQ135" s="19"/>
      <c r="JR135" s="19"/>
      <c r="JS135" s="19"/>
      <c r="JT135" s="19"/>
      <c r="JU135" s="19"/>
      <c r="JV135" s="19"/>
      <c r="JW135" s="19"/>
      <c r="JX135" s="19"/>
      <c r="JY135" s="19"/>
      <c r="JZ135" s="19"/>
      <c r="KA135" s="19"/>
      <c r="KB135" s="19"/>
      <c r="KC135" s="19"/>
      <c r="KD135" s="19"/>
      <c r="KE135" s="19"/>
      <c r="KF135" s="19"/>
      <c r="KG135" s="19"/>
      <c r="KH135" s="19"/>
      <c r="KI135" s="19"/>
      <c r="KJ135" s="19"/>
      <c r="KK135" s="19"/>
      <c r="KL135" s="19"/>
      <c r="KM135" s="19"/>
      <c r="KN135" s="19"/>
      <c r="KO135" s="19"/>
      <c r="KP135" s="19"/>
      <c r="KQ135" s="19"/>
      <c r="KR135" s="19"/>
      <c r="KS135" s="19"/>
      <c r="KT135" s="19"/>
      <c r="KU135" s="19"/>
      <c r="KV135" s="19"/>
      <c r="KW135" s="19"/>
      <c r="KX135" s="19"/>
      <c r="KY135" s="19"/>
      <c r="KZ135" s="19"/>
      <c r="LA135" s="19"/>
      <c r="LB135" s="19"/>
      <c r="LC135" s="19"/>
      <c r="LD135" s="19"/>
      <c r="LE135" s="19"/>
      <c r="LF135" s="19"/>
      <c r="LG135" s="19"/>
      <c r="LH135" s="19"/>
      <c r="LI135" s="19"/>
      <c r="LJ135" s="19"/>
      <c r="LK135" s="19"/>
      <c r="LL135" s="19"/>
      <c r="LM135" s="19"/>
      <c r="LN135" s="19"/>
      <c r="LO135" s="19"/>
      <c r="LP135" s="19"/>
      <c r="LQ135" s="19"/>
      <c r="LR135" s="19"/>
      <c r="LS135" s="19"/>
      <c r="LT135" s="19"/>
      <c r="LU135" s="19"/>
      <c r="LV135" s="19"/>
      <c r="LW135" s="19"/>
      <c r="LX135" s="19"/>
      <c r="LY135" s="19"/>
      <c r="LZ135" s="19"/>
      <c r="MA135" s="19"/>
      <c r="MB135" s="19"/>
      <c r="MC135" s="19"/>
      <c r="MD135" s="19"/>
      <c r="ME135" s="19"/>
      <c r="MF135" s="19"/>
      <c r="MG135" s="19"/>
      <c r="MH135" s="19"/>
      <c r="MI135" s="19"/>
      <c r="MJ135" s="19"/>
      <c r="MK135" s="19"/>
      <c r="ML135" s="19"/>
      <c r="MM135" s="19"/>
      <c r="MN135" s="19"/>
      <c r="MO135" s="19"/>
      <c r="MP135" s="19"/>
      <c r="MQ135" s="19"/>
      <c r="MR135" s="19"/>
      <c r="MS135" s="19"/>
      <c r="MT135" s="19"/>
      <c r="MU135" s="19"/>
      <c r="MV135" s="19"/>
      <c r="MW135" s="19"/>
      <c r="MX135" s="19"/>
      <c r="MY135" s="19"/>
      <c r="MZ135" s="19"/>
      <c r="NA135" s="19"/>
      <c r="NB135" s="19"/>
      <c r="NC135" s="19"/>
      <c r="ND135" s="19"/>
      <c r="NE135" s="19"/>
      <c r="NF135" s="19"/>
      <c r="NG135" s="19"/>
      <c r="NH135" s="19"/>
      <c r="NI135" s="19"/>
      <c r="NJ135" s="19"/>
      <c r="NK135" s="19"/>
      <c r="NL135" s="19"/>
      <c r="NM135" s="19"/>
      <c r="NN135" s="19"/>
      <c r="NO135" s="19"/>
      <c r="NP135" s="19"/>
      <c r="NQ135" s="19"/>
      <c r="NR135" s="19"/>
      <c r="NS135" s="19"/>
      <c r="NT135" s="19"/>
      <c r="NU135" s="19"/>
      <c r="NV135" s="19"/>
      <c r="NW135" s="19"/>
      <c r="NX135" s="19"/>
      <c r="NY135" s="19"/>
      <c r="NZ135" s="19"/>
      <c r="OA135" s="19"/>
      <c r="OB135" s="19"/>
      <c r="OC135" s="19"/>
      <c r="OD135" s="19"/>
      <c r="OE135" s="19"/>
      <c r="OF135" s="19"/>
      <c r="OG135" s="19"/>
      <c r="OH135" s="19"/>
      <c r="OI135" s="19"/>
      <c r="OJ135" s="19"/>
      <c r="OK135" s="19"/>
      <c r="OL135" s="19"/>
      <c r="OM135" s="19"/>
      <c r="ON135" s="19"/>
      <c r="OO135" s="19"/>
      <c r="OP135" s="19"/>
      <c r="OQ135" s="19"/>
      <c r="OR135" s="19"/>
      <c r="OS135" s="19"/>
      <c r="OT135" s="19"/>
      <c r="OU135" s="19"/>
      <c r="OV135" s="19"/>
      <c r="OW135" s="19"/>
      <c r="OX135" s="19"/>
      <c r="OY135" s="19"/>
      <c r="OZ135" s="19"/>
      <c r="PA135" s="19"/>
      <c r="PB135" s="19"/>
      <c r="PC135" s="19"/>
      <c r="PD135" s="19"/>
      <c r="PE135" s="19"/>
      <c r="PF135" s="19"/>
      <c r="PG135" s="19"/>
      <c r="PH135" s="19"/>
      <c r="PI135" s="19"/>
      <c r="PJ135" s="19"/>
      <c r="PK135" s="19"/>
      <c r="PL135" s="19"/>
      <c r="PM135" s="19"/>
      <c r="PN135" s="19"/>
      <c r="PO135" s="19"/>
      <c r="PP135" s="19"/>
      <c r="PQ135" s="19"/>
      <c r="PR135" s="19"/>
      <c r="PS135" s="19"/>
      <c r="PT135" s="19"/>
      <c r="PU135" s="19"/>
      <c r="PV135" s="19"/>
      <c r="PW135" s="19"/>
      <c r="PX135" s="19"/>
      <c r="PY135" s="19"/>
      <c r="PZ135" s="19"/>
      <c r="QA135" s="19"/>
      <c r="QB135" s="19"/>
      <c r="QC135" s="19"/>
      <c r="QD135" s="19"/>
      <c r="QE135" s="19"/>
      <c r="QF135" s="19"/>
      <c r="QG135" s="19"/>
      <c r="QH135" s="19"/>
      <c r="QI135" s="19"/>
      <c r="QJ135" s="19"/>
      <c r="QK135" s="19"/>
      <c r="QL135" s="19"/>
      <c r="QM135" s="19"/>
      <c r="QN135" s="19"/>
      <c r="QO135" s="19"/>
      <c r="QP135" s="19"/>
      <c r="QQ135" s="19"/>
      <c r="QR135" s="19"/>
      <c r="QS135" s="19"/>
      <c r="QT135" s="19"/>
      <c r="QU135" s="19"/>
      <c r="QV135" s="19"/>
      <c r="QW135" s="19"/>
      <c r="QX135" s="19"/>
      <c r="QY135" s="19"/>
      <c r="QZ135" s="19"/>
      <c r="RA135" s="19"/>
      <c r="RB135" s="19"/>
      <c r="RC135" s="19"/>
      <c r="RD135" s="19"/>
      <c r="RE135" s="19"/>
      <c r="RF135" s="19"/>
      <c r="RG135" s="19"/>
      <c r="RH135" s="19"/>
      <c r="RI135" s="19"/>
      <c r="RJ135" s="19"/>
      <c r="RK135" s="19"/>
      <c r="RL135" s="19"/>
      <c r="RM135" s="19"/>
      <c r="RN135" s="19"/>
      <c r="RO135" s="19"/>
      <c r="RP135" s="19"/>
      <c r="RQ135" s="19"/>
      <c r="RR135" s="19"/>
      <c r="RS135" s="19"/>
      <c r="RT135" s="19"/>
      <c r="RU135" s="19"/>
      <c r="RV135" s="19"/>
      <c r="RW135" s="19"/>
      <c r="RX135" s="19"/>
      <c r="RY135" s="19"/>
      <c r="RZ135" s="19"/>
      <c r="SA135" s="19"/>
      <c r="SB135" s="19"/>
      <c r="SC135" s="19"/>
      <c r="SD135" s="19"/>
      <c r="SE135" s="19"/>
      <c r="SF135" s="19"/>
      <c r="SG135" s="19"/>
      <c r="SH135" s="19"/>
      <c r="SI135" s="19"/>
      <c r="SJ135" s="19"/>
      <c r="SK135" s="19"/>
      <c r="SL135" s="19"/>
      <c r="SM135" s="19"/>
      <c r="SN135" s="19"/>
      <c r="SO135" s="19"/>
      <c r="SP135" s="19"/>
      <c r="SQ135" s="19"/>
      <c r="SR135" s="19"/>
      <c r="SS135" s="19"/>
      <c r="ST135" s="19"/>
      <c r="SU135" s="19"/>
      <c r="SV135" s="19"/>
      <c r="SW135" s="19"/>
      <c r="SX135" s="19"/>
      <c r="SY135" s="19"/>
      <c r="SZ135" s="19"/>
      <c r="TA135" s="19"/>
      <c r="TB135" s="19"/>
      <c r="TC135" s="19"/>
      <c r="TD135" s="19"/>
      <c r="TE135" s="19"/>
      <c r="TF135" s="19"/>
      <c r="TG135" s="19"/>
      <c r="TH135" s="19"/>
      <c r="TI135" s="19"/>
      <c r="TJ135" s="19"/>
      <c r="TK135" s="19"/>
      <c r="TL135" s="19"/>
      <c r="TM135" s="19"/>
      <c r="TN135" s="19"/>
      <c r="TO135" s="19"/>
      <c r="TP135" s="19"/>
      <c r="TQ135" s="19"/>
      <c r="TR135" s="19"/>
      <c r="TS135" s="19"/>
      <c r="TT135" s="19"/>
      <c r="TU135" s="19"/>
      <c r="TV135" s="19"/>
      <c r="TW135" s="19"/>
      <c r="TX135" s="19"/>
      <c r="TY135" s="19"/>
      <c r="TZ135" s="19"/>
      <c r="UA135" s="19"/>
      <c r="UB135" s="19"/>
      <c r="UC135" s="19"/>
      <c r="UD135" s="19"/>
      <c r="UE135" s="19"/>
      <c r="UF135" s="19"/>
      <c r="UG135" s="19"/>
      <c r="UH135" s="19"/>
      <c r="UI135" s="19"/>
      <c r="UJ135" s="19"/>
      <c r="UK135" s="19"/>
      <c r="UL135" s="19"/>
      <c r="UM135" s="19"/>
      <c r="UN135" s="19"/>
      <c r="UO135" s="19"/>
      <c r="UP135" s="19"/>
      <c r="UQ135" s="19"/>
      <c r="UR135" s="19"/>
      <c r="US135" s="19"/>
      <c r="UT135" s="19"/>
      <c r="UU135" s="19"/>
      <c r="UV135" s="19"/>
      <c r="UW135" s="19"/>
      <c r="UX135" s="19"/>
      <c r="UY135" s="19"/>
      <c r="UZ135" s="19"/>
      <c r="VA135" s="19"/>
      <c r="VB135" s="19"/>
      <c r="VC135" s="19"/>
      <c r="VD135" s="19"/>
      <c r="VE135" s="19"/>
      <c r="VF135" s="19"/>
      <c r="VG135" s="19"/>
      <c r="VH135" s="19"/>
      <c r="VI135" s="19"/>
      <c r="VJ135" s="19"/>
      <c r="VK135" s="19"/>
      <c r="VL135" s="19"/>
      <c r="VM135" s="19"/>
      <c r="VN135" s="19"/>
      <c r="VO135" s="19"/>
      <c r="VP135" s="19"/>
      <c r="VQ135" s="19"/>
      <c r="VR135" s="19"/>
      <c r="VS135" s="19"/>
      <c r="VT135" s="19"/>
      <c r="VU135" s="19"/>
      <c r="VV135" s="19"/>
      <c r="VW135" s="19"/>
      <c r="VX135" s="19"/>
      <c r="VY135" s="19"/>
      <c r="VZ135" s="19"/>
      <c r="WA135" s="19"/>
      <c r="WB135" s="19"/>
      <c r="WC135" s="19"/>
      <c r="WD135" s="19"/>
      <c r="WE135" s="19"/>
      <c r="WF135" s="19"/>
      <c r="WG135" s="19"/>
      <c r="WH135" s="19"/>
      <c r="WI135" s="19"/>
      <c r="WJ135" s="19"/>
      <c r="WK135" s="19"/>
      <c r="WL135" s="19"/>
      <c r="WM135" s="19"/>
      <c r="WN135" s="19"/>
      <c r="WO135" s="19"/>
      <c r="WP135" s="19"/>
      <c r="WQ135" s="19"/>
      <c r="WR135" s="19"/>
      <c r="WS135" s="19"/>
      <c r="WT135" s="19"/>
      <c r="WU135" s="19"/>
      <c r="WV135" s="19"/>
      <c r="WW135" s="19"/>
      <c r="WX135" s="19"/>
      <c r="WY135" s="19"/>
      <c r="WZ135" s="19"/>
      <c r="XA135" s="19"/>
      <c r="XB135" s="19"/>
      <c r="XC135" s="19"/>
      <c r="XD135" s="19"/>
      <c r="XE135" s="19"/>
      <c r="XF135" s="19"/>
      <c r="XG135" s="19"/>
      <c r="XH135" s="19"/>
      <c r="XI135" s="19"/>
      <c r="XJ135" s="19"/>
      <c r="XK135" s="19"/>
      <c r="XL135" s="19"/>
      <c r="XM135" s="19"/>
      <c r="XN135" s="19"/>
      <c r="XO135" s="19"/>
      <c r="XP135" s="19"/>
      <c r="XQ135" s="19"/>
      <c r="XR135" s="19"/>
      <c r="XS135" s="19"/>
      <c r="XT135" s="19"/>
      <c r="XU135" s="19"/>
      <c r="XV135" s="19"/>
      <c r="XW135" s="19"/>
      <c r="XX135" s="19"/>
      <c r="XY135" s="19"/>
      <c r="XZ135" s="19"/>
      <c r="YA135" s="19"/>
      <c r="YB135" s="19"/>
      <c r="YC135" s="19"/>
      <c r="YD135" s="19"/>
      <c r="YE135" s="19"/>
      <c r="YF135" s="19"/>
      <c r="YG135" s="19"/>
      <c r="YH135" s="19"/>
      <c r="YI135" s="19"/>
      <c r="YJ135" s="19"/>
      <c r="YK135" s="19"/>
      <c r="YL135" s="19"/>
      <c r="YM135" s="19"/>
      <c r="YN135" s="19"/>
      <c r="YO135" s="19"/>
      <c r="YP135" s="19"/>
      <c r="YQ135" s="19"/>
      <c r="YR135" s="19"/>
      <c r="YS135" s="19"/>
      <c r="YT135" s="19"/>
      <c r="YU135" s="19"/>
      <c r="YV135" s="19"/>
      <c r="YW135" s="19"/>
      <c r="YX135" s="19"/>
      <c r="YY135" s="19"/>
      <c r="YZ135" s="19"/>
      <c r="ZA135" s="19"/>
      <c r="ZB135" s="19"/>
      <c r="ZC135" s="19"/>
      <c r="ZD135" s="19"/>
      <c r="ZE135" s="19"/>
      <c r="ZF135" s="19"/>
      <c r="ZG135" s="19"/>
      <c r="ZH135" s="19"/>
      <c r="ZI135" s="19"/>
      <c r="ZJ135" s="19"/>
      <c r="ZK135" s="19"/>
      <c r="ZL135" s="19"/>
      <c r="ZM135" s="19"/>
      <c r="ZN135" s="19"/>
      <c r="ZO135" s="19"/>
      <c r="ZP135" s="19"/>
      <c r="ZQ135" s="19"/>
      <c r="ZR135" s="19"/>
      <c r="ZS135" s="19"/>
      <c r="ZT135" s="19"/>
      <c r="ZU135" s="19"/>
      <c r="ZV135" s="19"/>
      <c r="ZW135" s="19"/>
      <c r="ZX135" s="19"/>
      <c r="ZY135" s="19"/>
      <c r="ZZ135" s="19"/>
      <c r="AAA135" s="19"/>
      <c r="AAB135" s="19"/>
      <c r="AAC135" s="19"/>
      <c r="AAD135" s="19"/>
      <c r="AAE135" s="19"/>
      <c r="AAF135" s="19"/>
      <c r="AAG135" s="19"/>
      <c r="AAH135" s="19"/>
      <c r="AAI135" s="19"/>
      <c r="AAJ135" s="19"/>
      <c r="AAK135" s="19"/>
      <c r="AAL135" s="19"/>
      <c r="AAM135" s="19"/>
      <c r="AAN135" s="19"/>
      <c r="AAO135" s="19"/>
      <c r="AAP135" s="19"/>
      <c r="AAQ135" s="19"/>
      <c r="AAR135" s="19"/>
      <c r="AAS135" s="19"/>
      <c r="AAT135" s="19"/>
      <c r="AAU135" s="19"/>
      <c r="AAV135" s="19"/>
      <c r="AAW135" s="19"/>
      <c r="AAX135" s="19"/>
      <c r="AAY135" s="19"/>
      <c r="AAZ135" s="19"/>
      <c r="ABA135" s="19"/>
      <c r="ABB135" s="19"/>
      <c r="ABC135" s="19"/>
      <c r="ABD135" s="19"/>
      <c r="ABE135" s="19"/>
      <c r="ABF135" s="19"/>
      <c r="ABG135" s="19"/>
      <c r="ABH135" s="19"/>
      <c r="ABI135" s="19"/>
      <c r="ABJ135" s="19"/>
      <c r="ABK135" s="19"/>
      <c r="ABL135" s="19"/>
      <c r="ABM135" s="19"/>
      <c r="ABN135" s="19"/>
      <c r="ABO135" s="19"/>
      <c r="ABP135" s="19"/>
      <c r="ABQ135" s="19"/>
      <c r="ABR135" s="19"/>
      <c r="ABS135" s="19"/>
      <c r="ABT135" s="19"/>
      <c r="ABU135" s="19"/>
      <c r="ABV135" s="19"/>
      <c r="ABW135" s="19"/>
      <c r="ABX135" s="19"/>
      <c r="ABY135" s="19"/>
      <c r="ABZ135" s="19"/>
      <c r="ACA135" s="19"/>
      <c r="ACB135" s="19"/>
      <c r="ACC135" s="19"/>
      <c r="ACD135" s="19"/>
      <c r="ACE135" s="19"/>
      <c r="ACF135" s="19"/>
      <c r="ACG135" s="19"/>
      <c r="ACH135" s="19"/>
      <c r="ACI135" s="19"/>
      <c r="ACJ135" s="19"/>
      <c r="ACK135" s="19"/>
      <c r="ACL135" s="19"/>
      <c r="ACM135" s="19"/>
      <c r="ACN135" s="19"/>
      <c r="ACO135" s="19"/>
      <c r="ACP135" s="19"/>
      <c r="ACQ135" s="19"/>
      <c r="ACR135" s="19"/>
      <c r="ACS135" s="19"/>
      <c r="ACT135" s="19"/>
      <c r="ACU135" s="19"/>
      <c r="ACV135" s="19"/>
      <c r="ACW135" s="19"/>
      <c r="ACX135" s="19"/>
      <c r="ACY135" s="19"/>
      <c r="ACZ135" s="19"/>
      <c r="ADA135" s="19"/>
      <c r="ADB135" s="19"/>
      <c r="ADC135" s="19"/>
      <c r="ADD135" s="19"/>
      <c r="ADE135" s="19"/>
      <c r="ADF135" s="19"/>
      <c r="ADG135" s="19"/>
      <c r="ADH135" s="19"/>
      <c r="ADI135" s="19"/>
      <c r="ADJ135" s="19"/>
      <c r="ADK135" s="19"/>
      <c r="ADL135" s="19"/>
      <c r="ADM135" s="19"/>
      <c r="ADN135" s="19"/>
      <c r="ADO135" s="19"/>
      <c r="ADP135" s="19"/>
      <c r="ADQ135" s="19"/>
      <c r="ADR135" s="19"/>
      <c r="ADS135" s="19"/>
      <c r="ADT135" s="19"/>
      <c r="ADU135" s="19"/>
      <c r="ADV135" s="19"/>
      <c r="ADW135" s="19"/>
      <c r="ADX135" s="19"/>
      <c r="ADY135" s="19"/>
      <c r="ADZ135" s="19"/>
      <c r="AEA135" s="19"/>
      <c r="AEB135" s="19"/>
      <c r="AEC135" s="19"/>
      <c r="AED135" s="19"/>
      <c r="AEE135" s="19"/>
      <c r="AEF135" s="19"/>
      <c r="AEG135" s="19"/>
      <c r="AEH135" s="19"/>
      <c r="AEI135" s="19"/>
      <c r="AEJ135" s="19"/>
      <c r="AEK135" s="19"/>
      <c r="AEL135" s="19"/>
      <c r="AEM135" s="19"/>
      <c r="AEN135" s="19"/>
      <c r="AEO135" s="19"/>
      <c r="AEP135" s="19"/>
      <c r="AEQ135" s="19"/>
      <c r="AER135" s="19"/>
      <c r="AES135" s="19"/>
      <c r="AET135" s="19"/>
      <c r="AEU135" s="19"/>
      <c r="AEV135" s="19"/>
      <c r="AEW135" s="19"/>
      <c r="AEX135" s="19"/>
      <c r="AEY135" s="19"/>
      <c r="AEZ135" s="19"/>
      <c r="AFA135" s="19"/>
      <c r="AFB135" s="19"/>
      <c r="AFC135" s="19"/>
      <c r="AFD135" s="19"/>
      <c r="AFE135" s="19"/>
      <c r="AFF135" s="19"/>
      <c r="AFG135" s="19"/>
      <c r="AFH135" s="19"/>
      <c r="AFI135" s="19"/>
      <c r="AFJ135" s="19"/>
      <c r="AFK135" s="19"/>
      <c r="AFL135" s="19"/>
      <c r="AFM135" s="19"/>
      <c r="AFN135" s="19"/>
      <c r="AFO135" s="19"/>
      <c r="AFP135" s="19"/>
      <c r="AFQ135" s="19"/>
      <c r="AFR135" s="19"/>
      <c r="AFS135" s="19"/>
      <c r="AFT135" s="19"/>
      <c r="AFU135" s="19"/>
      <c r="AFV135" s="19"/>
      <c r="AFW135" s="19"/>
      <c r="AFX135" s="19"/>
      <c r="AFY135" s="19"/>
      <c r="AFZ135" s="19"/>
      <c r="AGA135" s="19"/>
      <c r="AGB135" s="19"/>
      <c r="AGC135" s="19"/>
      <c r="AGD135" s="19"/>
      <c r="AGE135" s="19"/>
      <c r="AGF135" s="19"/>
      <c r="AGG135" s="19"/>
      <c r="AGH135" s="19"/>
      <c r="AGI135" s="19"/>
      <c r="AGJ135" s="19"/>
      <c r="AGK135" s="19"/>
      <c r="AGL135" s="19"/>
      <c r="AGM135" s="19"/>
      <c r="AGN135" s="19"/>
      <c r="AGO135" s="19"/>
      <c r="AGP135" s="19"/>
      <c r="AGQ135" s="19"/>
      <c r="AGR135" s="19"/>
      <c r="AGS135" s="19"/>
      <c r="AGT135" s="19"/>
      <c r="AGU135" s="19"/>
      <c r="AGV135" s="19"/>
      <c r="AGW135" s="19"/>
      <c r="AGX135" s="19"/>
      <c r="AGY135" s="19"/>
      <c r="AGZ135" s="19"/>
      <c r="AHA135" s="19"/>
      <c r="AHB135" s="19"/>
      <c r="AHC135" s="19"/>
      <c r="AHD135" s="19"/>
      <c r="AHE135" s="19"/>
      <c r="AHF135" s="19"/>
      <c r="AHG135" s="19"/>
      <c r="AHH135" s="19"/>
      <c r="AHI135" s="19"/>
      <c r="AHJ135" s="19"/>
      <c r="AHK135" s="19"/>
      <c r="AHL135" s="19"/>
      <c r="AHM135" s="19"/>
      <c r="AHN135" s="19"/>
      <c r="AHO135" s="19"/>
      <c r="AHP135" s="19"/>
      <c r="AHQ135" s="19"/>
      <c r="AHR135" s="19"/>
      <c r="AHS135" s="19"/>
      <c r="AHT135" s="19"/>
      <c r="AHU135" s="19"/>
      <c r="AHV135" s="19"/>
      <c r="AHW135" s="19"/>
      <c r="AHX135" s="19"/>
      <c r="AHY135" s="19"/>
      <c r="AHZ135" s="19"/>
      <c r="AIA135" s="19"/>
      <c r="AIB135" s="19"/>
      <c r="AIC135" s="19"/>
      <c r="AID135" s="19"/>
      <c r="AIE135" s="19"/>
      <c r="AIF135" s="19"/>
      <c r="AIG135" s="19"/>
      <c r="AIH135" s="19"/>
      <c r="AII135" s="19"/>
      <c r="AIJ135" s="19"/>
      <c r="AIK135" s="19"/>
      <c r="AIL135" s="19"/>
      <c r="AIM135" s="19"/>
      <c r="AIN135" s="19"/>
      <c r="AIO135" s="19"/>
      <c r="AIP135" s="19"/>
      <c r="AIQ135" s="19"/>
      <c r="AIR135" s="19"/>
      <c r="AIS135" s="19"/>
      <c r="AIT135" s="19"/>
      <c r="AIU135" s="19"/>
      <c r="AIV135" s="19"/>
      <c r="AIW135" s="19"/>
      <c r="AIX135" s="19"/>
      <c r="AIY135" s="19"/>
      <c r="AIZ135" s="19"/>
      <c r="AJA135" s="19"/>
      <c r="AJB135" s="19"/>
      <c r="AJC135" s="19"/>
      <c r="AJD135" s="19"/>
      <c r="AJE135" s="19"/>
      <c r="AJF135" s="19"/>
      <c r="AJG135" s="19"/>
      <c r="AJH135" s="19"/>
      <c r="AJI135" s="19"/>
      <c r="AJJ135" s="19"/>
      <c r="AJK135" s="19"/>
      <c r="AJL135" s="19"/>
      <c r="AJM135" s="19"/>
      <c r="AJN135" s="19"/>
      <c r="AJO135" s="19"/>
      <c r="AJP135" s="19"/>
      <c r="AJQ135" s="19"/>
      <c r="AJR135" s="19"/>
      <c r="AJS135" s="19"/>
      <c r="AJT135" s="19"/>
      <c r="AJU135" s="19"/>
      <c r="AJV135" s="19"/>
      <c r="AJW135" s="19"/>
      <c r="AJX135" s="19"/>
      <c r="AJY135" s="19"/>
      <c r="AJZ135" s="19"/>
      <c r="AKA135" s="19"/>
      <c r="AKB135" s="19"/>
      <c r="AKC135" s="19"/>
      <c r="AKD135" s="19"/>
      <c r="AKE135" s="19"/>
      <c r="AKF135" s="19"/>
      <c r="AKG135" s="19"/>
      <c r="AKH135" s="19"/>
      <c r="AKI135" s="19"/>
      <c r="AKJ135" s="19"/>
      <c r="AKK135" s="19"/>
      <c r="AKL135" s="19"/>
      <c r="AKM135" s="19"/>
      <c r="AKN135" s="19"/>
      <c r="AKO135" s="19"/>
      <c r="AKP135" s="19"/>
      <c r="AKQ135" s="19"/>
      <c r="AKR135" s="19"/>
      <c r="AKS135" s="19"/>
      <c r="AKT135" s="19"/>
      <c r="AKU135" s="19"/>
      <c r="AKV135" s="19"/>
      <c r="AKW135" s="19"/>
      <c r="AKX135" s="19"/>
      <c r="AKY135" s="19"/>
      <c r="AKZ135" s="19"/>
      <c r="ALA135" s="19"/>
      <c r="ALB135" s="19"/>
      <c r="ALC135" s="19"/>
      <c r="ALD135" s="19"/>
      <c r="ALE135" s="19"/>
      <c r="ALF135" s="19"/>
      <c r="ALG135" s="19"/>
      <c r="ALH135" s="19"/>
      <c r="ALI135" s="19"/>
      <c r="ALJ135" s="19"/>
      <c r="ALK135" s="19"/>
      <c r="ALL135" s="19"/>
      <c r="ALM135" s="19"/>
      <c r="ALN135" s="19"/>
      <c r="ALO135" s="19"/>
      <c r="ALP135" s="19"/>
      <c r="ALQ135" s="19"/>
      <c r="ALR135" s="19"/>
      <c r="ALS135" s="19"/>
      <c r="ALT135" s="19"/>
      <c r="ALU135" s="19"/>
      <c r="ALV135" s="19"/>
      <c r="ALW135" s="19"/>
      <c r="ALX135" s="19"/>
      <c r="ALY135" s="19"/>
      <c r="ALZ135" s="19"/>
      <c r="AMA135" s="19"/>
      <c r="AMB135" s="19"/>
      <c r="AMC135" s="19"/>
      <c r="AMD135" s="19"/>
      <c r="AME135" s="19"/>
      <c r="AMF135" s="19"/>
      <c r="AMG135" s="19"/>
      <c r="AMH135" s="19"/>
      <c r="AMI135" s="19"/>
      <c r="AMJ135" s="19"/>
      <c r="AMK135" s="19"/>
      <c r="AML135" s="19"/>
      <c r="AMM135" s="19"/>
      <c r="AMN135" s="19"/>
      <c r="AMO135" s="19"/>
      <c r="AMP135" s="19"/>
      <c r="AMQ135" s="19"/>
      <c r="AMR135" s="19"/>
      <c r="AMS135" s="19"/>
      <c r="AMT135" s="19"/>
      <c r="AMU135" s="19"/>
      <c r="AMV135" s="19"/>
      <c r="AMW135" s="19"/>
      <c r="AMX135" s="19"/>
      <c r="AMY135" s="19"/>
      <c r="AMZ135" s="19"/>
      <c r="ANA135" s="19"/>
      <c r="ANB135" s="19"/>
      <c r="ANC135" s="19"/>
      <c r="AND135" s="19"/>
      <c r="ANE135" s="19"/>
      <c r="ANF135" s="19"/>
      <c r="ANG135" s="19"/>
      <c r="ANH135" s="19"/>
      <c r="ANI135" s="19"/>
      <c r="ANJ135" s="19"/>
      <c r="ANK135" s="19"/>
      <c r="ANL135" s="19"/>
      <c r="ANM135" s="19"/>
      <c r="ANN135" s="19"/>
      <c r="ANO135" s="19"/>
      <c r="ANP135" s="19"/>
      <c r="ANQ135" s="19"/>
      <c r="ANR135" s="19"/>
      <c r="ANS135" s="19"/>
      <c r="ANT135" s="19"/>
      <c r="ANU135" s="19"/>
      <c r="ANV135" s="19"/>
      <c r="ANW135" s="19"/>
      <c r="ANX135" s="19"/>
      <c r="ANY135" s="19"/>
      <c r="ANZ135" s="19"/>
      <c r="AOA135" s="19"/>
      <c r="AOB135" s="19"/>
      <c r="AOC135" s="19"/>
      <c r="AOD135" s="19"/>
      <c r="AOE135" s="19"/>
      <c r="AOF135" s="19"/>
      <c r="AOG135" s="19"/>
      <c r="AOH135" s="19"/>
      <c r="AOI135" s="19"/>
      <c r="AOJ135" s="19"/>
      <c r="AOK135" s="19"/>
      <c r="AOL135" s="19"/>
      <c r="AOM135" s="19"/>
      <c r="AON135" s="19"/>
      <c r="AOO135" s="19"/>
      <c r="AOP135" s="19"/>
      <c r="AOQ135" s="19"/>
      <c r="AOR135" s="19"/>
      <c r="AOS135" s="19"/>
      <c r="AOT135" s="19"/>
      <c r="AOU135" s="19"/>
      <c r="AOV135" s="19"/>
      <c r="AOW135" s="19"/>
      <c r="AOX135" s="19"/>
      <c r="AOY135" s="19"/>
      <c r="AOZ135" s="19"/>
      <c r="APA135" s="19"/>
      <c r="APB135" s="19"/>
      <c r="APC135" s="19"/>
      <c r="APD135" s="19"/>
      <c r="APE135" s="19"/>
      <c r="APF135" s="19"/>
      <c r="APG135" s="19"/>
      <c r="APH135" s="19"/>
      <c r="API135" s="19"/>
      <c r="APJ135" s="19"/>
      <c r="APK135" s="19"/>
      <c r="APL135" s="19"/>
      <c r="APM135" s="19"/>
      <c r="APN135" s="19"/>
      <c r="APO135" s="19"/>
      <c r="APP135" s="19"/>
      <c r="APQ135" s="19"/>
      <c r="APR135" s="19"/>
      <c r="APS135" s="19"/>
      <c r="APT135" s="19"/>
      <c r="APU135" s="19"/>
      <c r="APV135" s="19"/>
      <c r="APW135" s="19"/>
      <c r="APX135" s="19"/>
      <c r="APY135" s="19"/>
      <c r="APZ135" s="19"/>
      <c r="AQA135" s="19"/>
      <c r="AQB135" s="19"/>
      <c r="AQC135" s="19"/>
      <c r="AQD135" s="19"/>
      <c r="AQE135" s="19"/>
      <c r="AQF135" s="19"/>
      <c r="AQG135" s="19"/>
      <c r="AQH135" s="19"/>
      <c r="AQI135" s="19"/>
      <c r="AQJ135" s="19"/>
      <c r="AQK135" s="19"/>
      <c r="AQL135" s="19"/>
      <c r="AQM135" s="19"/>
      <c r="AQN135" s="19"/>
      <c r="AQO135" s="19"/>
      <c r="AQP135" s="19"/>
      <c r="AQQ135" s="19"/>
      <c r="AQR135" s="19"/>
      <c r="AQS135" s="19"/>
      <c r="AQT135" s="19"/>
      <c r="AQU135" s="19"/>
      <c r="AQV135" s="19"/>
      <c r="AQW135" s="19"/>
      <c r="AQX135" s="19"/>
      <c r="AQY135" s="19"/>
      <c r="AQZ135" s="19"/>
      <c r="ARA135" s="19"/>
      <c r="ARB135" s="19"/>
      <c r="ARC135" s="19"/>
      <c r="ARD135" s="19"/>
      <c r="ARE135" s="19"/>
      <c r="ARF135" s="19"/>
      <c r="ARG135" s="19"/>
      <c r="ARH135" s="19"/>
      <c r="ARI135" s="19"/>
      <c r="ARJ135" s="19"/>
      <c r="ARK135" s="19"/>
      <c r="ARL135" s="19"/>
      <c r="ARM135" s="19"/>
      <c r="ARN135" s="19"/>
      <c r="ARO135" s="19"/>
      <c r="ARP135" s="19"/>
      <c r="ARQ135" s="19"/>
      <c r="ARR135" s="19"/>
      <c r="ARS135" s="19"/>
      <c r="ART135" s="19"/>
      <c r="ARU135" s="19"/>
      <c r="ARV135" s="19"/>
      <c r="ARW135" s="19"/>
      <c r="ARX135" s="19"/>
      <c r="ARY135" s="19"/>
      <c r="ARZ135" s="19"/>
      <c r="ASA135" s="19"/>
      <c r="ASB135" s="19"/>
      <c r="ASC135" s="19"/>
      <c r="ASD135" s="19"/>
      <c r="ASE135" s="19"/>
      <c r="ASF135" s="19"/>
      <c r="ASG135" s="19"/>
      <c r="ASH135" s="19"/>
      <c r="ASI135" s="19"/>
      <c r="ASJ135" s="19"/>
      <c r="ASK135" s="19"/>
      <c r="ASL135" s="19"/>
      <c r="ASM135" s="19"/>
      <c r="ASN135" s="19"/>
      <c r="ASO135" s="19"/>
      <c r="ASP135" s="19"/>
      <c r="ASQ135" s="19"/>
      <c r="ASR135" s="19"/>
      <c r="ASS135" s="19"/>
      <c r="AST135" s="19"/>
      <c r="ASU135" s="19"/>
      <c r="ASV135" s="19"/>
      <c r="ASW135" s="19"/>
      <c r="ASX135" s="19"/>
      <c r="ASY135" s="19"/>
      <c r="ASZ135" s="19"/>
      <c r="ATA135" s="19"/>
      <c r="ATB135" s="19"/>
      <c r="ATC135" s="19"/>
      <c r="ATD135" s="19"/>
      <c r="ATE135" s="19"/>
      <c r="ATF135" s="19"/>
      <c r="ATG135" s="19"/>
      <c r="ATH135" s="19"/>
      <c r="ATI135" s="19"/>
      <c r="ATJ135" s="19"/>
      <c r="ATK135" s="19"/>
      <c r="ATL135" s="19"/>
      <c r="ATM135" s="19"/>
      <c r="ATN135" s="19"/>
      <c r="ATO135" s="19"/>
      <c r="ATP135" s="19"/>
      <c r="ATQ135" s="19"/>
      <c r="ATR135" s="19"/>
      <c r="ATS135" s="19"/>
      <c r="ATT135" s="19"/>
      <c r="ATU135" s="19"/>
      <c r="ATV135" s="19"/>
      <c r="ATW135" s="19"/>
      <c r="ATX135" s="19"/>
      <c r="ATY135" s="19"/>
      <c r="ATZ135" s="19"/>
      <c r="AUA135" s="19"/>
      <c r="AUB135" s="19"/>
      <c r="AUC135" s="19"/>
      <c r="AUD135" s="19"/>
      <c r="AUE135" s="19"/>
      <c r="AUF135" s="19"/>
      <c r="AUG135" s="19"/>
      <c r="AUH135" s="19"/>
      <c r="AUI135" s="19"/>
      <c r="AUJ135" s="19"/>
      <c r="AUK135" s="19"/>
      <c r="AUL135" s="19"/>
      <c r="AUM135" s="19"/>
      <c r="AUN135" s="19"/>
      <c r="AUO135" s="19"/>
      <c r="AUP135" s="19"/>
      <c r="AUQ135" s="19"/>
      <c r="AUR135" s="19"/>
      <c r="AUS135" s="19"/>
      <c r="AUT135" s="19"/>
      <c r="AUU135" s="19"/>
      <c r="AUV135" s="19"/>
      <c r="AUW135" s="19"/>
      <c r="AUX135" s="19"/>
      <c r="AUY135" s="19"/>
      <c r="AUZ135" s="19"/>
      <c r="AVA135" s="19"/>
      <c r="AVB135" s="19"/>
      <c r="AVC135" s="19"/>
      <c r="AVD135" s="19"/>
      <c r="AVE135" s="19"/>
      <c r="AVF135" s="19"/>
      <c r="AVG135" s="19"/>
      <c r="AVH135" s="19"/>
      <c r="AVI135" s="19"/>
      <c r="AVJ135" s="19"/>
      <c r="AVK135" s="19"/>
      <c r="AVL135" s="19"/>
      <c r="AVM135" s="19"/>
      <c r="AVN135" s="19"/>
      <c r="AVO135" s="19"/>
      <c r="AVP135" s="19"/>
      <c r="AVQ135" s="19"/>
      <c r="AVR135" s="19"/>
      <c r="AVS135" s="19"/>
      <c r="AVT135" s="19"/>
      <c r="AVU135" s="19"/>
      <c r="AVV135" s="19"/>
      <c r="AVW135" s="19"/>
      <c r="AVX135" s="19"/>
      <c r="AVY135" s="19"/>
      <c r="AVZ135" s="19"/>
      <c r="AWA135" s="19"/>
      <c r="AWB135" s="19"/>
      <c r="AWC135" s="19"/>
      <c r="AWD135" s="19"/>
      <c r="AWE135" s="19"/>
      <c r="AWF135" s="19"/>
      <c r="AWG135" s="19"/>
      <c r="AWH135" s="19"/>
      <c r="AWI135" s="19"/>
      <c r="AWJ135" s="19"/>
      <c r="AWK135" s="19"/>
      <c r="AWL135" s="19"/>
      <c r="AWM135" s="19"/>
      <c r="AWN135" s="19"/>
      <c r="AWO135" s="19"/>
      <c r="AWP135" s="19"/>
      <c r="AWQ135" s="19"/>
      <c r="AWR135" s="19"/>
      <c r="AWS135" s="19"/>
      <c r="AWT135" s="19"/>
      <c r="AWU135" s="19"/>
      <c r="AWV135" s="19"/>
      <c r="AWW135" s="19"/>
      <c r="AWX135" s="19"/>
      <c r="AWY135" s="19"/>
      <c r="AWZ135" s="19"/>
      <c r="AXA135" s="19"/>
      <c r="AXB135" s="19"/>
      <c r="AXC135" s="19"/>
      <c r="AXD135" s="19"/>
      <c r="AXE135" s="19"/>
      <c r="AXF135" s="19"/>
      <c r="AXG135" s="19"/>
      <c r="AXH135" s="19"/>
      <c r="AXI135" s="19"/>
      <c r="AXJ135" s="19"/>
      <c r="AXK135" s="19"/>
      <c r="AXL135" s="19"/>
      <c r="AXM135" s="19"/>
      <c r="AXN135" s="19"/>
      <c r="AXO135" s="19"/>
      <c r="AXP135" s="19"/>
      <c r="AXQ135" s="19"/>
      <c r="AXR135" s="19"/>
      <c r="AXS135" s="19"/>
      <c r="AXT135" s="19"/>
      <c r="AXU135" s="19"/>
      <c r="AXV135" s="19"/>
      <c r="AXW135" s="19"/>
      <c r="AXX135" s="19"/>
      <c r="AXY135" s="19"/>
      <c r="AXZ135" s="19"/>
      <c r="AYA135" s="19"/>
      <c r="AYB135" s="19"/>
      <c r="AYC135" s="19"/>
      <c r="AYD135" s="19"/>
      <c r="AYE135" s="19"/>
      <c r="AYF135" s="19"/>
      <c r="AYG135" s="19"/>
      <c r="AYH135" s="19"/>
      <c r="AYI135" s="19"/>
      <c r="AYJ135" s="19"/>
      <c r="AYK135" s="19"/>
      <c r="AYL135" s="19"/>
      <c r="AYM135" s="19"/>
      <c r="AYN135" s="19"/>
      <c r="AYO135" s="19"/>
      <c r="AYP135" s="19"/>
      <c r="AYQ135" s="19"/>
      <c r="AYR135" s="19"/>
      <c r="AYS135" s="19"/>
      <c r="AYT135" s="19"/>
      <c r="AYU135" s="19"/>
      <c r="AYV135" s="19"/>
      <c r="AYW135" s="19"/>
      <c r="AYX135" s="19"/>
      <c r="AYY135" s="19"/>
      <c r="AYZ135" s="19"/>
      <c r="AZA135" s="19"/>
      <c r="AZB135" s="19"/>
      <c r="AZC135" s="19"/>
      <c r="AZD135" s="19"/>
      <c r="AZE135" s="19"/>
      <c r="AZF135" s="19"/>
      <c r="AZG135" s="19"/>
      <c r="AZH135" s="19"/>
      <c r="AZI135" s="19"/>
      <c r="AZJ135" s="19"/>
      <c r="AZK135" s="19"/>
      <c r="AZL135" s="19"/>
      <c r="AZM135" s="19"/>
      <c r="AZN135" s="19"/>
      <c r="AZO135" s="19"/>
      <c r="AZP135" s="19"/>
      <c r="AZQ135" s="19"/>
      <c r="AZR135" s="19"/>
      <c r="AZS135" s="19"/>
      <c r="AZT135" s="19"/>
      <c r="AZU135" s="19"/>
      <c r="AZV135" s="19"/>
      <c r="AZW135" s="19"/>
      <c r="AZX135" s="19"/>
      <c r="AZY135" s="19"/>
      <c r="AZZ135" s="19"/>
      <c r="BAA135" s="19"/>
      <c r="BAB135" s="19"/>
      <c r="BAC135" s="19"/>
      <c r="BAD135" s="19"/>
      <c r="BAE135" s="19"/>
      <c r="BAF135" s="19"/>
      <c r="BAG135" s="19"/>
      <c r="BAH135" s="19"/>
      <c r="BAI135" s="19"/>
      <c r="BAJ135" s="19"/>
      <c r="BAK135" s="19"/>
      <c r="BAL135" s="19"/>
      <c r="BAM135" s="19"/>
      <c r="BAN135" s="19"/>
      <c r="BAO135" s="19"/>
      <c r="BAP135" s="19"/>
      <c r="BAQ135" s="19"/>
      <c r="BAR135" s="19"/>
      <c r="BAS135" s="19"/>
      <c r="BAT135" s="19"/>
      <c r="BAU135" s="19"/>
      <c r="BAV135" s="19"/>
      <c r="BAW135" s="19"/>
      <c r="BAX135" s="19"/>
      <c r="BAY135" s="19"/>
      <c r="BAZ135" s="19"/>
      <c r="BBA135" s="19"/>
      <c r="BBB135" s="19"/>
      <c r="BBC135" s="19"/>
      <c r="BBD135" s="19"/>
      <c r="BBE135" s="19"/>
      <c r="BBF135" s="19"/>
      <c r="BBG135" s="19"/>
      <c r="BBH135" s="19"/>
      <c r="BBI135" s="19"/>
      <c r="BBJ135" s="19"/>
      <c r="BBK135" s="19"/>
      <c r="BBL135" s="19"/>
      <c r="BBM135" s="19"/>
      <c r="BBN135" s="19"/>
      <c r="BBO135" s="19"/>
      <c r="BBP135" s="19"/>
      <c r="BBQ135" s="19"/>
      <c r="BBR135" s="19"/>
      <c r="BBS135" s="19"/>
      <c r="BBT135" s="19"/>
      <c r="BBU135" s="19"/>
      <c r="BBV135" s="19"/>
      <c r="BBW135" s="19"/>
      <c r="BBX135" s="19"/>
      <c r="BBY135" s="19"/>
      <c r="BBZ135" s="19"/>
      <c r="BCA135" s="19"/>
      <c r="BCB135" s="19"/>
      <c r="BCC135" s="19"/>
      <c r="BCD135" s="19"/>
      <c r="BCE135" s="19"/>
      <c r="BCF135" s="19"/>
      <c r="BCG135" s="19"/>
      <c r="BCH135" s="19"/>
      <c r="BCI135" s="19"/>
      <c r="BCJ135" s="19"/>
      <c r="BCK135" s="19"/>
      <c r="BCL135" s="19"/>
      <c r="BCM135" s="19"/>
      <c r="BCN135" s="19"/>
      <c r="BCO135" s="19"/>
      <c r="BCP135" s="19"/>
      <c r="BCQ135" s="19"/>
      <c r="BCR135" s="19"/>
      <c r="BCS135" s="19"/>
      <c r="BCT135" s="19"/>
      <c r="BCU135" s="19"/>
      <c r="BCV135" s="19"/>
      <c r="BCW135" s="19"/>
      <c r="BCX135" s="19"/>
      <c r="BCY135" s="19"/>
      <c r="BCZ135" s="19"/>
      <c r="BDA135" s="19"/>
      <c r="BDB135" s="19"/>
      <c r="BDC135" s="19"/>
      <c r="BDD135" s="19"/>
      <c r="BDE135" s="19"/>
      <c r="BDF135" s="19"/>
      <c r="BDG135" s="19"/>
      <c r="BDH135" s="19"/>
      <c r="BDI135" s="19"/>
      <c r="BDJ135" s="19"/>
      <c r="BDK135" s="19"/>
      <c r="BDL135" s="19"/>
      <c r="BDM135" s="19"/>
      <c r="BDN135" s="19"/>
      <c r="BDO135" s="19"/>
      <c r="BDP135" s="19"/>
      <c r="BDQ135" s="19"/>
      <c r="BDR135" s="19"/>
      <c r="BDS135" s="19"/>
      <c r="BDT135" s="19"/>
      <c r="BDU135" s="19"/>
      <c r="BDV135" s="19"/>
      <c r="BDW135" s="19"/>
      <c r="BDX135" s="19"/>
      <c r="BDY135" s="19"/>
      <c r="BDZ135" s="19"/>
      <c r="BEA135" s="19"/>
      <c r="BEB135" s="19"/>
      <c r="BEC135" s="19"/>
      <c r="BED135" s="19"/>
      <c r="BEE135" s="19"/>
      <c r="BEF135" s="19"/>
      <c r="BEG135" s="19"/>
      <c r="BEH135" s="19"/>
      <c r="BEI135" s="19"/>
      <c r="BEJ135" s="19"/>
      <c r="BEK135" s="19"/>
      <c r="BEL135" s="19"/>
      <c r="BEM135" s="19"/>
      <c r="BEN135" s="19"/>
      <c r="BEO135" s="19"/>
      <c r="BEP135" s="19"/>
      <c r="BEQ135" s="19"/>
      <c r="BER135" s="19"/>
      <c r="BES135" s="19"/>
      <c r="BET135" s="19"/>
      <c r="BEU135" s="19"/>
      <c r="BEV135" s="19"/>
      <c r="BEW135" s="19"/>
      <c r="BEX135" s="19"/>
      <c r="BEY135" s="19"/>
      <c r="BEZ135" s="19"/>
      <c r="BFA135" s="19"/>
      <c r="BFB135" s="19"/>
      <c r="BFC135" s="19"/>
      <c r="BFD135" s="19"/>
      <c r="BFE135" s="19"/>
      <c r="BFF135" s="19"/>
      <c r="BFG135" s="19"/>
      <c r="BFH135" s="19"/>
      <c r="BFI135" s="19"/>
      <c r="BFJ135" s="19"/>
      <c r="BFK135" s="19"/>
      <c r="BFL135" s="19"/>
      <c r="BFM135" s="19"/>
      <c r="BFN135" s="19"/>
      <c r="BFO135" s="19"/>
      <c r="BFP135" s="19"/>
      <c r="BFQ135" s="19"/>
      <c r="BFR135" s="19"/>
      <c r="BFS135" s="19"/>
      <c r="BFT135" s="19"/>
      <c r="BFU135" s="19"/>
      <c r="BFV135" s="19"/>
      <c r="BFW135" s="19"/>
      <c r="BFX135" s="19"/>
      <c r="BFY135" s="19"/>
      <c r="BFZ135" s="19"/>
      <c r="BGA135" s="19"/>
      <c r="BGB135" s="19"/>
      <c r="BGC135" s="19"/>
      <c r="BGD135" s="19"/>
      <c r="BGE135" s="19"/>
      <c r="BGF135" s="19"/>
      <c r="BGG135" s="19"/>
      <c r="BGH135" s="19"/>
      <c r="BGI135" s="19"/>
      <c r="BGJ135" s="19"/>
      <c r="BGK135" s="19"/>
      <c r="BGL135" s="19"/>
      <c r="BGM135" s="19"/>
      <c r="BGN135" s="19"/>
      <c r="BGO135" s="19"/>
      <c r="BGP135" s="19"/>
      <c r="BGQ135" s="19"/>
      <c r="BGR135" s="19"/>
      <c r="BGS135" s="19"/>
      <c r="BGT135" s="19"/>
      <c r="BGU135" s="19"/>
      <c r="BGV135" s="19"/>
      <c r="BGW135" s="19"/>
      <c r="BGX135" s="19"/>
      <c r="BGY135" s="19"/>
      <c r="BGZ135" s="19"/>
      <c r="BHA135" s="19"/>
      <c r="BHB135" s="19"/>
      <c r="BHC135" s="19"/>
      <c r="BHD135" s="19"/>
      <c r="BHE135" s="19"/>
      <c r="BHF135" s="19"/>
      <c r="BHG135" s="19"/>
      <c r="BHH135" s="19"/>
      <c r="BHI135" s="19"/>
      <c r="BHJ135" s="19"/>
      <c r="BHK135" s="19"/>
      <c r="BHL135" s="19"/>
      <c r="BHM135" s="19"/>
      <c r="BHN135" s="19"/>
      <c r="BHO135" s="19"/>
      <c r="BHP135" s="19"/>
      <c r="BHQ135" s="19"/>
      <c r="BHR135" s="19"/>
      <c r="BHS135" s="19"/>
      <c r="BHT135" s="19"/>
      <c r="BHU135" s="19"/>
      <c r="BHV135" s="19"/>
      <c r="BHW135" s="19"/>
      <c r="BHX135" s="19"/>
      <c r="BHY135" s="19"/>
      <c r="BHZ135" s="19"/>
      <c r="BIA135" s="19"/>
      <c r="BIB135" s="19"/>
      <c r="BIC135" s="19"/>
      <c r="BID135" s="19"/>
      <c r="BIE135" s="19"/>
      <c r="BIF135" s="19"/>
      <c r="BIG135" s="19"/>
      <c r="BIH135" s="19"/>
      <c r="BII135" s="19"/>
      <c r="BIJ135" s="19"/>
      <c r="BIK135" s="19"/>
      <c r="BIL135" s="19"/>
      <c r="BIM135" s="19"/>
      <c r="BIN135" s="19"/>
      <c r="BIO135" s="19"/>
      <c r="BIP135" s="19"/>
      <c r="BIQ135" s="19"/>
      <c r="BIR135" s="19"/>
      <c r="BIS135" s="19"/>
      <c r="BIT135" s="19"/>
      <c r="BIU135" s="19"/>
      <c r="BIV135" s="19"/>
      <c r="BIW135" s="19"/>
      <c r="BIX135" s="19"/>
      <c r="BIY135" s="19"/>
      <c r="BIZ135" s="19"/>
      <c r="BJA135" s="19"/>
      <c r="BJB135" s="19"/>
      <c r="BJC135" s="19"/>
      <c r="BJD135" s="19"/>
      <c r="BJE135" s="19"/>
      <c r="BJF135" s="19"/>
      <c r="BJG135" s="19"/>
      <c r="BJH135" s="19"/>
      <c r="BJI135" s="19"/>
      <c r="BJJ135" s="19"/>
      <c r="BJK135" s="19"/>
      <c r="BJL135" s="19"/>
      <c r="BJM135" s="19"/>
      <c r="BJN135" s="19"/>
      <c r="BJO135" s="19"/>
      <c r="BJP135" s="19"/>
      <c r="BJQ135" s="19"/>
      <c r="BJR135" s="19"/>
      <c r="BJS135" s="19"/>
      <c r="BJT135" s="19"/>
      <c r="BJU135" s="19"/>
      <c r="BJV135" s="19"/>
      <c r="BJW135" s="19"/>
      <c r="BJX135" s="19"/>
      <c r="BJY135" s="19"/>
      <c r="BJZ135" s="19"/>
      <c r="BKA135" s="19"/>
      <c r="BKB135" s="19"/>
      <c r="BKC135" s="19"/>
      <c r="BKD135" s="19"/>
      <c r="BKE135" s="19"/>
      <c r="BKF135" s="19"/>
      <c r="BKG135" s="19"/>
      <c r="BKH135" s="19"/>
      <c r="BKI135" s="19"/>
      <c r="BKJ135" s="19"/>
      <c r="BKK135" s="19"/>
      <c r="BKL135" s="19"/>
      <c r="BKM135" s="19"/>
      <c r="BKN135" s="19"/>
      <c r="BKO135" s="19"/>
      <c r="BKP135" s="19"/>
      <c r="BKQ135" s="19"/>
      <c r="BKR135" s="19"/>
      <c r="BKS135" s="19"/>
      <c r="BKT135" s="19"/>
      <c r="BKU135" s="19"/>
      <c r="BKV135" s="19"/>
      <c r="BKW135" s="19"/>
      <c r="BKX135" s="19"/>
      <c r="BKY135" s="19"/>
      <c r="BKZ135" s="19"/>
      <c r="BLA135" s="19"/>
      <c r="BLB135" s="19"/>
      <c r="BLC135" s="19"/>
      <c r="BLD135" s="19"/>
      <c r="BLE135" s="19"/>
      <c r="BLF135" s="19"/>
      <c r="BLG135" s="19"/>
      <c r="BLH135" s="19"/>
      <c r="BLI135" s="19"/>
      <c r="BLJ135" s="19"/>
      <c r="BLK135" s="19"/>
      <c r="BLL135" s="19"/>
      <c r="BLM135" s="19"/>
      <c r="BLN135" s="19"/>
      <c r="BLO135" s="19"/>
      <c r="BLP135" s="19"/>
      <c r="BLQ135" s="19"/>
      <c r="BLR135" s="19"/>
      <c r="BLS135" s="19"/>
      <c r="BLT135" s="19"/>
      <c r="BLU135" s="19"/>
      <c r="BLV135" s="19"/>
      <c r="BLW135" s="19"/>
      <c r="BLX135" s="19"/>
      <c r="BLY135" s="19"/>
      <c r="BLZ135" s="19"/>
      <c r="BMA135" s="19"/>
      <c r="BMB135" s="19"/>
      <c r="BMC135" s="19"/>
      <c r="BMD135" s="19"/>
      <c r="BME135" s="19"/>
      <c r="BMF135" s="19"/>
      <c r="BMG135" s="19"/>
      <c r="BMH135" s="19"/>
      <c r="BMI135" s="19"/>
      <c r="BMJ135" s="19"/>
      <c r="BMK135" s="19"/>
      <c r="BML135" s="19"/>
      <c r="BMM135" s="19"/>
      <c r="BMN135" s="19"/>
      <c r="BMO135" s="19"/>
      <c r="BMP135" s="19"/>
      <c r="BMQ135" s="19"/>
      <c r="BMR135" s="19"/>
      <c r="BMS135" s="19"/>
      <c r="BMT135" s="19"/>
      <c r="BMU135" s="19"/>
      <c r="BMV135" s="19"/>
      <c r="BMW135" s="19"/>
      <c r="BMX135" s="19"/>
      <c r="BMY135" s="19"/>
      <c r="BMZ135" s="19"/>
      <c r="BNA135" s="19"/>
      <c r="BNB135" s="19"/>
      <c r="BNC135" s="19"/>
      <c r="BND135" s="19"/>
      <c r="BNE135" s="19"/>
      <c r="BNF135" s="19"/>
      <c r="BNG135" s="19"/>
      <c r="BNH135" s="19"/>
      <c r="BNI135" s="19"/>
      <c r="BNJ135" s="19"/>
      <c r="BNK135" s="19"/>
      <c r="BNL135" s="19"/>
      <c r="BNM135" s="19"/>
      <c r="BNN135" s="19"/>
      <c r="BNO135" s="19"/>
      <c r="BNP135" s="19"/>
      <c r="BNQ135" s="19"/>
      <c r="BNR135" s="19"/>
      <c r="BNS135" s="19"/>
      <c r="BNT135" s="19"/>
      <c r="BNU135" s="19"/>
      <c r="BNV135" s="19"/>
      <c r="BNW135" s="19"/>
      <c r="BNX135" s="19"/>
      <c r="BNY135" s="19"/>
      <c r="BNZ135" s="19"/>
      <c r="BOA135" s="19"/>
      <c r="BOB135" s="19"/>
      <c r="BOC135" s="19"/>
      <c r="BOD135" s="19"/>
      <c r="BOE135" s="19"/>
      <c r="BOF135" s="19"/>
      <c r="BOG135" s="19"/>
      <c r="BOH135" s="19"/>
      <c r="BOI135" s="19"/>
      <c r="BOJ135" s="19"/>
      <c r="BOK135" s="19"/>
      <c r="BOL135" s="19"/>
      <c r="BOM135" s="19"/>
      <c r="BON135" s="19"/>
      <c r="BOO135" s="19"/>
      <c r="BOP135" s="19"/>
      <c r="BOQ135" s="19"/>
      <c r="BOR135" s="19"/>
      <c r="BOS135" s="19"/>
      <c r="BOT135" s="19"/>
      <c r="BOU135" s="19"/>
      <c r="BOV135" s="19"/>
      <c r="BOW135" s="19"/>
      <c r="BOX135" s="19"/>
      <c r="BOY135" s="19"/>
      <c r="BOZ135" s="19"/>
      <c r="BPA135" s="19"/>
      <c r="BPB135" s="19"/>
      <c r="BPC135" s="19"/>
      <c r="BPD135" s="19"/>
      <c r="BPE135" s="19"/>
      <c r="BPF135" s="19"/>
      <c r="BPG135" s="19"/>
      <c r="BPH135" s="19"/>
      <c r="BPI135" s="19"/>
      <c r="BPJ135" s="19"/>
      <c r="BPK135" s="19"/>
      <c r="BPL135" s="19"/>
      <c r="BPM135" s="19"/>
      <c r="BPN135" s="19"/>
      <c r="BPO135" s="19"/>
      <c r="BPP135" s="19"/>
      <c r="BPQ135" s="19"/>
      <c r="BPR135" s="19"/>
      <c r="BPS135" s="19"/>
      <c r="BPT135" s="19"/>
      <c r="BPU135" s="19"/>
      <c r="BPV135" s="19"/>
      <c r="BPW135" s="19"/>
      <c r="BPX135" s="19"/>
      <c r="BPY135" s="19"/>
      <c r="BPZ135" s="19"/>
      <c r="BQA135" s="19"/>
      <c r="BQB135" s="19"/>
      <c r="BQC135" s="19"/>
      <c r="BQD135" s="19"/>
      <c r="BQE135" s="19"/>
      <c r="BQF135" s="19"/>
      <c r="BQG135" s="19"/>
      <c r="BQH135" s="19"/>
      <c r="BQI135" s="19"/>
      <c r="BQJ135" s="19"/>
      <c r="BQK135" s="19"/>
      <c r="BQL135" s="19"/>
      <c r="BQM135" s="19"/>
      <c r="BQN135" s="19"/>
      <c r="BQO135" s="19"/>
      <c r="BQP135" s="19"/>
      <c r="BQQ135" s="19"/>
      <c r="BQR135" s="19"/>
      <c r="BQS135" s="19"/>
      <c r="BQT135" s="19"/>
      <c r="BQU135" s="19"/>
      <c r="BQV135" s="19"/>
      <c r="BQW135" s="19"/>
      <c r="BQX135" s="19"/>
      <c r="BQY135" s="19"/>
      <c r="BQZ135" s="19"/>
      <c r="BRA135" s="19"/>
      <c r="BRB135" s="19"/>
      <c r="BRC135" s="19"/>
      <c r="BRD135" s="19"/>
      <c r="BRE135" s="19"/>
      <c r="BRF135" s="19"/>
      <c r="BRG135" s="19"/>
      <c r="BRH135" s="19"/>
      <c r="BRI135" s="19"/>
      <c r="BRJ135" s="19"/>
      <c r="BRK135" s="19"/>
      <c r="BRL135" s="19"/>
      <c r="BRM135" s="19"/>
      <c r="BRN135" s="19"/>
      <c r="BRO135" s="19"/>
      <c r="BRP135" s="19"/>
      <c r="BRQ135" s="19"/>
      <c r="BRR135" s="19"/>
      <c r="BRS135" s="19"/>
      <c r="BRT135" s="19"/>
      <c r="BRU135" s="19"/>
      <c r="BRV135" s="19"/>
      <c r="BRW135" s="19"/>
      <c r="BRX135" s="19"/>
      <c r="BRY135" s="19"/>
      <c r="BRZ135" s="19"/>
      <c r="BSA135" s="19"/>
      <c r="BSB135" s="19"/>
      <c r="BSC135" s="19"/>
      <c r="BSD135" s="19"/>
      <c r="BSE135" s="19"/>
      <c r="BSF135" s="19"/>
      <c r="BSG135" s="19"/>
      <c r="BSH135" s="19"/>
      <c r="BSI135" s="19"/>
      <c r="BSJ135" s="19"/>
      <c r="BSK135" s="19"/>
      <c r="BSL135" s="19"/>
      <c r="BSM135" s="19"/>
      <c r="BSN135" s="19"/>
      <c r="BSO135" s="19"/>
      <c r="BSP135" s="19"/>
      <c r="BSQ135" s="19"/>
      <c r="BSR135" s="19"/>
      <c r="BSS135" s="19"/>
      <c r="BST135" s="19"/>
      <c r="BSU135" s="19"/>
      <c r="BSV135" s="19"/>
      <c r="BSW135" s="19"/>
      <c r="BSX135" s="19"/>
      <c r="BSY135" s="19"/>
      <c r="BSZ135" s="19"/>
      <c r="BTA135" s="19"/>
      <c r="BTB135" s="19"/>
      <c r="BTC135" s="19"/>
      <c r="BTD135" s="19"/>
      <c r="BTE135" s="19"/>
      <c r="BTF135" s="19"/>
      <c r="BTG135" s="19"/>
      <c r="BTH135" s="19"/>
      <c r="BTI135" s="19"/>
      <c r="BTJ135" s="19"/>
      <c r="BTK135" s="19"/>
      <c r="BTL135" s="19"/>
      <c r="BTM135" s="19"/>
      <c r="BTN135" s="19"/>
      <c r="BTO135" s="19"/>
      <c r="BTP135" s="19"/>
      <c r="BTQ135" s="19"/>
      <c r="BTR135" s="19"/>
      <c r="BTS135" s="19"/>
      <c r="BTT135" s="19"/>
      <c r="BTU135" s="19"/>
      <c r="BTV135" s="19"/>
      <c r="BTW135" s="19"/>
      <c r="BTX135" s="19"/>
      <c r="BTY135" s="19"/>
      <c r="BTZ135" s="19"/>
      <c r="BUA135" s="19"/>
      <c r="BUB135" s="19"/>
      <c r="BUC135" s="19"/>
      <c r="BUD135" s="19"/>
      <c r="BUE135" s="19"/>
      <c r="BUF135" s="19"/>
      <c r="BUG135" s="19"/>
      <c r="BUH135" s="19"/>
      <c r="BUI135" s="19"/>
      <c r="BUJ135" s="19"/>
      <c r="BUK135" s="19"/>
      <c r="BUL135" s="19"/>
      <c r="BUM135" s="19"/>
      <c r="BUN135" s="19"/>
      <c r="BUO135" s="19"/>
      <c r="BUP135" s="19"/>
      <c r="BUQ135" s="19"/>
      <c r="BUR135" s="19"/>
      <c r="BUS135" s="19"/>
      <c r="BUT135" s="19"/>
      <c r="BUU135" s="19"/>
      <c r="BUV135" s="19"/>
      <c r="BUW135" s="19"/>
      <c r="BUX135" s="19"/>
      <c r="BUY135" s="19"/>
      <c r="BUZ135" s="19"/>
      <c r="BVA135" s="19"/>
      <c r="BVB135" s="19"/>
      <c r="BVC135" s="19"/>
      <c r="BVD135" s="19"/>
      <c r="BVE135" s="19"/>
      <c r="BVF135" s="19"/>
      <c r="BVG135" s="19"/>
      <c r="BVH135" s="19"/>
      <c r="BVI135" s="19"/>
      <c r="BVJ135" s="19"/>
      <c r="BVK135" s="19"/>
      <c r="BVL135" s="19"/>
      <c r="BVM135" s="19"/>
      <c r="BVN135" s="19"/>
      <c r="BVO135" s="19"/>
      <c r="BVP135" s="19"/>
      <c r="BVQ135" s="19"/>
      <c r="BVR135" s="19"/>
      <c r="BVS135" s="19"/>
      <c r="BVT135" s="19"/>
      <c r="BVU135" s="19"/>
      <c r="BVV135" s="19"/>
      <c r="BVW135" s="19"/>
      <c r="BVX135" s="19"/>
      <c r="BVY135" s="19"/>
      <c r="BVZ135" s="19"/>
      <c r="BWA135" s="19"/>
      <c r="BWB135" s="19"/>
      <c r="BWC135" s="19"/>
      <c r="BWD135" s="19"/>
      <c r="BWE135" s="19"/>
      <c r="BWF135" s="19"/>
      <c r="BWG135" s="19"/>
      <c r="BWH135" s="19"/>
      <c r="BWI135" s="19"/>
      <c r="BWJ135" s="19"/>
      <c r="BWK135" s="19"/>
      <c r="BWL135" s="19"/>
      <c r="BWM135" s="19"/>
      <c r="BWN135" s="19"/>
      <c r="BWO135" s="19"/>
      <c r="BWP135" s="19"/>
      <c r="BWQ135" s="19"/>
      <c r="BWR135" s="19"/>
      <c r="BWS135" s="19"/>
      <c r="BWT135" s="19"/>
      <c r="BWU135" s="19"/>
      <c r="BWV135" s="19"/>
      <c r="BWW135" s="19"/>
      <c r="BWX135" s="19"/>
      <c r="BWY135" s="19"/>
      <c r="BWZ135" s="19"/>
      <c r="BXA135" s="19"/>
      <c r="BXB135" s="19"/>
      <c r="BXC135" s="19"/>
      <c r="BXD135" s="19"/>
      <c r="BXE135" s="19"/>
      <c r="BXF135" s="19"/>
      <c r="BXG135" s="19"/>
      <c r="BXH135" s="19"/>
      <c r="BXI135" s="19"/>
      <c r="BXJ135" s="19"/>
      <c r="BXK135" s="19"/>
      <c r="BXL135" s="19"/>
      <c r="BXM135" s="19"/>
      <c r="BXN135" s="19"/>
      <c r="BXO135" s="19"/>
      <c r="BXP135" s="19"/>
      <c r="BXQ135" s="19"/>
      <c r="BXR135" s="19"/>
      <c r="BXS135" s="19"/>
      <c r="BXT135" s="19"/>
      <c r="BXU135" s="19"/>
      <c r="BXV135" s="19"/>
      <c r="BXW135" s="19"/>
      <c r="BXX135" s="19"/>
      <c r="BXY135" s="19"/>
      <c r="BXZ135" s="19"/>
      <c r="BYA135" s="19"/>
      <c r="BYB135" s="19"/>
      <c r="BYC135" s="19"/>
      <c r="BYD135" s="19"/>
      <c r="BYE135" s="19"/>
      <c r="BYF135" s="19"/>
      <c r="BYG135" s="19"/>
      <c r="BYH135" s="19"/>
      <c r="BYI135" s="19"/>
      <c r="BYJ135" s="19"/>
      <c r="BYK135" s="19"/>
      <c r="BYL135" s="19"/>
      <c r="BYM135" s="19"/>
      <c r="BYN135" s="19"/>
      <c r="BYO135" s="19"/>
      <c r="BYP135" s="19"/>
      <c r="BYQ135" s="19"/>
      <c r="BYR135" s="19"/>
      <c r="BYS135" s="19"/>
      <c r="BYT135" s="19"/>
      <c r="BYU135" s="19"/>
      <c r="BYV135" s="19"/>
      <c r="BYW135" s="19"/>
      <c r="BYX135" s="19"/>
      <c r="BYY135" s="19"/>
      <c r="BYZ135" s="19"/>
      <c r="BZA135" s="19"/>
      <c r="BZB135" s="19"/>
      <c r="BZC135" s="19"/>
      <c r="BZD135" s="19"/>
      <c r="BZE135" s="19"/>
      <c r="BZF135" s="19"/>
      <c r="BZG135" s="19"/>
      <c r="BZH135" s="19"/>
      <c r="BZI135" s="19"/>
      <c r="BZJ135" s="19"/>
      <c r="BZK135" s="19"/>
      <c r="BZL135" s="19"/>
      <c r="BZM135" s="19"/>
      <c r="BZN135" s="19"/>
      <c r="BZO135" s="19"/>
      <c r="BZP135" s="19"/>
      <c r="BZQ135" s="19"/>
      <c r="BZR135" s="19"/>
      <c r="BZS135" s="19"/>
      <c r="BZT135" s="19"/>
      <c r="BZU135" s="19"/>
      <c r="BZV135" s="19"/>
      <c r="BZW135" s="19"/>
      <c r="BZX135" s="19"/>
      <c r="BZY135" s="19"/>
      <c r="BZZ135" s="19"/>
      <c r="CAA135" s="19"/>
      <c r="CAB135" s="19"/>
      <c r="CAC135" s="19"/>
      <c r="CAD135" s="19"/>
      <c r="CAE135" s="19"/>
      <c r="CAF135" s="19"/>
      <c r="CAG135" s="19"/>
      <c r="CAH135" s="19"/>
      <c r="CAI135" s="19"/>
      <c r="CAJ135" s="19"/>
      <c r="CAK135" s="19"/>
      <c r="CAL135" s="19"/>
      <c r="CAM135" s="19"/>
      <c r="CAN135" s="19"/>
      <c r="CAO135" s="19"/>
      <c r="CAP135" s="19"/>
      <c r="CAQ135" s="19"/>
      <c r="CAR135" s="19"/>
      <c r="CAS135" s="19"/>
      <c r="CAT135" s="19"/>
      <c r="CAU135" s="19"/>
      <c r="CAV135" s="19"/>
      <c r="CAW135" s="19"/>
      <c r="CAX135" s="19"/>
      <c r="CAY135" s="19"/>
      <c r="CAZ135" s="19"/>
      <c r="CBA135" s="19"/>
      <c r="CBB135" s="19"/>
      <c r="CBC135" s="19"/>
      <c r="CBD135" s="19"/>
      <c r="CBE135" s="19"/>
      <c r="CBF135" s="19"/>
      <c r="CBG135" s="19"/>
      <c r="CBH135" s="19"/>
      <c r="CBI135" s="19"/>
      <c r="CBJ135" s="19"/>
      <c r="CBK135" s="19"/>
      <c r="CBL135" s="19"/>
      <c r="CBM135" s="19"/>
      <c r="CBN135" s="19"/>
      <c r="CBO135" s="19"/>
      <c r="CBP135" s="19"/>
      <c r="CBQ135" s="19"/>
      <c r="CBR135" s="19"/>
      <c r="CBS135" s="19"/>
      <c r="CBT135" s="19"/>
      <c r="CBU135" s="19"/>
      <c r="CBV135" s="19"/>
      <c r="CBW135" s="19"/>
      <c r="CBX135" s="19"/>
      <c r="CBY135" s="19"/>
      <c r="CBZ135" s="19"/>
      <c r="CCA135" s="19"/>
      <c r="CCB135" s="19"/>
      <c r="CCC135" s="19"/>
      <c r="CCD135" s="19"/>
      <c r="CCE135" s="19"/>
      <c r="CCF135" s="19"/>
      <c r="CCG135" s="19"/>
      <c r="CCH135" s="19"/>
      <c r="CCI135" s="19"/>
      <c r="CCJ135" s="19"/>
      <c r="CCK135" s="19"/>
      <c r="CCL135" s="19"/>
      <c r="CCM135" s="19"/>
      <c r="CCN135" s="19"/>
      <c r="CCO135" s="19"/>
      <c r="CCP135" s="19"/>
      <c r="CCQ135" s="19"/>
      <c r="CCR135" s="19"/>
      <c r="CCS135" s="19"/>
      <c r="CCT135" s="19"/>
      <c r="CCU135" s="19"/>
      <c r="CCV135" s="19"/>
      <c r="CCW135" s="19"/>
      <c r="CCX135" s="19"/>
      <c r="CCY135" s="19"/>
      <c r="CCZ135" s="19"/>
      <c r="CDA135" s="19"/>
      <c r="CDB135" s="19"/>
      <c r="CDC135" s="19"/>
      <c r="CDD135" s="19"/>
      <c r="CDE135" s="19"/>
      <c r="CDF135" s="19"/>
      <c r="CDG135" s="19"/>
      <c r="CDH135" s="19"/>
      <c r="CDI135" s="19"/>
      <c r="CDJ135" s="19"/>
      <c r="CDK135" s="19"/>
      <c r="CDL135" s="19"/>
      <c r="CDM135" s="19"/>
      <c r="CDN135" s="19"/>
      <c r="CDO135" s="19"/>
      <c r="CDP135" s="19"/>
      <c r="CDQ135" s="19"/>
      <c r="CDR135" s="19"/>
      <c r="CDS135" s="19"/>
      <c r="CDT135" s="19"/>
      <c r="CDU135" s="19"/>
      <c r="CDV135" s="19"/>
      <c r="CDW135" s="19"/>
      <c r="CDX135" s="19"/>
      <c r="CDY135" s="19"/>
      <c r="CDZ135" s="19"/>
      <c r="CEA135" s="19"/>
      <c r="CEB135" s="19"/>
      <c r="CEC135" s="19"/>
      <c r="CED135" s="19"/>
      <c r="CEE135" s="19"/>
      <c r="CEF135" s="19"/>
      <c r="CEG135" s="19"/>
      <c r="CEH135" s="19"/>
      <c r="CEI135" s="19"/>
      <c r="CEJ135" s="19"/>
      <c r="CEK135" s="19"/>
      <c r="CEL135" s="19"/>
      <c r="CEM135" s="19"/>
      <c r="CEN135" s="19"/>
      <c r="CEO135" s="19"/>
      <c r="CEP135" s="19"/>
      <c r="CEQ135" s="19"/>
      <c r="CER135" s="19"/>
      <c r="CES135" s="19"/>
      <c r="CET135" s="19"/>
      <c r="CEU135" s="19"/>
      <c r="CEV135" s="19"/>
      <c r="CEW135" s="19"/>
      <c r="CEX135" s="19"/>
      <c r="CEY135" s="19"/>
      <c r="CEZ135" s="19"/>
      <c r="CFA135" s="19"/>
      <c r="CFB135" s="19"/>
      <c r="CFC135" s="19"/>
      <c r="CFD135" s="19"/>
      <c r="CFE135" s="19"/>
      <c r="CFF135" s="19"/>
      <c r="CFG135" s="19"/>
      <c r="CFH135" s="19"/>
      <c r="CFI135" s="19"/>
      <c r="CFJ135" s="19"/>
      <c r="CFK135" s="19"/>
      <c r="CFL135" s="19"/>
      <c r="CFM135" s="19"/>
      <c r="CFN135" s="19"/>
      <c r="CFO135" s="19"/>
      <c r="CFP135" s="19"/>
      <c r="CFQ135" s="19"/>
      <c r="CFR135" s="19"/>
      <c r="CFS135" s="19"/>
      <c r="CFT135" s="19"/>
      <c r="CFU135" s="19"/>
      <c r="CFV135" s="19"/>
      <c r="CFW135" s="19"/>
      <c r="CFX135" s="19"/>
      <c r="CFY135" s="19"/>
      <c r="CFZ135" s="19"/>
      <c r="CGA135" s="19"/>
      <c r="CGB135" s="19"/>
      <c r="CGC135" s="19"/>
      <c r="CGD135" s="19"/>
      <c r="CGE135" s="19"/>
      <c r="CGF135" s="19"/>
      <c r="CGG135" s="19"/>
      <c r="CGH135" s="19"/>
      <c r="CGI135" s="19"/>
      <c r="CGJ135" s="19"/>
      <c r="CGK135" s="19"/>
      <c r="CGL135" s="19"/>
      <c r="CGM135" s="19"/>
      <c r="CGN135" s="19"/>
      <c r="CGO135" s="19"/>
      <c r="CGP135" s="19"/>
      <c r="CGQ135" s="19"/>
      <c r="CGR135" s="19"/>
      <c r="CGS135" s="19"/>
      <c r="CGT135" s="19"/>
      <c r="CGU135" s="19"/>
      <c r="CGV135" s="19"/>
      <c r="CGW135" s="19"/>
      <c r="CGX135" s="19"/>
      <c r="CGY135" s="19"/>
      <c r="CGZ135" s="19"/>
      <c r="CHA135" s="19"/>
      <c r="CHB135" s="19"/>
      <c r="CHC135" s="19"/>
      <c r="CHD135" s="19"/>
      <c r="CHE135" s="19"/>
      <c r="CHF135" s="19"/>
      <c r="CHG135" s="19"/>
      <c r="CHH135" s="19"/>
      <c r="CHI135" s="19"/>
      <c r="CHJ135" s="19"/>
      <c r="CHK135" s="19"/>
      <c r="CHL135" s="19"/>
      <c r="CHM135" s="19"/>
      <c r="CHN135" s="19"/>
      <c r="CHO135" s="19"/>
      <c r="CHP135" s="19"/>
      <c r="CHQ135" s="19"/>
      <c r="CHR135" s="19"/>
      <c r="CHS135" s="19"/>
      <c r="CHT135" s="19"/>
      <c r="CHU135" s="19"/>
      <c r="CHV135" s="19"/>
      <c r="CHW135" s="19"/>
      <c r="CHX135" s="19"/>
      <c r="CHY135" s="19"/>
      <c r="CHZ135" s="19"/>
      <c r="CIA135" s="19"/>
      <c r="CIB135" s="19"/>
      <c r="CIC135" s="19"/>
      <c r="CID135" s="19"/>
      <c r="CIE135" s="19"/>
      <c r="CIF135" s="19"/>
      <c r="CIG135" s="19"/>
      <c r="CIH135" s="19"/>
      <c r="CII135" s="19"/>
      <c r="CIJ135" s="19"/>
      <c r="CIK135" s="19"/>
      <c r="CIL135" s="19"/>
      <c r="CIM135" s="19"/>
      <c r="CIN135" s="19"/>
      <c r="CIO135" s="19"/>
      <c r="CIP135" s="19"/>
      <c r="CIQ135" s="19"/>
      <c r="CIR135" s="19"/>
      <c r="CIS135" s="19"/>
      <c r="CIT135" s="19"/>
      <c r="CIU135" s="19"/>
      <c r="CIV135" s="19"/>
      <c r="CIW135" s="19"/>
      <c r="CIX135" s="19"/>
      <c r="CIY135" s="19"/>
      <c r="CIZ135" s="19"/>
      <c r="CJA135" s="19"/>
      <c r="CJB135" s="19"/>
      <c r="CJC135" s="19"/>
      <c r="CJD135" s="19"/>
      <c r="CJE135" s="19"/>
      <c r="CJF135" s="19"/>
      <c r="CJG135" s="19"/>
      <c r="CJH135" s="19"/>
      <c r="CJI135" s="19"/>
      <c r="CJJ135" s="19"/>
      <c r="CJK135" s="19"/>
      <c r="CJL135" s="19"/>
      <c r="CJM135" s="19"/>
      <c r="CJN135" s="19"/>
      <c r="CJO135" s="19"/>
      <c r="CJP135" s="19"/>
      <c r="CJQ135" s="19"/>
      <c r="CJR135" s="19"/>
      <c r="CJS135" s="19"/>
      <c r="CJT135" s="19"/>
      <c r="CJU135" s="19"/>
      <c r="CJV135" s="19"/>
      <c r="CJW135" s="19"/>
      <c r="CJX135" s="19"/>
      <c r="CJY135" s="19"/>
      <c r="CJZ135" s="19"/>
      <c r="CKA135" s="19"/>
      <c r="CKB135" s="19"/>
      <c r="CKC135" s="19"/>
      <c r="CKD135" s="19"/>
      <c r="CKE135" s="19"/>
      <c r="CKF135" s="19"/>
      <c r="CKG135" s="19"/>
      <c r="CKH135" s="19"/>
      <c r="CKI135" s="19"/>
      <c r="CKJ135" s="19"/>
      <c r="CKK135" s="19"/>
      <c r="CKL135" s="19"/>
      <c r="CKM135" s="19"/>
      <c r="CKN135" s="19"/>
      <c r="CKO135" s="19"/>
      <c r="CKP135" s="19"/>
      <c r="CKQ135" s="19"/>
      <c r="CKR135" s="19"/>
      <c r="CKS135" s="19"/>
      <c r="CKT135" s="19"/>
      <c r="CKU135" s="19"/>
      <c r="CKV135" s="19"/>
      <c r="CKW135" s="19"/>
      <c r="CKX135" s="19"/>
      <c r="CKY135" s="19"/>
      <c r="CKZ135" s="19"/>
      <c r="CLA135" s="19"/>
      <c r="CLB135" s="19"/>
      <c r="CLC135" s="19"/>
      <c r="CLD135" s="19"/>
      <c r="CLE135" s="19"/>
      <c r="CLF135" s="19"/>
      <c r="CLG135" s="19"/>
      <c r="CLH135" s="19"/>
      <c r="CLI135" s="19"/>
      <c r="CLJ135" s="19"/>
      <c r="CLK135" s="19"/>
      <c r="CLL135" s="19"/>
      <c r="CLM135" s="19"/>
      <c r="CLN135" s="19"/>
      <c r="CLO135" s="19"/>
      <c r="CLP135" s="19"/>
      <c r="CLQ135" s="19"/>
      <c r="CLR135" s="19"/>
      <c r="CLS135" s="19"/>
      <c r="CLT135" s="19"/>
      <c r="CLU135" s="19"/>
      <c r="CLV135" s="19"/>
      <c r="CLW135" s="19"/>
      <c r="CLX135" s="19"/>
      <c r="CLY135" s="19"/>
      <c r="CLZ135" s="19"/>
      <c r="CMA135" s="19"/>
      <c r="CMB135" s="19"/>
      <c r="CMC135" s="19"/>
      <c r="CMD135" s="19"/>
      <c r="CME135" s="19"/>
      <c r="CMF135" s="19"/>
      <c r="CMG135" s="19"/>
      <c r="CMH135" s="19"/>
      <c r="CMI135" s="19"/>
      <c r="CMJ135" s="19"/>
      <c r="CMK135" s="19"/>
      <c r="CML135" s="19"/>
      <c r="CMM135" s="19"/>
      <c r="CMN135" s="19"/>
      <c r="CMO135" s="19"/>
      <c r="CMP135" s="19"/>
      <c r="CMQ135" s="19"/>
      <c r="CMR135" s="19"/>
      <c r="CMS135" s="19"/>
      <c r="CMT135" s="19"/>
      <c r="CMU135" s="19"/>
      <c r="CMV135" s="19"/>
      <c r="CMW135" s="19"/>
      <c r="CMX135" s="19"/>
      <c r="CMY135" s="19"/>
      <c r="CMZ135" s="19"/>
      <c r="CNA135" s="19"/>
      <c r="CNB135" s="19"/>
      <c r="CNC135" s="19"/>
      <c r="CND135" s="19"/>
      <c r="CNE135" s="19"/>
      <c r="CNF135" s="19"/>
      <c r="CNG135" s="19"/>
      <c r="CNH135" s="19"/>
      <c r="CNI135" s="19"/>
      <c r="CNJ135" s="19"/>
      <c r="CNK135" s="19"/>
      <c r="CNL135" s="19"/>
      <c r="CNM135" s="19"/>
      <c r="CNN135" s="19"/>
      <c r="CNO135" s="19"/>
      <c r="CNP135" s="19"/>
      <c r="CNQ135" s="19"/>
      <c r="CNR135" s="19"/>
      <c r="CNS135" s="19"/>
      <c r="CNT135" s="19"/>
      <c r="CNU135" s="19"/>
      <c r="CNV135" s="19"/>
      <c r="CNW135" s="19"/>
      <c r="CNX135" s="19"/>
      <c r="CNY135" s="19"/>
      <c r="CNZ135" s="19"/>
      <c r="COA135" s="19"/>
      <c r="COB135" s="19"/>
      <c r="COC135" s="19"/>
      <c r="COD135" s="19"/>
      <c r="COE135" s="19"/>
      <c r="COF135" s="19"/>
      <c r="COG135" s="19"/>
      <c r="COH135" s="19"/>
      <c r="COI135" s="19"/>
      <c r="COJ135" s="19"/>
      <c r="COK135" s="19"/>
      <c r="COL135" s="19"/>
      <c r="COM135" s="19"/>
      <c r="CON135" s="19"/>
      <c r="COO135" s="19"/>
      <c r="COP135" s="19"/>
      <c r="COQ135" s="19"/>
      <c r="COR135" s="19"/>
      <c r="COS135" s="19"/>
      <c r="COT135" s="19"/>
      <c r="COU135" s="19"/>
      <c r="COV135" s="19"/>
      <c r="COW135" s="19"/>
      <c r="COX135" s="19"/>
      <c r="COY135" s="19"/>
      <c r="COZ135" s="19"/>
      <c r="CPA135" s="19"/>
      <c r="CPB135" s="19"/>
      <c r="CPC135" s="19"/>
      <c r="CPD135" s="19"/>
      <c r="CPE135" s="19"/>
      <c r="CPF135" s="19"/>
      <c r="CPG135" s="19"/>
      <c r="CPH135" s="19"/>
      <c r="CPI135" s="19"/>
      <c r="CPJ135" s="19"/>
      <c r="CPK135" s="19"/>
      <c r="CPL135" s="19"/>
      <c r="CPM135" s="19"/>
      <c r="CPN135" s="19"/>
      <c r="CPO135" s="19"/>
      <c r="CPP135" s="19"/>
      <c r="CPQ135" s="19"/>
      <c r="CPR135" s="19"/>
      <c r="CPS135" s="19"/>
      <c r="CPT135" s="19"/>
      <c r="CPU135" s="19"/>
      <c r="CPV135" s="19"/>
      <c r="CPW135" s="19"/>
      <c r="CPX135" s="19"/>
      <c r="CPY135" s="19"/>
      <c r="CPZ135" s="19"/>
      <c r="CQA135" s="19"/>
      <c r="CQB135" s="19"/>
      <c r="CQC135" s="19"/>
      <c r="CQD135" s="19"/>
      <c r="CQE135" s="19"/>
      <c r="CQF135" s="19"/>
      <c r="CQG135" s="19"/>
      <c r="CQH135" s="19"/>
      <c r="CQI135" s="19"/>
      <c r="CQJ135" s="19"/>
      <c r="CQK135" s="19"/>
      <c r="CQL135" s="19"/>
      <c r="CQM135" s="19"/>
      <c r="CQN135" s="19"/>
      <c r="CQO135" s="19"/>
      <c r="CQP135" s="19"/>
      <c r="CQQ135" s="19"/>
      <c r="CQR135" s="19"/>
      <c r="CQS135" s="19"/>
      <c r="CQT135" s="19"/>
      <c r="CQU135" s="19"/>
      <c r="CQV135" s="19"/>
      <c r="CQW135" s="19"/>
      <c r="CQX135" s="19"/>
      <c r="CQY135" s="19"/>
      <c r="CQZ135" s="19"/>
      <c r="CRA135" s="19"/>
      <c r="CRB135" s="19"/>
      <c r="CRC135" s="19"/>
      <c r="CRD135" s="19"/>
      <c r="CRE135" s="19"/>
      <c r="CRF135" s="19"/>
      <c r="CRG135" s="19"/>
      <c r="CRH135" s="19"/>
      <c r="CRI135" s="19"/>
      <c r="CRJ135" s="19"/>
      <c r="CRK135" s="19"/>
      <c r="CRL135" s="19"/>
      <c r="CRM135" s="19"/>
      <c r="CRN135" s="19"/>
      <c r="CRO135" s="19"/>
      <c r="CRP135" s="19"/>
      <c r="CRQ135" s="19"/>
      <c r="CRR135" s="19"/>
      <c r="CRS135" s="19"/>
      <c r="CRT135" s="19"/>
      <c r="CRU135" s="19"/>
      <c r="CRV135" s="19"/>
      <c r="CRW135" s="19"/>
      <c r="CRX135" s="19"/>
      <c r="CRY135" s="19"/>
      <c r="CRZ135" s="19"/>
      <c r="CSA135" s="19"/>
      <c r="CSB135" s="19"/>
      <c r="CSC135" s="19"/>
      <c r="CSD135" s="19"/>
      <c r="CSE135" s="19"/>
      <c r="CSF135" s="19"/>
      <c r="CSG135" s="19"/>
      <c r="CSH135" s="19"/>
      <c r="CSI135" s="19"/>
      <c r="CSJ135" s="19"/>
      <c r="CSK135" s="19"/>
      <c r="CSL135" s="19"/>
      <c r="CSM135" s="19"/>
      <c r="CSN135" s="19"/>
      <c r="CSO135" s="19"/>
      <c r="CSP135" s="19"/>
      <c r="CSQ135" s="19"/>
      <c r="CSR135" s="19"/>
      <c r="CSS135" s="19"/>
      <c r="CST135" s="19"/>
      <c r="CSU135" s="19"/>
      <c r="CSV135" s="19"/>
      <c r="CSW135" s="19"/>
      <c r="CSX135" s="19"/>
      <c r="CSY135" s="19"/>
      <c r="CSZ135" s="19"/>
      <c r="CTA135" s="19"/>
      <c r="CTB135" s="19"/>
      <c r="CTC135" s="19"/>
      <c r="CTD135" s="19"/>
      <c r="CTE135" s="19"/>
      <c r="CTF135" s="19"/>
      <c r="CTG135" s="19"/>
      <c r="CTH135" s="19"/>
      <c r="CTI135" s="19"/>
      <c r="CTJ135" s="19"/>
      <c r="CTK135" s="19"/>
      <c r="CTL135" s="19"/>
      <c r="CTM135" s="19"/>
      <c r="CTN135" s="19"/>
      <c r="CTO135" s="19"/>
      <c r="CTP135" s="19"/>
      <c r="CTQ135" s="19"/>
      <c r="CTR135" s="19"/>
      <c r="CTS135" s="19"/>
      <c r="CTT135" s="19"/>
      <c r="CTU135" s="19"/>
      <c r="CTV135" s="19"/>
      <c r="CTW135" s="19"/>
      <c r="CTX135" s="19"/>
      <c r="CTY135" s="19"/>
      <c r="CTZ135" s="19"/>
      <c r="CUA135" s="19"/>
      <c r="CUB135" s="19"/>
      <c r="CUC135" s="19"/>
      <c r="CUD135" s="19"/>
      <c r="CUE135" s="19"/>
      <c r="CUF135" s="19"/>
      <c r="CUG135" s="19"/>
      <c r="CUH135" s="19"/>
      <c r="CUI135" s="19"/>
      <c r="CUJ135" s="19"/>
      <c r="CUK135" s="19"/>
      <c r="CUL135" s="19"/>
      <c r="CUM135" s="19"/>
      <c r="CUN135" s="19"/>
      <c r="CUO135" s="19"/>
      <c r="CUP135" s="19"/>
      <c r="CUQ135" s="19"/>
      <c r="CUR135" s="19"/>
      <c r="CUS135" s="19"/>
      <c r="CUT135" s="19"/>
      <c r="CUU135" s="19"/>
      <c r="CUV135" s="19"/>
      <c r="CUW135" s="19"/>
      <c r="CUX135" s="19"/>
      <c r="CUY135" s="19"/>
      <c r="CUZ135" s="19"/>
      <c r="CVA135" s="19"/>
      <c r="CVB135" s="19"/>
      <c r="CVC135" s="19"/>
      <c r="CVD135" s="19"/>
      <c r="CVE135" s="19"/>
      <c r="CVF135" s="19"/>
      <c r="CVG135" s="19"/>
      <c r="CVH135" s="19"/>
      <c r="CVI135" s="19"/>
      <c r="CVJ135" s="19"/>
      <c r="CVK135" s="19"/>
      <c r="CVL135" s="19"/>
      <c r="CVM135" s="19"/>
      <c r="CVN135" s="19"/>
      <c r="CVO135" s="19"/>
      <c r="CVP135" s="19"/>
      <c r="CVQ135" s="19"/>
      <c r="CVR135" s="19"/>
      <c r="CVS135" s="19"/>
      <c r="CVT135" s="19"/>
      <c r="CVU135" s="19"/>
      <c r="CVV135" s="19"/>
      <c r="CVW135" s="19"/>
      <c r="CVX135" s="19"/>
      <c r="CVY135" s="19"/>
      <c r="CVZ135" s="19"/>
      <c r="CWA135" s="19"/>
      <c r="CWB135" s="19"/>
      <c r="CWC135" s="19"/>
      <c r="CWD135" s="19"/>
      <c r="CWE135" s="19"/>
      <c r="CWF135" s="19"/>
      <c r="CWG135" s="19"/>
      <c r="CWH135" s="19"/>
      <c r="CWI135" s="19"/>
      <c r="CWJ135" s="19"/>
      <c r="CWK135" s="19"/>
      <c r="CWL135" s="19"/>
      <c r="CWM135" s="19"/>
      <c r="CWN135" s="19"/>
      <c r="CWO135" s="19"/>
      <c r="CWP135" s="19"/>
      <c r="CWQ135" s="19"/>
      <c r="CWR135" s="19"/>
      <c r="CWS135" s="19"/>
      <c r="CWT135" s="19"/>
      <c r="CWU135" s="19"/>
      <c r="CWV135" s="19"/>
      <c r="CWW135" s="19"/>
      <c r="CWX135" s="19"/>
      <c r="CWY135" s="19"/>
      <c r="CWZ135" s="19"/>
      <c r="CXA135" s="19"/>
      <c r="CXB135" s="19"/>
      <c r="CXC135" s="19"/>
      <c r="CXD135" s="19"/>
      <c r="CXE135" s="19"/>
      <c r="CXF135" s="19"/>
      <c r="CXG135" s="19"/>
      <c r="CXH135" s="19"/>
      <c r="CXI135" s="19"/>
      <c r="CXJ135" s="19"/>
      <c r="CXK135" s="19"/>
      <c r="CXL135" s="19"/>
      <c r="CXM135" s="19"/>
      <c r="CXN135" s="19"/>
      <c r="CXO135" s="19"/>
      <c r="CXP135" s="19"/>
      <c r="CXQ135" s="19"/>
      <c r="CXR135" s="19"/>
      <c r="CXS135" s="19"/>
      <c r="CXT135" s="19"/>
      <c r="CXU135" s="19"/>
      <c r="CXV135" s="19"/>
      <c r="CXW135" s="19"/>
      <c r="CXX135" s="19"/>
      <c r="CXY135" s="19"/>
      <c r="CXZ135" s="19"/>
      <c r="CYA135" s="19"/>
      <c r="CYB135" s="19"/>
      <c r="CYC135" s="19"/>
      <c r="CYD135" s="19"/>
      <c r="CYE135" s="19"/>
      <c r="CYF135" s="19"/>
      <c r="CYG135" s="19"/>
      <c r="CYH135" s="19"/>
      <c r="CYI135" s="19"/>
      <c r="CYJ135" s="19"/>
      <c r="CYK135" s="19"/>
      <c r="CYL135" s="19"/>
      <c r="CYM135" s="19"/>
      <c r="CYN135" s="19"/>
      <c r="CYO135" s="19"/>
      <c r="CYP135" s="19"/>
      <c r="CYQ135" s="19"/>
      <c r="CYR135" s="19"/>
      <c r="CYS135" s="19"/>
      <c r="CYT135" s="19"/>
      <c r="CYU135" s="19"/>
      <c r="CYV135" s="19"/>
      <c r="CYW135" s="19"/>
      <c r="CYX135" s="19"/>
      <c r="CYY135" s="19"/>
      <c r="CYZ135" s="19"/>
      <c r="CZA135" s="19"/>
      <c r="CZB135" s="19"/>
      <c r="CZC135" s="19"/>
      <c r="CZD135" s="19"/>
      <c r="CZE135" s="19"/>
      <c r="CZF135" s="19"/>
      <c r="CZG135" s="19"/>
      <c r="CZH135" s="19"/>
      <c r="CZI135" s="19"/>
      <c r="CZJ135" s="19"/>
      <c r="CZK135" s="19"/>
      <c r="CZL135" s="19"/>
      <c r="CZM135" s="19"/>
      <c r="CZN135" s="19"/>
      <c r="CZO135" s="19"/>
      <c r="CZP135" s="19"/>
      <c r="CZQ135" s="19"/>
      <c r="CZR135" s="19"/>
      <c r="CZS135" s="19"/>
      <c r="CZT135" s="19"/>
      <c r="CZU135" s="19"/>
      <c r="CZV135" s="19"/>
      <c r="CZW135" s="19"/>
      <c r="CZX135" s="19"/>
      <c r="CZY135" s="19"/>
      <c r="CZZ135" s="19"/>
      <c r="DAA135" s="19"/>
      <c r="DAB135" s="19"/>
      <c r="DAC135" s="19"/>
      <c r="DAD135" s="19"/>
      <c r="DAE135" s="19"/>
      <c r="DAF135" s="19"/>
      <c r="DAG135" s="19"/>
      <c r="DAH135" s="19"/>
      <c r="DAI135" s="19"/>
      <c r="DAJ135" s="19"/>
      <c r="DAK135" s="19"/>
      <c r="DAL135" s="19"/>
      <c r="DAM135" s="19"/>
      <c r="DAN135" s="19"/>
      <c r="DAO135" s="19"/>
      <c r="DAP135" s="19"/>
      <c r="DAQ135" s="19"/>
      <c r="DAR135" s="19"/>
      <c r="DAS135" s="19"/>
      <c r="DAT135" s="19"/>
      <c r="DAU135" s="19"/>
      <c r="DAV135" s="19"/>
      <c r="DAW135" s="19"/>
      <c r="DAX135" s="19"/>
      <c r="DAY135" s="19"/>
      <c r="DAZ135" s="19"/>
      <c r="DBA135" s="19"/>
      <c r="DBB135" s="19"/>
      <c r="DBC135" s="19"/>
      <c r="DBD135" s="19"/>
      <c r="DBE135" s="19"/>
      <c r="DBF135" s="19"/>
      <c r="DBG135" s="19"/>
      <c r="DBH135" s="19"/>
      <c r="DBI135" s="19"/>
      <c r="DBJ135" s="19"/>
      <c r="DBK135" s="19"/>
      <c r="DBL135" s="19"/>
      <c r="DBM135" s="19"/>
      <c r="DBN135" s="19"/>
      <c r="DBO135" s="19"/>
      <c r="DBP135" s="19"/>
      <c r="DBQ135" s="19"/>
      <c r="DBR135" s="19"/>
      <c r="DBS135" s="19"/>
      <c r="DBT135" s="19"/>
      <c r="DBU135" s="19"/>
      <c r="DBV135" s="19"/>
      <c r="DBW135" s="19"/>
      <c r="DBX135" s="19"/>
      <c r="DBY135" s="19"/>
      <c r="DBZ135" s="19"/>
      <c r="DCA135" s="19"/>
      <c r="DCB135" s="19"/>
      <c r="DCC135" s="19"/>
      <c r="DCD135" s="19"/>
      <c r="DCE135" s="19"/>
      <c r="DCF135" s="19"/>
      <c r="DCG135" s="19"/>
      <c r="DCH135" s="19"/>
      <c r="DCI135" s="19"/>
      <c r="DCJ135" s="19"/>
      <c r="DCK135" s="19"/>
      <c r="DCL135" s="19"/>
      <c r="DCM135" s="19"/>
      <c r="DCN135" s="19"/>
      <c r="DCO135" s="19"/>
      <c r="DCP135" s="19"/>
      <c r="DCQ135" s="19"/>
      <c r="DCR135" s="19"/>
      <c r="DCS135" s="19"/>
      <c r="DCT135" s="19"/>
      <c r="DCU135" s="19"/>
      <c r="DCV135" s="19"/>
      <c r="DCW135" s="19"/>
      <c r="DCX135" s="19"/>
      <c r="DCY135" s="19"/>
      <c r="DCZ135" s="19"/>
      <c r="DDA135" s="19"/>
      <c r="DDB135" s="19"/>
      <c r="DDC135" s="19"/>
      <c r="DDD135" s="19"/>
      <c r="DDE135" s="19"/>
      <c r="DDF135" s="19"/>
      <c r="DDG135" s="19"/>
      <c r="DDH135" s="19"/>
      <c r="DDI135" s="19"/>
      <c r="DDJ135" s="19"/>
      <c r="DDK135" s="19"/>
      <c r="DDL135" s="19"/>
      <c r="DDM135" s="19"/>
      <c r="DDN135" s="19"/>
      <c r="DDO135" s="19"/>
      <c r="DDP135" s="19"/>
      <c r="DDQ135" s="19"/>
      <c r="DDR135" s="19"/>
      <c r="DDS135" s="19"/>
      <c r="DDT135" s="19"/>
      <c r="DDU135" s="19"/>
      <c r="DDV135" s="19"/>
      <c r="DDW135" s="19"/>
      <c r="DDX135" s="19"/>
      <c r="DDY135" s="19"/>
      <c r="DDZ135" s="19"/>
      <c r="DEA135" s="19"/>
      <c r="DEB135" s="19"/>
      <c r="DEC135" s="19"/>
      <c r="DED135" s="19"/>
      <c r="DEE135" s="19"/>
      <c r="DEF135" s="19"/>
      <c r="DEG135" s="19"/>
      <c r="DEH135" s="19"/>
      <c r="DEI135" s="19"/>
      <c r="DEJ135" s="19"/>
      <c r="DEK135" s="19"/>
      <c r="DEL135" s="19"/>
      <c r="DEM135" s="19"/>
      <c r="DEN135" s="19"/>
      <c r="DEO135" s="19"/>
      <c r="DEP135" s="19"/>
      <c r="DEQ135" s="19"/>
      <c r="DER135" s="19"/>
      <c r="DES135" s="19"/>
      <c r="DET135" s="19"/>
      <c r="DEU135" s="19"/>
      <c r="DEV135" s="19"/>
      <c r="DEW135" s="19"/>
      <c r="DEX135" s="19"/>
      <c r="DEY135" s="19"/>
      <c r="DEZ135" s="19"/>
      <c r="DFA135" s="19"/>
      <c r="DFB135" s="19"/>
      <c r="DFC135" s="19"/>
      <c r="DFD135" s="19"/>
      <c r="DFE135" s="19"/>
      <c r="DFF135" s="19"/>
      <c r="DFG135" s="19"/>
      <c r="DFH135" s="19"/>
      <c r="DFI135" s="19"/>
      <c r="DFJ135" s="19"/>
      <c r="DFK135" s="19"/>
      <c r="DFL135" s="19"/>
      <c r="DFM135" s="19"/>
      <c r="DFN135" s="19"/>
      <c r="DFO135" s="19"/>
      <c r="DFP135" s="19"/>
      <c r="DFQ135" s="19"/>
      <c r="DFR135" s="19"/>
      <c r="DFS135" s="19"/>
      <c r="DFT135" s="19"/>
      <c r="DFU135" s="19"/>
      <c r="DFV135" s="19"/>
      <c r="DFW135" s="19"/>
      <c r="DFX135" s="19"/>
      <c r="DFY135" s="19"/>
      <c r="DFZ135" s="19"/>
      <c r="DGA135" s="19"/>
      <c r="DGB135" s="19"/>
      <c r="DGC135" s="19"/>
      <c r="DGD135" s="19"/>
      <c r="DGE135" s="19"/>
      <c r="DGF135" s="19"/>
      <c r="DGG135" s="19"/>
      <c r="DGH135" s="19"/>
      <c r="DGI135" s="19"/>
      <c r="DGJ135" s="19"/>
      <c r="DGK135" s="19"/>
      <c r="DGL135" s="19"/>
      <c r="DGM135" s="19"/>
      <c r="DGN135" s="19"/>
      <c r="DGO135" s="19"/>
      <c r="DGP135" s="19"/>
      <c r="DGQ135" s="19"/>
      <c r="DGR135" s="19"/>
      <c r="DGS135" s="19"/>
      <c r="DGT135" s="19"/>
      <c r="DGU135" s="19"/>
      <c r="DGV135" s="19"/>
      <c r="DGW135" s="19"/>
      <c r="DGX135" s="19"/>
      <c r="DGY135" s="19"/>
      <c r="DGZ135" s="19"/>
      <c r="DHA135" s="19"/>
      <c r="DHB135" s="19"/>
      <c r="DHC135" s="19"/>
      <c r="DHD135" s="19"/>
      <c r="DHE135" s="19"/>
      <c r="DHF135" s="19"/>
      <c r="DHG135" s="19"/>
      <c r="DHH135" s="19"/>
      <c r="DHI135" s="19"/>
      <c r="DHJ135" s="19"/>
      <c r="DHK135" s="19"/>
      <c r="DHL135" s="19"/>
      <c r="DHM135" s="19"/>
      <c r="DHN135" s="19"/>
      <c r="DHO135" s="19"/>
      <c r="DHP135" s="19"/>
      <c r="DHQ135" s="19"/>
      <c r="DHR135" s="19"/>
      <c r="DHS135" s="19"/>
      <c r="DHT135" s="19"/>
      <c r="DHU135" s="19"/>
      <c r="DHV135" s="19"/>
      <c r="DHW135" s="19"/>
      <c r="DHX135" s="19"/>
      <c r="DHY135" s="19"/>
      <c r="DHZ135" s="19"/>
      <c r="DIA135" s="19"/>
      <c r="DIB135" s="19"/>
      <c r="DIC135" s="19"/>
      <c r="DID135" s="19"/>
      <c r="DIE135" s="19"/>
      <c r="DIF135" s="19"/>
      <c r="DIG135" s="19"/>
      <c r="DIH135" s="19"/>
      <c r="DII135" s="19"/>
      <c r="DIJ135" s="19"/>
      <c r="DIK135" s="19"/>
      <c r="DIL135" s="19"/>
      <c r="DIM135" s="19"/>
      <c r="DIN135" s="19"/>
      <c r="DIO135" s="19"/>
      <c r="DIP135" s="19"/>
      <c r="DIQ135" s="19"/>
      <c r="DIR135" s="19"/>
      <c r="DIS135" s="19"/>
      <c r="DIT135" s="19"/>
      <c r="DIU135" s="19"/>
      <c r="DIV135" s="19"/>
      <c r="DIW135" s="19"/>
      <c r="DIX135" s="19"/>
      <c r="DIY135" s="19"/>
      <c r="DIZ135" s="19"/>
      <c r="DJA135" s="19"/>
      <c r="DJB135" s="19"/>
      <c r="DJC135" s="19"/>
      <c r="DJD135" s="19"/>
      <c r="DJE135" s="19"/>
      <c r="DJF135" s="19"/>
      <c r="DJG135" s="19"/>
      <c r="DJH135" s="19"/>
      <c r="DJI135" s="19"/>
      <c r="DJJ135" s="19"/>
      <c r="DJK135" s="19"/>
      <c r="DJL135" s="19"/>
      <c r="DJM135" s="19"/>
      <c r="DJN135" s="19"/>
      <c r="DJO135" s="19"/>
      <c r="DJP135" s="19"/>
      <c r="DJQ135" s="19"/>
      <c r="DJR135" s="19"/>
      <c r="DJS135" s="19"/>
      <c r="DJT135" s="19"/>
      <c r="DJU135" s="19"/>
      <c r="DJV135" s="19"/>
      <c r="DJW135" s="19"/>
      <c r="DJX135" s="19"/>
      <c r="DJY135" s="19"/>
      <c r="DJZ135" s="19"/>
      <c r="DKA135" s="19"/>
      <c r="DKB135" s="19"/>
      <c r="DKC135" s="19"/>
      <c r="DKD135" s="19"/>
      <c r="DKE135" s="19"/>
      <c r="DKF135" s="19"/>
      <c r="DKG135" s="19"/>
      <c r="DKH135" s="19"/>
      <c r="DKI135" s="19"/>
      <c r="DKJ135" s="19"/>
      <c r="DKK135" s="19"/>
      <c r="DKL135" s="19"/>
      <c r="DKM135" s="19"/>
      <c r="DKN135" s="19"/>
      <c r="DKO135" s="19"/>
      <c r="DKP135" s="19"/>
      <c r="DKQ135" s="19"/>
      <c r="DKR135" s="19"/>
      <c r="DKS135" s="19"/>
      <c r="DKT135" s="19"/>
      <c r="DKU135" s="19"/>
      <c r="DKV135" s="19"/>
      <c r="DKW135" s="19"/>
      <c r="DKX135" s="19"/>
      <c r="DKY135" s="19"/>
      <c r="DKZ135" s="19"/>
      <c r="DLA135" s="19"/>
      <c r="DLB135" s="19"/>
      <c r="DLC135" s="19"/>
      <c r="DLD135" s="19"/>
      <c r="DLE135" s="19"/>
      <c r="DLF135" s="19"/>
      <c r="DLG135" s="19"/>
      <c r="DLH135" s="19"/>
      <c r="DLI135" s="19"/>
      <c r="DLJ135" s="19"/>
      <c r="DLK135" s="19"/>
      <c r="DLL135" s="19"/>
      <c r="DLM135" s="19"/>
      <c r="DLN135" s="19"/>
      <c r="DLO135" s="19"/>
      <c r="DLP135" s="19"/>
      <c r="DLQ135" s="19"/>
      <c r="DLR135" s="19"/>
      <c r="DLS135" s="19"/>
      <c r="DLT135" s="19"/>
      <c r="DLU135" s="19"/>
      <c r="DLV135" s="19"/>
      <c r="DLW135" s="19"/>
      <c r="DLX135" s="19"/>
      <c r="DLY135" s="19"/>
      <c r="DLZ135" s="19"/>
      <c r="DMA135" s="19"/>
      <c r="DMB135" s="19"/>
      <c r="DMC135" s="19"/>
      <c r="DMD135" s="19"/>
      <c r="DME135" s="19"/>
      <c r="DMF135" s="19"/>
      <c r="DMG135" s="19"/>
      <c r="DMH135" s="19"/>
      <c r="DMI135" s="19"/>
      <c r="DMJ135" s="19"/>
      <c r="DMK135" s="19"/>
      <c r="DML135" s="19"/>
      <c r="DMM135" s="19"/>
      <c r="DMN135" s="19"/>
      <c r="DMO135" s="19"/>
      <c r="DMP135" s="19"/>
      <c r="DMQ135" s="19"/>
      <c r="DMR135" s="19"/>
      <c r="DMS135" s="19"/>
      <c r="DMT135" s="19"/>
      <c r="DMU135" s="19"/>
      <c r="DMV135" s="19"/>
      <c r="DMW135" s="19"/>
      <c r="DMX135" s="19"/>
      <c r="DMY135" s="19"/>
      <c r="DMZ135" s="19"/>
      <c r="DNA135" s="19"/>
      <c r="DNB135" s="19"/>
      <c r="DNC135" s="19"/>
      <c r="DND135" s="19"/>
      <c r="DNE135" s="19"/>
      <c r="DNF135" s="19"/>
      <c r="DNG135" s="19"/>
      <c r="DNH135" s="19"/>
      <c r="DNI135" s="19"/>
      <c r="DNJ135" s="19"/>
      <c r="DNK135" s="19"/>
      <c r="DNL135" s="19"/>
      <c r="DNM135" s="19"/>
      <c r="DNN135" s="19"/>
      <c r="DNO135" s="19"/>
      <c r="DNP135" s="19"/>
      <c r="DNQ135" s="19"/>
      <c r="DNR135" s="19"/>
      <c r="DNS135" s="19"/>
      <c r="DNT135" s="19"/>
      <c r="DNU135" s="19"/>
      <c r="DNV135" s="19"/>
      <c r="DNW135" s="19"/>
      <c r="DNX135" s="19"/>
      <c r="DNY135" s="19"/>
      <c r="DNZ135" s="19"/>
      <c r="DOA135" s="19"/>
      <c r="DOB135" s="19"/>
      <c r="DOC135" s="19"/>
      <c r="DOD135" s="19"/>
      <c r="DOE135" s="19"/>
      <c r="DOF135" s="19"/>
      <c r="DOG135" s="19"/>
      <c r="DOH135" s="19"/>
      <c r="DOI135" s="19"/>
      <c r="DOJ135" s="19"/>
      <c r="DOK135" s="19"/>
      <c r="DOL135" s="19"/>
      <c r="DOM135" s="19"/>
      <c r="DON135" s="19"/>
      <c r="DOO135" s="19"/>
      <c r="DOP135" s="19"/>
      <c r="DOQ135" s="19"/>
      <c r="DOR135" s="19"/>
      <c r="DOS135" s="19"/>
      <c r="DOT135" s="19"/>
      <c r="DOU135" s="19"/>
      <c r="DOV135" s="19"/>
      <c r="DOW135" s="19"/>
      <c r="DOX135" s="19"/>
      <c r="DOY135" s="19"/>
      <c r="DOZ135" s="19"/>
      <c r="DPA135" s="19"/>
      <c r="DPB135" s="19"/>
      <c r="DPC135" s="19"/>
      <c r="DPD135" s="19"/>
      <c r="DPE135" s="19"/>
      <c r="DPF135" s="19"/>
      <c r="DPG135" s="19"/>
      <c r="DPH135" s="19"/>
      <c r="DPI135" s="19"/>
      <c r="DPJ135" s="19"/>
      <c r="DPK135" s="19"/>
      <c r="DPL135" s="19"/>
      <c r="DPM135" s="19"/>
      <c r="DPN135" s="19"/>
      <c r="DPO135" s="19"/>
      <c r="DPP135" s="19"/>
      <c r="DPQ135" s="19"/>
      <c r="DPR135" s="19"/>
      <c r="DPS135" s="19"/>
      <c r="DPT135" s="19"/>
      <c r="DPU135" s="19"/>
      <c r="DPV135" s="19"/>
      <c r="DPW135" s="19"/>
      <c r="DPX135" s="19"/>
      <c r="DPY135" s="19"/>
      <c r="DPZ135" s="19"/>
      <c r="DQA135" s="19"/>
      <c r="DQB135" s="19"/>
      <c r="DQC135" s="19"/>
      <c r="DQD135" s="19"/>
      <c r="DQE135" s="19"/>
      <c r="DQF135" s="19"/>
      <c r="DQG135" s="19"/>
      <c r="DQH135" s="19"/>
      <c r="DQI135" s="19"/>
      <c r="DQJ135" s="19"/>
      <c r="DQK135" s="19"/>
      <c r="DQL135" s="19"/>
      <c r="DQM135" s="19"/>
      <c r="DQN135" s="19"/>
      <c r="DQO135" s="19"/>
      <c r="DQP135" s="19"/>
      <c r="DQQ135" s="19"/>
      <c r="DQR135" s="19"/>
      <c r="DQS135" s="19"/>
      <c r="DQT135" s="19"/>
      <c r="DQU135" s="19"/>
      <c r="DQV135" s="19"/>
      <c r="DQW135" s="19"/>
      <c r="DQX135" s="19"/>
      <c r="DQY135" s="19"/>
      <c r="DQZ135" s="19"/>
      <c r="DRA135" s="19"/>
      <c r="DRB135" s="19"/>
      <c r="DRC135" s="19"/>
      <c r="DRD135" s="19"/>
      <c r="DRE135" s="19"/>
      <c r="DRF135" s="19"/>
      <c r="DRG135" s="19"/>
      <c r="DRH135" s="19"/>
      <c r="DRI135" s="19"/>
      <c r="DRJ135" s="19"/>
      <c r="DRK135" s="19"/>
      <c r="DRL135" s="19"/>
      <c r="DRM135" s="19"/>
      <c r="DRN135" s="19"/>
      <c r="DRO135" s="19"/>
      <c r="DRP135" s="19"/>
      <c r="DRQ135" s="19"/>
      <c r="DRR135" s="19"/>
      <c r="DRS135" s="19"/>
      <c r="DRT135" s="19"/>
      <c r="DRU135" s="19"/>
      <c r="DRV135" s="19"/>
      <c r="DRW135" s="19"/>
      <c r="DRX135" s="19"/>
      <c r="DRY135" s="19"/>
      <c r="DRZ135" s="19"/>
      <c r="DSA135" s="19"/>
      <c r="DSB135" s="19"/>
      <c r="DSC135" s="19"/>
      <c r="DSD135" s="19"/>
      <c r="DSE135" s="19"/>
      <c r="DSF135" s="19"/>
      <c r="DSG135" s="19"/>
      <c r="DSH135" s="19"/>
      <c r="DSI135" s="19"/>
      <c r="DSJ135" s="19"/>
      <c r="DSK135" s="19"/>
      <c r="DSL135" s="19"/>
      <c r="DSM135" s="19"/>
      <c r="DSN135" s="19"/>
      <c r="DSO135" s="19"/>
      <c r="DSP135" s="19"/>
      <c r="DSQ135" s="19"/>
      <c r="DSR135" s="19"/>
      <c r="DSS135" s="19"/>
      <c r="DST135" s="19"/>
      <c r="DSU135" s="19"/>
      <c r="DSV135" s="19"/>
      <c r="DSW135" s="19"/>
      <c r="DSX135" s="19"/>
      <c r="DSY135" s="19"/>
      <c r="DSZ135" s="19"/>
      <c r="DTA135" s="19"/>
      <c r="DTB135" s="19"/>
      <c r="DTC135" s="19"/>
      <c r="DTD135" s="19"/>
      <c r="DTE135" s="19"/>
      <c r="DTF135" s="19"/>
      <c r="DTG135" s="19"/>
      <c r="DTH135" s="19"/>
      <c r="DTI135" s="19"/>
      <c r="DTJ135" s="19"/>
      <c r="DTK135" s="19"/>
      <c r="DTL135" s="19"/>
      <c r="DTM135" s="19"/>
      <c r="DTN135" s="19"/>
      <c r="DTO135" s="19"/>
      <c r="DTP135" s="19"/>
      <c r="DTQ135" s="19"/>
      <c r="DTR135" s="19"/>
      <c r="DTS135" s="19"/>
      <c r="DTT135" s="19"/>
      <c r="DTU135" s="19"/>
      <c r="DTV135" s="19"/>
      <c r="DTW135" s="19"/>
      <c r="DTX135" s="19"/>
      <c r="DTY135" s="19"/>
      <c r="DTZ135" s="19"/>
      <c r="DUA135" s="19"/>
      <c r="DUB135" s="19"/>
      <c r="DUC135" s="19"/>
      <c r="DUD135" s="19"/>
      <c r="DUE135" s="19"/>
      <c r="DUF135" s="19"/>
      <c r="DUG135" s="19"/>
      <c r="DUH135" s="19"/>
      <c r="DUI135" s="19"/>
      <c r="DUJ135" s="19"/>
      <c r="DUK135" s="19"/>
      <c r="DUL135" s="19"/>
      <c r="DUM135" s="19"/>
      <c r="DUN135" s="19"/>
      <c r="DUO135" s="19"/>
      <c r="DUP135" s="19"/>
      <c r="DUQ135" s="19"/>
      <c r="DUR135" s="19"/>
      <c r="DUS135" s="19"/>
      <c r="DUT135" s="19"/>
      <c r="DUU135" s="19"/>
      <c r="DUV135" s="19"/>
      <c r="DUW135" s="19"/>
      <c r="DUX135" s="19"/>
      <c r="DUY135" s="19"/>
      <c r="DUZ135" s="19"/>
      <c r="DVA135" s="19"/>
      <c r="DVB135" s="19"/>
      <c r="DVC135" s="19"/>
      <c r="DVD135" s="19"/>
      <c r="DVE135" s="19"/>
      <c r="DVF135" s="19"/>
      <c r="DVG135" s="19"/>
      <c r="DVH135" s="19"/>
      <c r="DVI135" s="19"/>
      <c r="DVJ135" s="19"/>
      <c r="DVK135" s="19"/>
      <c r="DVL135" s="19"/>
      <c r="DVM135" s="19"/>
      <c r="DVN135" s="19"/>
      <c r="DVO135" s="19"/>
      <c r="DVP135" s="19"/>
      <c r="DVQ135" s="19"/>
      <c r="DVR135" s="19"/>
      <c r="DVS135" s="19"/>
      <c r="DVT135" s="19"/>
      <c r="DVU135" s="19"/>
      <c r="DVV135" s="19"/>
      <c r="DVW135" s="19"/>
      <c r="DVX135" s="19"/>
      <c r="DVY135" s="19"/>
      <c r="DVZ135" s="19"/>
      <c r="DWA135" s="19"/>
      <c r="DWB135" s="19"/>
      <c r="DWC135" s="19"/>
      <c r="DWD135" s="19"/>
      <c r="DWE135" s="19"/>
      <c r="DWF135" s="19"/>
      <c r="DWG135" s="19"/>
      <c r="DWH135" s="19"/>
      <c r="DWI135" s="19"/>
      <c r="DWJ135" s="19"/>
      <c r="DWK135" s="19"/>
      <c r="DWL135" s="19"/>
      <c r="DWM135" s="19"/>
      <c r="DWN135" s="19"/>
      <c r="DWO135" s="19"/>
      <c r="DWP135" s="19"/>
      <c r="DWQ135" s="19"/>
      <c r="DWR135" s="19"/>
      <c r="DWS135" s="19"/>
      <c r="DWT135" s="19"/>
      <c r="DWU135" s="19"/>
      <c r="DWV135" s="19"/>
      <c r="DWW135" s="19"/>
      <c r="DWX135" s="19"/>
      <c r="DWY135" s="19"/>
      <c r="DWZ135" s="19"/>
      <c r="DXA135" s="19"/>
      <c r="DXB135" s="19"/>
      <c r="DXC135" s="19"/>
      <c r="DXD135" s="19"/>
      <c r="DXE135" s="19"/>
      <c r="DXF135" s="19"/>
      <c r="DXG135" s="19"/>
      <c r="DXH135" s="19"/>
      <c r="DXI135" s="19"/>
      <c r="DXJ135" s="19"/>
      <c r="DXK135" s="19"/>
      <c r="DXL135" s="19"/>
      <c r="DXM135" s="19"/>
      <c r="DXN135" s="19"/>
      <c r="DXO135" s="19"/>
      <c r="DXP135" s="19"/>
      <c r="DXQ135" s="19"/>
      <c r="DXR135" s="19"/>
      <c r="DXS135" s="19"/>
      <c r="DXT135" s="19"/>
      <c r="DXU135" s="19"/>
      <c r="DXV135" s="19"/>
      <c r="DXW135" s="19"/>
      <c r="DXX135" s="19"/>
      <c r="DXY135" s="19"/>
      <c r="DXZ135" s="19"/>
      <c r="DYA135" s="19"/>
      <c r="DYB135" s="19"/>
      <c r="DYC135" s="19"/>
      <c r="DYD135" s="19"/>
      <c r="DYE135" s="19"/>
      <c r="DYF135" s="19"/>
      <c r="DYG135" s="19"/>
      <c r="DYH135" s="19"/>
      <c r="DYI135" s="19"/>
      <c r="DYJ135" s="19"/>
      <c r="DYK135" s="19"/>
      <c r="DYL135" s="19"/>
      <c r="DYM135" s="19"/>
      <c r="DYN135" s="19"/>
      <c r="DYO135" s="19"/>
      <c r="DYP135" s="19"/>
      <c r="DYQ135" s="19"/>
      <c r="DYR135" s="19"/>
      <c r="DYS135" s="19"/>
      <c r="DYT135" s="19"/>
      <c r="DYU135" s="19"/>
      <c r="DYV135" s="19"/>
      <c r="DYW135" s="19"/>
      <c r="DYX135" s="19"/>
      <c r="DYY135" s="19"/>
      <c r="DYZ135" s="19"/>
      <c r="DZA135" s="19"/>
      <c r="DZB135" s="19"/>
      <c r="DZC135" s="19"/>
      <c r="DZD135" s="19"/>
      <c r="DZE135" s="19"/>
      <c r="DZF135" s="19"/>
      <c r="DZG135" s="19"/>
      <c r="DZH135" s="19"/>
      <c r="DZI135" s="19"/>
      <c r="DZJ135" s="19"/>
      <c r="DZK135" s="19"/>
      <c r="DZL135" s="19"/>
      <c r="DZM135" s="19"/>
      <c r="DZN135" s="19"/>
      <c r="DZO135" s="19"/>
      <c r="DZP135" s="19"/>
      <c r="DZQ135" s="19"/>
      <c r="DZR135" s="19"/>
      <c r="DZS135" s="19"/>
      <c r="DZT135" s="19"/>
      <c r="DZU135" s="19"/>
      <c r="DZV135" s="19"/>
      <c r="DZW135" s="19"/>
      <c r="DZX135" s="19"/>
      <c r="DZY135" s="19"/>
      <c r="DZZ135" s="19"/>
      <c r="EAA135" s="19"/>
      <c r="EAB135" s="19"/>
      <c r="EAC135" s="19"/>
      <c r="EAD135" s="19"/>
      <c r="EAE135" s="19"/>
      <c r="EAF135" s="19"/>
      <c r="EAG135" s="19"/>
      <c r="EAH135" s="19"/>
      <c r="EAI135" s="19"/>
      <c r="EAJ135" s="19"/>
      <c r="EAK135" s="19"/>
      <c r="EAL135" s="19"/>
      <c r="EAM135" s="19"/>
      <c r="EAN135" s="19"/>
      <c r="EAO135" s="19"/>
      <c r="EAP135" s="19"/>
      <c r="EAQ135" s="19"/>
      <c r="EAR135" s="19"/>
      <c r="EAS135" s="19"/>
      <c r="EAT135" s="19"/>
      <c r="EAU135" s="19"/>
      <c r="EAV135" s="19"/>
      <c r="EAW135" s="19"/>
      <c r="EAX135" s="19"/>
      <c r="EAY135" s="19"/>
      <c r="EAZ135" s="19"/>
      <c r="EBA135" s="19"/>
      <c r="EBB135" s="19"/>
      <c r="EBC135" s="19"/>
      <c r="EBD135" s="19"/>
      <c r="EBE135" s="19"/>
      <c r="EBF135" s="19"/>
      <c r="EBG135" s="19"/>
      <c r="EBH135" s="19"/>
      <c r="EBI135" s="19"/>
      <c r="EBJ135" s="19"/>
      <c r="EBK135" s="19"/>
      <c r="EBL135" s="19"/>
      <c r="EBM135" s="19"/>
      <c r="EBN135" s="19"/>
      <c r="EBO135" s="19"/>
      <c r="EBP135" s="19"/>
      <c r="EBQ135" s="19"/>
      <c r="EBR135" s="19"/>
      <c r="EBS135" s="19"/>
      <c r="EBT135" s="19"/>
      <c r="EBU135" s="19"/>
      <c r="EBV135" s="19"/>
      <c r="EBW135" s="19"/>
      <c r="EBX135" s="19"/>
      <c r="EBY135" s="19"/>
      <c r="EBZ135" s="19"/>
      <c r="ECA135" s="19"/>
      <c r="ECB135" s="19"/>
      <c r="ECC135" s="19"/>
      <c r="ECD135" s="19"/>
      <c r="ECE135" s="19"/>
      <c r="ECF135" s="19"/>
      <c r="ECG135" s="19"/>
      <c r="ECH135" s="19"/>
      <c r="ECI135" s="19"/>
      <c r="ECJ135" s="19"/>
      <c r="ECK135" s="19"/>
      <c r="ECL135" s="19"/>
      <c r="ECM135" s="19"/>
      <c r="ECN135" s="19"/>
      <c r="ECO135" s="19"/>
      <c r="ECP135" s="19"/>
      <c r="ECQ135" s="19"/>
      <c r="ECR135" s="19"/>
      <c r="ECS135" s="19"/>
      <c r="ECT135" s="19"/>
      <c r="ECU135" s="19"/>
      <c r="ECV135" s="19"/>
      <c r="ECW135" s="19"/>
      <c r="ECX135" s="19"/>
      <c r="ECY135" s="19"/>
      <c r="ECZ135" s="19"/>
      <c r="EDA135" s="19"/>
      <c r="EDB135" s="19"/>
      <c r="EDC135" s="19"/>
      <c r="EDD135" s="19"/>
      <c r="EDE135" s="19"/>
      <c r="EDF135" s="19"/>
      <c r="EDG135" s="19"/>
      <c r="EDH135" s="19"/>
      <c r="EDI135" s="19"/>
      <c r="EDJ135" s="19"/>
      <c r="EDK135" s="19"/>
      <c r="EDL135" s="19"/>
      <c r="EDM135" s="19"/>
      <c r="EDN135" s="19"/>
      <c r="EDO135" s="19"/>
      <c r="EDP135" s="19"/>
      <c r="EDQ135" s="19"/>
      <c r="EDR135" s="19"/>
      <c r="EDS135" s="19"/>
      <c r="EDT135" s="19"/>
      <c r="EDU135" s="19"/>
      <c r="EDV135" s="19"/>
      <c r="EDW135" s="19"/>
      <c r="EDX135" s="19"/>
      <c r="EDY135" s="19"/>
      <c r="EDZ135" s="19"/>
      <c r="EEA135" s="19"/>
      <c r="EEB135" s="19"/>
      <c r="EEC135" s="19"/>
      <c r="EED135" s="19"/>
      <c r="EEE135" s="19"/>
      <c r="EEF135" s="19"/>
      <c r="EEG135" s="19"/>
      <c r="EEH135" s="19"/>
      <c r="EEI135" s="19"/>
      <c r="EEJ135" s="19"/>
      <c r="EEK135" s="19"/>
      <c r="EEL135" s="19"/>
      <c r="EEM135" s="19"/>
      <c r="EEN135" s="19"/>
      <c r="EEO135" s="19"/>
      <c r="EEP135" s="19"/>
      <c r="EEQ135" s="19"/>
      <c r="EER135" s="19"/>
      <c r="EES135" s="19"/>
      <c r="EET135" s="19"/>
      <c r="EEU135" s="19"/>
      <c r="EEV135" s="19"/>
      <c r="EEW135" s="19"/>
      <c r="EEX135" s="19"/>
      <c r="EEY135" s="19"/>
      <c r="EEZ135" s="19"/>
      <c r="EFA135" s="19"/>
      <c r="EFB135" s="19"/>
      <c r="EFC135" s="19"/>
      <c r="EFD135" s="19"/>
      <c r="EFE135" s="19"/>
      <c r="EFF135" s="19"/>
      <c r="EFG135" s="19"/>
      <c r="EFH135" s="19"/>
      <c r="EFI135" s="19"/>
      <c r="EFJ135" s="19"/>
      <c r="EFK135" s="19"/>
      <c r="EFL135" s="19"/>
      <c r="EFM135" s="19"/>
      <c r="EFN135" s="19"/>
      <c r="EFO135" s="19"/>
      <c r="EFP135" s="19"/>
      <c r="EFQ135" s="19"/>
      <c r="EFR135" s="19"/>
      <c r="EFS135" s="19"/>
      <c r="EFT135" s="19"/>
      <c r="EFU135" s="19"/>
      <c r="EFV135" s="19"/>
      <c r="EFW135" s="19"/>
      <c r="EFX135" s="19"/>
      <c r="EFY135" s="19"/>
      <c r="EFZ135" s="19"/>
      <c r="EGA135" s="19"/>
      <c r="EGB135" s="19"/>
      <c r="EGC135" s="19"/>
      <c r="EGD135" s="19"/>
      <c r="EGE135" s="19"/>
      <c r="EGF135" s="19"/>
      <c r="EGG135" s="19"/>
      <c r="EGH135" s="19"/>
      <c r="EGI135" s="19"/>
      <c r="EGJ135" s="19"/>
      <c r="EGK135" s="19"/>
      <c r="EGL135" s="19"/>
      <c r="EGM135" s="19"/>
      <c r="EGN135" s="19"/>
      <c r="EGO135" s="19"/>
      <c r="EGP135" s="19"/>
      <c r="EGQ135" s="19"/>
      <c r="EGR135" s="19"/>
      <c r="EGS135" s="19"/>
      <c r="EGT135" s="19"/>
      <c r="EGU135" s="19"/>
      <c r="EGV135" s="19"/>
      <c r="EGW135" s="19"/>
      <c r="EGX135" s="19"/>
      <c r="EGY135" s="19"/>
      <c r="EGZ135" s="19"/>
      <c r="EHA135" s="19"/>
      <c r="EHB135" s="19"/>
      <c r="EHC135" s="19"/>
      <c r="EHD135" s="19"/>
      <c r="EHE135" s="19"/>
      <c r="EHF135" s="19"/>
      <c r="EHG135" s="19"/>
      <c r="EHH135" s="19"/>
      <c r="EHI135" s="19"/>
      <c r="EHJ135" s="19"/>
      <c r="EHK135" s="19"/>
      <c r="EHL135" s="19"/>
      <c r="EHM135" s="19"/>
      <c r="EHN135" s="19"/>
      <c r="EHO135" s="19"/>
      <c r="EHP135" s="19"/>
      <c r="EHQ135" s="19"/>
      <c r="EHR135" s="19"/>
      <c r="EHS135" s="19"/>
      <c r="EHT135" s="19"/>
      <c r="EHU135" s="19"/>
      <c r="EHV135" s="19"/>
      <c r="EHW135" s="19"/>
      <c r="EHX135" s="19"/>
      <c r="EHY135" s="19"/>
      <c r="EHZ135" s="19"/>
      <c r="EIA135" s="19"/>
      <c r="EIB135" s="19"/>
      <c r="EIC135" s="19"/>
      <c r="EID135" s="19"/>
      <c r="EIE135" s="19"/>
      <c r="EIF135" s="19"/>
      <c r="EIG135" s="19"/>
      <c r="EIH135" s="19"/>
      <c r="EII135" s="19"/>
      <c r="EIJ135" s="19"/>
      <c r="EIK135" s="19"/>
      <c r="EIL135" s="19"/>
      <c r="EIM135" s="19"/>
      <c r="EIN135" s="19"/>
      <c r="EIO135" s="19"/>
      <c r="EIP135" s="19"/>
      <c r="EIQ135" s="19"/>
      <c r="EIR135" s="19"/>
      <c r="EIS135" s="19"/>
      <c r="EIT135" s="19"/>
      <c r="EIU135" s="19"/>
      <c r="EIV135" s="19"/>
      <c r="EIW135" s="19"/>
      <c r="EIX135" s="19"/>
      <c r="EIY135" s="19"/>
      <c r="EIZ135" s="19"/>
      <c r="EJA135" s="19"/>
      <c r="EJB135" s="19"/>
      <c r="EJC135" s="19"/>
      <c r="EJD135" s="19"/>
      <c r="EJE135" s="19"/>
      <c r="EJF135" s="19"/>
      <c r="EJG135" s="19"/>
      <c r="EJH135" s="19"/>
      <c r="EJI135" s="19"/>
      <c r="EJJ135" s="19"/>
      <c r="EJK135" s="19"/>
      <c r="EJL135" s="19"/>
      <c r="EJM135" s="19"/>
      <c r="EJN135" s="19"/>
      <c r="EJO135" s="19"/>
      <c r="EJP135" s="19"/>
      <c r="EJQ135" s="19"/>
      <c r="EJR135" s="19"/>
      <c r="EJS135" s="19"/>
      <c r="EJT135" s="19"/>
      <c r="EJU135" s="19"/>
      <c r="EJV135" s="19"/>
      <c r="EJW135" s="19"/>
      <c r="EJX135" s="19"/>
      <c r="EJY135" s="19"/>
      <c r="EJZ135" s="19"/>
      <c r="EKA135" s="19"/>
      <c r="EKB135" s="19"/>
      <c r="EKC135" s="19"/>
      <c r="EKD135" s="19"/>
      <c r="EKE135" s="19"/>
      <c r="EKF135" s="19"/>
      <c r="EKG135" s="19"/>
      <c r="EKH135" s="19"/>
      <c r="EKI135" s="19"/>
      <c r="EKJ135" s="19"/>
      <c r="EKK135" s="19"/>
      <c r="EKL135" s="19"/>
      <c r="EKM135" s="19"/>
      <c r="EKN135" s="19"/>
      <c r="EKO135" s="19"/>
      <c r="EKP135" s="19"/>
      <c r="EKQ135" s="19"/>
      <c r="EKR135" s="19"/>
      <c r="EKS135" s="19"/>
      <c r="EKT135" s="19"/>
      <c r="EKU135" s="19"/>
      <c r="EKV135" s="19"/>
      <c r="EKW135" s="19"/>
      <c r="EKX135" s="19"/>
      <c r="EKY135" s="19"/>
      <c r="EKZ135" s="19"/>
      <c r="ELA135" s="19"/>
      <c r="ELB135" s="19"/>
      <c r="ELC135" s="19"/>
      <c r="ELD135" s="19"/>
      <c r="ELE135" s="19"/>
      <c r="ELF135" s="19"/>
      <c r="ELG135" s="19"/>
      <c r="ELH135" s="19"/>
      <c r="ELI135" s="19"/>
      <c r="ELJ135" s="19"/>
      <c r="ELK135" s="19"/>
      <c r="ELL135" s="19"/>
      <c r="ELM135" s="19"/>
      <c r="ELN135" s="19"/>
      <c r="ELO135" s="19"/>
      <c r="ELP135" s="19"/>
      <c r="ELQ135" s="19"/>
      <c r="ELR135" s="19"/>
      <c r="ELS135" s="19"/>
      <c r="ELT135" s="19"/>
      <c r="ELU135" s="19"/>
      <c r="ELV135" s="19"/>
      <c r="ELW135" s="19"/>
      <c r="ELX135" s="19"/>
      <c r="ELY135" s="19"/>
      <c r="ELZ135" s="19"/>
      <c r="EMA135" s="19"/>
      <c r="EMB135" s="19"/>
      <c r="EMC135" s="19"/>
      <c r="EMD135" s="19"/>
      <c r="EME135" s="19"/>
      <c r="EMF135" s="19"/>
      <c r="EMG135" s="19"/>
      <c r="EMH135" s="19"/>
      <c r="EMI135" s="19"/>
      <c r="EMJ135" s="19"/>
      <c r="EMK135" s="19"/>
      <c r="EML135" s="19"/>
      <c r="EMM135" s="19"/>
      <c r="EMN135" s="19"/>
      <c r="EMO135" s="19"/>
      <c r="EMP135" s="19"/>
      <c r="EMQ135" s="19"/>
      <c r="EMR135" s="19"/>
      <c r="EMS135" s="19"/>
      <c r="EMT135" s="19"/>
      <c r="EMU135" s="19"/>
      <c r="EMV135" s="19"/>
      <c r="EMW135" s="19"/>
      <c r="EMX135" s="19"/>
      <c r="EMY135" s="19"/>
      <c r="EMZ135" s="19"/>
      <c r="ENA135" s="19"/>
      <c r="ENB135" s="19"/>
      <c r="ENC135" s="19"/>
      <c r="END135" s="19"/>
      <c r="ENE135" s="19"/>
      <c r="ENF135" s="19"/>
      <c r="ENG135" s="19"/>
      <c r="ENH135" s="19"/>
      <c r="ENI135" s="19"/>
      <c r="ENJ135" s="19"/>
      <c r="ENK135" s="19"/>
      <c r="ENL135" s="19"/>
      <c r="ENM135" s="19"/>
      <c r="ENN135" s="19"/>
      <c r="ENO135" s="19"/>
      <c r="ENP135" s="19"/>
      <c r="ENQ135" s="19"/>
      <c r="ENR135" s="19"/>
      <c r="ENS135" s="19"/>
      <c r="ENT135" s="19"/>
      <c r="ENU135" s="19"/>
      <c r="ENV135" s="19"/>
      <c r="ENW135" s="19"/>
      <c r="ENX135" s="19"/>
      <c r="ENY135" s="19"/>
      <c r="ENZ135" s="19"/>
      <c r="EOA135" s="19"/>
      <c r="EOB135" s="19"/>
      <c r="EOC135" s="19"/>
      <c r="EOD135" s="19"/>
      <c r="EOE135" s="19"/>
      <c r="EOF135" s="19"/>
      <c r="EOG135" s="19"/>
      <c r="EOH135" s="19"/>
      <c r="EOI135" s="19"/>
      <c r="EOJ135" s="19"/>
      <c r="EOK135" s="19"/>
      <c r="EOL135" s="19"/>
      <c r="EOM135" s="19"/>
      <c r="EON135" s="19"/>
      <c r="EOO135" s="19"/>
      <c r="EOP135" s="19"/>
      <c r="EOQ135" s="19"/>
      <c r="EOR135" s="19"/>
      <c r="EOS135" s="19"/>
      <c r="EOT135" s="19"/>
      <c r="EOU135" s="19"/>
      <c r="EOV135" s="19"/>
      <c r="EOW135" s="19"/>
      <c r="EOX135" s="19"/>
      <c r="EOY135" s="19"/>
      <c r="EOZ135" s="19"/>
      <c r="EPA135" s="19"/>
      <c r="EPB135" s="19"/>
      <c r="EPC135" s="19"/>
      <c r="EPD135" s="19"/>
      <c r="EPE135" s="19"/>
      <c r="EPF135" s="19"/>
      <c r="EPG135" s="19"/>
      <c r="EPH135" s="19"/>
      <c r="EPI135" s="19"/>
      <c r="EPJ135" s="19"/>
      <c r="EPK135" s="19"/>
      <c r="EPL135" s="19"/>
      <c r="EPM135" s="19"/>
      <c r="EPN135" s="19"/>
      <c r="EPO135" s="19"/>
      <c r="EPP135" s="19"/>
      <c r="EPQ135" s="19"/>
      <c r="EPR135" s="19"/>
      <c r="EPS135" s="19"/>
      <c r="EPT135" s="19"/>
      <c r="EPU135" s="19"/>
      <c r="EPV135" s="19"/>
      <c r="EPW135" s="19"/>
      <c r="EPX135" s="19"/>
      <c r="EPY135" s="19"/>
      <c r="EPZ135" s="19"/>
      <c r="EQA135" s="19"/>
      <c r="EQB135" s="19"/>
      <c r="EQC135" s="19"/>
      <c r="EQD135" s="19"/>
      <c r="EQE135" s="19"/>
      <c r="EQF135" s="19"/>
      <c r="EQG135" s="19"/>
      <c r="EQH135" s="19"/>
      <c r="EQI135" s="19"/>
      <c r="EQJ135" s="19"/>
      <c r="EQK135" s="19"/>
      <c r="EQL135" s="19"/>
      <c r="EQM135" s="19"/>
      <c r="EQN135" s="19"/>
      <c r="EQO135" s="19"/>
      <c r="EQP135" s="19"/>
      <c r="EQQ135" s="19"/>
      <c r="EQR135" s="19"/>
      <c r="EQS135" s="19"/>
      <c r="EQT135" s="19"/>
      <c r="EQU135" s="19"/>
      <c r="EQV135" s="19"/>
      <c r="EQW135" s="19"/>
      <c r="EQX135" s="19"/>
      <c r="EQY135" s="19"/>
      <c r="EQZ135" s="19"/>
      <c r="ERA135" s="19"/>
      <c r="ERB135" s="19"/>
      <c r="ERC135" s="19"/>
      <c r="ERD135" s="19"/>
      <c r="ERE135" s="19"/>
      <c r="ERF135" s="19"/>
      <c r="ERG135" s="19"/>
      <c r="ERH135" s="19"/>
      <c r="ERI135" s="19"/>
      <c r="ERJ135" s="19"/>
      <c r="ERK135" s="19"/>
      <c r="ERL135" s="19"/>
      <c r="ERM135" s="19"/>
      <c r="ERN135" s="19"/>
      <c r="ERO135" s="19"/>
      <c r="ERP135" s="19"/>
      <c r="ERQ135" s="19"/>
      <c r="ERR135" s="19"/>
      <c r="ERS135" s="19"/>
      <c r="ERT135" s="19"/>
      <c r="ERU135" s="19"/>
      <c r="ERV135" s="19"/>
      <c r="ERW135" s="19"/>
      <c r="ERX135" s="19"/>
      <c r="ERY135" s="19"/>
      <c r="ERZ135" s="19"/>
      <c r="ESA135" s="19"/>
      <c r="ESB135" s="19"/>
      <c r="ESC135" s="19"/>
      <c r="ESD135" s="19"/>
      <c r="ESE135" s="19"/>
      <c r="ESF135" s="19"/>
      <c r="ESG135" s="19"/>
      <c r="ESH135" s="19"/>
      <c r="ESI135" s="19"/>
      <c r="ESJ135" s="19"/>
      <c r="ESK135" s="19"/>
      <c r="ESL135" s="19"/>
      <c r="ESM135" s="19"/>
      <c r="ESN135" s="19"/>
      <c r="ESO135" s="19"/>
      <c r="ESP135" s="19"/>
      <c r="ESQ135" s="19"/>
      <c r="ESR135" s="19"/>
      <c r="ESS135" s="19"/>
      <c r="EST135" s="19"/>
      <c r="ESU135" s="19"/>
      <c r="ESV135" s="19"/>
      <c r="ESW135" s="19"/>
      <c r="ESX135" s="19"/>
      <c r="ESY135" s="19"/>
      <c r="ESZ135" s="19"/>
      <c r="ETA135" s="19"/>
      <c r="ETB135" s="19"/>
      <c r="ETC135" s="19"/>
      <c r="ETD135" s="19"/>
      <c r="ETE135" s="19"/>
      <c r="ETF135" s="19"/>
      <c r="ETG135" s="19"/>
      <c r="ETH135" s="19"/>
      <c r="ETI135" s="19"/>
      <c r="ETJ135" s="19"/>
      <c r="ETK135" s="19"/>
      <c r="ETL135" s="19"/>
      <c r="ETM135" s="19"/>
      <c r="ETN135" s="19"/>
      <c r="ETO135" s="19"/>
      <c r="ETP135" s="19"/>
      <c r="ETQ135" s="19"/>
      <c r="ETR135" s="19"/>
      <c r="ETS135" s="19"/>
      <c r="ETT135" s="19"/>
      <c r="ETU135" s="19"/>
      <c r="ETV135" s="19"/>
      <c r="ETW135" s="19"/>
      <c r="ETX135" s="19"/>
      <c r="ETY135" s="19"/>
      <c r="ETZ135" s="19"/>
      <c r="EUA135" s="19"/>
      <c r="EUB135" s="19"/>
      <c r="EUC135" s="19"/>
      <c r="EUD135" s="19"/>
      <c r="EUE135" s="19"/>
      <c r="EUF135" s="19"/>
      <c r="EUG135" s="19"/>
      <c r="EUH135" s="19"/>
      <c r="EUI135" s="19"/>
      <c r="EUJ135" s="19"/>
      <c r="EUK135" s="19"/>
      <c r="EUL135" s="19"/>
      <c r="EUM135" s="19"/>
      <c r="EUN135" s="19"/>
      <c r="EUO135" s="19"/>
      <c r="EUP135" s="19"/>
      <c r="EUQ135" s="19"/>
      <c r="EUR135" s="19"/>
      <c r="EUS135" s="19"/>
      <c r="EUT135" s="19"/>
      <c r="EUU135" s="19"/>
      <c r="EUV135" s="19"/>
      <c r="EUW135" s="19"/>
      <c r="EUX135" s="19"/>
      <c r="EUY135" s="19"/>
      <c r="EUZ135" s="19"/>
      <c r="EVA135" s="19"/>
      <c r="EVB135" s="19"/>
      <c r="EVC135" s="19"/>
      <c r="EVD135" s="19"/>
      <c r="EVE135" s="19"/>
      <c r="EVF135" s="19"/>
      <c r="EVG135" s="19"/>
      <c r="EVH135" s="19"/>
      <c r="EVI135" s="19"/>
      <c r="EVJ135" s="19"/>
      <c r="EVK135" s="19"/>
      <c r="EVL135" s="19"/>
      <c r="EVM135" s="19"/>
      <c r="EVN135" s="19"/>
      <c r="EVO135" s="19"/>
      <c r="EVP135" s="19"/>
      <c r="EVQ135" s="19"/>
      <c r="EVR135" s="19"/>
      <c r="EVS135" s="19"/>
      <c r="EVT135" s="19"/>
      <c r="EVU135" s="19"/>
      <c r="EVV135" s="19"/>
      <c r="EVW135" s="19"/>
      <c r="EVX135" s="19"/>
      <c r="EVY135" s="19"/>
      <c r="EVZ135" s="19"/>
      <c r="EWA135" s="19"/>
      <c r="EWB135" s="19"/>
      <c r="EWC135" s="19"/>
      <c r="EWD135" s="19"/>
      <c r="EWE135" s="19"/>
      <c r="EWF135" s="19"/>
      <c r="EWG135" s="19"/>
      <c r="EWH135" s="19"/>
      <c r="EWI135" s="19"/>
      <c r="EWJ135" s="19"/>
      <c r="EWK135" s="19"/>
      <c r="EWL135" s="19"/>
      <c r="EWM135" s="19"/>
      <c r="EWN135" s="19"/>
      <c r="EWO135" s="19"/>
      <c r="EWP135" s="19"/>
      <c r="EWQ135" s="19"/>
      <c r="EWR135" s="19"/>
      <c r="EWS135" s="19"/>
      <c r="EWT135" s="19"/>
      <c r="EWU135" s="19"/>
      <c r="EWV135" s="19"/>
      <c r="EWW135" s="19"/>
      <c r="EWX135" s="19"/>
      <c r="EWY135" s="19"/>
      <c r="EWZ135" s="19"/>
      <c r="EXA135" s="19"/>
      <c r="EXB135" s="19"/>
      <c r="EXC135" s="19"/>
      <c r="EXD135" s="19"/>
      <c r="EXE135" s="19"/>
      <c r="EXF135" s="19"/>
      <c r="EXG135" s="19"/>
      <c r="EXH135" s="19"/>
      <c r="EXI135" s="19"/>
      <c r="EXJ135" s="19"/>
      <c r="EXK135" s="19"/>
      <c r="EXL135" s="19"/>
      <c r="EXM135" s="19"/>
      <c r="EXN135" s="19"/>
      <c r="EXO135" s="19"/>
      <c r="EXP135" s="19"/>
      <c r="EXQ135" s="19"/>
      <c r="EXR135" s="19"/>
      <c r="EXS135" s="19"/>
      <c r="EXT135" s="19"/>
      <c r="EXU135" s="19"/>
      <c r="EXV135" s="19"/>
      <c r="EXW135" s="19"/>
      <c r="EXX135" s="19"/>
      <c r="EXY135" s="19"/>
      <c r="EXZ135" s="19"/>
      <c r="EYA135" s="19"/>
      <c r="EYB135" s="19"/>
      <c r="EYC135" s="19"/>
      <c r="EYD135" s="19"/>
      <c r="EYE135" s="19"/>
      <c r="EYF135" s="19"/>
      <c r="EYG135" s="19"/>
      <c r="EYH135" s="19"/>
      <c r="EYI135" s="19"/>
      <c r="EYJ135" s="19"/>
      <c r="EYK135" s="19"/>
      <c r="EYL135" s="19"/>
      <c r="EYM135" s="19"/>
      <c r="EYN135" s="19"/>
      <c r="EYO135" s="19"/>
      <c r="EYP135" s="19"/>
      <c r="EYQ135" s="19"/>
      <c r="EYR135" s="19"/>
      <c r="EYS135" s="19"/>
      <c r="EYT135" s="19"/>
      <c r="EYU135" s="19"/>
      <c r="EYV135" s="19"/>
      <c r="EYW135" s="19"/>
      <c r="EYX135" s="19"/>
      <c r="EYY135" s="19"/>
      <c r="EYZ135" s="19"/>
      <c r="EZA135" s="19"/>
      <c r="EZB135" s="19"/>
      <c r="EZC135" s="19"/>
      <c r="EZD135" s="19"/>
      <c r="EZE135" s="19"/>
      <c r="EZF135" s="19"/>
      <c r="EZG135" s="19"/>
      <c r="EZH135" s="19"/>
      <c r="EZI135" s="19"/>
      <c r="EZJ135" s="19"/>
      <c r="EZK135" s="19"/>
      <c r="EZL135" s="19"/>
      <c r="EZM135" s="19"/>
      <c r="EZN135" s="19"/>
      <c r="EZO135" s="19"/>
      <c r="EZP135" s="19"/>
      <c r="EZQ135" s="19"/>
      <c r="EZR135" s="19"/>
      <c r="EZS135" s="19"/>
      <c r="EZT135" s="19"/>
      <c r="EZU135" s="19"/>
      <c r="EZV135" s="19"/>
      <c r="EZW135" s="19"/>
      <c r="EZX135" s="19"/>
      <c r="EZY135" s="19"/>
      <c r="EZZ135" s="19"/>
      <c r="FAA135" s="19"/>
      <c r="FAB135" s="19"/>
      <c r="FAC135" s="19"/>
      <c r="FAD135" s="19"/>
      <c r="FAE135" s="19"/>
      <c r="FAF135" s="19"/>
      <c r="FAG135" s="19"/>
      <c r="FAH135" s="19"/>
      <c r="FAI135" s="19"/>
      <c r="FAJ135" s="19"/>
      <c r="FAK135" s="19"/>
      <c r="FAL135" s="19"/>
      <c r="FAM135" s="19"/>
      <c r="FAN135" s="19"/>
      <c r="FAO135" s="19"/>
      <c r="FAP135" s="19"/>
      <c r="FAQ135" s="19"/>
      <c r="FAR135" s="19"/>
      <c r="FAS135" s="19"/>
      <c r="FAT135" s="19"/>
      <c r="FAU135" s="19"/>
      <c r="FAV135" s="19"/>
      <c r="FAW135" s="19"/>
      <c r="FAX135" s="19"/>
      <c r="FAY135" s="19"/>
      <c r="FAZ135" s="19"/>
      <c r="FBA135" s="19"/>
      <c r="FBB135" s="19"/>
      <c r="FBC135" s="19"/>
      <c r="FBD135" s="19"/>
      <c r="FBE135" s="19"/>
      <c r="FBF135" s="19"/>
      <c r="FBG135" s="19"/>
      <c r="FBH135" s="19"/>
      <c r="FBI135" s="19"/>
      <c r="FBJ135" s="19"/>
      <c r="FBK135" s="19"/>
      <c r="FBL135" s="19"/>
      <c r="FBM135" s="19"/>
      <c r="FBN135" s="19"/>
      <c r="FBO135" s="19"/>
      <c r="FBP135" s="19"/>
      <c r="FBQ135" s="19"/>
      <c r="FBR135" s="19"/>
      <c r="FBS135" s="19"/>
      <c r="FBT135" s="19"/>
      <c r="FBU135" s="19"/>
      <c r="FBV135" s="19"/>
      <c r="FBW135" s="19"/>
      <c r="FBX135" s="19"/>
      <c r="FBY135" s="19"/>
      <c r="FBZ135" s="19"/>
      <c r="FCA135" s="19"/>
      <c r="FCB135" s="19"/>
      <c r="FCC135" s="19"/>
      <c r="FCD135" s="19"/>
      <c r="FCE135" s="19"/>
      <c r="FCF135" s="19"/>
      <c r="FCG135" s="19"/>
      <c r="FCH135" s="19"/>
      <c r="FCI135" s="19"/>
      <c r="FCJ135" s="19"/>
      <c r="FCK135" s="19"/>
      <c r="FCL135" s="19"/>
      <c r="FCM135" s="19"/>
      <c r="FCN135" s="19"/>
      <c r="FCO135" s="19"/>
      <c r="FCP135" s="19"/>
      <c r="FCQ135" s="19"/>
      <c r="FCR135" s="19"/>
      <c r="FCS135" s="19"/>
      <c r="FCT135" s="19"/>
      <c r="FCU135" s="19"/>
      <c r="FCV135" s="19"/>
      <c r="FCW135" s="19"/>
      <c r="FCX135" s="19"/>
      <c r="FCY135" s="19"/>
      <c r="FCZ135" s="19"/>
      <c r="FDA135" s="19"/>
      <c r="FDB135" s="19"/>
      <c r="FDC135" s="19"/>
      <c r="FDD135" s="19"/>
      <c r="FDE135" s="19"/>
      <c r="FDF135" s="19"/>
      <c r="FDG135" s="19"/>
      <c r="FDH135" s="19"/>
      <c r="FDI135" s="19"/>
      <c r="FDJ135" s="19"/>
      <c r="FDK135" s="19"/>
      <c r="FDL135" s="19"/>
      <c r="FDM135" s="19"/>
      <c r="FDN135" s="19"/>
      <c r="FDO135" s="19"/>
      <c r="FDP135" s="19"/>
      <c r="FDQ135" s="19"/>
      <c r="FDR135" s="19"/>
      <c r="FDS135" s="19"/>
      <c r="FDT135" s="19"/>
      <c r="FDU135" s="19"/>
      <c r="FDV135" s="19"/>
      <c r="FDW135" s="19"/>
      <c r="FDX135" s="19"/>
      <c r="FDY135" s="19"/>
      <c r="FDZ135" s="19"/>
      <c r="FEA135" s="19"/>
      <c r="FEB135" s="19"/>
      <c r="FEC135" s="19"/>
      <c r="FED135" s="19"/>
      <c r="FEE135" s="19"/>
      <c r="FEF135" s="19"/>
      <c r="FEG135" s="19"/>
      <c r="FEH135" s="19"/>
      <c r="FEI135" s="19"/>
      <c r="FEJ135" s="19"/>
      <c r="FEK135" s="19"/>
      <c r="FEL135" s="19"/>
      <c r="FEM135" s="19"/>
      <c r="FEN135" s="19"/>
      <c r="FEO135" s="19"/>
      <c r="FEP135" s="19"/>
      <c r="FEQ135" s="19"/>
      <c r="FER135" s="19"/>
      <c r="FES135" s="19"/>
      <c r="FET135" s="19"/>
      <c r="FEU135" s="19"/>
      <c r="FEV135" s="19"/>
      <c r="FEW135" s="19"/>
      <c r="FEX135" s="19"/>
      <c r="FEY135" s="19"/>
      <c r="FEZ135" s="19"/>
      <c r="FFA135" s="19"/>
      <c r="FFB135" s="19"/>
      <c r="FFC135" s="19"/>
      <c r="FFD135" s="19"/>
      <c r="FFE135" s="19"/>
      <c r="FFF135" s="19"/>
      <c r="FFG135" s="19"/>
      <c r="FFH135" s="19"/>
      <c r="FFI135" s="19"/>
      <c r="FFJ135" s="19"/>
      <c r="FFK135" s="19"/>
      <c r="FFL135" s="19"/>
      <c r="FFM135" s="19"/>
      <c r="FFN135" s="19"/>
      <c r="FFO135" s="19"/>
      <c r="FFP135" s="19"/>
      <c r="FFQ135" s="19"/>
      <c r="FFR135" s="19"/>
      <c r="FFS135" s="19"/>
      <c r="FFT135" s="19"/>
      <c r="FFU135" s="19"/>
      <c r="FFV135" s="19"/>
      <c r="FFW135" s="19"/>
      <c r="FFX135" s="19"/>
      <c r="FFY135" s="19"/>
      <c r="FFZ135" s="19"/>
      <c r="FGA135" s="19"/>
      <c r="FGB135" s="19"/>
      <c r="FGC135" s="19"/>
      <c r="FGD135" s="19"/>
      <c r="FGE135" s="19"/>
      <c r="FGF135" s="19"/>
      <c r="FGG135" s="19"/>
      <c r="FGH135" s="19"/>
      <c r="FGI135" s="19"/>
      <c r="FGJ135" s="19"/>
      <c r="FGK135" s="19"/>
      <c r="FGL135" s="19"/>
      <c r="FGM135" s="19"/>
      <c r="FGN135" s="19"/>
      <c r="FGO135" s="19"/>
      <c r="FGP135" s="19"/>
      <c r="FGQ135" s="19"/>
      <c r="FGR135" s="19"/>
      <c r="FGS135" s="19"/>
      <c r="FGT135" s="19"/>
      <c r="FGU135" s="19"/>
      <c r="FGV135" s="19"/>
      <c r="FGW135" s="19"/>
      <c r="FGX135" s="19"/>
      <c r="FGY135" s="19"/>
      <c r="FGZ135" s="19"/>
      <c r="FHA135" s="19"/>
      <c r="FHB135" s="19"/>
      <c r="FHC135" s="19"/>
      <c r="FHD135" s="19"/>
      <c r="FHE135" s="19"/>
      <c r="FHF135" s="19"/>
      <c r="FHG135" s="19"/>
      <c r="FHH135" s="19"/>
      <c r="FHI135" s="19"/>
      <c r="FHJ135" s="19"/>
      <c r="FHK135" s="19"/>
      <c r="FHL135" s="19"/>
      <c r="FHM135" s="19"/>
      <c r="FHN135" s="19"/>
      <c r="FHO135" s="19"/>
      <c r="FHP135" s="19"/>
      <c r="FHQ135" s="19"/>
      <c r="FHR135" s="19"/>
      <c r="FHS135" s="19"/>
      <c r="FHT135" s="19"/>
      <c r="FHU135" s="19"/>
      <c r="FHV135" s="19"/>
      <c r="FHW135" s="19"/>
      <c r="FHX135" s="19"/>
      <c r="FHY135" s="19"/>
      <c r="FHZ135" s="19"/>
      <c r="FIA135" s="19"/>
      <c r="FIB135" s="19"/>
      <c r="FIC135" s="19"/>
      <c r="FID135" s="19"/>
      <c r="FIE135" s="19"/>
      <c r="FIF135" s="19"/>
      <c r="FIG135" s="19"/>
      <c r="FIH135" s="19"/>
      <c r="FII135" s="19"/>
      <c r="FIJ135" s="19"/>
      <c r="FIK135" s="19"/>
      <c r="FIL135" s="19"/>
      <c r="FIM135" s="19"/>
      <c r="FIN135" s="19"/>
      <c r="FIO135" s="19"/>
      <c r="FIP135" s="19"/>
      <c r="FIQ135" s="19"/>
      <c r="FIR135" s="19"/>
      <c r="FIS135" s="19"/>
      <c r="FIT135" s="19"/>
      <c r="FIU135" s="19"/>
      <c r="FIV135" s="19"/>
      <c r="FIW135" s="19"/>
      <c r="FIX135" s="19"/>
      <c r="FIY135" s="19"/>
      <c r="FIZ135" s="19"/>
      <c r="FJA135" s="19"/>
      <c r="FJB135" s="19"/>
      <c r="FJC135" s="19"/>
      <c r="FJD135" s="19"/>
      <c r="FJE135" s="19"/>
      <c r="FJF135" s="19"/>
      <c r="FJG135" s="19"/>
      <c r="FJH135" s="19"/>
      <c r="FJI135" s="19"/>
      <c r="FJJ135" s="19"/>
      <c r="FJK135" s="19"/>
      <c r="FJL135" s="19"/>
      <c r="FJM135" s="19"/>
      <c r="FJN135" s="19"/>
      <c r="FJO135" s="19"/>
      <c r="FJP135" s="19"/>
      <c r="FJQ135" s="19"/>
      <c r="FJR135" s="19"/>
      <c r="FJS135" s="19"/>
      <c r="FJT135" s="19"/>
      <c r="FJU135" s="19"/>
      <c r="FJV135" s="19"/>
      <c r="FJW135" s="19"/>
      <c r="FJX135" s="19"/>
      <c r="FJY135" s="19"/>
      <c r="FJZ135" s="19"/>
      <c r="FKA135" s="19"/>
      <c r="FKB135" s="19"/>
      <c r="FKC135" s="19"/>
      <c r="FKD135" s="19"/>
      <c r="FKE135" s="19"/>
      <c r="FKF135" s="19"/>
      <c r="FKG135" s="19"/>
      <c r="FKH135" s="19"/>
      <c r="FKI135" s="19"/>
      <c r="FKJ135" s="19"/>
      <c r="FKK135" s="19"/>
      <c r="FKL135" s="19"/>
      <c r="FKM135" s="19"/>
      <c r="FKN135" s="19"/>
      <c r="FKO135" s="19"/>
      <c r="FKP135" s="19"/>
      <c r="FKQ135" s="19"/>
      <c r="FKR135" s="19"/>
      <c r="FKS135" s="19"/>
      <c r="FKT135" s="19"/>
      <c r="FKU135" s="19"/>
      <c r="FKV135" s="19"/>
      <c r="FKW135" s="19"/>
      <c r="FKX135" s="19"/>
      <c r="FKY135" s="19"/>
      <c r="FKZ135" s="19"/>
      <c r="FLA135" s="19"/>
      <c r="FLB135" s="19"/>
      <c r="FLC135" s="19"/>
      <c r="FLD135" s="19"/>
      <c r="FLE135" s="19"/>
      <c r="FLF135" s="19"/>
      <c r="FLG135" s="19"/>
      <c r="FLH135" s="19"/>
      <c r="FLI135" s="19"/>
      <c r="FLJ135" s="19"/>
      <c r="FLK135" s="19"/>
      <c r="FLL135" s="19"/>
      <c r="FLM135" s="19"/>
      <c r="FLN135" s="19"/>
      <c r="FLO135" s="19"/>
      <c r="FLP135" s="19"/>
      <c r="FLQ135" s="19"/>
      <c r="FLR135" s="19"/>
      <c r="FLS135" s="19"/>
      <c r="FLT135" s="19"/>
      <c r="FLU135" s="19"/>
      <c r="FLV135" s="19"/>
      <c r="FLW135" s="19"/>
      <c r="FLX135" s="19"/>
      <c r="FLY135" s="19"/>
      <c r="FLZ135" s="19"/>
      <c r="FMA135" s="19"/>
      <c r="FMB135" s="19"/>
      <c r="FMC135" s="19"/>
      <c r="FMD135" s="19"/>
      <c r="FME135" s="19"/>
      <c r="FMF135" s="19"/>
      <c r="FMG135" s="19"/>
      <c r="FMH135" s="19"/>
      <c r="FMI135" s="19"/>
      <c r="FMJ135" s="19"/>
      <c r="FMK135" s="19"/>
      <c r="FML135" s="19"/>
      <c r="FMM135" s="19"/>
      <c r="FMN135" s="19"/>
      <c r="FMO135" s="19"/>
      <c r="FMP135" s="19"/>
      <c r="FMQ135" s="19"/>
      <c r="FMR135" s="19"/>
      <c r="FMS135" s="19"/>
      <c r="FMT135" s="19"/>
      <c r="FMU135" s="19"/>
      <c r="FMV135" s="19"/>
      <c r="FMW135" s="19"/>
      <c r="FMX135" s="19"/>
      <c r="FMY135" s="19"/>
      <c r="FMZ135" s="19"/>
      <c r="FNA135" s="19"/>
      <c r="FNB135" s="19"/>
      <c r="FNC135" s="19"/>
      <c r="FND135" s="19"/>
      <c r="FNE135" s="19"/>
      <c r="FNF135" s="19"/>
      <c r="FNG135" s="19"/>
      <c r="FNH135" s="19"/>
      <c r="FNI135" s="19"/>
      <c r="FNJ135" s="19"/>
      <c r="FNK135" s="19"/>
      <c r="FNL135" s="19"/>
      <c r="FNM135" s="19"/>
      <c r="FNN135" s="19"/>
      <c r="FNO135" s="19"/>
      <c r="FNP135" s="19"/>
      <c r="FNQ135" s="19"/>
      <c r="FNR135" s="19"/>
      <c r="FNS135" s="19"/>
      <c r="FNT135" s="19"/>
      <c r="FNU135" s="19"/>
      <c r="FNV135" s="19"/>
      <c r="FNW135" s="19"/>
      <c r="FNX135" s="19"/>
      <c r="FNY135" s="19"/>
      <c r="FNZ135" s="19"/>
      <c r="FOA135" s="19"/>
      <c r="FOB135" s="19"/>
      <c r="FOC135" s="19"/>
      <c r="FOD135" s="19"/>
      <c r="FOE135" s="19"/>
      <c r="FOF135" s="19"/>
      <c r="FOG135" s="19"/>
      <c r="FOH135" s="19"/>
      <c r="FOI135" s="19"/>
      <c r="FOJ135" s="19"/>
      <c r="FOK135" s="19"/>
      <c r="FOL135" s="19"/>
      <c r="FOM135" s="19"/>
      <c r="FON135" s="19"/>
      <c r="FOO135" s="19"/>
      <c r="FOP135" s="19"/>
      <c r="FOQ135" s="19"/>
      <c r="FOR135" s="19"/>
      <c r="FOS135" s="19"/>
      <c r="FOT135" s="19"/>
      <c r="FOU135" s="19"/>
      <c r="FOV135" s="19"/>
      <c r="FOW135" s="19"/>
      <c r="FOX135" s="19"/>
      <c r="FOY135" s="19"/>
      <c r="FOZ135" s="19"/>
      <c r="FPA135" s="19"/>
      <c r="FPB135" s="19"/>
      <c r="FPC135" s="19"/>
      <c r="FPD135" s="19"/>
      <c r="FPE135" s="19"/>
      <c r="FPF135" s="19"/>
      <c r="FPG135" s="19"/>
      <c r="FPH135" s="19"/>
      <c r="FPI135" s="19"/>
      <c r="FPJ135" s="19"/>
      <c r="FPK135" s="19"/>
      <c r="FPL135" s="19"/>
      <c r="FPM135" s="19"/>
      <c r="FPN135" s="19"/>
      <c r="FPO135" s="19"/>
      <c r="FPP135" s="19"/>
      <c r="FPQ135" s="19"/>
      <c r="FPR135" s="19"/>
      <c r="FPS135" s="19"/>
      <c r="FPT135" s="19"/>
      <c r="FPU135" s="19"/>
      <c r="FPV135" s="19"/>
      <c r="FPW135" s="19"/>
      <c r="FPX135" s="19"/>
      <c r="FPY135" s="19"/>
      <c r="FPZ135" s="19"/>
      <c r="FQA135" s="19"/>
      <c r="FQB135" s="19"/>
      <c r="FQC135" s="19"/>
      <c r="FQD135" s="19"/>
      <c r="FQE135" s="19"/>
      <c r="FQF135" s="19"/>
      <c r="FQG135" s="19"/>
      <c r="FQH135" s="19"/>
      <c r="FQI135" s="19"/>
      <c r="FQJ135" s="19"/>
      <c r="FQK135" s="19"/>
      <c r="FQL135" s="19"/>
      <c r="FQM135" s="19"/>
      <c r="FQN135" s="19"/>
      <c r="FQO135" s="19"/>
      <c r="FQP135" s="19"/>
      <c r="FQQ135" s="19"/>
      <c r="FQR135" s="19"/>
      <c r="FQS135" s="19"/>
      <c r="FQT135" s="19"/>
      <c r="FQU135" s="19"/>
      <c r="FQV135" s="19"/>
      <c r="FQW135" s="19"/>
      <c r="FQX135" s="19"/>
      <c r="FQY135" s="19"/>
      <c r="FQZ135" s="19"/>
      <c r="FRA135" s="19"/>
      <c r="FRB135" s="19"/>
      <c r="FRC135" s="19"/>
      <c r="FRD135" s="19"/>
      <c r="FRE135" s="19"/>
      <c r="FRF135" s="19"/>
      <c r="FRG135" s="19"/>
      <c r="FRH135" s="19"/>
      <c r="FRI135" s="19"/>
      <c r="FRJ135" s="19"/>
      <c r="FRK135" s="19"/>
      <c r="FRL135" s="19"/>
      <c r="FRM135" s="19"/>
      <c r="FRN135" s="19"/>
      <c r="FRO135" s="19"/>
      <c r="FRP135" s="19"/>
      <c r="FRQ135" s="19"/>
      <c r="FRR135" s="19"/>
      <c r="FRS135" s="19"/>
      <c r="FRT135" s="19"/>
      <c r="FRU135" s="19"/>
      <c r="FRV135" s="19"/>
      <c r="FRW135" s="19"/>
      <c r="FRX135" s="19"/>
      <c r="FRY135" s="19"/>
      <c r="FRZ135" s="19"/>
      <c r="FSA135" s="19"/>
      <c r="FSB135" s="19"/>
      <c r="FSC135" s="19"/>
      <c r="FSD135" s="19"/>
      <c r="FSE135" s="19"/>
      <c r="FSF135" s="19"/>
      <c r="FSG135" s="19"/>
      <c r="FSH135" s="19"/>
      <c r="FSI135" s="19"/>
      <c r="FSJ135" s="19"/>
      <c r="FSK135" s="19"/>
      <c r="FSL135" s="19"/>
      <c r="FSM135" s="19"/>
      <c r="FSN135" s="19"/>
      <c r="FSO135" s="19"/>
      <c r="FSP135" s="19"/>
      <c r="FSQ135" s="19"/>
      <c r="FSR135" s="19"/>
      <c r="FSS135" s="19"/>
      <c r="FST135" s="19"/>
      <c r="FSU135" s="19"/>
      <c r="FSV135" s="19"/>
      <c r="FSW135" s="19"/>
      <c r="FSX135" s="19"/>
      <c r="FSY135" s="19"/>
      <c r="FSZ135" s="19"/>
      <c r="FTA135" s="19"/>
      <c r="FTB135" s="19"/>
      <c r="FTC135" s="19"/>
      <c r="FTD135" s="19"/>
      <c r="FTE135" s="19"/>
      <c r="FTF135" s="19"/>
      <c r="FTG135" s="19"/>
      <c r="FTH135" s="19"/>
      <c r="FTI135" s="19"/>
      <c r="FTJ135" s="19"/>
      <c r="FTK135" s="19"/>
      <c r="FTL135" s="19"/>
      <c r="FTM135" s="19"/>
      <c r="FTN135" s="19"/>
      <c r="FTO135" s="19"/>
      <c r="FTP135" s="19"/>
      <c r="FTQ135" s="19"/>
      <c r="FTR135" s="19"/>
      <c r="FTS135" s="19"/>
      <c r="FTT135" s="19"/>
      <c r="FTU135" s="19"/>
      <c r="FTV135" s="19"/>
      <c r="FTW135" s="19"/>
      <c r="FTX135" s="19"/>
      <c r="FTY135" s="19"/>
      <c r="FTZ135" s="19"/>
      <c r="FUA135" s="19"/>
      <c r="FUB135" s="19"/>
      <c r="FUC135" s="19"/>
      <c r="FUD135" s="19"/>
      <c r="FUE135" s="19"/>
      <c r="FUF135" s="19"/>
      <c r="FUG135" s="19"/>
      <c r="FUH135" s="19"/>
      <c r="FUI135" s="19"/>
      <c r="FUJ135" s="19"/>
      <c r="FUK135" s="19"/>
      <c r="FUL135" s="19"/>
      <c r="FUM135" s="19"/>
      <c r="FUN135" s="19"/>
      <c r="FUO135" s="19"/>
      <c r="FUP135" s="19"/>
      <c r="FUQ135" s="19"/>
      <c r="FUR135" s="19"/>
      <c r="FUS135" s="19"/>
      <c r="FUT135" s="19"/>
      <c r="FUU135" s="19"/>
      <c r="FUV135" s="19"/>
      <c r="FUW135" s="19"/>
      <c r="FUX135" s="19"/>
      <c r="FUY135" s="19"/>
      <c r="FUZ135" s="19"/>
      <c r="FVA135" s="19"/>
      <c r="FVB135" s="19"/>
      <c r="FVC135" s="19"/>
      <c r="FVD135" s="19"/>
      <c r="FVE135" s="19"/>
      <c r="FVF135" s="19"/>
      <c r="FVG135" s="19"/>
      <c r="FVH135" s="19"/>
      <c r="FVI135" s="19"/>
      <c r="FVJ135" s="19"/>
      <c r="FVK135" s="19"/>
      <c r="FVL135" s="19"/>
      <c r="FVM135" s="19"/>
      <c r="FVN135" s="19"/>
      <c r="FVO135" s="19"/>
      <c r="FVP135" s="19"/>
      <c r="FVQ135" s="19"/>
      <c r="FVR135" s="19"/>
      <c r="FVS135" s="19"/>
      <c r="FVT135" s="19"/>
      <c r="FVU135" s="19"/>
      <c r="FVV135" s="19"/>
      <c r="FVW135" s="19"/>
      <c r="FVX135" s="19"/>
      <c r="FVY135" s="19"/>
      <c r="FVZ135" s="19"/>
      <c r="FWA135" s="19"/>
      <c r="FWB135" s="19"/>
      <c r="FWC135" s="19"/>
      <c r="FWD135" s="19"/>
      <c r="FWE135" s="19"/>
      <c r="FWF135" s="19"/>
      <c r="FWG135" s="19"/>
      <c r="FWH135" s="19"/>
      <c r="FWI135" s="19"/>
      <c r="FWJ135" s="19"/>
      <c r="FWK135" s="19"/>
      <c r="FWL135" s="19"/>
      <c r="FWM135" s="19"/>
      <c r="FWN135" s="19"/>
      <c r="FWO135" s="19"/>
      <c r="FWP135" s="19"/>
      <c r="FWQ135" s="19"/>
      <c r="FWR135" s="19"/>
      <c r="FWS135" s="19"/>
      <c r="FWT135" s="19"/>
      <c r="FWU135" s="19"/>
      <c r="FWV135" s="19"/>
      <c r="FWW135" s="19"/>
      <c r="FWX135" s="19"/>
      <c r="FWY135" s="19"/>
      <c r="FWZ135" s="19"/>
      <c r="FXA135" s="19"/>
      <c r="FXB135" s="19"/>
      <c r="FXC135" s="19"/>
      <c r="FXD135" s="19"/>
      <c r="FXE135" s="19"/>
      <c r="FXF135" s="19"/>
      <c r="FXG135" s="19"/>
      <c r="FXH135" s="19"/>
      <c r="FXI135" s="19"/>
      <c r="FXJ135" s="19"/>
      <c r="FXK135" s="19"/>
      <c r="FXL135" s="19"/>
      <c r="FXM135" s="19"/>
      <c r="FXN135" s="19"/>
      <c r="FXO135" s="19"/>
      <c r="FXP135" s="19"/>
      <c r="FXQ135" s="19"/>
      <c r="FXR135" s="19"/>
      <c r="FXS135" s="19"/>
      <c r="FXT135" s="19"/>
      <c r="FXU135" s="19"/>
      <c r="FXV135" s="19"/>
      <c r="FXW135" s="19"/>
      <c r="FXX135" s="19"/>
      <c r="FXY135" s="19"/>
      <c r="FXZ135" s="19"/>
      <c r="FYA135" s="19"/>
      <c r="FYB135" s="19"/>
      <c r="FYC135" s="19"/>
      <c r="FYD135" s="19"/>
      <c r="FYE135" s="19"/>
      <c r="FYF135" s="19"/>
      <c r="FYG135" s="19"/>
      <c r="FYH135" s="19"/>
      <c r="FYI135" s="19"/>
      <c r="FYJ135" s="19"/>
      <c r="FYK135" s="19"/>
      <c r="FYL135" s="19"/>
      <c r="FYM135" s="19"/>
      <c r="FYN135" s="19"/>
      <c r="FYO135" s="19"/>
      <c r="FYP135" s="19"/>
      <c r="FYQ135" s="19"/>
      <c r="FYR135" s="19"/>
      <c r="FYS135" s="19"/>
      <c r="FYT135" s="19"/>
      <c r="FYU135" s="19"/>
      <c r="FYV135" s="19"/>
      <c r="FYW135" s="19"/>
      <c r="FYX135" s="19"/>
      <c r="FYY135" s="19"/>
      <c r="FYZ135" s="19"/>
      <c r="FZA135" s="19"/>
      <c r="FZB135" s="19"/>
      <c r="FZC135" s="19"/>
      <c r="FZD135" s="19"/>
      <c r="FZE135" s="19"/>
      <c r="FZF135" s="19"/>
      <c r="FZG135" s="19"/>
      <c r="FZH135" s="19"/>
      <c r="FZI135" s="19"/>
      <c r="FZJ135" s="19"/>
      <c r="FZK135" s="19"/>
      <c r="FZL135" s="19"/>
      <c r="FZM135" s="19"/>
      <c r="FZN135" s="19"/>
      <c r="FZO135" s="19"/>
      <c r="FZP135" s="19"/>
      <c r="FZQ135" s="19"/>
      <c r="FZR135" s="19"/>
      <c r="FZS135" s="19"/>
      <c r="FZT135" s="19"/>
      <c r="FZU135" s="19"/>
      <c r="FZV135" s="19"/>
      <c r="FZW135" s="19"/>
      <c r="FZX135" s="19"/>
      <c r="FZY135" s="19"/>
      <c r="FZZ135" s="19"/>
      <c r="GAA135" s="19"/>
      <c r="GAB135" s="19"/>
      <c r="GAC135" s="19"/>
      <c r="GAD135" s="19"/>
      <c r="GAE135" s="19"/>
      <c r="GAF135" s="19"/>
      <c r="GAG135" s="19"/>
      <c r="GAH135" s="19"/>
      <c r="GAI135" s="19"/>
      <c r="GAJ135" s="19"/>
      <c r="GAK135" s="19"/>
      <c r="GAL135" s="19"/>
      <c r="GAM135" s="19"/>
      <c r="GAN135" s="19"/>
      <c r="GAO135" s="19"/>
      <c r="GAP135" s="19"/>
      <c r="GAQ135" s="19"/>
      <c r="GAR135" s="19"/>
      <c r="GAS135" s="19"/>
      <c r="GAT135" s="19"/>
      <c r="GAU135" s="19"/>
      <c r="GAV135" s="19"/>
      <c r="GAW135" s="19"/>
      <c r="GAX135" s="19"/>
      <c r="GAY135" s="19"/>
      <c r="GAZ135" s="19"/>
      <c r="GBA135" s="19"/>
      <c r="GBB135" s="19"/>
      <c r="GBC135" s="19"/>
      <c r="GBD135" s="19"/>
      <c r="GBE135" s="19"/>
      <c r="GBF135" s="19"/>
      <c r="GBG135" s="19"/>
      <c r="GBH135" s="19"/>
      <c r="GBI135" s="19"/>
      <c r="GBJ135" s="19"/>
      <c r="GBK135" s="19"/>
      <c r="GBL135" s="19"/>
      <c r="GBM135" s="19"/>
      <c r="GBN135" s="19"/>
      <c r="GBO135" s="19"/>
      <c r="GBP135" s="19"/>
      <c r="GBQ135" s="19"/>
      <c r="GBR135" s="19"/>
      <c r="GBS135" s="19"/>
      <c r="GBT135" s="19"/>
      <c r="GBU135" s="19"/>
      <c r="GBV135" s="19"/>
      <c r="GBW135" s="19"/>
      <c r="GBX135" s="19"/>
      <c r="GBY135" s="19"/>
      <c r="GBZ135" s="19"/>
      <c r="GCA135" s="19"/>
      <c r="GCB135" s="19"/>
      <c r="GCC135" s="19"/>
      <c r="GCD135" s="19"/>
      <c r="GCE135" s="19"/>
      <c r="GCF135" s="19"/>
      <c r="GCG135" s="19"/>
      <c r="GCH135" s="19"/>
      <c r="GCI135" s="19"/>
      <c r="GCJ135" s="19"/>
      <c r="GCK135" s="19"/>
      <c r="GCL135" s="19"/>
      <c r="GCM135" s="19"/>
      <c r="GCN135" s="19"/>
      <c r="GCO135" s="19"/>
      <c r="GCP135" s="19"/>
      <c r="GCQ135" s="19"/>
      <c r="GCR135" s="19"/>
      <c r="GCS135" s="19"/>
      <c r="GCT135" s="19"/>
      <c r="GCU135" s="19"/>
      <c r="GCV135" s="19"/>
      <c r="GCW135" s="19"/>
      <c r="GCX135" s="19"/>
      <c r="GCY135" s="19"/>
      <c r="GCZ135" s="19"/>
      <c r="GDA135" s="19"/>
      <c r="GDB135" s="19"/>
      <c r="GDC135" s="19"/>
      <c r="GDD135" s="19"/>
      <c r="GDE135" s="19"/>
      <c r="GDF135" s="19"/>
      <c r="GDG135" s="19"/>
      <c r="GDH135" s="19"/>
      <c r="GDI135" s="19"/>
      <c r="GDJ135" s="19"/>
      <c r="GDK135" s="19"/>
      <c r="GDL135" s="19"/>
      <c r="GDM135" s="19"/>
      <c r="GDN135" s="19"/>
      <c r="GDO135" s="19"/>
      <c r="GDP135" s="19"/>
      <c r="GDQ135" s="19"/>
      <c r="GDR135" s="19"/>
      <c r="GDS135" s="19"/>
      <c r="GDT135" s="19"/>
      <c r="GDU135" s="19"/>
      <c r="GDV135" s="19"/>
      <c r="GDW135" s="19"/>
      <c r="GDX135" s="19"/>
      <c r="GDY135" s="19"/>
      <c r="GDZ135" s="19"/>
      <c r="GEA135" s="19"/>
      <c r="GEB135" s="19"/>
      <c r="GEC135" s="19"/>
      <c r="GED135" s="19"/>
      <c r="GEE135" s="19"/>
      <c r="GEF135" s="19"/>
      <c r="GEG135" s="19"/>
      <c r="GEH135" s="19"/>
      <c r="GEI135" s="19"/>
      <c r="GEJ135" s="19"/>
      <c r="GEK135" s="19"/>
      <c r="GEL135" s="19"/>
      <c r="GEM135" s="19"/>
      <c r="GEN135" s="19"/>
      <c r="GEO135" s="19"/>
      <c r="GEP135" s="19"/>
      <c r="GEQ135" s="19"/>
      <c r="GER135" s="19"/>
      <c r="GES135" s="19"/>
      <c r="GET135" s="19"/>
      <c r="GEU135" s="19"/>
      <c r="GEV135" s="19"/>
      <c r="GEW135" s="19"/>
      <c r="GEX135" s="19"/>
      <c r="GEY135" s="19"/>
      <c r="GEZ135" s="19"/>
      <c r="GFA135" s="19"/>
      <c r="GFB135" s="19"/>
      <c r="GFC135" s="19"/>
      <c r="GFD135" s="19"/>
      <c r="GFE135" s="19"/>
      <c r="GFF135" s="19"/>
      <c r="GFG135" s="19"/>
      <c r="GFH135" s="19"/>
      <c r="GFI135" s="19"/>
      <c r="GFJ135" s="19"/>
      <c r="GFK135" s="19"/>
      <c r="GFL135" s="19"/>
      <c r="GFM135" s="19"/>
      <c r="GFN135" s="19"/>
      <c r="GFO135" s="19"/>
      <c r="GFP135" s="19"/>
      <c r="GFQ135" s="19"/>
      <c r="GFR135" s="19"/>
      <c r="GFS135" s="19"/>
      <c r="GFT135" s="19"/>
      <c r="GFU135" s="19"/>
      <c r="GFV135" s="19"/>
      <c r="GFW135" s="19"/>
      <c r="GFX135" s="19"/>
      <c r="GFY135" s="19"/>
      <c r="GFZ135" s="19"/>
      <c r="GGA135" s="19"/>
      <c r="GGB135" s="19"/>
      <c r="GGC135" s="19"/>
      <c r="GGD135" s="19"/>
      <c r="GGE135" s="19"/>
      <c r="GGF135" s="19"/>
      <c r="GGG135" s="19"/>
      <c r="GGH135" s="19"/>
      <c r="GGI135" s="19"/>
      <c r="GGJ135" s="19"/>
      <c r="GGK135" s="19"/>
      <c r="GGL135" s="19"/>
      <c r="GGM135" s="19"/>
      <c r="GGN135" s="19"/>
      <c r="GGO135" s="19"/>
      <c r="GGP135" s="19"/>
      <c r="GGQ135" s="19"/>
      <c r="GGR135" s="19"/>
      <c r="GGS135" s="19"/>
      <c r="GGT135" s="19"/>
      <c r="GGU135" s="19"/>
      <c r="GGV135" s="19"/>
      <c r="GGW135" s="19"/>
      <c r="GGX135" s="19"/>
      <c r="GGY135" s="19"/>
      <c r="GGZ135" s="19"/>
      <c r="GHA135" s="19"/>
      <c r="GHB135" s="19"/>
      <c r="GHC135" s="19"/>
      <c r="GHD135" s="19"/>
      <c r="GHE135" s="19"/>
      <c r="GHF135" s="19"/>
      <c r="GHG135" s="19"/>
      <c r="GHH135" s="19"/>
      <c r="GHI135" s="19"/>
      <c r="GHJ135" s="19"/>
      <c r="GHK135" s="19"/>
      <c r="GHL135" s="19"/>
      <c r="GHM135" s="19"/>
      <c r="GHN135" s="19"/>
      <c r="GHO135" s="19"/>
      <c r="GHP135" s="19"/>
      <c r="GHQ135" s="19"/>
      <c r="GHR135" s="19"/>
      <c r="GHS135" s="19"/>
      <c r="GHT135" s="19"/>
      <c r="GHU135" s="19"/>
      <c r="GHV135" s="19"/>
      <c r="GHW135" s="19"/>
      <c r="GHX135" s="19"/>
      <c r="GHY135" s="19"/>
      <c r="GHZ135" s="19"/>
      <c r="GIA135" s="19"/>
      <c r="GIB135" s="19"/>
      <c r="GIC135" s="19"/>
      <c r="GID135" s="19"/>
      <c r="GIE135" s="19"/>
      <c r="GIF135" s="19"/>
      <c r="GIG135" s="19"/>
      <c r="GIH135" s="19"/>
      <c r="GII135" s="19"/>
      <c r="GIJ135" s="19"/>
      <c r="GIK135" s="19"/>
      <c r="GIL135" s="19"/>
      <c r="GIM135" s="19"/>
      <c r="GIN135" s="19"/>
      <c r="GIO135" s="19"/>
      <c r="GIP135" s="19"/>
      <c r="GIQ135" s="19"/>
      <c r="GIR135" s="19"/>
      <c r="GIS135" s="19"/>
      <c r="GIT135" s="19"/>
      <c r="GIU135" s="19"/>
      <c r="GIV135" s="19"/>
      <c r="GIW135" s="19"/>
      <c r="GIX135" s="19"/>
      <c r="GIY135" s="19"/>
      <c r="GIZ135" s="19"/>
      <c r="GJA135" s="19"/>
      <c r="GJB135" s="19"/>
      <c r="GJC135" s="19"/>
      <c r="GJD135" s="19"/>
      <c r="GJE135" s="19"/>
      <c r="GJF135" s="19"/>
      <c r="GJG135" s="19"/>
      <c r="GJH135" s="19"/>
      <c r="GJI135" s="19"/>
      <c r="GJJ135" s="19"/>
      <c r="GJK135" s="19"/>
      <c r="GJL135" s="19"/>
      <c r="GJM135" s="19"/>
      <c r="GJN135" s="19"/>
      <c r="GJO135" s="19"/>
      <c r="GJP135" s="19"/>
      <c r="GJQ135" s="19"/>
      <c r="GJR135" s="19"/>
      <c r="GJS135" s="19"/>
      <c r="GJT135" s="19"/>
      <c r="GJU135" s="19"/>
      <c r="GJV135" s="19"/>
      <c r="GJW135" s="19"/>
      <c r="GJX135" s="19"/>
      <c r="GJY135" s="19"/>
      <c r="GJZ135" s="19"/>
      <c r="GKA135" s="19"/>
      <c r="GKB135" s="19"/>
      <c r="GKC135" s="19"/>
      <c r="GKD135" s="19"/>
      <c r="GKE135" s="19"/>
      <c r="GKF135" s="19"/>
      <c r="GKG135" s="19"/>
      <c r="GKH135" s="19"/>
      <c r="GKI135" s="19"/>
      <c r="GKJ135" s="19"/>
      <c r="GKK135" s="19"/>
      <c r="GKL135" s="19"/>
      <c r="GKM135" s="19"/>
      <c r="GKN135" s="19"/>
      <c r="GKO135" s="19"/>
      <c r="GKP135" s="19"/>
      <c r="GKQ135" s="19"/>
      <c r="GKR135" s="19"/>
      <c r="GKS135" s="19"/>
      <c r="GKT135" s="19"/>
      <c r="GKU135" s="19"/>
      <c r="GKV135" s="19"/>
      <c r="GKW135" s="19"/>
      <c r="GKX135" s="19"/>
      <c r="GKY135" s="19"/>
      <c r="GKZ135" s="19"/>
      <c r="GLA135" s="19"/>
      <c r="GLB135" s="19"/>
      <c r="GLC135" s="19"/>
      <c r="GLD135" s="19"/>
      <c r="GLE135" s="19"/>
      <c r="GLF135" s="19"/>
      <c r="GLG135" s="19"/>
      <c r="GLH135" s="19"/>
      <c r="GLI135" s="19"/>
      <c r="GLJ135" s="19"/>
      <c r="GLK135" s="19"/>
      <c r="GLL135" s="19"/>
      <c r="GLM135" s="19"/>
      <c r="GLN135" s="19"/>
      <c r="GLO135" s="19"/>
      <c r="GLP135" s="19"/>
      <c r="GLQ135" s="19"/>
      <c r="GLR135" s="19"/>
      <c r="GLS135" s="19"/>
      <c r="GLT135" s="19"/>
      <c r="GLU135" s="19"/>
      <c r="GLV135" s="19"/>
      <c r="GLW135" s="19"/>
      <c r="GLX135" s="19"/>
      <c r="GLY135" s="19"/>
      <c r="GLZ135" s="19"/>
      <c r="GMA135" s="19"/>
      <c r="GMB135" s="19"/>
      <c r="GMC135" s="19"/>
      <c r="GMD135" s="19"/>
      <c r="GME135" s="19"/>
      <c r="GMF135" s="19"/>
      <c r="GMG135" s="19"/>
      <c r="GMH135" s="19"/>
      <c r="GMI135" s="19"/>
      <c r="GMJ135" s="19"/>
      <c r="GMK135" s="19"/>
      <c r="GML135" s="19"/>
      <c r="GMM135" s="19"/>
      <c r="GMN135" s="19"/>
      <c r="GMO135" s="19"/>
      <c r="GMP135" s="19"/>
      <c r="GMQ135" s="19"/>
      <c r="GMR135" s="19"/>
      <c r="GMS135" s="19"/>
      <c r="GMT135" s="19"/>
      <c r="GMU135" s="19"/>
      <c r="GMV135" s="19"/>
      <c r="GMW135" s="19"/>
      <c r="GMX135" s="19"/>
      <c r="GMY135" s="19"/>
      <c r="GMZ135" s="19"/>
      <c r="GNA135" s="19"/>
      <c r="GNB135" s="19"/>
      <c r="GNC135" s="19"/>
      <c r="GND135" s="19"/>
      <c r="GNE135" s="19"/>
      <c r="GNF135" s="19"/>
      <c r="GNG135" s="19"/>
      <c r="GNH135" s="19"/>
      <c r="GNI135" s="19"/>
      <c r="GNJ135" s="19"/>
      <c r="GNK135" s="19"/>
      <c r="GNL135" s="19"/>
      <c r="GNM135" s="19"/>
      <c r="GNN135" s="19"/>
      <c r="GNO135" s="19"/>
      <c r="GNP135" s="19"/>
      <c r="GNQ135" s="19"/>
      <c r="GNR135" s="19"/>
      <c r="GNS135" s="19"/>
      <c r="GNT135" s="19"/>
      <c r="GNU135" s="19"/>
      <c r="GNV135" s="19"/>
      <c r="GNW135" s="19"/>
      <c r="GNX135" s="19"/>
      <c r="GNY135" s="19"/>
      <c r="GNZ135" s="19"/>
      <c r="GOA135" s="19"/>
      <c r="GOB135" s="19"/>
      <c r="GOC135" s="19"/>
      <c r="GOD135" s="19"/>
      <c r="GOE135" s="19"/>
      <c r="GOF135" s="19"/>
      <c r="GOG135" s="19"/>
      <c r="GOH135" s="19"/>
      <c r="GOI135" s="19"/>
      <c r="GOJ135" s="19"/>
      <c r="GOK135" s="19"/>
      <c r="GOL135" s="19"/>
      <c r="GOM135" s="19"/>
      <c r="GON135" s="19"/>
      <c r="GOO135" s="19"/>
      <c r="GOP135" s="19"/>
      <c r="GOQ135" s="19"/>
      <c r="GOR135" s="19"/>
      <c r="GOS135" s="19"/>
      <c r="GOT135" s="19"/>
      <c r="GOU135" s="19"/>
      <c r="GOV135" s="19"/>
      <c r="GOW135" s="19"/>
      <c r="GOX135" s="19"/>
      <c r="GOY135" s="19"/>
      <c r="GOZ135" s="19"/>
      <c r="GPA135" s="19"/>
      <c r="GPB135" s="19"/>
      <c r="GPC135" s="19"/>
      <c r="GPD135" s="19"/>
      <c r="GPE135" s="19"/>
      <c r="GPF135" s="19"/>
      <c r="GPG135" s="19"/>
      <c r="GPH135" s="19"/>
      <c r="GPI135" s="19"/>
      <c r="GPJ135" s="19"/>
      <c r="GPK135" s="19"/>
      <c r="GPL135" s="19"/>
      <c r="GPM135" s="19"/>
      <c r="GPN135" s="19"/>
      <c r="GPO135" s="19"/>
      <c r="GPP135" s="19"/>
      <c r="GPQ135" s="19"/>
      <c r="GPR135" s="19"/>
      <c r="GPS135" s="19"/>
      <c r="GPT135" s="19"/>
      <c r="GPU135" s="19"/>
      <c r="GPV135" s="19"/>
      <c r="GPW135" s="19"/>
      <c r="GPX135" s="19"/>
      <c r="GPY135" s="19"/>
      <c r="GPZ135" s="19"/>
      <c r="GQA135" s="19"/>
      <c r="GQB135" s="19"/>
      <c r="GQC135" s="19"/>
      <c r="GQD135" s="19"/>
      <c r="GQE135" s="19"/>
      <c r="GQF135" s="19"/>
      <c r="GQG135" s="19"/>
      <c r="GQH135" s="19"/>
      <c r="GQI135" s="19"/>
      <c r="GQJ135" s="19"/>
      <c r="GQK135" s="19"/>
      <c r="GQL135" s="19"/>
      <c r="GQM135" s="19"/>
      <c r="GQN135" s="19"/>
      <c r="GQO135" s="19"/>
      <c r="GQP135" s="19"/>
      <c r="GQQ135" s="19"/>
      <c r="GQR135" s="19"/>
      <c r="GQS135" s="19"/>
      <c r="GQT135" s="19"/>
      <c r="GQU135" s="19"/>
      <c r="GQV135" s="19"/>
      <c r="GQW135" s="19"/>
      <c r="GQX135" s="19"/>
      <c r="GQY135" s="19"/>
      <c r="GQZ135" s="19"/>
      <c r="GRA135" s="19"/>
      <c r="GRB135" s="19"/>
      <c r="GRC135" s="19"/>
      <c r="GRD135" s="19"/>
      <c r="GRE135" s="19"/>
      <c r="GRF135" s="19"/>
      <c r="GRG135" s="19"/>
      <c r="GRH135" s="19"/>
      <c r="GRI135" s="19"/>
      <c r="GRJ135" s="19"/>
      <c r="GRK135" s="19"/>
      <c r="GRL135" s="19"/>
      <c r="GRM135" s="19"/>
      <c r="GRN135" s="19"/>
      <c r="GRO135" s="19"/>
      <c r="GRP135" s="19"/>
      <c r="GRQ135" s="19"/>
      <c r="GRR135" s="19"/>
      <c r="GRS135" s="19"/>
      <c r="GRT135" s="19"/>
      <c r="GRU135" s="19"/>
      <c r="GRV135" s="19"/>
      <c r="GRW135" s="19"/>
      <c r="GRX135" s="19"/>
      <c r="GRY135" s="19"/>
      <c r="GRZ135" s="19"/>
      <c r="GSA135" s="19"/>
      <c r="GSB135" s="19"/>
      <c r="GSC135" s="19"/>
      <c r="GSD135" s="19"/>
      <c r="GSE135" s="19"/>
      <c r="GSF135" s="19"/>
      <c r="GSG135" s="19"/>
      <c r="GSH135" s="19"/>
      <c r="GSI135" s="19"/>
      <c r="GSJ135" s="19"/>
      <c r="GSK135" s="19"/>
      <c r="GSL135" s="19"/>
      <c r="GSM135" s="19"/>
      <c r="GSN135" s="19"/>
      <c r="GSO135" s="19"/>
      <c r="GSP135" s="19"/>
      <c r="GSQ135" s="19"/>
      <c r="GSR135" s="19"/>
      <c r="GSS135" s="19"/>
      <c r="GST135" s="19"/>
      <c r="GSU135" s="19"/>
      <c r="GSV135" s="19"/>
      <c r="GSW135" s="19"/>
      <c r="GSX135" s="19"/>
      <c r="GSY135" s="19"/>
      <c r="GSZ135" s="19"/>
      <c r="GTA135" s="19"/>
      <c r="GTB135" s="19"/>
      <c r="GTC135" s="19"/>
      <c r="GTD135" s="19"/>
      <c r="GTE135" s="19"/>
      <c r="GTF135" s="19"/>
      <c r="GTG135" s="19"/>
      <c r="GTH135" s="19"/>
      <c r="GTI135" s="19"/>
      <c r="GTJ135" s="19"/>
      <c r="GTK135" s="19"/>
      <c r="GTL135" s="19"/>
      <c r="GTM135" s="19"/>
      <c r="GTN135" s="19"/>
      <c r="GTO135" s="19"/>
      <c r="GTP135" s="19"/>
      <c r="GTQ135" s="19"/>
      <c r="GTR135" s="19"/>
      <c r="GTS135" s="19"/>
      <c r="GTT135" s="19"/>
      <c r="GTU135" s="19"/>
      <c r="GTV135" s="19"/>
      <c r="GTW135" s="19"/>
      <c r="GTX135" s="19"/>
      <c r="GTY135" s="19"/>
      <c r="GTZ135" s="19"/>
      <c r="GUA135" s="19"/>
      <c r="GUB135" s="19"/>
      <c r="GUC135" s="19"/>
      <c r="GUD135" s="19"/>
      <c r="GUE135" s="19"/>
      <c r="GUF135" s="19"/>
      <c r="GUG135" s="19"/>
      <c r="GUH135" s="19"/>
      <c r="GUI135" s="19"/>
      <c r="GUJ135" s="19"/>
      <c r="GUK135" s="19"/>
      <c r="GUL135" s="19"/>
      <c r="GUM135" s="19"/>
      <c r="GUN135" s="19"/>
      <c r="GUO135" s="19"/>
      <c r="GUP135" s="19"/>
      <c r="GUQ135" s="19"/>
      <c r="GUR135" s="19"/>
      <c r="GUS135" s="19"/>
      <c r="GUT135" s="19"/>
      <c r="GUU135" s="19"/>
      <c r="GUV135" s="19"/>
      <c r="GUW135" s="19"/>
      <c r="GUX135" s="19"/>
      <c r="GUY135" s="19"/>
      <c r="GUZ135" s="19"/>
      <c r="GVA135" s="19"/>
      <c r="GVB135" s="19"/>
      <c r="GVC135" s="19"/>
      <c r="GVD135" s="19"/>
      <c r="GVE135" s="19"/>
      <c r="GVF135" s="19"/>
      <c r="GVG135" s="19"/>
      <c r="GVH135" s="19"/>
      <c r="GVI135" s="19"/>
      <c r="GVJ135" s="19"/>
      <c r="GVK135" s="19"/>
      <c r="GVL135" s="19"/>
      <c r="GVM135" s="19"/>
      <c r="GVN135" s="19"/>
      <c r="GVO135" s="19"/>
      <c r="GVP135" s="19"/>
      <c r="GVQ135" s="19"/>
      <c r="GVR135" s="19"/>
      <c r="GVS135" s="19"/>
      <c r="GVT135" s="19"/>
      <c r="GVU135" s="19"/>
      <c r="GVV135" s="19"/>
      <c r="GVW135" s="19"/>
      <c r="GVX135" s="19"/>
      <c r="GVY135" s="19"/>
      <c r="GVZ135" s="19"/>
      <c r="GWA135" s="19"/>
      <c r="GWB135" s="19"/>
      <c r="GWC135" s="19"/>
      <c r="GWD135" s="19"/>
      <c r="GWE135" s="19"/>
      <c r="GWF135" s="19"/>
      <c r="GWG135" s="19"/>
      <c r="GWH135" s="19"/>
      <c r="GWI135" s="19"/>
      <c r="GWJ135" s="19"/>
      <c r="GWK135" s="19"/>
      <c r="GWL135" s="19"/>
      <c r="GWM135" s="19"/>
      <c r="GWN135" s="19"/>
      <c r="GWO135" s="19"/>
      <c r="GWP135" s="19"/>
      <c r="GWQ135" s="19"/>
      <c r="GWR135" s="19"/>
      <c r="GWS135" s="19"/>
      <c r="GWT135" s="19"/>
      <c r="GWU135" s="19"/>
      <c r="GWV135" s="19"/>
      <c r="GWW135" s="19"/>
      <c r="GWX135" s="19"/>
      <c r="GWY135" s="19"/>
      <c r="GWZ135" s="19"/>
      <c r="GXA135" s="19"/>
      <c r="GXB135" s="19"/>
      <c r="GXC135" s="19"/>
      <c r="GXD135" s="19"/>
      <c r="GXE135" s="19"/>
      <c r="GXF135" s="19"/>
      <c r="GXG135" s="19"/>
      <c r="GXH135" s="19"/>
      <c r="GXI135" s="19"/>
      <c r="GXJ135" s="19"/>
      <c r="GXK135" s="19"/>
      <c r="GXL135" s="19"/>
      <c r="GXM135" s="19"/>
      <c r="GXN135" s="19"/>
      <c r="GXO135" s="19"/>
      <c r="GXP135" s="19"/>
      <c r="GXQ135" s="19"/>
      <c r="GXR135" s="19"/>
      <c r="GXS135" s="19"/>
      <c r="GXT135" s="19"/>
      <c r="GXU135" s="19"/>
      <c r="GXV135" s="19"/>
      <c r="GXW135" s="19"/>
      <c r="GXX135" s="19"/>
      <c r="GXY135" s="19"/>
      <c r="GXZ135" s="19"/>
      <c r="GYA135" s="19"/>
      <c r="GYB135" s="19"/>
      <c r="GYC135" s="19"/>
      <c r="GYD135" s="19"/>
      <c r="GYE135" s="19"/>
      <c r="GYF135" s="19"/>
      <c r="GYG135" s="19"/>
      <c r="GYH135" s="19"/>
      <c r="GYI135" s="19"/>
      <c r="GYJ135" s="19"/>
      <c r="GYK135" s="19"/>
      <c r="GYL135" s="19"/>
      <c r="GYM135" s="19"/>
      <c r="GYN135" s="19"/>
      <c r="GYO135" s="19"/>
      <c r="GYP135" s="19"/>
      <c r="GYQ135" s="19"/>
      <c r="GYR135" s="19"/>
      <c r="GYS135" s="19"/>
      <c r="GYT135" s="19"/>
      <c r="GYU135" s="19"/>
      <c r="GYV135" s="19"/>
      <c r="GYW135" s="19"/>
      <c r="GYX135" s="19"/>
      <c r="GYY135" s="19"/>
      <c r="GYZ135" s="19"/>
      <c r="GZA135" s="19"/>
      <c r="GZB135" s="19"/>
      <c r="GZC135" s="19"/>
      <c r="GZD135" s="19"/>
      <c r="GZE135" s="19"/>
      <c r="GZF135" s="19"/>
      <c r="GZG135" s="19"/>
      <c r="GZH135" s="19"/>
      <c r="GZI135" s="19"/>
      <c r="GZJ135" s="19"/>
      <c r="GZK135" s="19"/>
      <c r="GZL135" s="19"/>
      <c r="GZM135" s="19"/>
      <c r="GZN135" s="19"/>
      <c r="GZO135" s="19"/>
      <c r="GZP135" s="19"/>
      <c r="GZQ135" s="19"/>
      <c r="GZR135" s="19"/>
      <c r="GZS135" s="19"/>
      <c r="GZT135" s="19"/>
      <c r="GZU135" s="19"/>
      <c r="GZV135" s="19"/>
      <c r="GZW135" s="19"/>
      <c r="GZX135" s="19"/>
      <c r="GZY135" s="19"/>
      <c r="GZZ135" s="19"/>
      <c r="HAA135" s="19"/>
      <c r="HAB135" s="19"/>
      <c r="HAC135" s="19"/>
      <c r="HAD135" s="19"/>
      <c r="HAE135" s="19"/>
      <c r="HAF135" s="19"/>
      <c r="HAG135" s="19"/>
      <c r="HAH135" s="19"/>
      <c r="HAI135" s="19"/>
      <c r="HAJ135" s="19"/>
      <c r="HAK135" s="19"/>
      <c r="HAL135" s="19"/>
      <c r="HAM135" s="19"/>
      <c r="HAN135" s="19"/>
      <c r="HAO135" s="19"/>
      <c r="HAP135" s="19"/>
      <c r="HAQ135" s="19"/>
      <c r="HAR135" s="19"/>
      <c r="HAS135" s="19"/>
      <c r="HAT135" s="19"/>
      <c r="HAU135" s="19"/>
      <c r="HAV135" s="19"/>
      <c r="HAW135" s="19"/>
      <c r="HAX135" s="19"/>
      <c r="HAY135" s="19"/>
      <c r="HAZ135" s="19"/>
      <c r="HBA135" s="19"/>
      <c r="HBB135" s="19"/>
      <c r="HBC135" s="19"/>
      <c r="HBD135" s="19"/>
      <c r="HBE135" s="19"/>
      <c r="HBF135" s="19"/>
      <c r="HBG135" s="19"/>
      <c r="HBH135" s="19"/>
      <c r="HBI135" s="19"/>
      <c r="HBJ135" s="19"/>
      <c r="HBK135" s="19"/>
      <c r="HBL135" s="19"/>
      <c r="HBM135" s="19"/>
      <c r="HBN135" s="19"/>
      <c r="HBO135" s="19"/>
      <c r="HBP135" s="19"/>
      <c r="HBQ135" s="19"/>
      <c r="HBR135" s="19"/>
      <c r="HBS135" s="19"/>
      <c r="HBT135" s="19"/>
      <c r="HBU135" s="19"/>
      <c r="HBV135" s="19"/>
      <c r="HBW135" s="19"/>
      <c r="HBX135" s="19"/>
      <c r="HBY135" s="19"/>
      <c r="HBZ135" s="19"/>
      <c r="HCA135" s="19"/>
      <c r="HCB135" s="19"/>
      <c r="HCC135" s="19"/>
      <c r="HCD135" s="19"/>
      <c r="HCE135" s="19"/>
      <c r="HCF135" s="19"/>
      <c r="HCG135" s="19"/>
      <c r="HCH135" s="19"/>
      <c r="HCI135" s="19"/>
      <c r="HCJ135" s="19"/>
      <c r="HCK135" s="19"/>
      <c r="HCL135" s="19"/>
      <c r="HCM135" s="19"/>
      <c r="HCN135" s="19"/>
      <c r="HCO135" s="19"/>
      <c r="HCP135" s="19"/>
      <c r="HCQ135" s="19"/>
      <c r="HCR135" s="19"/>
      <c r="HCS135" s="19"/>
      <c r="HCT135" s="19"/>
      <c r="HCU135" s="19"/>
      <c r="HCV135" s="19"/>
      <c r="HCW135" s="19"/>
      <c r="HCX135" s="19"/>
      <c r="HCY135" s="19"/>
      <c r="HCZ135" s="19"/>
      <c r="HDA135" s="19"/>
      <c r="HDB135" s="19"/>
      <c r="HDC135" s="19"/>
      <c r="HDD135" s="19"/>
      <c r="HDE135" s="19"/>
      <c r="HDF135" s="19"/>
      <c r="HDG135" s="19"/>
      <c r="HDH135" s="19"/>
      <c r="HDI135" s="19"/>
      <c r="HDJ135" s="19"/>
      <c r="HDK135" s="19"/>
      <c r="HDL135" s="19"/>
      <c r="HDM135" s="19"/>
      <c r="HDN135" s="19"/>
      <c r="HDO135" s="19"/>
      <c r="HDP135" s="19"/>
      <c r="HDQ135" s="19"/>
      <c r="HDR135" s="19"/>
      <c r="HDS135" s="19"/>
      <c r="HDT135" s="19"/>
      <c r="HDU135" s="19"/>
      <c r="HDV135" s="19"/>
      <c r="HDW135" s="19"/>
      <c r="HDX135" s="19"/>
      <c r="HDY135" s="19"/>
      <c r="HDZ135" s="19"/>
      <c r="HEA135" s="19"/>
      <c r="HEB135" s="19"/>
      <c r="HEC135" s="19"/>
      <c r="HED135" s="19"/>
      <c r="HEE135" s="19"/>
      <c r="HEF135" s="19"/>
      <c r="HEG135" s="19"/>
      <c r="HEH135" s="19"/>
      <c r="HEI135" s="19"/>
      <c r="HEJ135" s="19"/>
      <c r="HEK135" s="19"/>
      <c r="HEL135" s="19"/>
      <c r="HEM135" s="19"/>
      <c r="HEN135" s="19"/>
      <c r="HEO135" s="19"/>
      <c r="HEP135" s="19"/>
      <c r="HEQ135" s="19"/>
      <c r="HER135" s="19"/>
      <c r="HES135" s="19"/>
      <c r="HET135" s="19"/>
      <c r="HEU135" s="19"/>
      <c r="HEV135" s="19"/>
      <c r="HEW135" s="19"/>
      <c r="HEX135" s="19"/>
      <c r="HEY135" s="19"/>
      <c r="HEZ135" s="19"/>
      <c r="HFA135" s="19"/>
      <c r="HFB135" s="19"/>
      <c r="HFC135" s="19"/>
      <c r="HFD135" s="19"/>
      <c r="HFE135" s="19"/>
      <c r="HFF135" s="19"/>
      <c r="HFG135" s="19"/>
      <c r="HFH135" s="19"/>
      <c r="HFI135" s="19"/>
      <c r="HFJ135" s="19"/>
      <c r="HFK135" s="19"/>
      <c r="HFL135" s="19"/>
      <c r="HFM135" s="19"/>
      <c r="HFN135" s="19"/>
      <c r="HFO135" s="19"/>
      <c r="HFP135" s="19"/>
      <c r="HFQ135" s="19"/>
      <c r="HFR135" s="19"/>
      <c r="HFS135" s="19"/>
      <c r="HFT135" s="19"/>
      <c r="HFU135" s="19"/>
      <c r="HFV135" s="19"/>
      <c r="HFW135" s="19"/>
      <c r="HFX135" s="19"/>
      <c r="HFY135" s="19"/>
      <c r="HFZ135" s="19"/>
      <c r="HGA135" s="19"/>
      <c r="HGB135" s="19"/>
      <c r="HGC135" s="19"/>
      <c r="HGD135" s="19"/>
      <c r="HGE135" s="19"/>
      <c r="HGF135" s="19"/>
      <c r="HGG135" s="19"/>
      <c r="HGH135" s="19"/>
      <c r="HGI135" s="19"/>
      <c r="HGJ135" s="19"/>
      <c r="HGK135" s="19"/>
      <c r="HGL135" s="19"/>
      <c r="HGM135" s="19"/>
      <c r="HGN135" s="19"/>
      <c r="HGO135" s="19"/>
      <c r="HGP135" s="19"/>
      <c r="HGQ135" s="19"/>
      <c r="HGR135" s="19"/>
      <c r="HGS135" s="19"/>
      <c r="HGT135" s="19"/>
      <c r="HGU135" s="19"/>
      <c r="HGV135" s="19"/>
      <c r="HGW135" s="19"/>
      <c r="HGX135" s="19"/>
      <c r="HGY135" s="19"/>
      <c r="HGZ135" s="19"/>
      <c r="HHA135" s="19"/>
      <c r="HHB135" s="19"/>
      <c r="HHC135" s="19"/>
      <c r="HHD135" s="19"/>
      <c r="HHE135" s="19"/>
      <c r="HHF135" s="19"/>
      <c r="HHG135" s="19"/>
      <c r="HHH135" s="19"/>
      <c r="HHI135" s="19"/>
      <c r="HHJ135" s="19"/>
      <c r="HHK135" s="19"/>
      <c r="HHL135" s="19"/>
      <c r="HHM135" s="19"/>
      <c r="HHN135" s="19"/>
      <c r="HHO135" s="19"/>
      <c r="HHP135" s="19"/>
      <c r="HHQ135" s="19"/>
      <c r="HHR135" s="19"/>
      <c r="HHS135" s="19"/>
      <c r="HHT135" s="19"/>
      <c r="HHU135" s="19"/>
      <c r="HHV135" s="19"/>
      <c r="HHW135" s="19"/>
      <c r="HHX135" s="19"/>
      <c r="HHY135" s="19"/>
      <c r="HHZ135" s="19"/>
      <c r="HIA135" s="19"/>
      <c r="HIB135" s="19"/>
      <c r="HIC135" s="19"/>
      <c r="HID135" s="19"/>
      <c r="HIE135" s="19"/>
      <c r="HIF135" s="19"/>
      <c r="HIG135" s="19"/>
      <c r="HIH135" s="19"/>
      <c r="HII135" s="19"/>
      <c r="HIJ135" s="19"/>
      <c r="HIK135" s="19"/>
      <c r="HIL135" s="19"/>
      <c r="HIM135" s="19"/>
      <c r="HIN135" s="19"/>
      <c r="HIO135" s="19"/>
      <c r="HIP135" s="19"/>
      <c r="HIQ135" s="19"/>
      <c r="HIR135" s="19"/>
      <c r="HIS135" s="19"/>
      <c r="HIT135" s="19"/>
      <c r="HIU135" s="19"/>
      <c r="HIV135" s="19"/>
      <c r="HIW135" s="19"/>
      <c r="HIX135" s="19"/>
      <c r="HIY135" s="19"/>
      <c r="HIZ135" s="19"/>
      <c r="HJA135" s="19"/>
      <c r="HJB135" s="19"/>
      <c r="HJC135" s="19"/>
      <c r="HJD135" s="19"/>
      <c r="HJE135" s="19"/>
      <c r="HJF135" s="19"/>
      <c r="HJG135" s="19"/>
      <c r="HJH135" s="19"/>
      <c r="HJI135" s="19"/>
      <c r="HJJ135" s="19"/>
      <c r="HJK135" s="19"/>
      <c r="HJL135" s="19"/>
      <c r="HJM135" s="19"/>
      <c r="HJN135" s="19"/>
      <c r="HJO135" s="19"/>
      <c r="HJP135" s="19"/>
      <c r="HJQ135" s="19"/>
      <c r="HJR135" s="19"/>
      <c r="HJS135" s="19"/>
      <c r="HJT135" s="19"/>
      <c r="HJU135" s="19"/>
      <c r="HJV135" s="19"/>
      <c r="HJW135" s="19"/>
      <c r="HJX135" s="19"/>
      <c r="HJY135" s="19"/>
      <c r="HJZ135" s="19"/>
      <c r="HKA135" s="19"/>
      <c r="HKB135" s="19"/>
      <c r="HKC135" s="19"/>
      <c r="HKD135" s="19"/>
      <c r="HKE135" s="19"/>
      <c r="HKF135" s="19"/>
      <c r="HKG135" s="19"/>
      <c r="HKH135" s="19"/>
      <c r="HKI135" s="19"/>
      <c r="HKJ135" s="19"/>
      <c r="HKK135" s="19"/>
      <c r="HKL135" s="19"/>
      <c r="HKM135" s="19"/>
      <c r="HKN135" s="19"/>
      <c r="HKO135" s="19"/>
      <c r="HKP135" s="19"/>
      <c r="HKQ135" s="19"/>
      <c r="HKR135" s="19"/>
      <c r="HKS135" s="19"/>
      <c r="HKT135" s="19"/>
      <c r="HKU135" s="19"/>
      <c r="HKV135" s="19"/>
      <c r="HKW135" s="19"/>
      <c r="HKX135" s="19"/>
      <c r="HKY135" s="19"/>
      <c r="HKZ135" s="19"/>
      <c r="HLA135" s="19"/>
      <c r="HLB135" s="19"/>
      <c r="HLC135" s="19"/>
      <c r="HLD135" s="19"/>
      <c r="HLE135" s="19"/>
      <c r="HLF135" s="19"/>
      <c r="HLG135" s="19"/>
      <c r="HLH135" s="19"/>
      <c r="HLI135" s="19"/>
      <c r="HLJ135" s="19"/>
      <c r="HLK135" s="19"/>
      <c r="HLL135" s="19"/>
      <c r="HLM135" s="19"/>
      <c r="HLN135" s="19"/>
      <c r="HLO135" s="19"/>
      <c r="HLP135" s="19"/>
      <c r="HLQ135" s="19"/>
      <c r="HLR135" s="19"/>
      <c r="HLS135" s="19"/>
      <c r="HLT135" s="19"/>
      <c r="HLU135" s="19"/>
      <c r="HLV135" s="19"/>
      <c r="HLW135" s="19"/>
      <c r="HLX135" s="19"/>
      <c r="HLY135" s="19"/>
      <c r="HLZ135" s="19"/>
      <c r="HMA135" s="19"/>
      <c r="HMB135" s="19"/>
      <c r="HMC135" s="19"/>
      <c r="HMD135" s="19"/>
      <c r="HME135" s="19"/>
      <c r="HMF135" s="19"/>
      <c r="HMG135" s="19"/>
      <c r="HMH135" s="19"/>
      <c r="HMI135" s="19"/>
      <c r="HMJ135" s="19"/>
      <c r="HMK135" s="19"/>
      <c r="HML135" s="19"/>
      <c r="HMM135" s="19"/>
      <c r="HMN135" s="19"/>
      <c r="HMO135" s="19"/>
      <c r="HMP135" s="19"/>
      <c r="HMQ135" s="19"/>
      <c r="HMR135" s="19"/>
      <c r="HMS135" s="19"/>
      <c r="HMT135" s="19"/>
      <c r="HMU135" s="19"/>
      <c r="HMV135" s="19"/>
      <c r="HMW135" s="19"/>
      <c r="HMX135" s="19"/>
      <c r="HMY135" s="19"/>
      <c r="HMZ135" s="19"/>
      <c r="HNA135" s="19"/>
      <c r="HNB135" s="19"/>
      <c r="HNC135" s="19"/>
      <c r="HND135" s="19"/>
      <c r="HNE135" s="19"/>
      <c r="HNF135" s="19"/>
      <c r="HNG135" s="19"/>
      <c r="HNH135" s="19"/>
      <c r="HNI135" s="19"/>
      <c r="HNJ135" s="19"/>
      <c r="HNK135" s="19"/>
      <c r="HNL135" s="19"/>
      <c r="HNM135" s="19"/>
      <c r="HNN135" s="19"/>
      <c r="HNO135" s="19"/>
      <c r="HNP135" s="19"/>
      <c r="HNQ135" s="19"/>
      <c r="HNR135" s="19"/>
      <c r="HNS135" s="19"/>
      <c r="HNT135" s="19"/>
      <c r="HNU135" s="19"/>
      <c r="HNV135" s="19"/>
      <c r="HNW135" s="19"/>
      <c r="HNX135" s="19"/>
      <c r="HNY135" s="19"/>
      <c r="HNZ135" s="19"/>
      <c r="HOA135" s="19"/>
      <c r="HOB135" s="19"/>
      <c r="HOC135" s="19"/>
      <c r="HOD135" s="19"/>
      <c r="HOE135" s="19"/>
      <c r="HOF135" s="19"/>
      <c r="HOG135" s="19"/>
      <c r="HOH135" s="19"/>
      <c r="HOI135" s="19"/>
      <c r="HOJ135" s="19"/>
      <c r="HOK135" s="19"/>
      <c r="HOL135" s="19"/>
      <c r="HOM135" s="19"/>
      <c r="HON135" s="19"/>
      <c r="HOO135" s="19"/>
      <c r="HOP135" s="19"/>
      <c r="HOQ135" s="19"/>
      <c r="HOR135" s="19"/>
      <c r="HOS135" s="19"/>
      <c r="HOT135" s="19"/>
      <c r="HOU135" s="19"/>
      <c r="HOV135" s="19"/>
      <c r="HOW135" s="19"/>
      <c r="HOX135" s="19"/>
      <c r="HOY135" s="19"/>
      <c r="HOZ135" s="19"/>
      <c r="HPA135" s="19"/>
      <c r="HPB135" s="19"/>
      <c r="HPC135" s="19"/>
      <c r="HPD135" s="19"/>
      <c r="HPE135" s="19"/>
      <c r="HPF135" s="19"/>
      <c r="HPG135" s="19"/>
      <c r="HPH135" s="19"/>
      <c r="HPI135" s="19"/>
      <c r="HPJ135" s="19"/>
      <c r="HPK135" s="19"/>
      <c r="HPL135" s="19"/>
      <c r="HPM135" s="19"/>
      <c r="HPN135" s="19"/>
      <c r="HPO135" s="19"/>
      <c r="HPP135" s="19"/>
      <c r="HPQ135" s="19"/>
      <c r="HPR135" s="19"/>
      <c r="HPS135" s="19"/>
      <c r="HPT135" s="19"/>
      <c r="HPU135" s="19"/>
      <c r="HPV135" s="19"/>
      <c r="HPW135" s="19"/>
      <c r="HPX135" s="19"/>
      <c r="HPY135" s="19"/>
      <c r="HPZ135" s="19"/>
      <c r="HQA135" s="19"/>
      <c r="HQB135" s="19"/>
      <c r="HQC135" s="19"/>
      <c r="HQD135" s="19"/>
      <c r="HQE135" s="19"/>
      <c r="HQF135" s="19"/>
      <c r="HQG135" s="19"/>
      <c r="HQH135" s="19"/>
      <c r="HQI135" s="19"/>
      <c r="HQJ135" s="19"/>
      <c r="HQK135" s="19"/>
      <c r="HQL135" s="19"/>
      <c r="HQM135" s="19"/>
      <c r="HQN135" s="19"/>
      <c r="HQO135" s="19"/>
      <c r="HQP135" s="19"/>
      <c r="HQQ135" s="19"/>
      <c r="HQR135" s="19"/>
      <c r="HQS135" s="19"/>
      <c r="HQT135" s="19"/>
      <c r="HQU135" s="19"/>
      <c r="HQV135" s="19"/>
      <c r="HQW135" s="19"/>
      <c r="HQX135" s="19"/>
      <c r="HQY135" s="19"/>
      <c r="HQZ135" s="19"/>
      <c r="HRA135" s="19"/>
      <c r="HRB135" s="19"/>
      <c r="HRC135" s="19"/>
      <c r="HRD135" s="19"/>
      <c r="HRE135" s="19"/>
      <c r="HRF135" s="19"/>
      <c r="HRG135" s="19"/>
      <c r="HRH135" s="19"/>
      <c r="HRI135" s="19"/>
      <c r="HRJ135" s="19"/>
      <c r="HRK135" s="19"/>
      <c r="HRL135" s="19"/>
      <c r="HRM135" s="19"/>
      <c r="HRN135" s="19"/>
      <c r="HRO135" s="19"/>
      <c r="HRP135" s="19"/>
      <c r="HRQ135" s="19"/>
      <c r="HRR135" s="19"/>
      <c r="HRS135" s="19"/>
      <c r="HRT135" s="19"/>
      <c r="HRU135" s="19"/>
      <c r="HRV135" s="19"/>
      <c r="HRW135" s="19"/>
      <c r="HRX135" s="19"/>
      <c r="HRY135" s="19"/>
      <c r="HRZ135" s="19"/>
      <c r="HSA135" s="19"/>
      <c r="HSB135" s="19"/>
      <c r="HSC135" s="19"/>
      <c r="HSD135" s="19"/>
      <c r="HSE135" s="19"/>
      <c r="HSF135" s="19"/>
      <c r="HSG135" s="19"/>
      <c r="HSH135" s="19"/>
      <c r="HSI135" s="19"/>
      <c r="HSJ135" s="19"/>
      <c r="HSK135" s="19"/>
      <c r="HSL135" s="19"/>
      <c r="HSM135" s="19"/>
      <c r="HSN135" s="19"/>
      <c r="HSO135" s="19"/>
      <c r="HSP135" s="19"/>
      <c r="HSQ135" s="19"/>
      <c r="HSR135" s="19"/>
      <c r="HSS135" s="19"/>
      <c r="HST135" s="19"/>
      <c r="HSU135" s="19"/>
      <c r="HSV135" s="19"/>
      <c r="HSW135" s="19"/>
      <c r="HSX135" s="19"/>
      <c r="HSY135" s="19"/>
      <c r="HSZ135" s="19"/>
      <c r="HTA135" s="19"/>
      <c r="HTB135" s="19"/>
      <c r="HTC135" s="19"/>
      <c r="HTD135" s="19"/>
      <c r="HTE135" s="19"/>
      <c r="HTF135" s="19"/>
      <c r="HTG135" s="19"/>
      <c r="HTH135" s="19"/>
      <c r="HTI135" s="19"/>
      <c r="HTJ135" s="19"/>
      <c r="HTK135" s="19"/>
      <c r="HTL135" s="19"/>
      <c r="HTM135" s="19"/>
      <c r="HTN135" s="19"/>
      <c r="HTO135" s="19"/>
      <c r="HTP135" s="19"/>
      <c r="HTQ135" s="19"/>
      <c r="HTR135" s="19"/>
      <c r="HTS135" s="19"/>
      <c r="HTT135" s="19"/>
      <c r="HTU135" s="19"/>
      <c r="HTV135" s="19"/>
      <c r="HTW135" s="19"/>
      <c r="HTX135" s="19"/>
      <c r="HTY135" s="19"/>
      <c r="HTZ135" s="19"/>
      <c r="HUA135" s="19"/>
      <c r="HUB135" s="19"/>
      <c r="HUC135" s="19"/>
      <c r="HUD135" s="19"/>
      <c r="HUE135" s="19"/>
      <c r="HUF135" s="19"/>
      <c r="HUG135" s="19"/>
      <c r="HUH135" s="19"/>
      <c r="HUI135" s="19"/>
      <c r="HUJ135" s="19"/>
      <c r="HUK135" s="19"/>
      <c r="HUL135" s="19"/>
      <c r="HUM135" s="19"/>
      <c r="HUN135" s="19"/>
      <c r="HUO135" s="19"/>
      <c r="HUP135" s="19"/>
      <c r="HUQ135" s="19"/>
      <c r="HUR135" s="19"/>
      <c r="HUS135" s="19"/>
      <c r="HUT135" s="19"/>
      <c r="HUU135" s="19"/>
      <c r="HUV135" s="19"/>
      <c r="HUW135" s="19"/>
      <c r="HUX135" s="19"/>
      <c r="HUY135" s="19"/>
      <c r="HUZ135" s="19"/>
      <c r="HVA135" s="19"/>
      <c r="HVB135" s="19"/>
      <c r="HVC135" s="19"/>
      <c r="HVD135" s="19"/>
      <c r="HVE135" s="19"/>
      <c r="HVF135" s="19"/>
      <c r="HVG135" s="19"/>
      <c r="HVH135" s="19"/>
      <c r="HVI135" s="19"/>
      <c r="HVJ135" s="19"/>
      <c r="HVK135" s="19"/>
      <c r="HVL135" s="19"/>
      <c r="HVM135" s="19"/>
      <c r="HVN135" s="19"/>
      <c r="HVO135" s="19"/>
      <c r="HVP135" s="19"/>
      <c r="HVQ135" s="19"/>
      <c r="HVR135" s="19"/>
      <c r="HVS135" s="19"/>
      <c r="HVT135" s="19"/>
      <c r="HVU135" s="19"/>
      <c r="HVV135" s="19"/>
      <c r="HVW135" s="19"/>
      <c r="HVX135" s="19"/>
      <c r="HVY135" s="19"/>
      <c r="HVZ135" s="19"/>
      <c r="HWA135" s="19"/>
      <c r="HWB135" s="19"/>
      <c r="HWC135" s="19"/>
      <c r="HWD135" s="19"/>
      <c r="HWE135" s="19"/>
      <c r="HWF135" s="19"/>
      <c r="HWG135" s="19"/>
      <c r="HWH135" s="19"/>
      <c r="HWI135" s="19"/>
      <c r="HWJ135" s="19"/>
      <c r="HWK135" s="19"/>
      <c r="HWL135" s="19"/>
      <c r="HWM135" s="19"/>
      <c r="HWN135" s="19"/>
      <c r="HWO135" s="19"/>
      <c r="HWP135" s="19"/>
      <c r="HWQ135" s="19"/>
      <c r="HWR135" s="19"/>
      <c r="HWS135" s="19"/>
      <c r="HWT135" s="19"/>
      <c r="HWU135" s="19"/>
      <c r="HWV135" s="19"/>
      <c r="HWW135" s="19"/>
      <c r="HWX135" s="19"/>
      <c r="HWY135" s="19"/>
      <c r="HWZ135" s="19"/>
      <c r="HXA135" s="19"/>
      <c r="HXB135" s="19"/>
      <c r="HXC135" s="19"/>
      <c r="HXD135" s="19"/>
      <c r="HXE135" s="19"/>
      <c r="HXF135" s="19"/>
      <c r="HXG135" s="19"/>
      <c r="HXH135" s="19"/>
      <c r="HXI135" s="19"/>
      <c r="HXJ135" s="19"/>
      <c r="HXK135" s="19"/>
      <c r="HXL135" s="19"/>
      <c r="HXM135" s="19"/>
      <c r="HXN135" s="19"/>
      <c r="HXO135" s="19"/>
      <c r="HXP135" s="19"/>
      <c r="HXQ135" s="19"/>
      <c r="HXR135" s="19"/>
      <c r="HXS135" s="19"/>
      <c r="HXT135" s="19"/>
      <c r="HXU135" s="19"/>
      <c r="HXV135" s="19"/>
      <c r="HXW135" s="19"/>
      <c r="HXX135" s="19"/>
      <c r="HXY135" s="19"/>
      <c r="HXZ135" s="19"/>
      <c r="HYA135" s="19"/>
      <c r="HYB135" s="19"/>
      <c r="HYC135" s="19"/>
      <c r="HYD135" s="19"/>
      <c r="HYE135" s="19"/>
      <c r="HYF135" s="19"/>
      <c r="HYG135" s="19"/>
      <c r="HYH135" s="19"/>
      <c r="HYI135" s="19"/>
      <c r="HYJ135" s="19"/>
      <c r="HYK135" s="19"/>
      <c r="HYL135" s="19"/>
      <c r="HYM135" s="19"/>
      <c r="HYN135" s="19"/>
      <c r="HYO135" s="19"/>
      <c r="HYP135" s="19"/>
      <c r="HYQ135" s="19"/>
      <c r="HYR135" s="19"/>
      <c r="HYS135" s="19"/>
      <c r="HYT135" s="19"/>
      <c r="HYU135" s="19"/>
      <c r="HYV135" s="19"/>
      <c r="HYW135" s="19"/>
      <c r="HYX135" s="19"/>
      <c r="HYY135" s="19"/>
      <c r="HYZ135" s="19"/>
      <c r="HZA135" s="19"/>
      <c r="HZB135" s="19"/>
      <c r="HZC135" s="19"/>
      <c r="HZD135" s="19"/>
      <c r="HZE135" s="19"/>
      <c r="HZF135" s="19"/>
      <c r="HZG135" s="19"/>
      <c r="HZH135" s="19"/>
      <c r="HZI135" s="19"/>
      <c r="HZJ135" s="19"/>
      <c r="HZK135" s="19"/>
      <c r="HZL135" s="19"/>
      <c r="HZM135" s="19"/>
      <c r="HZN135" s="19"/>
      <c r="HZO135" s="19"/>
      <c r="HZP135" s="19"/>
      <c r="HZQ135" s="19"/>
      <c r="HZR135" s="19"/>
      <c r="HZS135" s="19"/>
      <c r="HZT135" s="19"/>
      <c r="HZU135" s="19"/>
      <c r="HZV135" s="19"/>
      <c r="HZW135" s="19"/>
      <c r="HZX135" s="19"/>
      <c r="HZY135" s="19"/>
      <c r="HZZ135" s="19"/>
      <c r="IAA135" s="19"/>
      <c r="IAB135" s="19"/>
      <c r="IAC135" s="19"/>
      <c r="IAD135" s="19"/>
      <c r="IAE135" s="19"/>
      <c r="IAF135" s="19"/>
      <c r="IAG135" s="19"/>
      <c r="IAH135" s="19"/>
      <c r="IAI135" s="19"/>
      <c r="IAJ135" s="19"/>
      <c r="IAK135" s="19"/>
      <c r="IAL135" s="19"/>
      <c r="IAM135" s="19"/>
      <c r="IAN135" s="19"/>
      <c r="IAO135" s="19"/>
      <c r="IAP135" s="19"/>
      <c r="IAQ135" s="19"/>
      <c r="IAR135" s="19"/>
      <c r="IAS135" s="19"/>
      <c r="IAT135" s="19"/>
      <c r="IAU135" s="19"/>
      <c r="IAV135" s="19"/>
      <c r="IAW135" s="19"/>
      <c r="IAX135" s="19"/>
      <c r="IAY135" s="19"/>
      <c r="IAZ135" s="19"/>
      <c r="IBA135" s="19"/>
      <c r="IBB135" s="19"/>
      <c r="IBC135" s="19"/>
      <c r="IBD135" s="19"/>
      <c r="IBE135" s="19"/>
      <c r="IBF135" s="19"/>
      <c r="IBG135" s="19"/>
      <c r="IBH135" s="19"/>
      <c r="IBI135" s="19"/>
      <c r="IBJ135" s="19"/>
      <c r="IBK135" s="19"/>
      <c r="IBL135" s="19"/>
      <c r="IBM135" s="19"/>
      <c r="IBN135" s="19"/>
      <c r="IBO135" s="19"/>
      <c r="IBP135" s="19"/>
      <c r="IBQ135" s="19"/>
      <c r="IBR135" s="19"/>
      <c r="IBS135" s="19"/>
      <c r="IBT135" s="19"/>
      <c r="IBU135" s="19"/>
      <c r="IBV135" s="19"/>
      <c r="IBW135" s="19"/>
      <c r="IBX135" s="19"/>
      <c r="IBY135" s="19"/>
      <c r="IBZ135" s="19"/>
      <c r="ICA135" s="19"/>
      <c r="ICB135" s="19"/>
      <c r="ICC135" s="19"/>
      <c r="ICD135" s="19"/>
      <c r="ICE135" s="19"/>
      <c r="ICF135" s="19"/>
      <c r="ICG135" s="19"/>
      <c r="ICH135" s="19"/>
      <c r="ICI135" s="19"/>
      <c r="ICJ135" s="19"/>
      <c r="ICK135" s="19"/>
      <c r="ICL135" s="19"/>
      <c r="ICM135" s="19"/>
      <c r="ICN135" s="19"/>
      <c r="ICO135" s="19"/>
      <c r="ICP135" s="19"/>
      <c r="ICQ135" s="19"/>
      <c r="ICR135" s="19"/>
      <c r="ICS135" s="19"/>
      <c r="ICT135" s="19"/>
      <c r="ICU135" s="19"/>
      <c r="ICV135" s="19"/>
      <c r="ICW135" s="19"/>
      <c r="ICX135" s="19"/>
      <c r="ICY135" s="19"/>
      <c r="ICZ135" s="19"/>
      <c r="IDA135" s="19"/>
      <c r="IDB135" s="19"/>
      <c r="IDC135" s="19"/>
      <c r="IDD135" s="19"/>
      <c r="IDE135" s="19"/>
      <c r="IDF135" s="19"/>
      <c r="IDG135" s="19"/>
      <c r="IDH135" s="19"/>
      <c r="IDI135" s="19"/>
      <c r="IDJ135" s="19"/>
      <c r="IDK135" s="19"/>
      <c r="IDL135" s="19"/>
      <c r="IDM135" s="19"/>
      <c r="IDN135" s="19"/>
      <c r="IDO135" s="19"/>
      <c r="IDP135" s="19"/>
      <c r="IDQ135" s="19"/>
      <c r="IDR135" s="19"/>
      <c r="IDS135" s="19"/>
      <c r="IDT135" s="19"/>
      <c r="IDU135" s="19"/>
      <c r="IDV135" s="19"/>
      <c r="IDW135" s="19"/>
      <c r="IDX135" s="19"/>
      <c r="IDY135" s="19"/>
      <c r="IDZ135" s="19"/>
      <c r="IEA135" s="19"/>
      <c r="IEB135" s="19"/>
      <c r="IEC135" s="19"/>
      <c r="IED135" s="19"/>
      <c r="IEE135" s="19"/>
      <c r="IEF135" s="19"/>
      <c r="IEG135" s="19"/>
      <c r="IEH135" s="19"/>
      <c r="IEI135" s="19"/>
      <c r="IEJ135" s="19"/>
      <c r="IEK135" s="19"/>
      <c r="IEL135" s="19"/>
      <c r="IEM135" s="19"/>
      <c r="IEN135" s="19"/>
      <c r="IEO135" s="19"/>
      <c r="IEP135" s="19"/>
      <c r="IEQ135" s="19"/>
      <c r="IER135" s="19"/>
      <c r="IES135" s="19"/>
      <c r="IET135" s="19"/>
      <c r="IEU135" s="19"/>
      <c r="IEV135" s="19"/>
      <c r="IEW135" s="19"/>
      <c r="IEX135" s="19"/>
      <c r="IEY135" s="19"/>
      <c r="IEZ135" s="19"/>
      <c r="IFA135" s="19"/>
      <c r="IFB135" s="19"/>
      <c r="IFC135" s="19"/>
      <c r="IFD135" s="19"/>
      <c r="IFE135" s="19"/>
      <c r="IFF135" s="19"/>
      <c r="IFG135" s="19"/>
      <c r="IFH135" s="19"/>
      <c r="IFI135" s="19"/>
      <c r="IFJ135" s="19"/>
      <c r="IFK135" s="19"/>
      <c r="IFL135" s="19"/>
      <c r="IFM135" s="19"/>
      <c r="IFN135" s="19"/>
      <c r="IFO135" s="19"/>
      <c r="IFP135" s="19"/>
      <c r="IFQ135" s="19"/>
      <c r="IFR135" s="19"/>
      <c r="IFS135" s="19"/>
      <c r="IFT135" s="19"/>
      <c r="IFU135" s="19"/>
      <c r="IFV135" s="19"/>
      <c r="IFW135" s="19"/>
      <c r="IFX135" s="19"/>
      <c r="IFY135" s="19"/>
      <c r="IFZ135" s="19"/>
      <c r="IGA135" s="19"/>
      <c r="IGB135" s="19"/>
      <c r="IGC135" s="19"/>
      <c r="IGD135" s="19"/>
      <c r="IGE135" s="19"/>
      <c r="IGF135" s="19"/>
      <c r="IGG135" s="19"/>
      <c r="IGH135" s="19"/>
      <c r="IGI135" s="19"/>
      <c r="IGJ135" s="19"/>
      <c r="IGK135" s="19"/>
      <c r="IGL135" s="19"/>
      <c r="IGM135" s="19"/>
      <c r="IGN135" s="19"/>
      <c r="IGO135" s="19"/>
      <c r="IGP135" s="19"/>
      <c r="IGQ135" s="19"/>
      <c r="IGR135" s="19"/>
      <c r="IGS135" s="19"/>
      <c r="IGT135" s="19"/>
      <c r="IGU135" s="19"/>
      <c r="IGV135" s="19"/>
      <c r="IGW135" s="19"/>
      <c r="IGX135" s="19"/>
      <c r="IGY135" s="19"/>
      <c r="IGZ135" s="19"/>
      <c r="IHA135" s="19"/>
      <c r="IHB135" s="19"/>
      <c r="IHC135" s="19"/>
      <c r="IHD135" s="19"/>
      <c r="IHE135" s="19"/>
      <c r="IHF135" s="19"/>
      <c r="IHG135" s="19"/>
      <c r="IHH135" s="19"/>
      <c r="IHI135" s="19"/>
      <c r="IHJ135" s="19"/>
      <c r="IHK135" s="19"/>
      <c r="IHL135" s="19"/>
      <c r="IHM135" s="19"/>
      <c r="IHN135" s="19"/>
      <c r="IHO135" s="19"/>
      <c r="IHP135" s="19"/>
      <c r="IHQ135" s="19"/>
      <c r="IHR135" s="19"/>
      <c r="IHS135" s="19"/>
      <c r="IHT135" s="19"/>
      <c r="IHU135" s="19"/>
      <c r="IHV135" s="19"/>
      <c r="IHW135" s="19"/>
      <c r="IHX135" s="19"/>
      <c r="IHY135" s="19"/>
      <c r="IHZ135" s="19"/>
      <c r="IIA135" s="19"/>
      <c r="IIB135" s="19"/>
      <c r="IIC135" s="19"/>
      <c r="IID135" s="19"/>
      <c r="IIE135" s="19"/>
      <c r="IIF135" s="19"/>
      <c r="IIG135" s="19"/>
      <c r="IIH135" s="19"/>
      <c r="III135" s="19"/>
      <c r="IIJ135" s="19"/>
      <c r="IIK135" s="19"/>
      <c r="IIL135" s="19"/>
      <c r="IIM135" s="19"/>
      <c r="IIN135" s="19"/>
      <c r="IIO135" s="19"/>
      <c r="IIP135" s="19"/>
      <c r="IIQ135" s="19"/>
      <c r="IIR135" s="19"/>
      <c r="IIS135" s="19"/>
      <c r="IIT135" s="19"/>
      <c r="IIU135" s="19"/>
      <c r="IIV135" s="19"/>
      <c r="IIW135" s="19"/>
      <c r="IIX135" s="19"/>
      <c r="IIY135" s="19"/>
      <c r="IIZ135" s="19"/>
      <c r="IJA135" s="19"/>
      <c r="IJB135" s="19"/>
      <c r="IJC135" s="19"/>
      <c r="IJD135" s="19"/>
      <c r="IJE135" s="19"/>
      <c r="IJF135" s="19"/>
      <c r="IJG135" s="19"/>
      <c r="IJH135" s="19"/>
      <c r="IJI135" s="19"/>
      <c r="IJJ135" s="19"/>
      <c r="IJK135" s="19"/>
      <c r="IJL135" s="19"/>
      <c r="IJM135" s="19"/>
      <c r="IJN135" s="19"/>
      <c r="IJO135" s="19"/>
      <c r="IJP135" s="19"/>
      <c r="IJQ135" s="19"/>
      <c r="IJR135" s="19"/>
      <c r="IJS135" s="19"/>
      <c r="IJT135" s="19"/>
      <c r="IJU135" s="19"/>
      <c r="IJV135" s="19"/>
      <c r="IJW135" s="19"/>
      <c r="IJX135" s="19"/>
      <c r="IJY135" s="19"/>
      <c r="IJZ135" s="19"/>
      <c r="IKA135" s="19"/>
      <c r="IKB135" s="19"/>
      <c r="IKC135" s="19"/>
      <c r="IKD135" s="19"/>
      <c r="IKE135" s="19"/>
      <c r="IKF135" s="19"/>
      <c r="IKG135" s="19"/>
      <c r="IKH135" s="19"/>
      <c r="IKI135" s="19"/>
      <c r="IKJ135" s="19"/>
      <c r="IKK135" s="19"/>
      <c r="IKL135" s="19"/>
      <c r="IKM135" s="19"/>
      <c r="IKN135" s="19"/>
      <c r="IKO135" s="19"/>
      <c r="IKP135" s="19"/>
      <c r="IKQ135" s="19"/>
      <c r="IKR135" s="19"/>
      <c r="IKS135" s="19"/>
      <c r="IKT135" s="19"/>
      <c r="IKU135" s="19"/>
      <c r="IKV135" s="19"/>
      <c r="IKW135" s="19"/>
      <c r="IKX135" s="19"/>
      <c r="IKY135" s="19"/>
      <c r="IKZ135" s="19"/>
      <c r="ILA135" s="19"/>
      <c r="ILB135" s="19"/>
      <c r="ILC135" s="19"/>
      <c r="ILD135" s="19"/>
      <c r="ILE135" s="19"/>
      <c r="ILF135" s="19"/>
      <c r="ILG135" s="19"/>
      <c r="ILH135" s="19"/>
      <c r="ILI135" s="19"/>
      <c r="ILJ135" s="19"/>
      <c r="ILK135" s="19"/>
      <c r="ILL135" s="19"/>
      <c r="ILM135" s="19"/>
      <c r="ILN135" s="19"/>
      <c r="ILO135" s="19"/>
      <c r="ILP135" s="19"/>
      <c r="ILQ135" s="19"/>
      <c r="ILR135" s="19"/>
      <c r="ILS135" s="19"/>
      <c r="ILT135" s="19"/>
      <c r="ILU135" s="19"/>
      <c r="ILV135" s="19"/>
      <c r="ILW135" s="19"/>
      <c r="ILX135" s="19"/>
      <c r="ILY135" s="19"/>
      <c r="ILZ135" s="19"/>
      <c r="IMA135" s="19"/>
      <c r="IMB135" s="19"/>
      <c r="IMC135" s="19"/>
      <c r="IMD135" s="19"/>
      <c r="IME135" s="19"/>
      <c r="IMF135" s="19"/>
      <c r="IMG135" s="19"/>
      <c r="IMH135" s="19"/>
      <c r="IMI135" s="19"/>
      <c r="IMJ135" s="19"/>
      <c r="IMK135" s="19"/>
      <c r="IML135" s="19"/>
      <c r="IMM135" s="19"/>
      <c r="IMN135" s="19"/>
      <c r="IMO135" s="19"/>
      <c r="IMP135" s="19"/>
      <c r="IMQ135" s="19"/>
      <c r="IMR135" s="19"/>
      <c r="IMS135" s="19"/>
      <c r="IMT135" s="19"/>
      <c r="IMU135" s="19"/>
      <c r="IMV135" s="19"/>
      <c r="IMW135" s="19"/>
      <c r="IMX135" s="19"/>
      <c r="IMY135" s="19"/>
      <c r="IMZ135" s="19"/>
      <c r="INA135" s="19"/>
      <c r="INB135" s="19"/>
      <c r="INC135" s="19"/>
      <c r="IND135" s="19"/>
      <c r="INE135" s="19"/>
      <c r="INF135" s="19"/>
      <c r="ING135" s="19"/>
      <c r="INH135" s="19"/>
      <c r="INI135" s="19"/>
      <c r="INJ135" s="19"/>
      <c r="INK135" s="19"/>
      <c r="INL135" s="19"/>
      <c r="INM135" s="19"/>
      <c r="INN135" s="19"/>
      <c r="INO135" s="19"/>
      <c r="INP135" s="19"/>
      <c r="INQ135" s="19"/>
      <c r="INR135" s="19"/>
      <c r="INS135" s="19"/>
      <c r="INT135" s="19"/>
      <c r="INU135" s="19"/>
      <c r="INV135" s="19"/>
      <c r="INW135" s="19"/>
      <c r="INX135" s="19"/>
      <c r="INY135" s="19"/>
      <c r="INZ135" s="19"/>
      <c r="IOA135" s="19"/>
      <c r="IOB135" s="19"/>
      <c r="IOC135" s="19"/>
      <c r="IOD135" s="19"/>
      <c r="IOE135" s="19"/>
      <c r="IOF135" s="19"/>
      <c r="IOG135" s="19"/>
      <c r="IOH135" s="19"/>
      <c r="IOI135" s="19"/>
      <c r="IOJ135" s="19"/>
      <c r="IOK135" s="19"/>
      <c r="IOL135" s="19"/>
      <c r="IOM135" s="19"/>
      <c r="ION135" s="19"/>
      <c r="IOO135" s="19"/>
      <c r="IOP135" s="19"/>
      <c r="IOQ135" s="19"/>
      <c r="IOR135" s="19"/>
      <c r="IOS135" s="19"/>
      <c r="IOT135" s="19"/>
      <c r="IOU135" s="19"/>
      <c r="IOV135" s="19"/>
      <c r="IOW135" s="19"/>
      <c r="IOX135" s="19"/>
      <c r="IOY135" s="19"/>
      <c r="IOZ135" s="19"/>
      <c r="IPA135" s="19"/>
      <c r="IPB135" s="19"/>
      <c r="IPC135" s="19"/>
      <c r="IPD135" s="19"/>
      <c r="IPE135" s="19"/>
      <c r="IPF135" s="19"/>
      <c r="IPG135" s="19"/>
      <c r="IPH135" s="19"/>
      <c r="IPI135" s="19"/>
      <c r="IPJ135" s="19"/>
      <c r="IPK135" s="19"/>
      <c r="IPL135" s="19"/>
      <c r="IPM135" s="19"/>
      <c r="IPN135" s="19"/>
      <c r="IPO135" s="19"/>
      <c r="IPP135" s="19"/>
      <c r="IPQ135" s="19"/>
      <c r="IPR135" s="19"/>
      <c r="IPS135" s="19"/>
      <c r="IPT135" s="19"/>
      <c r="IPU135" s="19"/>
      <c r="IPV135" s="19"/>
      <c r="IPW135" s="19"/>
      <c r="IPX135" s="19"/>
      <c r="IPY135" s="19"/>
      <c r="IPZ135" s="19"/>
      <c r="IQA135" s="19"/>
      <c r="IQB135" s="19"/>
      <c r="IQC135" s="19"/>
      <c r="IQD135" s="19"/>
      <c r="IQE135" s="19"/>
      <c r="IQF135" s="19"/>
      <c r="IQG135" s="19"/>
      <c r="IQH135" s="19"/>
      <c r="IQI135" s="19"/>
      <c r="IQJ135" s="19"/>
      <c r="IQK135" s="19"/>
      <c r="IQL135" s="19"/>
      <c r="IQM135" s="19"/>
      <c r="IQN135" s="19"/>
      <c r="IQO135" s="19"/>
      <c r="IQP135" s="19"/>
      <c r="IQQ135" s="19"/>
      <c r="IQR135" s="19"/>
      <c r="IQS135" s="19"/>
      <c r="IQT135" s="19"/>
      <c r="IQU135" s="19"/>
      <c r="IQV135" s="19"/>
      <c r="IQW135" s="19"/>
      <c r="IQX135" s="19"/>
      <c r="IQY135" s="19"/>
      <c r="IQZ135" s="19"/>
      <c r="IRA135" s="19"/>
      <c r="IRB135" s="19"/>
      <c r="IRC135" s="19"/>
      <c r="IRD135" s="19"/>
      <c r="IRE135" s="19"/>
      <c r="IRF135" s="19"/>
      <c r="IRG135" s="19"/>
      <c r="IRH135" s="19"/>
      <c r="IRI135" s="19"/>
      <c r="IRJ135" s="19"/>
      <c r="IRK135" s="19"/>
      <c r="IRL135" s="19"/>
      <c r="IRM135" s="19"/>
      <c r="IRN135" s="19"/>
      <c r="IRO135" s="19"/>
      <c r="IRP135" s="19"/>
      <c r="IRQ135" s="19"/>
      <c r="IRR135" s="19"/>
      <c r="IRS135" s="19"/>
      <c r="IRT135" s="19"/>
      <c r="IRU135" s="19"/>
      <c r="IRV135" s="19"/>
      <c r="IRW135" s="19"/>
      <c r="IRX135" s="19"/>
      <c r="IRY135" s="19"/>
      <c r="IRZ135" s="19"/>
      <c r="ISA135" s="19"/>
      <c r="ISB135" s="19"/>
      <c r="ISC135" s="19"/>
      <c r="ISD135" s="19"/>
      <c r="ISE135" s="19"/>
      <c r="ISF135" s="19"/>
      <c r="ISG135" s="19"/>
      <c r="ISH135" s="19"/>
      <c r="ISI135" s="19"/>
      <c r="ISJ135" s="19"/>
      <c r="ISK135" s="19"/>
      <c r="ISL135" s="19"/>
      <c r="ISM135" s="19"/>
      <c r="ISN135" s="19"/>
      <c r="ISO135" s="19"/>
      <c r="ISP135" s="19"/>
      <c r="ISQ135" s="19"/>
      <c r="ISR135" s="19"/>
      <c r="ISS135" s="19"/>
      <c r="IST135" s="19"/>
      <c r="ISU135" s="19"/>
      <c r="ISV135" s="19"/>
      <c r="ISW135" s="19"/>
      <c r="ISX135" s="19"/>
      <c r="ISY135" s="19"/>
      <c r="ISZ135" s="19"/>
      <c r="ITA135" s="19"/>
      <c r="ITB135" s="19"/>
      <c r="ITC135" s="19"/>
      <c r="ITD135" s="19"/>
      <c r="ITE135" s="19"/>
      <c r="ITF135" s="19"/>
      <c r="ITG135" s="19"/>
      <c r="ITH135" s="19"/>
      <c r="ITI135" s="19"/>
      <c r="ITJ135" s="19"/>
      <c r="ITK135" s="19"/>
      <c r="ITL135" s="19"/>
      <c r="ITM135" s="19"/>
      <c r="ITN135" s="19"/>
      <c r="ITO135" s="19"/>
      <c r="ITP135" s="19"/>
      <c r="ITQ135" s="19"/>
      <c r="ITR135" s="19"/>
      <c r="ITS135" s="19"/>
      <c r="ITT135" s="19"/>
      <c r="ITU135" s="19"/>
      <c r="ITV135" s="19"/>
      <c r="ITW135" s="19"/>
      <c r="ITX135" s="19"/>
      <c r="ITY135" s="19"/>
      <c r="ITZ135" s="19"/>
      <c r="IUA135" s="19"/>
      <c r="IUB135" s="19"/>
      <c r="IUC135" s="19"/>
      <c r="IUD135" s="19"/>
      <c r="IUE135" s="19"/>
      <c r="IUF135" s="19"/>
      <c r="IUG135" s="19"/>
      <c r="IUH135" s="19"/>
      <c r="IUI135" s="19"/>
      <c r="IUJ135" s="19"/>
      <c r="IUK135" s="19"/>
      <c r="IUL135" s="19"/>
      <c r="IUM135" s="19"/>
      <c r="IUN135" s="19"/>
      <c r="IUO135" s="19"/>
      <c r="IUP135" s="19"/>
      <c r="IUQ135" s="19"/>
      <c r="IUR135" s="19"/>
      <c r="IUS135" s="19"/>
      <c r="IUT135" s="19"/>
      <c r="IUU135" s="19"/>
      <c r="IUV135" s="19"/>
      <c r="IUW135" s="19"/>
      <c r="IUX135" s="19"/>
      <c r="IUY135" s="19"/>
      <c r="IUZ135" s="19"/>
      <c r="IVA135" s="19"/>
      <c r="IVB135" s="19"/>
      <c r="IVC135" s="19"/>
      <c r="IVD135" s="19"/>
      <c r="IVE135" s="19"/>
      <c r="IVF135" s="19"/>
      <c r="IVG135" s="19"/>
      <c r="IVH135" s="19"/>
      <c r="IVI135" s="19"/>
      <c r="IVJ135" s="19"/>
      <c r="IVK135" s="19"/>
      <c r="IVL135" s="19"/>
      <c r="IVM135" s="19"/>
      <c r="IVN135" s="19"/>
      <c r="IVO135" s="19"/>
      <c r="IVP135" s="19"/>
      <c r="IVQ135" s="19"/>
      <c r="IVR135" s="19"/>
      <c r="IVS135" s="19"/>
      <c r="IVT135" s="19"/>
      <c r="IVU135" s="19"/>
      <c r="IVV135" s="19"/>
      <c r="IVW135" s="19"/>
      <c r="IVX135" s="19"/>
      <c r="IVY135" s="19"/>
      <c r="IVZ135" s="19"/>
      <c r="IWA135" s="19"/>
      <c r="IWB135" s="19"/>
      <c r="IWC135" s="19"/>
      <c r="IWD135" s="19"/>
      <c r="IWE135" s="19"/>
      <c r="IWF135" s="19"/>
      <c r="IWG135" s="19"/>
      <c r="IWH135" s="19"/>
      <c r="IWI135" s="19"/>
      <c r="IWJ135" s="19"/>
      <c r="IWK135" s="19"/>
      <c r="IWL135" s="19"/>
      <c r="IWM135" s="19"/>
      <c r="IWN135" s="19"/>
      <c r="IWO135" s="19"/>
      <c r="IWP135" s="19"/>
      <c r="IWQ135" s="19"/>
      <c r="IWR135" s="19"/>
      <c r="IWS135" s="19"/>
      <c r="IWT135" s="19"/>
      <c r="IWU135" s="19"/>
      <c r="IWV135" s="19"/>
      <c r="IWW135" s="19"/>
      <c r="IWX135" s="19"/>
      <c r="IWY135" s="19"/>
      <c r="IWZ135" s="19"/>
      <c r="IXA135" s="19"/>
      <c r="IXB135" s="19"/>
      <c r="IXC135" s="19"/>
      <c r="IXD135" s="19"/>
      <c r="IXE135" s="19"/>
      <c r="IXF135" s="19"/>
      <c r="IXG135" s="19"/>
      <c r="IXH135" s="19"/>
      <c r="IXI135" s="19"/>
      <c r="IXJ135" s="19"/>
      <c r="IXK135" s="19"/>
      <c r="IXL135" s="19"/>
      <c r="IXM135" s="19"/>
      <c r="IXN135" s="19"/>
      <c r="IXO135" s="19"/>
      <c r="IXP135" s="19"/>
      <c r="IXQ135" s="19"/>
      <c r="IXR135" s="19"/>
      <c r="IXS135" s="19"/>
      <c r="IXT135" s="19"/>
      <c r="IXU135" s="19"/>
      <c r="IXV135" s="19"/>
      <c r="IXW135" s="19"/>
      <c r="IXX135" s="19"/>
      <c r="IXY135" s="19"/>
      <c r="IXZ135" s="19"/>
      <c r="IYA135" s="19"/>
      <c r="IYB135" s="19"/>
      <c r="IYC135" s="19"/>
      <c r="IYD135" s="19"/>
      <c r="IYE135" s="19"/>
      <c r="IYF135" s="19"/>
      <c r="IYG135" s="19"/>
      <c r="IYH135" s="19"/>
      <c r="IYI135" s="19"/>
      <c r="IYJ135" s="19"/>
      <c r="IYK135" s="19"/>
      <c r="IYL135" s="19"/>
      <c r="IYM135" s="19"/>
      <c r="IYN135" s="19"/>
      <c r="IYO135" s="19"/>
      <c r="IYP135" s="19"/>
      <c r="IYQ135" s="19"/>
      <c r="IYR135" s="19"/>
      <c r="IYS135" s="19"/>
      <c r="IYT135" s="19"/>
      <c r="IYU135" s="19"/>
      <c r="IYV135" s="19"/>
      <c r="IYW135" s="19"/>
      <c r="IYX135" s="19"/>
      <c r="IYY135" s="19"/>
      <c r="IYZ135" s="19"/>
      <c r="IZA135" s="19"/>
      <c r="IZB135" s="19"/>
      <c r="IZC135" s="19"/>
      <c r="IZD135" s="19"/>
      <c r="IZE135" s="19"/>
      <c r="IZF135" s="19"/>
      <c r="IZG135" s="19"/>
      <c r="IZH135" s="19"/>
      <c r="IZI135" s="19"/>
      <c r="IZJ135" s="19"/>
      <c r="IZK135" s="19"/>
      <c r="IZL135" s="19"/>
      <c r="IZM135" s="19"/>
      <c r="IZN135" s="19"/>
      <c r="IZO135" s="19"/>
      <c r="IZP135" s="19"/>
      <c r="IZQ135" s="19"/>
      <c r="IZR135" s="19"/>
      <c r="IZS135" s="19"/>
      <c r="IZT135" s="19"/>
      <c r="IZU135" s="19"/>
      <c r="IZV135" s="19"/>
      <c r="IZW135" s="19"/>
      <c r="IZX135" s="19"/>
      <c r="IZY135" s="19"/>
      <c r="IZZ135" s="19"/>
      <c r="JAA135" s="19"/>
      <c r="JAB135" s="19"/>
      <c r="JAC135" s="19"/>
      <c r="JAD135" s="19"/>
      <c r="JAE135" s="19"/>
      <c r="JAF135" s="19"/>
      <c r="JAG135" s="19"/>
      <c r="JAH135" s="19"/>
      <c r="JAI135" s="19"/>
      <c r="JAJ135" s="19"/>
      <c r="JAK135" s="19"/>
      <c r="JAL135" s="19"/>
      <c r="JAM135" s="19"/>
      <c r="JAN135" s="19"/>
      <c r="JAO135" s="19"/>
      <c r="JAP135" s="19"/>
      <c r="JAQ135" s="19"/>
      <c r="JAR135" s="19"/>
      <c r="JAS135" s="19"/>
      <c r="JAT135" s="19"/>
      <c r="JAU135" s="19"/>
      <c r="JAV135" s="19"/>
      <c r="JAW135" s="19"/>
      <c r="JAX135" s="19"/>
      <c r="JAY135" s="19"/>
      <c r="JAZ135" s="19"/>
      <c r="JBA135" s="19"/>
      <c r="JBB135" s="19"/>
      <c r="JBC135" s="19"/>
      <c r="JBD135" s="19"/>
      <c r="JBE135" s="19"/>
      <c r="JBF135" s="19"/>
      <c r="JBG135" s="19"/>
      <c r="JBH135" s="19"/>
      <c r="JBI135" s="19"/>
      <c r="JBJ135" s="19"/>
      <c r="JBK135" s="19"/>
      <c r="JBL135" s="19"/>
      <c r="JBM135" s="19"/>
      <c r="JBN135" s="19"/>
      <c r="JBO135" s="19"/>
      <c r="JBP135" s="19"/>
      <c r="JBQ135" s="19"/>
      <c r="JBR135" s="19"/>
      <c r="JBS135" s="19"/>
      <c r="JBT135" s="19"/>
      <c r="JBU135" s="19"/>
      <c r="JBV135" s="19"/>
      <c r="JBW135" s="19"/>
      <c r="JBX135" s="19"/>
      <c r="JBY135" s="19"/>
      <c r="JBZ135" s="19"/>
      <c r="JCA135" s="19"/>
      <c r="JCB135" s="19"/>
      <c r="JCC135" s="19"/>
      <c r="JCD135" s="19"/>
      <c r="JCE135" s="19"/>
      <c r="JCF135" s="19"/>
      <c r="JCG135" s="19"/>
      <c r="JCH135" s="19"/>
      <c r="JCI135" s="19"/>
      <c r="JCJ135" s="19"/>
      <c r="JCK135" s="19"/>
      <c r="JCL135" s="19"/>
      <c r="JCM135" s="19"/>
      <c r="JCN135" s="19"/>
      <c r="JCO135" s="19"/>
      <c r="JCP135" s="19"/>
      <c r="JCQ135" s="19"/>
      <c r="JCR135" s="19"/>
      <c r="JCS135" s="19"/>
      <c r="JCT135" s="19"/>
      <c r="JCU135" s="19"/>
      <c r="JCV135" s="19"/>
      <c r="JCW135" s="19"/>
      <c r="JCX135" s="19"/>
      <c r="JCY135" s="19"/>
      <c r="JCZ135" s="19"/>
      <c r="JDA135" s="19"/>
      <c r="JDB135" s="19"/>
      <c r="JDC135" s="19"/>
      <c r="JDD135" s="19"/>
      <c r="JDE135" s="19"/>
      <c r="JDF135" s="19"/>
      <c r="JDG135" s="19"/>
      <c r="JDH135" s="19"/>
      <c r="JDI135" s="19"/>
      <c r="JDJ135" s="19"/>
      <c r="JDK135" s="19"/>
      <c r="JDL135" s="19"/>
      <c r="JDM135" s="19"/>
      <c r="JDN135" s="19"/>
      <c r="JDO135" s="19"/>
      <c r="JDP135" s="19"/>
      <c r="JDQ135" s="19"/>
      <c r="JDR135" s="19"/>
      <c r="JDS135" s="19"/>
      <c r="JDT135" s="19"/>
      <c r="JDU135" s="19"/>
      <c r="JDV135" s="19"/>
      <c r="JDW135" s="19"/>
      <c r="JDX135" s="19"/>
      <c r="JDY135" s="19"/>
      <c r="JDZ135" s="19"/>
      <c r="JEA135" s="19"/>
      <c r="JEB135" s="19"/>
      <c r="JEC135" s="19"/>
      <c r="JED135" s="19"/>
      <c r="JEE135" s="19"/>
      <c r="JEF135" s="19"/>
      <c r="JEG135" s="19"/>
      <c r="JEH135" s="19"/>
      <c r="JEI135" s="19"/>
      <c r="JEJ135" s="19"/>
      <c r="JEK135" s="19"/>
      <c r="JEL135" s="19"/>
      <c r="JEM135" s="19"/>
      <c r="JEN135" s="19"/>
      <c r="JEO135" s="19"/>
      <c r="JEP135" s="19"/>
      <c r="JEQ135" s="19"/>
      <c r="JER135" s="19"/>
      <c r="JES135" s="19"/>
      <c r="JET135" s="19"/>
      <c r="JEU135" s="19"/>
      <c r="JEV135" s="19"/>
      <c r="JEW135" s="19"/>
      <c r="JEX135" s="19"/>
      <c r="JEY135" s="19"/>
      <c r="JEZ135" s="19"/>
      <c r="JFA135" s="19"/>
      <c r="JFB135" s="19"/>
      <c r="JFC135" s="19"/>
      <c r="JFD135" s="19"/>
      <c r="JFE135" s="19"/>
      <c r="JFF135" s="19"/>
      <c r="JFG135" s="19"/>
      <c r="JFH135" s="19"/>
      <c r="JFI135" s="19"/>
      <c r="JFJ135" s="19"/>
      <c r="JFK135" s="19"/>
      <c r="JFL135" s="19"/>
      <c r="JFM135" s="19"/>
      <c r="JFN135" s="19"/>
      <c r="JFO135" s="19"/>
      <c r="JFP135" s="19"/>
      <c r="JFQ135" s="19"/>
      <c r="JFR135" s="19"/>
      <c r="JFS135" s="19"/>
      <c r="JFT135" s="19"/>
      <c r="JFU135" s="19"/>
      <c r="JFV135" s="19"/>
      <c r="JFW135" s="19"/>
      <c r="JFX135" s="19"/>
      <c r="JFY135" s="19"/>
      <c r="JFZ135" s="19"/>
      <c r="JGA135" s="19"/>
      <c r="JGB135" s="19"/>
      <c r="JGC135" s="19"/>
      <c r="JGD135" s="19"/>
      <c r="JGE135" s="19"/>
      <c r="JGF135" s="19"/>
      <c r="JGG135" s="19"/>
      <c r="JGH135" s="19"/>
      <c r="JGI135" s="19"/>
      <c r="JGJ135" s="19"/>
      <c r="JGK135" s="19"/>
      <c r="JGL135" s="19"/>
      <c r="JGM135" s="19"/>
      <c r="JGN135" s="19"/>
      <c r="JGO135" s="19"/>
      <c r="JGP135" s="19"/>
      <c r="JGQ135" s="19"/>
      <c r="JGR135" s="19"/>
      <c r="JGS135" s="19"/>
      <c r="JGT135" s="19"/>
      <c r="JGU135" s="19"/>
      <c r="JGV135" s="19"/>
      <c r="JGW135" s="19"/>
      <c r="JGX135" s="19"/>
      <c r="JGY135" s="19"/>
      <c r="JGZ135" s="19"/>
      <c r="JHA135" s="19"/>
      <c r="JHB135" s="19"/>
      <c r="JHC135" s="19"/>
      <c r="JHD135" s="19"/>
      <c r="JHE135" s="19"/>
      <c r="JHF135" s="19"/>
      <c r="JHG135" s="19"/>
      <c r="JHH135" s="19"/>
      <c r="JHI135" s="19"/>
      <c r="JHJ135" s="19"/>
      <c r="JHK135" s="19"/>
      <c r="JHL135" s="19"/>
      <c r="JHM135" s="19"/>
      <c r="JHN135" s="19"/>
      <c r="JHO135" s="19"/>
      <c r="JHP135" s="19"/>
      <c r="JHQ135" s="19"/>
      <c r="JHR135" s="19"/>
      <c r="JHS135" s="19"/>
      <c r="JHT135" s="19"/>
      <c r="JHU135" s="19"/>
      <c r="JHV135" s="19"/>
      <c r="JHW135" s="19"/>
      <c r="JHX135" s="19"/>
      <c r="JHY135" s="19"/>
      <c r="JHZ135" s="19"/>
      <c r="JIA135" s="19"/>
      <c r="JIB135" s="19"/>
      <c r="JIC135" s="19"/>
      <c r="JID135" s="19"/>
      <c r="JIE135" s="19"/>
      <c r="JIF135" s="19"/>
      <c r="JIG135" s="19"/>
      <c r="JIH135" s="19"/>
      <c r="JII135" s="19"/>
      <c r="JIJ135" s="19"/>
      <c r="JIK135" s="19"/>
      <c r="JIL135" s="19"/>
      <c r="JIM135" s="19"/>
      <c r="JIN135" s="19"/>
      <c r="JIO135" s="19"/>
      <c r="JIP135" s="19"/>
      <c r="JIQ135" s="19"/>
      <c r="JIR135" s="19"/>
      <c r="JIS135" s="19"/>
      <c r="JIT135" s="19"/>
      <c r="JIU135" s="19"/>
      <c r="JIV135" s="19"/>
      <c r="JIW135" s="19"/>
      <c r="JIX135" s="19"/>
      <c r="JIY135" s="19"/>
      <c r="JIZ135" s="19"/>
      <c r="JJA135" s="19"/>
      <c r="JJB135" s="19"/>
      <c r="JJC135" s="19"/>
      <c r="JJD135" s="19"/>
      <c r="JJE135" s="19"/>
      <c r="JJF135" s="19"/>
      <c r="JJG135" s="19"/>
      <c r="JJH135" s="19"/>
      <c r="JJI135" s="19"/>
      <c r="JJJ135" s="19"/>
      <c r="JJK135" s="19"/>
      <c r="JJL135" s="19"/>
      <c r="JJM135" s="19"/>
      <c r="JJN135" s="19"/>
      <c r="JJO135" s="19"/>
      <c r="JJP135" s="19"/>
      <c r="JJQ135" s="19"/>
      <c r="JJR135" s="19"/>
      <c r="JJS135" s="19"/>
      <c r="JJT135" s="19"/>
      <c r="JJU135" s="19"/>
      <c r="JJV135" s="19"/>
      <c r="JJW135" s="19"/>
      <c r="JJX135" s="19"/>
      <c r="JJY135" s="19"/>
      <c r="JJZ135" s="19"/>
      <c r="JKA135" s="19"/>
      <c r="JKB135" s="19"/>
      <c r="JKC135" s="19"/>
      <c r="JKD135" s="19"/>
      <c r="JKE135" s="19"/>
      <c r="JKF135" s="19"/>
      <c r="JKG135" s="19"/>
      <c r="JKH135" s="19"/>
      <c r="JKI135" s="19"/>
      <c r="JKJ135" s="19"/>
      <c r="JKK135" s="19"/>
      <c r="JKL135" s="19"/>
      <c r="JKM135" s="19"/>
      <c r="JKN135" s="19"/>
      <c r="JKO135" s="19"/>
      <c r="JKP135" s="19"/>
      <c r="JKQ135" s="19"/>
      <c r="JKR135" s="19"/>
      <c r="JKS135" s="19"/>
      <c r="JKT135" s="19"/>
      <c r="JKU135" s="19"/>
      <c r="JKV135" s="19"/>
      <c r="JKW135" s="19"/>
      <c r="JKX135" s="19"/>
      <c r="JKY135" s="19"/>
      <c r="JKZ135" s="19"/>
      <c r="JLA135" s="19"/>
      <c r="JLB135" s="19"/>
      <c r="JLC135" s="19"/>
      <c r="JLD135" s="19"/>
      <c r="JLE135" s="19"/>
      <c r="JLF135" s="19"/>
      <c r="JLG135" s="19"/>
      <c r="JLH135" s="19"/>
      <c r="JLI135" s="19"/>
      <c r="JLJ135" s="19"/>
      <c r="JLK135" s="19"/>
      <c r="JLL135" s="19"/>
      <c r="JLM135" s="19"/>
      <c r="JLN135" s="19"/>
      <c r="JLO135" s="19"/>
      <c r="JLP135" s="19"/>
      <c r="JLQ135" s="19"/>
      <c r="JLR135" s="19"/>
      <c r="JLS135" s="19"/>
      <c r="JLT135" s="19"/>
      <c r="JLU135" s="19"/>
      <c r="JLV135" s="19"/>
      <c r="JLW135" s="19"/>
      <c r="JLX135" s="19"/>
      <c r="JLY135" s="19"/>
      <c r="JLZ135" s="19"/>
      <c r="JMA135" s="19"/>
      <c r="JMB135" s="19"/>
      <c r="JMC135" s="19"/>
      <c r="JMD135" s="19"/>
      <c r="JME135" s="19"/>
      <c r="JMF135" s="19"/>
      <c r="JMG135" s="19"/>
      <c r="JMH135" s="19"/>
      <c r="JMI135" s="19"/>
      <c r="JMJ135" s="19"/>
      <c r="JMK135" s="19"/>
      <c r="JML135" s="19"/>
      <c r="JMM135" s="19"/>
      <c r="JMN135" s="19"/>
      <c r="JMO135" s="19"/>
      <c r="JMP135" s="19"/>
      <c r="JMQ135" s="19"/>
      <c r="JMR135" s="19"/>
      <c r="JMS135" s="19"/>
      <c r="JMT135" s="19"/>
      <c r="JMU135" s="19"/>
      <c r="JMV135" s="19"/>
      <c r="JMW135" s="19"/>
      <c r="JMX135" s="19"/>
      <c r="JMY135" s="19"/>
      <c r="JMZ135" s="19"/>
      <c r="JNA135" s="19"/>
      <c r="JNB135" s="19"/>
      <c r="JNC135" s="19"/>
      <c r="JND135" s="19"/>
      <c r="JNE135" s="19"/>
      <c r="JNF135" s="19"/>
      <c r="JNG135" s="19"/>
      <c r="JNH135" s="19"/>
      <c r="JNI135" s="19"/>
      <c r="JNJ135" s="19"/>
      <c r="JNK135" s="19"/>
      <c r="JNL135" s="19"/>
      <c r="JNM135" s="19"/>
      <c r="JNN135" s="19"/>
      <c r="JNO135" s="19"/>
      <c r="JNP135" s="19"/>
      <c r="JNQ135" s="19"/>
      <c r="JNR135" s="19"/>
      <c r="JNS135" s="19"/>
      <c r="JNT135" s="19"/>
      <c r="JNU135" s="19"/>
      <c r="JNV135" s="19"/>
      <c r="JNW135" s="19"/>
      <c r="JNX135" s="19"/>
      <c r="JNY135" s="19"/>
      <c r="JNZ135" s="19"/>
      <c r="JOA135" s="19"/>
      <c r="JOB135" s="19"/>
      <c r="JOC135" s="19"/>
      <c r="JOD135" s="19"/>
      <c r="JOE135" s="19"/>
      <c r="JOF135" s="19"/>
      <c r="JOG135" s="19"/>
      <c r="JOH135" s="19"/>
      <c r="JOI135" s="19"/>
      <c r="JOJ135" s="19"/>
      <c r="JOK135" s="19"/>
      <c r="JOL135" s="19"/>
      <c r="JOM135" s="19"/>
      <c r="JON135" s="19"/>
      <c r="JOO135" s="19"/>
      <c r="JOP135" s="19"/>
      <c r="JOQ135" s="19"/>
      <c r="JOR135" s="19"/>
      <c r="JOS135" s="19"/>
      <c r="JOT135" s="19"/>
      <c r="JOU135" s="19"/>
      <c r="JOV135" s="19"/>
      <c r="JOW135" s="19"/>
      <c r="JOX135" s="19"/>
      <c r="JOY135" s="19"/>
      <c r="JOZ135" s="19"/>
      <c r="JPA135" s="19"/>
      <c r="JPB135" s="19"/>
      <c r="JPC135" s="19"/>
      <c r="JPD135" s="19"/>
      <c r="JPE135" s="19"/>
      <c r="JPF135" s="19"/>
      <c r="JPG135" s="19"/>
      <c r="JPH135" s="19"/>
      <c r="JPI135" s="19"/>
      <c r="JPJ135" s="19"/>
      <c r="JPK135" s="19"/>
      <c r="JPL135" s="19"/>
      <c r="JPM135" s="19"/>
      <c r="JPN135" s="19"/>
      <c r="JPO135" s="19"/>
      <c r="JPP135" s="19"/>
      <c r="JPQ135" s="19"/>
      <c r="JPR135" s="19"/>
      <c r="JPS135" s="19"/>
      <c r="JPT135" s="19"/>
      <c r="JPU135" s="19"/>
      <c r="JPV135" s="19"/>
      <c r="JPW135" s="19"/>
      <c r="JPX135" s="19"/>
      <c r="JPY135" s="19"/>
      <c r="JPZ135" s="19"/>
      <c r="JQA135" s="19"/>
      <c r="JQB135" s="19"/>
      <c r="JQC135" s="19"/>
      <c r="JQD135" s="19"/>
      <c r="JQE135" s="19"/>
      <c r="JQF135" s="19"/>
      <c r="JQG135" s="19"/>
      <c r="JQH135" s="19"/>
      <c r="JQI135" s="19"/>
      <c r="JQJ135" s="19"/>
      <c r="JQK135" s="19"/>
      <c r="JQL135" s="19"/>
      <c r="JQM135" s="19"/>
      <c r="JQN135" s="19"/>
      <c r="JQO135" s="19"/>
      <c r="JQP135" s="19"/>
      <c r="JQQ135" s="19"/>
      <c r="JQR135" s="19"/>
      <c r="JQS135" s="19"/>
      <c r="JQT135" s="19"/>
      <c r="JQU135" s="19"/>
      <c r="JQV135" s="19"/>
      <c r="JQW135" s="19"/>
      <c r="JQX135" s="19"/>
      <c r="JQY135" s="19"/>
      <c r="JQZ135" s="19"/>
      <c r="JRA135" s="19"/>
      <c r="JRB135" s="19"/>
      <c r="JRC135" s="19"/>
      <c r="JRD135" s="19"/>
      <c r="JRE135" s="19"/>
      <c r="JRF135" s="19"/>
      <c r="JRG135" s="19"/>
      <c r="JRH135" s="19"/>
      <c r="JRI135" s="19"/>
      <c r="JRJ135" s="19"/>
      <c r="JRK135" s="19"/>
      <c r="JRL135" s="19"/>
      <c r="JRM135" s="19"/>
      <c r="JRN135" s="19"/>
      <c r="JRO135" s="19"/>
      <c r="JRP135" s="19"/>
      <c r="JRQ135" s="19"/>
      <c r="JRR135" s="19"/>
      <c r="JRS135" s="19"/>
      <c r="JRT135" s="19"/>
      <c r="JRU135" s="19"/>
      <c r="JRV135" s="19"/>
      <c r="JRW135" s="19"/>
      <c r="JRX135" s="19"/>
      <c r="JRY135" s="19"/>
      <c r="JRZ135" s="19"/>
      <c r="JSA135" s="19"/>
      <c r="JSB135" s="19"/>
      <c r="JSC135" s="19"/>
      <c r="JSD135" s="19"/>
      <c r="JSE135" s="19"/>
      <c r="JSF135" s="19"/>
      <c r="JSG135" s="19"/>
      <c r="JSH135" s="19"/>
      <c r="JSI135" s="19"/>
      <c r="JSJ135" s="19"/>
      <c r="JSK135" s="19"/>
      <c r="JSL135" s="19"/>
      <c r="JSM135" s="19"/>
      <c r="JSN135" s="19"/>
      <c r="JSO135" s="19"/>
      <c r="JSP135" s="19"/>
      <c r="JSQ135" s="19"/>
      <c r="JSR135" s="19"/>
      <c r="JSS135" s="19"/>
      <c r="JST135" s="19"/>
      <c r="JSU135" s="19"/>
      <c r="JSV135" s="19"/>
      <c r="JSW135" s="19"/>
      <c r="JSX135" s="19"/>
      <c r="JSY135" s="19"/>
      <c r="JSZ135" s="19"/>
      <c r="JTA135" s="19"/>
      <c r="JTB135" s="19"/>
      <c r="JTC135" s="19"/>
      <c r="JTD135" s="19"/>
      <c r="JTE135" s="19"/>
      <c r="JTF135" s="19"/>
      <c r="JTG135" s="19"/>
      <c r="JTH135" s="19"/>
      <c r="JTI135" s="19"/>
      <c r="JTJ135" s="19"/>
      <c r="JTK135" s="19"/>
      <c r="JTL135" s="19"/>
      <c r="JTM135" s="19"/>
      <c r="JTN135" s="19"/>
      <c r="JTO135" s="19"/>
      <c r="JTP135" s="19"/>
      <c r="JTQ135" s="19"/>
      <c r="JTR135" s="19"/>
      <c r="JTS135" s="19"/>
      <c r="JTT135" s="19"/>
      <c r="JTU135" s="19"/>
      <c r="JTV135" s="19"/>
      <c r="JTW135" s="19"/>
      <c r="JTX135" s="19"/>
      <c r="JTY135" s="19"/>
      <c r="JTZ135" s="19"/>
      <c r="JUA135" s="19"/>
      <c r="JUB135" s="19"/>
      <c r="JUC135" s="19"/>
      <c r="JUD135" s="19"/>
      <c r="JUE135" s="19"/>
      <c r="JUF135" s="19"/>
      <c r="JUG135" s="19"/>
      <c r="JUH135" s="19"/>
      <c r="JUI135" s="19"/>
      <c r="JUJ135" s="19"/>
      <c r="JUK135" s="19"/>
      <c r="JUL135" s="19"/>
      <c r="JUM135" s="19"/>
      <c r="JUN135" s="19"/>
      <c r="JUO135" s="19"/>
      <c r="JUP135" s="19"/>
      <c r="JUQ135" s="19"/>
      <c r="JUR135" s="19"/>
      <c r="JUS135" s="19"/>
      <c r="JUT135" s="19"/>
      <c r="JUU135" s="19"/>
      <c r="JUV135" s="19"/>
      <c r="JUW135" s="19"/>
      <c r="JUX135" s="19"/>
      <c r="JUY135" s="19"/>
      <c r="JUZ135" s="19"/>
      <c r="JVA135" s="19"/>
      <c r="JVB135" s="19"/>
      <c r="JVC135" s="19"/>
      <c r="JVD135" s="19"/>
      <c r="JVE135" s="19"/>
      <c r="JVF135" s="19"/>
      <c r="JVG135" s="19"/>
      <c r="JVH135" s="19"/>
      <c r="JVI135" s="19"/>
      <c r="JVJ135" s="19"/>
      <c r="JVK135" s="19"/>
      <c r="JVL135" s="19"/>
      <c r="JVM135" s="19"/>
      <c r="JVN135" s="19"/>
      <c r="JVO135" s="19"/>
      <c r="JVP135" s="19"/>
      <c r="JVQ135" s="19"/>
      <c r="JVR135" s="19"/>
      <c r="JVS135" s="19"/>
      <c r="JVT135" s="19"/>
      <c r="JVU135" s="19"/>
      <c r="JVV135" s="19"/>
      <c r="JVW135" s="19"/>
      <c r="JVX135" s="19"/>
      <c r="JVY135" s="19"/>
      <c r="JVZ135" s="19"/>
      <c r="JWA135" s="19"/>
      <c r="JWB135" s="19"/>
      <c r="JWC135" s="19"/>
      <c r="JWD135" s="19"/>
      <c r="JWE135" s="19"/>
      <c r="JWF135" s="19"/>
      <c r="JWG135" s="19"/>
      <c r="JWH135" s="19"/>
      <c r="JWI135" s="19"/>
      <c r="JWJ135" s="19"/>
      <c r="JWK135" s="19"/>
      <c r="JWL135" s="19"/>
      <c r="JWM135" s="19"/>
      <c r="JWN135" s="19"/>
      <c r="JWO135" s="19"/>
      <c r="JWP135" s="19"/>
      <c r="JWQ135" s="19"/>
      <c r="JWR135" s="19"/>
      <c r="JWS135" s="19"/>
      <c r="JWT135" s="19"/>
      <c r="JWU135" s="19"/>
      <c r="JWV135" s="19"/>
      <c r="JWW135" s="19"/>
      <c r="JWX135" s="19"/>
      <c r="JWY135" s="19"/>
      <c r="JWZ135" s="19"/>
      <c r="JXA135" s="19"/>
      <c r="JXB135" s="19"/>
      <c r="JXC135" s="19"/>
      <c r="JXD135" s="19"/>
      <c r="JXE135" s="19"/>
      <c r="JXF135" s="19"/>
      <c r="JXG135" s="19"/>
      <c r="JXH135" s="19"/>
      <c r="JXI135" s="19"/>
      <c r="JXJ135" s="19"/>
      <c r="JXK135" s="19"/>
      <c r="JXL135" s="19"/>
      <c r="JXM135" s="19"/>
      <c r="JXN135" s="19"/>
      <c r="JXO135" s="19"/>
      <c r="JXP135" s="19"/>
      <c r="JXQ135" s="19"/>
      <c r="JXR135" s="19"/>
      <c r="JXS135" s="19"/>
      <c r="JXT135" s="19"/>
      <c r="JXU135" s="19"/>
      <c r="JXV135" s="19"/>
      <c r="JXW135" s="19"/>
      <c r="JXX135" s="19"/>
      <c r="JXY135" s="19"/>
      <c r="JXZ135" s="19"/>
      <c r="JYA135" s="19"/>
      <c r="JYB135" s="19"/>
      <c r="JYC135" s="19"/>
      <c r="JYD135" s="19"/>
      <c r="JYE135" s="19"/>
      <c r="JYF135" s="19"/>
      <c r="JYG135" s="19"/>
      <c r="JYH135" s="19"/>
      <c r="JYI135" s="19"/>
      <c r="JYJ135" s="19"/>
      <c r="JYK135" s="19"/>
      <c r="JYL135" s="19"/>
      <c r="JYM135" s="19"/>
      <c r="JYN135" s="19"/>
      <c r="JYO135" s="19"/>
      <c r="JYP135" s="19"/>
      <c r="JYQ135" s="19"/>
      <c r="JYR135" s="19"/>
      <c r="JYS135" s="19"/>
      <c r="JYT135" s="19"/>
      <c r="JYU135" s="19"/>
      <c r="JYV135" s="19"/>
      <c r="JYW135" s="19"/>
      <c r="JYX135" s="19"/>
      <c r="JYY135" s="19"/>
      <c r="JYZ135" s="19"/>
      <c r="JZA135" s="19"/>
      <c r="JZB135" s="19"/>
      <c r="JZC135" s="19"/>
      <c r="JZD135" s="19"/>
      <c r="JZE135" s="19"/>
      <c r="JZF135" s="19"/>
      <c r="JZG135" s="19"/>
      <c r="JZH135" s="19"/>
      <c r="JZI135" s="19"/>
      <c r="JZJ135" s="19"/>
      <c r="JZK135" s="19"/>
      <c r="JZL135" s="19"/>
      <c r="JZM135" s="19"/>
      <c r="JZN135" s="19"/>
      <c r="JZO135" s="19"/>
      <c r="JZP135" s="19"/>
      <c r="JZQ135" s="19"/>
      <c r="JZR135" s="19"/>
      <c r="JZS135" s="19"/>
      <c r="JZT135" s="19"/>
      <c r="JZU135" s="19"/>
      <c r="JZV135" s="19"/>
      <c r="JZW135" s="19"/>
      <c r="JZX135" s="19"/>
      <c r="JZY135" s="19"/>
      <c r="JZZ135" s="19"/>
      <c r="KAA135" s="19"/>
      <c r="KAB135" s="19"/>
      <c r="KAC135" s="19"/>
      <c r="KAD135" s="19"/>
      <c r="KAE135" s="19"/>
      <c r="KAF135" s="19"/>
      <c r="KAG135" s="19"/>
      <c r="KAH135" s="19"/>
      <c r="KAI135" s="19"/>
      <c r="KAJ135" s="19"/>
      <c r="KAK135" s="19"/>
      <c r="KAL135" s="19"/>
      <c r="KAM135" s="19"/>
      <c r="KAN135" s="19"/>
      <c r="KAO135" s="19"/>
      <c r="KAP135" s="19"/>
      <c r="KAQ135" s="19"/>
      <c r="KAR135" s="19"/>
      <c r="KAS135" s="19"/>
      <c r="KAT135" s="19"/>
      <c r="KAU135" s="19"/>
      <c r="KAV135" s="19"/>
      <c r="KAW135" s="19"/>
      <c r="KAX135" s="19"/>
      <c r="KAY135" s="19"/>
      <c r="KAZ135" s="19"/>
      <c r="KBA135" s="19"/>
      <c r="KBB135" s="19"/>
      <c r="KBC135" s="19"/>
      <c r="KBD135" s="19"/>
      <c r="KBE135" s="19"/>
      <c r="KBF135" s="19"/>
      <c r="KBG135" s="19"/>
      <c r="KBH135" s="19"/>
      <c r="KBI135" s="19"/>
      <c r="KBJ135" s="19"/>
      <c r="KBK135" s="19"/>
      <c r="KBL135" s="19"/>
      <c r="KBM135" s="19"/>
      <c r="KBN135" s="19"/>
      <c r="KBO135" s="19"/>
      <c r="KBP135" s="19"/>
      <c r="KBQ135" s="19"/>
      <c r="KBR135" s="19"/>
      <c r="KBS135" s="19"/>
      <c r="KBT135" s="19"/>
      <c r="KBU135" s="19"/>
      <c r="KBV135" s="19"/>
      <c r="KBW135" s="19"/>
      <c r="KBX135" s="19"/>
      <c r="KBY135" s="19"/>
      <c r="KBZ135" s="19"/>
      <c r="KCA135" s="19"/>
      <c r="KCB135" s="19"/>
      <c r="KCC135" s="19"/>
      <c r="KCD135" s="19"/>
      <c r="KCE135" s="19"/>
      <c r="KCF135" s="19"/>
      <c r="KCG135" s="19"/>
      <c r="KCH135" s="19"/>
      <c r="KCI135" s="19"/>
      <c r="KCJ135" s="19"/>
      <c r="KCK135" s="19"/>
      <c r="KCL135" s="19"/>
      <c r="KCM135" s="19"/>
      <c r="KCN135" s="19"/>
      <c r="KCO135" s="19"/>
      <c r="KCP135" s="19"/>
      <c r="KCQ135" s="19"/>
      <c r="KCR135" s="19"/>
      <c r="KCS135" s="19"/>
      <c r="KCT135" s="19"/>
      <c r="KCU135" s="19"/>
      <c r="KCV135" s="19"/>
      <c r="KCW135" s="19"/>
      <c r="KCX135" s="19"/>
      <c r="KCY135" s="19"/>
      <c r="KCZ135" s="19"/>
      <c r="KDA135" s="19"/>
      <c r="KDB135" s="19"/>
      <c r="KDC135" s="19"/>
      <c r="KDD135" s="19"/>
      <c r="KDE135" s="19"/>
      <c r="KDF135" s="19"/>
      <c r="KDG135" s="19"/>
      <c r="KDH135" s="19"/>
      <c r="KDI135" s="19"/>
      <c r="KDJ135" s="19"/>
      <c r="KDK135" s="19"/>
      <c r="KDL135" s="19"/>
      <c r="KDM135" s="19"/>
      <c r="KDN135" s="19"/>
      <c r="KDO135" s="19"/>
      <c r="KDP135" s="19"/>
      <c r="KDQ135" s="19"/>
      <c r="KDR135" s="19"/>
      <c r="KDS135" s="19"/>
      <c r="KDT135" s="19"/>
      <c r="KDU135" s="19"/>
      <c r="KDV135" s="19"/>
      <c r="KDW135" s="19"/>
      <c r="KDX135" s="19"/>
      <c r="KDY135" s="19"/>
      <c r="KDZ135" s="19"/>
      <c r="KEA135" s="19"/>
      <c r="KEB135" s="19"/>
      <c r="KEC135" s="19"/>
      <c r="KED135" s="19"/>
      <c r="KEE135" s="19"/>
      <c r="KEF135" s="19"/>
      <c r="KEG135" s="19"/>
      <c r="KEH135" s="19"/>
      <c r="KEI135" s="19"/>
      <c r="KEJ135" s="19"/>
      <c r="KEK135" s="19"/>
      <c r="KEL135" s="19"/>
      <c r="KEM135" s="19"/>
      <c r="KEN135" s="19"/>
      <c r="KEO135" s="19"/>
      <c r="KEP135" s="19"/>
      <c r="KEQ135" s="19"/>
      <c r="KER135" s="19"/>
      <c r="KES135" s="19"/>
      <c r="KET135" s="19"/>
      <c r="KEU135" s="19"/>
      <c r="KEV135" s="19"/>
      <c r="KEW135" s="19"/>
      <c r="KEX135" s="19"/>
      <c r="KEY135" s="19"/>
      <c r="KEZ135" s="19"/>
      <c r="KFA135" s="19"/>
      <c r="KFB135" s="19"/>
      <c r="KFC135" s="19"/>
      <c r="KFD135" s="19"/>
      <c r="KFE135" s="19"/>
      <c r="KFF135" s="19"/>
      <c r="KFG135" s="19"/>
      <c r="KFH135" s="19"/>
      <c r="KFI135" s="19"/>
      <c r="KFJ135" s="19"/>
      <c r="KFK135" s="19"/>
      <c r="KFL135" s="19"/>
      <c r="KFM135" s="19"/>
      <c r="KFN135" s="19"/>
      <c r="KFO135" s="19"/>
      <c r="KFP135" s="19"/>
      <c r="KFQ135" s="19"/>
      <c r="KFR135" s="19"/>
      <c r="KFS135" s="19"/>
      <c r="KFT135" s="19"/>
      <c r="KFU135" s="19"/>
      <c r="KFV135" s="19"/>
      <c r="KFW135" s="19"/>
      <c r="KFX135" s="19"/>
      <c r="KFY135" s="19"/>
      <c r="KFZ135" s="19"/>
      <c r="KGA135" s="19"/>
      <c r="KGB135" s="19"/>
      <c r="KGC135" s="19"/>
      <c r="KGD135" s="19"/>
      <c r="KGE135" s="19"/>
      <c r="KGF135" s="19"/>
      <c r="KGG135" s="19"/>
      <c r="KGH135" s="19"/>
      <c r="KGI135" s="19"/>
      <c r="KGJ135" s="19"/>
      <c r="KGK135" s="19"/>
      <c r="KGL135" s="19"/>
      <c r="KGM135" s="19"/>
      <c r="KGN135" s="19"/>
      <c r="KGO135" s="19"/>
      <c r="KGP135" s="19"/>
      <c r="KGQ135" s="19"/>
      <c r="KGR135" s="19"/>
      <c r="KGS135" s="19"/>
      <c r="KGT135" s="19"/>
      <c r="KGU135" s="19"/>
      <c r="KGV135" s="19"/>
      <c r="KGW135" s="19"/>
      <c r="KGX135" s="19"/>
      <c r="KGY135" s="19"/>
      <c r="KGZ135" s="19"/>
      <c r="KHA135" s="19"/>
      <c r="KHB135" s="19"/>
      <c r="KHC135" s="19"/>
      <c r="KHD135" s="19"/>
      <c r="KHE135" s="19"/>
      <c r="KHF135" s="19"/>
      <c r="KHG135" s="19"/>
      <c r="KHH135" s="19"/>
      <c r="KHI135" s="19"/>
      <c r="KHJ135" s="19"/>
      <c r="KHK135" s="19"/>
      <c r="KHL135" s="19"/>
      <c r="KHM135" s="19"/>
      <c r="KHN135" s="19"/>
      <c r="KHO135" s="19"/>
      <c r="KHP135" s="19"/>
      <c r="KHQ135" s="19"/>
      <c r="KHR135" s="19"/>
      <c r="KHS135" s="19"/>
      <c r="KHT135" s="19"/>
      <c r="KHU135" s="19"/>
      <c r="KHV135" s="19"/>
      <c r="KHW135" s="19"/>
      <c r="KHX135" s="19"/>
      <c r="KHY135" s="19"/>
      <c r="KHZ135" s="19"/>
      <c r="KIA135" s="19"/>
      <c r="KIB135" s="19"/>
      <c r="KIC135" s="19"/>
      <c r="KID135" s="19"/>
      <c r="KIE135" s="19"/>
      <c r="KIF135" s="19"/>
      <c r="KIG135" s="19"/>
      <c r="KIH135" s="19"/>
      <c r="KII135" s="19"/>
      <c r="KIJ135" s="19"/>
      <c r="KIK135" s="19"/>
      <c r="KIL135" s="19"/>
      <c r="KIM135" s="19"/>
      <c r="KIN135" s="19"/>
      <c r="KIO135" s="19"/>
      <c r="KIP135" s="19"/>
      <c r="KIQ135" s="19"/>
      <c r="KIR135" s="19"/>
      <c r="KIS135" s="19"/>
      <c r="KIT135" s="19"/>
      <c r="KIU135" s="19"/>
      <c r="KIV135" s="19"/>
      <c r="KIW135" s="19"/>
      <c r="KIX135" s="19"/>
      <c r="KIY135" s="19"/>
      <c r="KIZ135" s="19"/>
      <c r="KJA135" s="19"/>
      <c r="KJB135" s="19"/>
      <c r="KJC135" s="19"/>
      <c r="KJD135" s="19"/>
      <c r="KJE135" s="19"/>
      <c r="KJF135" s="19"/>
      <c r="KJG135" s="19"/>
      <c r="KJH135" s="19"/>
      <c r="KJI135" s="19"/>
      <c r="KJJ135" s="19"/>
      <c r="KJK135" s="19"/>
      <c r="KJL135" s="19"/>
      <c r="KJM135" s="19"/>
      <c r="KJN135" s="19"/>
      <c r="KJO135" s="19"/>
      <c r="KJP135" s="19"/>
      <c r="KJQ135" s="19"/>
      <c r="KJR135" s="19"/>
      <c r="KJS135" s="19"/>
      <c r="KJT135" s="19"/>
      <c r="KJU135" s="19"/>
      <c r="KJV135" s="19"/>
      <c r="KJW135" s="19"/>
      <c r="KJX135" s="19"/>
      <c r="KJY135" s="19"/>
      <c r="KJZ135" s="19"/>
      <c r="KKA135" s="19"/>
      <c r="KKB135" s="19"/>
      <c r="KKC135" s="19"/>
      <c r="KKD135" s="19"/>
      <c r="KKE135" s="19"/>
      <c r="KKF135" s="19"/>
      <c r="KKG135" s="19"/>
      <c r="KKH135" s="19"/>
      <c r="KKI135" s="19"/>
      <c r="KKJ135" s="19"/>
      <c r="KKK135" s="19"/>
      <c r="KKL135" s="19"/>
      <c r="KKM135" s="19"/>
      <c r="KKN135" s="19"/>
      <c r="KKO135" s="19"/>
      <c r="KKP135" s="19"/>
      <c r="KKQ135" s="19"/>
      <c r="KKR135" s="19"/>
      <c r="KKS135" s="19"/>
      <c r="KKT135" s="19"/>
      <c r="KKU135" s="19"/>
      <c r="KKV135" s="19"/>
      <c r="KKW135" s="19"/>
      <c r="KKX135" s="19"/>
      <c r="KKY135" s="19"/>
      <c r="KKZ135" s="19"/>
      <c r="KLA135" s="19"/>
      <c r="KLB135" s="19"/>
      <c r="KLC135" s="19"/>
      <c r="KLD135" s="19"/>
      <c r="KLE135" s="19"/>
      <c r="KLF135" s="19"/>
      <c r="KLG135" s="19"/>
      <c r="KLH135" s="19"/>
      <c r="KLI135" s="19"/>
      <c r="KLJ135" s="19"/>
      <c r="KLK135" s="19"/>
      <c r="KLL135" s="19"/>
      <c r="KLM135" s="19"/>
      <c r="KLN135" s="19"/>
      <c r="KLO135" s="19"/>
      <c r="KLP135" s="19"/>
      <c r="KLQ135" s="19"/>
      <c r="KLR135" s="19"/>
      <c r="KLS135" s="19"/>
      <c r="KLT135" s="19"/>
      <c r="KLU135" s="19"/>
      <c r="KLV135" s="19"/>
      <c r="KLW135" s="19"/>
      <c r="KLX135" s="19"/>
      <c r="KLY135" s="19"/>
      <c r="KLZ135" s="19"/>
      <c r="KMA135" s="19"/>
      <c r="KMB135" s="19"/>
      <c r="KMC135" s="19"/>
      <c r="KMD135" s="19"/>
      <c r="KME135" s="19"/>
      <c r="KMF135" s="19"/>
      <c r="KMG135" s="19"/>
      <c r="KMH135" s="19"/>
      <c r="KMI135" s="19"/>
      <c r="KMJ135" s="19"/>
      <c r="KMK135" s="19"/>
      <c r="KML135" s="19"/>
      <c r="KMM135" s="19"/>
      <c r="KMN135" s="19"/>
      <c r="KMO135" s="19"/>
      <c r="KMP135" s="19"/>
      <c r="KMQ135" s="19"/>
      <c r="KMR135" s="19"/>
      <c r="KMS135" s="19"/>
      <c r="KMT135" s="19"/>
      <c r="KMU135" s="19"/>
      <c r="KMV135" s="19"/>
      <c r="KMW135" s="19"/>
      <c r="KMX135" s="19"/>
      <c r="KMY135" s="19"/>
      <c r="KMZ135" s="19"/>
      <c r="KNA135" s="19"/>
      <c r="KNB135" s="19"/>
      <c r="KNC135" s="19"/>
      <c r="KND135" s="19"/>
      <c r="KNE135" s="19"/>
      <c r="KNF135" s="19"/>
      <c r="KNG135" s="19"/>
      <c r="KNH135" s="19"/>
      <c r="KNI135" s="19"/>
      <c r="KNJ135" s="19"/>
      <c r="KNK135" s="19"/>
      <c r="KNL135" s="19"/>
      <c r="KNM135" s="19"/>
      <c r="KNN135" s="19"/>
      <c r="KNO135" s="19"/>
      <c r="KNP135" s="19"/>
      <c r="KNQ135" s="19"/>
      <c r="KNR135" s="19"/>
      <c r="KNS135" s="19"/>
      <c r="KNT135" s="19"/>
      <c r="KNU135" s="19"/>
      <c r="KNV135" s="19"/>
      <c r="KNW135" s="19"/>
      <c r="KNX135" s="19"/>
      <c r="KNY135" s="19"/>
      <c r="KNZ135" s="19"/>
      <c r="KOA135" s="19"/>
      <c r="KOB135" s="19"/>
      <c r="KOC135" s="19"/>
      <c r="KOD135" s="19"/>
      <c r="KOE135" s="19"/>
      <c r="KOF135" s="19"/>
      <c r="KOG135" s="19"/>
      <c r="KOH135" s="19"/>
      <c r="KOI135" s="19"/>
      <c r="KOJ135" s="19"/>
      <c r="KOK135" s="19"/>
      <c r="KOL135" s="19"/>
      <c r="KOM135" s="19"/>
      <c r="KON135" s="19"/>
      <c r="KOO135" s="19"/>
      <c r="KOP135" s="19"/>
      <c r="KOQ135" s="19"/>
      <c r="KOR135" s="19"/>
      <c r="KOS135" s="19"/>
      <c r="KOT135" s="19"/>
      <c r="KOU135" s="19"/>
      <c r="KOV135" s="19"/>
      <c r="KOW135" s="19"/>
      <c r="KOX135" s="19"/>
      <c r="KOY135" s="19"/>
      <c r="KOZ135" s="19"/>
      <c r="KPA135" s="19"/>
      <c r="KPB135" s="19"/>
      <c r="KPC135" s="19"/>
      <c r="KPD135" s="19"/>
      <c r="KPE135" s="19"/>
      <c r="KPF135" s="19"/>
      <c r="KPG135" s="19"/>
      <c r="KPH135" s="19"/>
      <c r="KPI135" s="19"/>
      <c r="KPJ135" s="19"/>
      <c r="KPK135" s="19"/>
      <c r="KPL135" s="19"/>
      <c r="KPM135" s="19"/>
      <c r="KPN135" s="19"/>
      <c r="KPO135" s="19"/>
      <c r="KPP135" s="19"/>
      <c r="KPQ135" s="19"/>
      <c r="KPR135" s="19"/>
      <c r="KPS135" s="19"/>
      <c r="KPT135" s="19"/>
      <c r="KPU135" s="19"/>
      <c r="KPV135" s="19"/>
      <c r="KPW135" s="19"/>
      <c r="KPX135" s="19"/>
      <c r="KPY135" s="19"/>
      <c r="KPZ135" s="19"/>
      <c r="KQA135" s="19"/>
      <c r="KQB135" s="19"/>
      <c r="KQC135" s="19"/>
      <c r="KQD135" s="19"/>
      <c r="KQE135" s="19"/>
      <c r="KQF135" s="19"/>
      <c r="KQG135" s="19"/>
      <c r="KQH135" s="19"/>
      <c r="KQI135" s="19"/>
      <c r="KQJ135" s="19"/>
      <c r="KQK135" s="19"/>
      <c r="KQL135" s="19"/>
      <c r="KQM135" s="19"/>
      <c r="KQN135" s="19"/>
      <c r="KQO135" s="19"/>
      <c r="KQP135" s="19"/>
      <c r="KQQ135" s="19"/>
      <c r="KQR135" s="19"/>
      <c r="KQS135" s="19"/>
      <c r="KQT135" s="19"/>
      <c r="KQU135" s="19"/>
      <c r="KQV135" s="19"/>
      <c r="KQW135" s="19"/>
      <c r="KQX135" s="19"/>
      <c r="KQY135" s="19"/>
      <c r="KQZ135" s="19"/>
      <c r="KRA135" s="19"/>
      <c r="KRB135" s="19"/>
      <c r="KRC135" s="19"/>
      <c r="KRD135" s="19"/>
      <c r="KRE135" s="19"/>
      <c r="KRF135" s="19"/>
      <c r="KRG135" s="19"/>
      <c r="KRH135" s="19"/>
      <c r="KRI135" s="19"/>
      <c r="KRJ135" s="19"/>
      <c r="KRK135" s="19"/>
      <c r="KRL135" s="19"/>
      <c r="KRM135" s="19"/>
      <c r="KRN135" s="19"/>
      <c r="KRO135" s="19"/>
      <c r="KRP135" s="19"/>
      <c r="KRQ135" s="19"/>
      <c r="KRR135" s="19"/>
      <c r="KRS135" s="19"/>
      <c r="KRT135" s="19"/>
      <c r="KRU135" s="19"/>
      <c r="KRV135" s="19"/>
      <c r="KRW135" s="19"/>
      <c r="KRX135" s="19"/>
      <c r="KRY135" s="19"/>
      <c r="KRZ135" s="19"/>
      <c r="KSA135" s="19"/>
      <c r="KSB135" s="19"/>
      <c r="KSC135" s="19"/>
      <c r="KSD135" s="19"/>
      <c r="KSE135" s="19"/>
      <c r="KSF135" s="19"/>
      <c r="KSG135" s="19"/>
      <c r="KSH135" s="19"/>
      <c r="KSI135" s="19"/>
      <c r="KSJ135" s="19"/>
      <c r="KSK135" s="19"/>
      <c r="KSL135" s="19"/>
      <c r="KSM135" s="19"/>
      <c r="KSN135" s="19"/>
      <c r="KSO135" s="19"/>
      <c r="KSP135" s="19"/>
      <c r="KSQ135" s="19"/>
      <c r="KSR135" s="19"/>
      <c r="KSS135" s="19"/>
      <c r="KST135" s="19"/>
      <c r="KSU135" s="19"/>
      <c r="KSV135" s="19"/>
      <c r="KSW135" s="19"/>
      <c r="KSX135" s="19"/>
      <c r="KSY135" s="19"/>
      <c r="KSZ135" s="19"/>
      <c r="KTA135" s="19"/>
      <c r="KTB135" s="19"/>
      <c r="KTC135" s="19"/>
      <c r="KTD135" s="19"/>
      <c r="KTE135" s="19"/>
      <c r="KTF135" s="19"/>
      <c r="KTG135" s="19"/>
      <c r="KTH135" s="19"/>
      <c r="KTI135" s="19"/>
      <c r="KTJ135" s="19"/>
      <c r="KTK135" s="19"/>
      <c r="KTL135" s="19"/>
      <c r="KTM135" s="19"/>
      <c r="KTN135" s="19"/>
      <c r="KTO135" s="19"/>
      <c r="KTP135" s="19"/>
      <c r="KTQ135" s="19"/>
      <c r="KTR135" s="19"/>
      <c r="KTS135" s="19"/>
      <c r="KTT135" s="19"/>
      <c r="KTU135" s="19"/>
      <c r="KTV135" s="19"/>
      <c r="KTW135" s="19"/>
      <c r="KTX135" s="19"/>
      <c r="KTY135" s="19"/>
      <c r="KTZ135" s="19"/>
      <c r="KUA135" s="19"/>
      <c r="KUB135" s="19"/>
      <c r="KUC135" s="19"/>
      <c r="KUD135" s="19"/>
      <c r="KUE135" s="19"/>
      <c r="KUF135" s="19"/>
      <c r="KUG135" s="19"/>
      <c r="KUH135" s="19"/>
      <c r="KUI135" s="19"/>
      <c r="KUJ135" s="19"/>
      <c r="KUK135" s="19"/>
      <c r="KUL135" s="19"/>
      <c r="KUM135" s="19"/>
      <c r="KUN135" s="19"/>
      <c r="KUO135" s="19"/>
      <c r="KUP135" s="19"/>
      <c r="KUQ135" s="19"/>
      <c r="KUR135" s="19"/>
      <c r="KUS135" s="19"/>
      <c r="KUT135" s="19"/>
      <c r="KUU135" s="19"/>
      <c r="KUV135" s="19"/>
      <c r="KUW135" s="19"/>
      <c r="KUX135" s="19"/>
      <c r="KUY135" s="19"/>
      <c r="KUZ135" s="19"/>
      <c r="KVA135" s="19"/>
      <c r="KVB135" s="19"/>
      <c r="KVC135" s="19"/>
      <c r="KVD135" s="19"/>
      <c r="KVE135" s="19"/>
      <c r="KVF135" s="19"/>
      <c r="KVG135" s="19"/>
      <c r="KVH135" s="19"/>
      <c r="KVI135" s="19"/>
      <c r="KVJ135" s="19"/>
      <c r="KVK135" s="19"/>
      <c r="KVL135" s="19"/>
      <c r="KVM135" s="19"/>
      <c r="KVN135" s="19"/>
      <c r="KVO135" s="19"/>
      <c r="KVP135" s="19"/>
      <c r="KVQ135" s="19"/>
      <c r="KVR135" s="19"/>
      <c r="KVS135" s="19"/>
      <c r="KVT135" s="19"/>
      <c r="KVU135" s="19"/>
      <c r="KVV135" s="19"/>
      <c r="KVW135" s="19"/>
      <c r="KVX135" s="19"/>
      <c r="KVY135" s="19"/>
      <c r="KVZ135" s="19"/>
      <c r="KWA135" s="19"/>
      <c r="KWB135" s="19"/>
      <c r="KWC135" s="19"/>
      <c r="KWD135" s="19"/>
      <c r="KWE135" s="19"/>
      <c r="KWF135" s="19"/>
      <c r="KWG135" s="19"/>
      <c r="KWH135" s="19"/>
      <c r="KWI135" s="19"/>
      <c r="KWJ135" s="19"/>
      <c r="KWK135" s="19"/>
      <c r="KWL135" s="19"/>
      <c r="KWM135" s="19"/>
      <c r="KWN135" s="19"/>
      <c r="KWO135" s="19"/>
      <c r="KWP135" s="19"/>
      <c r="KWQ135" s="19"/>
      <c r="KWR135" s="19"/>
      <c r="KWS135" s="19"/>
      <c r="KWT135" s="19"/>
      <c r="KWU135" s="19"/>
      <c r="KWV135" s="19"/>
      <c r="KWW135" s="19"/>
      <c r="KWX135" s="19"/>
      <c r="KWY135" s="19"/>
      <c r="KWZ135" s="19"/>
      <c r="KXA135" s="19"/>
      <c r="KXB135" s="19"/>
      <c r="KXC135" s="19"/>
      <c r="KXD135" s="19"/>
      <c r="KXE135" s="19"/>
      <c r="KXF135" s="19"/>
      <c r="KXG135" s="19"/>
      <c r="KXH135" s="19"/>
      <c r="KXI135" s="19"/>
      <c r="KXJ135" s="19"/>
      <c r="KXK135" s="19"/>
      <c r="KXL135" s="19"/>
      <c r="KXM135" s="19"/>
      <c r="KXN135" s="19"/>
      <c r="KXO135" s="19"/>
      <c r="KXP135" s="19"/>
      <c r="KXQ135" s="19"/>
      <c r="KXR135" s="19"/>
      <c r="KXS135" s="19"/>
      <c r="KXT135" s="19"/>
      <c r="KXU135" s="19"/>
      <c r="KXV135" s="19"/>
      <c r="KXW135" s="19"/>
      <c r="KXX135" s="19"/>
      <c r="KXY135" s="19"/>
      <c r="KXZ135" s="19"/>
      <c r="KYA135" s="19"/>
      <c r="KYB135" s="19"/>
      <c r="KYC135" s="19"/>
      <c r="KYD135" s="19"/>
      <c r="KYE135" s="19"/>
      <c r="KYF135" s="19"/>
      <c r="KYG135" s="19"/>
      <c r="KYH135" s="19"/>
      <c r="KYI135" s="19"/>
      <c r="KYJ135" s="19"/>
      <c r="KYK135" s="19"/>
      <c r="KYL135" s="19"/>
      <c r="KYM135" s="19"/>
      <c r="KYN135" s="19"/>
      <c r="KYO135" s="19"/>
      <c r="KYP135" s="19"/>
      <c r="KYQ135" s="19"/>
      <c r="KYR135" s="19"/>
      <c r="KYS135" s="19"/>
      <c r="KYT135" s="19"/>
      <c r="KYU135" s="19"/>
      <c r="KYV135" s="19"/>
      <c r="KYW135" s="19"/>
      <c r="KYX135" s="19"/>
      <c r="KYY135" s="19"/>
      <c r="KYZ135" s="19"/>
      <c r="KZA135" s="19"/>
      <c r="KZB135" s="19"/>
      <c r="KZC135" s="19"/>
      <c r="KZD135" s="19"/>
      <c r="KZE135" s="19"/>
      <c r="KZF135" s="19"/>
      <c r="KZG135" s="19"/>
      <c r="KZH135" s="19"/>
      <c r="KZI135" s="19"/>
      <c r="KZJ135" s="19"/>
      <c r="KZK135" s="19"/>
      <c r="KZL135" s="19"/>
      <c r="KZM135" s="19"/>
      <c r="KZN135" s="19"/>
      <c r="KZO135" s="19"/>
      <c r="KZP135" s="19"/>
      <c r="KZQ135" s="19"/>
      <c r="KZR135" s="19"/>
      <c r="KZS135" s="19"/>
      <c r="KZT135" s="19"/>
      <c r="KZU135" s="19"/>
      <c r="KZV135" s="19"/>
      <c r="KZW135" s="19"/>
      <c r="KZX135" s="19"/>
      <c r="KZY135" s="19"/>
      <c r="KZZ135" s="19"/>
      <c r="LAA135" s="19"/>
      <c r="LAB135" s="19"/>
      <c r="LAC135" s="19"/>
      <c r="LAD135" s="19"/>
      <c r="LAE135" s="19"/>
      <c r="LAF135" s="19"/>
      <c r="LAG135" s="19"/>
      <c r="LAH135" s="19"/>
      <c r="LAI135" s="19"/>
      <c r="LAJ135" s="19"/>
      <c r="LAK135" s="19"/>
      <c r="LAL135" s="19"/>
      <c r="LAM135" s="19"/>
      <c r="LAN135" s="19"/>
      <c r="LAO135" s="19"/>
      <c r="LAP135" s="19"/>
      <c r="LAQ135" s="19"/>
      <c r="LAR135" s="19"/>
      <c r="LAS135" s="19"/>
      <c r="LAT135" s="19"/>
      <c r="LAU135" s="19"/>
      <c r="LAV135" s="19"/>
      <c r="LAW135" s="19"/>
      <c r="LAX135" s="19"/>
      <c r="LAY135" s="19"/>
      <c r="LAZ135" s="19"/>
      <c r="LBA135" s="19"/>
      <c r="LBB135" s="19"/>
      <c r="LBC135" s="19"/>
      <c r="LBD135" s="19"/>
      <c r="LBE135" s="19"/>
      <c r="LBF135" s="19"/>
      <c r="LBG135" s="19"/>
      <c r="LBH135" s="19"/>
      <c r="LBI135" s="19"/>
      <c r="LBJ135" s="19"/>
      <c r="LBK135" s="19"/>
      <c r="LBL135" s="19"/>
      <c r="LBM135" s="19"/>
      <c r="LBN135" s="19"/>
      <c r="LBO135" s="19"/>
      <c r="LBP135" s="19"/>
      <c r="LBQ135" s="19"/>
      <c r="LBR135" s="19"/>
      <c r="LBS135" s="19"/>
      <c r="LBT135" s="19"/>
      <c r="LBU135" s="19"/>
      <c r="LBV135" s="19"/>
      <c r="LBW135" s="19"/>
      <c r="LBX135" s="19"/>
      <c r="LBY135" s="19"/>
      <c r="LBZ135" s="19"/>
      <c r="LCA135" s="19"/>
      <c r="LCB135" s="19"/>
      <c r="LCC135" s="19"/>
      <c r="LCD135" s="19"/>
      <c r="LCE135" s="19"/>
      <c r="LCF135" s="19"/>
      <c r="LCG135" s="19"/>
      <c r="LCH135" s="19"/>
      <c r="LCI135" s="19"/>
      <c r="LCJ135" s="19"/>
      <c r="LCK135" s="19"/>
      <c r="LCL135" s="19"/>
      <c r="LCM135" s="19"/>
      <c r="LCN135" s="19"/>
      <c r="LCO135" s="19"/>
      <c r="LCP135" s="19"/>
      <c r="LCQ135" s="19"/>
      <c r="LCR135" s="19"/>
      <c r="LCS135" s="19"/>
      <c r="LCT135" s="19"/>
      <c r="LCU135" s="19"/>
      <c r="LCV135" s="19"/>
      <c r="LCW135" s="19"/>
      <c r="LCX135" s="19"/>
      <c r="LCY135" s="19"/>
      <c r="LCZ135" s="19"/>
      <c r="LDA135" s="19"/>
      <c r="LDB135" s="19"/>
      <c r="LDC135" s="19"/>
      <c r="LDD135" s="19"/>
      <c r="LDE135" s="19"/>
      <c r="LDF135" s="19"/>
      <c r="LDG135" s="19"/>
      <c r="LDH135" s="19"/>
      <c r="LDI135" s="19"/>
      <c r="LDJ135" s="19"/>
      <c r="LDK135" s="19"/>
      <c r="LDL135" s="19"/>
      <c r="LDM135" s="19"/>
      <c r="LDN135" s="19"/>
      <c r="LDO135" s="19"/>
      <c r="LDP135" s="19"/>
      <c r="LDQ135" s="19"/>
      <c r="LDR135" s="19"/>
      <c r="LDS135" s="19"/>
      <c r="LDT135" s="19"/>
      <c r="LDU135" s="19"/>
      <c r="LDV135" s="19"/>
      <c r="LDW135" s="19"/>
      <c r="LDX135" s="19"/>
      <c r="LDY135" s="19"/>
      <c r="LDZ135" s="19"/>
      <c r="LEA135" s="19"/>
      <c r="LEB135" s="19"/>
      <c r="LEC135" s="19"/>
      <c r="LED135" s="19"/>
      <c r="LEE135" s="19"/>
      <c r="LEF135" s="19"/>
      <c r="LEG135" s="19"/>
      <c r="LEH135" s="19"/>
      <c r="LEI135" s="19"/>
      <c r="LEJ135" s="19"/>
      <c r="LEK135" s="19"/>
      <c r="LEL135" s="19"/>
      <c r="LEM135" s="19"/>
      <c r="LEN135" s="19"/>
      <c r="LEO135" s="19"/>
      <c r="LEP135" s="19"/>
      <c r="LEQ135" s="19"/>
      <c r="LER135" s="19"/>
      <c r="LES135" s="19"/>
      <c r="LET135" s="19"/>
      <c r="LEU135" s="19"/>
      <c r="LEV135" s="19"/>
      <c r="LEW135" s="19"/>
      <c r="LEX135" s="19"/>
      <c r="LEY135" s="19"/>
      <c r="LEZ135" s="19"/>
      <c r="LFA135" s="19"/>
      <c r="LFB135" s="19"/>
      <c r="LFC135" s="19"/>
      <c r="LFD135" s="19"/>
      <c r="LFE135" s="19"/>
      <c r="LFF135" s="19"/>
      <c r="LFG135" s="19"/>
      <c r="LFH135" s="19"/>
      <c r="LFI135" s="19"/>
      <c r="LFJ135" s="19"/>
      <c r="LFK135" s="19"/>
      <c r="LFL135" s="19"/>
      <c r="LFM135" s="19"/>
      <c r="LFN135" s="19"/>
      <c r="LFO135" s="19"/>
      <c r="LFP135" s="19"/>
      <c r="LFQ135" s="19"/>
      <c r="LFR135" s="19"/>
      <c r="LFS135" s="19"/>
      <c r="LFT135" s="19"/>
      <c r="LFU135" s="19"/>
      <c r="LFV135" s="19"/>
      <c r="LFW135" s="19"/>
      <c r="LFX135" s="19"/>
      <c r="LFY135" s="19"/>
      <c r="LFZ135" s="19"/>
      <c r="LGA135" s="19"/>
      <c r="LGB135" s="19"/>
      <c r="LGC135" s="19"/>
      <c r="LGD135" s="19"/>
      <c r="LGE135" s="19"/>
      <c r="LGF135" s="19"/>
      <c r="LGG135" s="19"/>
      <c r="LGH135" s="19"/>
      <c r="LGI135" s="19"/>
      <c r="LGJ135" s="19"/>
      <c r="LGK135" s="19"/>
      <c r="LGL135" s="19"/>
      <c r="LGM135" s="19"/>
      <c r="LGN135" s="19"/>
      <c r="LGO135" s="19"/>
      <c r="LGP135" s="19"/>
      <c r="LGQ135" s="19"/>
      <c r="LGR135" s="19"/>
      <c r="LGS135" s="19"/>
      <c r="LGT135" s="19"/>
      <c r="LGU135" s="19"/>
      <c r="LGV135" s="19"/>
      <c r="LGW135" s="19"/>
      <c r="LGX135" s="19"/>
      <c r="LGY135" s="19"/>
      <c r="LGZ135" s="19"/>
      <c r="LHA135" s="19"/>
      <c r="LHB135" s="19"/>
      <c r="LHC135" s="19"/>
      <c r="LHD135" s="19"/>
      <c r="LHE135" s="19"/>
      <c r="LHF135" s="19"/>
      <c r="LHG135" s="19"/>
      <c r="LHH135" s="19"/>
      <c r="LHI135" s="19"/>
      <c r="LHJ135" s="19"/>
      <c r="LHK135" s="19"/>
      <c r="LHL135" s="19"/>
      <c r="LHM135" s="19"/>
      <c r="LHN135" s="19"/>
      <c r="LHO135" s="19"/>
      <c r="LHP135" s="19"/>
      <c r="LHQ135" s="19"/>
      <c r="LHR135" s="19"/>
      <c r="LHS135" s="19"/>
      <c r="LHT135" s="19"/>
      <c r="LHU135" s="19"/>
      <c r="LHV135" s="19"/>
      <c r="LHW135" s="19"/>
      <c r="LHX135" s="19"/>
      <c r="LHY135" s="19"/>
      <c r="LHZ135" s="19"/>
      <c r="LIA135" s="19"/>
      <c r="LIB135" s="19"/>
      <c r="LIC135" s="19"/>
      <c r="LID135" s="19"/>
      <c r="LIE135" s="19"/>
      <c r="LIF135" s="19"/>
      <c r="LIG135" s="19"/>
      <c r="LIH135" s="19"/>
      <c r="LII135" s="19"/>
      <c r="LIJ135" s="19"/>
      <c r="LIK135" s="19"/>
      <c r="LIL135" s="19"/>
      <c r="LIM135" s="19"/>
      <c r="LIN135" s="19"/>
      <c r="LIO135" s="19"/>
      <c r="LIP135" s="19"/>
      <c r="LIQ135" s="19"/>
      <c r="LIR135" s="19"/>
      <c r="LIS135" s="19"/>
      <c r="LIT135" s="19"/>
      <c r="LIU135" s="19"/>
      <c r="LIV135" s="19"/>
      <c r="LIW135" s="19"/>
      <c r="LIX135" s="19"/>
      <c r="LIY135" s="19"/>
      <c r="LIZ135" s="19"/>
      <c r="LJA135" s="19"/>
      <c r="LJB135" s="19"/>
      <c r="LJC135" s="19"/>
      <c r="LJD135" s="19"/>
      <c r="LJE135" s="19"/>
      <c r="LJF135" s="19"/>
      <c r="LJG135" s="19"/>
      <c r="LJH135" s="19"/>
      <c r="LJI135" s="19"/>
      <c r="LJJ135" s="19"/>
      <c r="LJK135" s="19"/>
      <c r="LJL135" s="19"/>
      <c r="LJM135" s="19"/>
      <c r="LJN135" s="19"/>
      <c r="LJO135" s="19"/>
      <c r="LJP135" s="19"/>
      <c r="LJQ135" s="19"/>
      <c r="LJR135" s="19"/>
      <c r="LJS135" s="19"/>
      <c r="LJT135" s="19"/>
      <c r="LJU135" s="19"/>
      <c r="LJV135" s="19"/>
      <c r="LJW135" s="19"/>
      <c r="LJX135" s="19"/>
      <c r="LJY135" s="19"/>
      <c r="LJZ135" s="19"/>
      <c r="LKA135" s="19"/>
      <c r="LKB135" s="19"/>
      <c r="LKC135" s="19"/>
      <c r="LKD135" s="19"/>
      <c r="LKE135" s="19"/>
      <c r="LKF135" s="19"/>
      <c r="LKG135" s="19"/>
      <c r="LKH135" s="19"/>
      <c r="LKI135" s="19"/>
      <c r="LKJ135" s="19"/>
      <c r="LKK135" s="19"/>
      <c r="LKL135" s="19"/>
      <c r="LKM135" s="19"/>
      <c r="LKN135" s="19"/>
      <c r="LKO135" s="19"/>
      <c r="LKP135" s="19"/>
      <c r="LKQ135" s="19"/>
      <c r="LKR135" s="19"/>
      <c r="LKS135" s="19"/>
      <c r="LKT135" s="19"/>
      <c r="LKU135" s="19"/>
      <c r="LKV135" s="19"/>
      <c r="LKW135" s="19"/>
      <c r="LKX135" s="19"/>
      <c r="LKY135" s="19"/>
      <c r="LKZ135" s="19"/>
      <c r="LLA135" s="19"/>
      <c r="LLB135" s="19"/>
      <c r="LLC135" s="19"/>
      <c r="LLD135" s="19"/>
      <c r="LLE135" s="19"/>
      <c r="LLF135" s="19"/>
      <c r="LLG135" s="19"/>
      <c r="LLH135" s="19"/>
      <c r="LLI135" s="19"/>
      <c r="LLJ135" s="19"/>
      <c r="LLK135" s="19"/>
      <c r="LLL135" s="19"/>
      <c r="LLM135" s="19"/>
      <c r="LLN135" s="19"/>
      <c r="LLO135" s="19"/>
      <c r="LLP135" s="19"/>
      <c r="LLQ135" s="19"/>
      <c r="LLR135" s="19"/>
      <c r="LLS135" s="19"/>
      <c r="LLT135" s="19"/>
      <c r="LLU135" s="19"/>
      <c r="LLV135" s="19"/>
      <c r="LLW135" s="19"/>
      <c r="LLX135" s="19"/>
      <c r="LLY135" s="19"/>
      <c r="LLZ135" s="19"/>
      <c r="LMA135" s="19"/>
      <c r="LMB135" s="19"/>
      <c r="LMC135" s="19"/>
      <c r="LMD135" s="19"/>
      <c r="LME135" s="19"/>
      <c r="LMF135" s="19"/>
      <c r="LMG135" s="19"/>
      <c r="LMH135" s="19"/>
      <c r="LMI135" s="19"/>
      <c r="LMJ135" s="19"/>
      <c r="LMK135" s="19"/>
      <c r="LML135" s="19"/>
      <c r="LMM135" s="19"/>
      <c r="LMN135" s="19"/>
      <c r="LMO135" s="19"/>
      <c r="LMP135" s="19"/>
      <c r="LMQ135" s="19"/>
      <c r="LMR135" s="19"/>
      <c r="LMS135" s="19"/>
      <c r="LMT135" s="19"/>
      <c r="LMU135" s="19"/>
      <c r="LMV135" s="19"/>
      <c r="LMW135" s="19"/>
      <c r="LMX135" s="19"/>
      <c r="LMY135" s="19"/>
      <c r="LMZ135" s="19"/>
      <c r="LNA135" s="19"/>
      <c r="LNB135" s="19"/>
      <c r="LNC135" s="19"/>
      <c r="LND135" s="19"/>
      <c r="LNE135" s="19"/>
      <c r="LNF135" s="19"/>
      <c r="LNG135" s="19"/>
      <c r="LNH135" s="19"/>
      <c r="LNI135" s="19"/>
      <c r="LNJ135" s="19"/>
      <c r="LNK135" s="19"/>
      <c r="LNL135" s="19"/>
      <c r="LNM135" s="19"/>
      <c r="LNN135" s="19"/>
      <c r="LNO135" s="19"/>
      <c r="LNP135" s="19"/>
      <c r="LNQ135" s="19"/>
      <c r="LNR135" s="19"/>
      <c r="LNS135" s="19"/>
      <c r="LNT135" s="19"/>
      <c r="LNU135" s="19"/>
      <c r="LNV135" s="19"/>
      <c r="LNW135" s="19"/>
      <c r="LNX135" s="19"/>
      <c r="LNY135" s="19"/>
      <c r="LNZ135" s="19"/>
      <c r="LOA135" s="19"/>
      <c r="LOB135" s="19"/>
      <c r="LOC135" s="19"/>
      <c r="LOD135" s="19"/>
      <c r="LOE135" s="19"/>
      <c r="LOF135" s="19"/>
      <c r="LOG135" s="19"/>
      <c r="LOH135" s="19"/>
      <c r="LOI135" s="19"/>
      <c r="LOJ135" s="19"/>
      <c r="LOK135" s="19"/>
      <c r="LOL135" s="19"/>
      <c r="LOM135" s="19"/>
      <c r="LON135" s="19"/>
      <c r="LOO135" s="19"/>
      <c r="LOP135" s="19"/>
      <c r="LOQ135" s="19"/>
      <c r="LOR135" s="19"/>
      <c r="LOS135" s="19"/>
      <c r="LOT135" s="19"/>
      <c r="LOU135" s="19"/>
      <c r="LOV135" s="19"/>
      <c r="LOW135" s="19"/>
      <c r="LOX135" s="19"/>
      <c r="LOY135" s="19"/>
      <c r="LOZ135" s="19"/>
      <c r="LPA135" s="19"/>
      <c r="LPB135" s="19"/>
      <c r="LPC135" s="19"/>
      <c r="LPD135" s="19"/>
      <c r="LPE135" s="19"/>
      <c r="LPF135" s="19"/>
      <c r="LPG135" s="19"/>
      <c r="LPH135" s="19"/>
      <c r="LPI135" s="19"/>
      <c r="LPJ135" s="19"/>
      <c r="LPK135" s="19"/>
      <c r="LPL135" s="19"/>
      <c r="LPM135" s="19"/>
      <c r="LPN135" s="19"/>
      <c r="LPO135" s="19"/>
      <c r="LPP135" s="19"/>
      <c r="LPQ135" s="19"/>
      <c r="LPR135" s="19"/>
      <c r="LPS135" s="19"/>
      <c r="LPT135" s="19"/>
      <c r="LPU135" s="19"/>
      <c r="LPV135" s="19"/>
      <c r="LPW135" s="19"/>
      <c r="LPX135" s="19"/>
      <c r="LPY135" s="19"/>
      <c r="LPZ135" s="19"/>
      <c r="LQA135" s="19"/>
      <c r="LQB135" s="19"/>
      <c r="LQC135" s="19"/>
      <c r="LQD135" s="19"/>
      <c r="LQE135" s="19"/>
      <c r="LQF135" s="19"/>
      <c r="LQG135" s="19"/>
      <c r="LQH135" s="19"/>
      <c r="LQI135" s="19"/>
      <c r="LQJ135" s="19"/>
      <c r="LQK135" s="19"/>
      <c r="LQL135" s="19"/>
      <c r="LQM135" s="19"/>
      <c r="LQN135" s="19"/>
      <c r="LQO135" s="19"/>
      <c r="LQP135" s="19"/>
      <c r="LQQ135" s="19"/>
      <c r="LQR135" s="19"/>
      <c r="LQS135" s="19"/>
      <c r="LQT135" s="19"/>
      <c r="LQU135" s="19"/>
      <c r="LQV135" s="19"/>
      <c r="LQW135" s="19"/>
      <c r="LQX135" s="19"/>
      <c r="LQY135" s="19"/>
      <c r="LQZ135" s="19"/>
      <c r="LRA135" s="19"/>
      <c r="LRB135" s="19"/>
      <c r="LRC135" s="19"/>
      <c r="LRD135" s="19"/>
      <c r="LRE135" s="19"/>
      <c r="LRF135" s="19"/>
      <c r="LRG135" s="19"/>
      <c r="LRH135" s="19"/>
      <c r="LRI135" s="19"/>
      <c r="LRJ135" s="19"/>
      <c r="LRK135" s="19"/>
      <c r="LRL135" s="19"/>
      <c r="LRM135" s="19"/>
      <c r="LRN135" s="19"/>
      <c r="LRO135" s="19"/>
      <c r="LRP135" s="19"/>
      <c r="LRQ135" s="19"/>
      <c r="LRR135" s="19"/>
      <c r="LRS135" s="19"/>
      <c r="LRT135" s="19"/>
      <c r="LRU135" s="19"/>
      <c r="LRV135" s="19"/>
      <c r="LRW135" s="19"/>
      <c r="LRX135" s="19"/>
      <c r="LRY135" s="19"/>
      <c r="LRZ135" s="19"/>
      <c r="LSA135" s="19"/>
      <c r="LSB135" s="19"/>
      <c r="LSC135" s="19"/>
      <c r="LSD135" s="19"/>
      <c r="LSE135" s="19"/>
      <c r="LSF135" s="19"/>
      <c r="LSG135" s="19"/>
      <c r="LSH135" s="19"/>
      <c r="LSI135" s="19"/>
      <c r="LSJ135" s="19"/>
      <c r="LSK135" s="19"/>
      <c r="LSL135" s="19"/>
      <c r="LSM135" s="19"/>
      <c r="LSN135" s="19"/>
      <c r="LSO135" s="19"/>
      <c r="LSP135" s="19"/>
      <c r="LSQ135" s="19"/>
      <c r="LSR135" s="19"/>
      <c r="LSS135" s="19"/>
      <c r="LST135" s="19"/>
      <c r="LSU135" s="19"/>
      <c r="LSV135" s="19"/>
      <c r="LSW135" s="19"/>
      <c r="LSX135" s="19"/>
      <c r="LSY135" s="19"/>
      <c r="LSZ135" s="19"/>
      <c r="LTA135" s="19"/>
      <c r="LTB135" s="19"/>
      <c r="LTC135" s="19"/>
      <c r="LTD135" s="19"/>
      <c r="LTE135" s="19"/>
      <c r="LTF135" s="19"/>
      <c r="LTG135" s="19"/>
      <c r="LTH135" s="19"/>
      <c r="LTI135" s="19"/>
      <c r="LTJ135" s="19"/>
      <c r="LTK135" s="19"/>
      <c r="LTL135" s="19"/>
      <c r="LTM135" s="19"/>
      <c r="LTN135" s="19"/>
      <c r="LTO135" s="19"/>
      <c r="LTP135" s="19"/>
      <c r="LTQ135" s="19"/>
      <c r="LTR135" s="19"/>
      <c r="LTS135" s="19"/>
      <c r="LTT135" s="19"/>
      <c r="LTU135" s="19"/>
      <c r="LTV135" s="19"/>
      <c r="LTW135" s="19"/>
      <c r="LTX135" s="19"/>
      <c r="LTY135" s="19"/>
      <c r="LTZ135" s="19"/>
      <c r="LUA135" s="19"/>
      <c r="LUB135" s="19"/>
      <c r="LUC135" s="19"/>
      <c r="LUD135" s="19"/>
      <c r="LUE135" s="19"/>
      <c r="LUF135" s="19"/>
      <c r="LUG135" s="19"/>
      <c r="LUH135" s="19"/>
      <c r="LUI135" s="19"/>
      <c r="LUJ135" s="19"/>
      <c r="LUK135" s="19"/>
      <c r="LUL135" s="19"/>
      <c r="LUM135" s="19"/>
      <c r="LUN135" s="19"/>
      <c r="LUO135" s="19"/>
      <c r="LUP135" s="19"/>
      <c r="LUQ135" s="19"/>
      <c r="LUR135" s="19"/>
      <c r="LUS135" s="19"/>
      <c r="LUT135" s="19"/>
      <c r="LUU135" s="19"/>
      <c r="LUV135" s="19"/>
      <c r="LUW135" s="19"/>
      <c r="LUX135" s="19"/>
      <c r="LUY135" s="19"/>
      <c r="LUZ135" s="19"/>
      <c r="LVA135" s="19"/>
      <c r="LVB135" s="19"/>
      <c r="LVC135" s="19"/>
      <c r="LVD135" s="19"/>
      <c r="LVE135" s="19"/>
      <c r="LVF135" s="19"/>
      <c r="LVG135" s="19"/>
      <c r="LVH135" s="19"/>
      <c r="LVI135" s="19"/>
      <c r="LVJ135" s="19"/>
      <c r="LVK135" s="19"/>
      <c r="LVL135" s="19"/>
      <c r="LVM135" s="19"/>
      <c r="LVN135" s="19"/>
      <c r="LVO135" s="19"/>
      <c r="LVP135" s="19"/>
      <c r="LVQ135" s="19"/>
      <c r="LVR135" s="19"/>
      <c r="LVS135" s="19"/>
      <c r="LVT135" s="19"/>
      <c r="LVU135" s="19"/>
      <c r="LVV135" s="19"/>
      <c r="LVW135" s="19"/>
      <c r="LVX135" s="19"/>
      <c r="LVY135" s="19"/>
      <c r="LVZ135" s="19"/>
      <c r="LWA135" s="19"/>
      <c r="LWB135" s="19"/>
      <c r="LWC135" s="19"/>
      <c r="LWD135" s="19"/>
      <c r="LWE135" s="19"/>
      <c r="LWF135" s="19"/>
      <c r="LWG135" s="19"/>
      <c r="LWH135" s="19"/>
      <c r="LWI135" s="19"/>
      <c r="LWJ135" s="19"/>
      <c r="LWK135" s="19"/>
      <c r="LWL135" s="19"/>
      <c r="LWM135" s="19"/>
      <c r="LWN135" s="19"/>
      <c r="LWO135" s="19"/>
      <c r="LWP135" s="19"/>
      <c r="LWQ135" s="19"/>
      <c r="LWR135" s="19"/>
      <c r="LWS135" s="19"/>
      <c r="LWT135" s="19"/>
      <c r="LWU135" s="19"/>
      <c r="LWV135" s="19"/>
      <c r="LWW135" s="19"/>
      <c r="LWX135" s="19"/>
      <c r="LWY135" s="19"/>
      <c r="LWZ135" s="19"/>
      <c r="LXA135" s="19"/>
      <c r="LXB135" s="19"/>
      <c r="LXC135" s="19"/>
      <c r="LXD135" s="19"/>
      <c r="LXE135" s="19"/>
      <c r="LXF135" s="19"/>
      <c r="LXG135" s="19"/>
      <c r="LXH135" s="19"/>
      <c r="LXI135" s="19"/>
      <c r="LXJ135" s="19"/>
      <c r="LXK135" s="19"/>
      <c r="LXL135" s="19"/>
      <c r="LXM135" s="19"/>
      <c r="LXN135" s="19"/>
      <c r="LXO135" s="19"/>
      <c r="LXP135" s="19"/>
      <c r="LXQ135" s="19"/>
      <c r="LXR135" s="19"/>
      <c r="LXS135" s="19"/>
      <c r="LXT135" s="19"/>
      <c r="LXU135" s="19"/>
      <c r="LXV135" s="19"/>
      <c r="LXW135" s="19"/>
      <c r="LXX135" s="19"/>
      <c r="LXY135" s="19"/>
      <c r="LXZ135" s="19"/>
      <c r="LYA135" s="19"/>
      <c r="LYB135" s="19"/>
      <c r="LYC135" s="19"/>
      <c r="LYD135" s="19"/>
      <c r="LYE135" s="19"/>
      <c r="LYF135" s="19"/>
      <c r="LYG135" s="19"/>
      <c r="LYH135" s="19"/>
      <c r="LYI135" s="19"/>
      <c r="LYJ135" s="19"/>
      <c r="LYK135" s="19"/>
      <c r="LYL135" s="19"/>
      <c r="LYM135" s="19"/>
      <c r="LYN135" s="19"/>
      <c r="LYO135" s="19"/>
      <c r="LYP135" s="19"/>
      <c r="LYQ135" s="19"/>
      <c r="LYR135" s="19"/>
      <c r="LYS135" s="19"/>
      <c r="LYT135" s="19"/>
      <c r="LYU135" s="19"/>
      <c r="LYV135" s="19"/>
      <c r="LYW135" s="19"/>
      <c r="LYX135" s="19"/>
      <c r="LYY135" s="19"/>
      <c r="LYZ135" s="19"/>
      <c r="LZA135" s="19"/>
      <c r="LZB135" s="19"/>
      <c r="LZC135" s="19"/>
      <c r="LZD135" s="19"/>
      <c r="LZE135" s="19"/>
      <c r="LZF135" s="19"/>
      <c r="LZG135" s="19"/>
      <c r="LZH135" s="19"/>
      <c r="LZI135" s="19"/>
      <c r="LZJ135" s="19"/>
      <c r="LZK135" s="19"/>
      <c r="LZL135" s="19"/>
      <c r="LZM135" s="19"/>
      <c r="LZN135" s="19"/>
      <c r="LZO135" s="19"/>
      <c r="LZP135" s="19"/>
      <c r="LZQ135" s="19"/>
      <c r="LZR135" s="19"/>
      <c r="LZS135" s="19"/>
      <c r="LZT135" s="19"/>
      <c r="LZU135" s="19"/>
      <c r="LZV135" s="19"/>
      <c r="LZW135" s="19"/>
      <c r="LZX135" s="19"/>
      <c r="LZY135" s="19"/>
      <c r="LZZ135" s="19"/>
      <c r="MAA135" s="19"/>
      <c r="MAB135" s="19"/>
      <c r="MAC135" s="19"/>
      <c r="MAD135" s="19"/>
      <c r="MAE135" s="19"/>
      <c r="MAF135" s="19"/>
      <c r="MAG135" s="19"/>
      <c r="MAH135" s="19"/>
      <c r="MAI135" s="19"/>
      <c r="MAJ135" s="19"/>
      <c r="MAK135" s="19"/>
      <c r="MAL135" s="19"/>
      <c r="MAM135" s="19"/>
      <c r="MAN135" s="19"/>
      <c r="MAO135" s="19"/>
      <c r="MAP135" s="19"/>
      <c r="MAQ135" s="19"/>
      <c r="MAR135" s="19"/>
      <c r="MAS135" s="19"/>
      <c r="MAT135" s="19"/>
      <c r="MAU135" s="19"/>
      <c r="MAV135" s="19"/>
      <c r="MAW135" s="19"/>
      <c r="MAX135" s="19"/>
      <c r="MAY135" s="19"/>
      <c r="MAZ135" s="19"/>
      <c r="MBA135" s="19"/>
      <c r="MBB135" s="19"/>
      <c r="MBC135" s="19"/>
      <c r="MBD135" s="19"/>
      <c r="MBE135" s="19"/>
      <c r="MBF135" s="19"/>
      <c r="MBG135" s="19"/>
      <c r="MBH135" s="19"/>
      <c r="MBI135" s="19"/>
      <c r="MBJ135" s="19"/>
      <c r="MBK135" s="19"/>
      <c r="MBL135" s="19"/>
      <c r="MBM135" s="19"/>
      <c r="MBN135" s="19"/>
      <c r="MBO135" s="19"/>
      <c r="MBP135" s="19"/>
      <c r="MBQ135" s="19"/>
      <c r="MBR135" s="19"/>
      <c r="MBS135" s="19"/>
      <c r="MBT135" s="19"/>
      <c r="MBU135" s="19"/>
      <c r="MBV135" s="19"/>
      <c r="MBW135" s="19"/>
      <c r="MBX135" s="19"/>
      <c r="MBY135" s="19"/>
      <c r="MBZ135" s="19"/>
      <c r="MCA135" s="19"/>
      <c r="MCB135" s="19"/>
      <c r="MCC135" s="19"/>
      <c r="MCD135" s="19"/>
      <c r="MCE135" s="19"/>
      <c r="MCF135" s="19"/>
      <c r="MCG135" s="19"/>
      <c r="MCH135" s="19"/>
      <c r="MCI135" s="19"/>
      <c r="MCJ135" s="19"/>
      <c r="MCK135" s="19"/>
      <c r="MCL135" s="19"/>
      <c r="MCM135" s="19"/>
      <c r="MCN135" s="19"/>
      <c r="MCO135" s="19"/>
      <c r="MCP135" s="19"/>
      <c r="MCQ135" s="19"/>
      <c r="MCR135" s="19"/>
      <c r="MCS135" s="19"/>
      <c r="MCT135" s="19"/>
      <c r="MCU135" s="19"/>
      <c r="MCV135" s="19"/>
      <c r="MCW135" s="19"/>
      <c r="MCX135" s="19"/>
      <c r="MCY135" s="19"/>
      <c r="MCZ135" s="19"/>
      <c r="MDA135" s="19"/>
      <c r="MDB135" s="19"/>
      <c r="MDC135" s="19"/>
      <c r="MDD135" s="19"/>
      <c r="MDE135" s="19"/>
      <c r="MDF135" s="19"/>
      <c r="MDG135" s="19"/>
      <c r="MDH135" s="19"/>
      <c r="MDI135" s="19"/>
      <c r="MDJ135" s="19"/>
      <c r="MDK135" s="19"/>
      <c r="MDL135" s="19"/>
      <c r="MDM135" s="19"/>
      <c r="MDN135" s="19"/>
      <c r="MDO135" s="19"/>
      <c r="MDP135" s="19"/>
      <c r="MDQ135" s="19"/>
      <c r="MDR135" s="19"/>
      <c r="MDS135" s="19"/>
      <c r="MDT135" s="19"/>
      <c r="MDU135" s="19"/>
      <c r="MDV135" s="19"/>
      <c r="MDW135" s="19"/>
      <c r="MDX135" s="19"/>
      <c r="MDY135" s="19"/>
      <c r="MDZ135" s="19"/>
      <c r="MEA135" s="19"/>
      <c r="MEB135" s="19"/>
      <c r="MEC135" s="19"/>
      <c r="MED135" s="19"/>
      <c r="MEE135" s="19"/>
      <c r="MEF135" s="19"/>
      <c r="MEG135" s="19"/>
      <c r="MEH135" s="19"/>
      <c r="MEI135" s="19"/>
      <c r="MEJ135" s="19"/>
      <c r="MEK135" s="19"/>
      <c r="MEL135" s="19"/>
      <c r="MEM135" s="19"/>
      <c r="MEN135" s="19"/>
      <c r="MEO135" s="19"/>
      <c r="MEP135" s="19"/>
      <c r="MEQ135" s="19"/>
      <c r="MER135" s="19"/>
      <c r="MES135" s="19"/>
      <c r="MET135" s="19"/>
      <c r="MEU135" s="19"/>
      <c r="MEV135" s="19"/>
      <c r="MEW135" s="19"/>
      <c r="MEX135" s="19"/>
      <c r="MEY135" s="19"/>
      <c r="MEZ135" s="19"/>
      <c r="MFA135" s="19"/>
      <c r="MFB135" s="19"/>
      <c r="MFC135" s="19"/>
      <c r="MFD135" s="19"/>
      <c r="MFE135" s="19"/>
      <c r="MFF135" s="19"/>
      <c r="MFG135" s="19"/>
      <c r="MFH135" s="19"/>
      <c r="MFI135" s="19"/>
      <c r="MFJ135" s="19"/>
      <c r="MFK135" s="19"/>
      <c r="MFL135" s="19"/>
      <c r="MFM135" s="19"/>
      <c r="MFN135" s="19"/>
      <c r="MFO135" s="19"/>
      <c r="MFP135" s="19"/>
      <c r="MFQ135" s="19"/>
      <c r="MFR135" s="19"/>
      <c r="MFS135" s="19"/>
      <c r="MFT135" s="19"/>
      <c r="MFU135" s="19"/>
      <c r="MFV135" s="19"/>
      <c r="MFW135" s="19"/>
      <c r="MFX135" s="19"/>
      <c r="MFY135" s="19"/>
      <c r="MFZ135" s="19"/>
      <c r="MGA135" s="19"/>
      <c r="MGB135" s="19"/>
      <c r="MGC135" s="19"/>
      <c r="MGD135" s="19"/>
      <c r="MGE135" s="19"/>
      <c r="MGF135" s="19"/>
      <c r="MGG135" s="19"/>
      <c r="MGH135" s="19"/>
      <c r="MGI135" s="19"/>
      <c r="MGJ135" s="19"/>
      <c r="MGK135" s="19"/>
      <c r="MGL135" s="19"/>
      <c r="MGM135" s="19"/>
      <c r="MGN135" s="19"/>
      <c r="MGO135" s="19"/>
      <c r="MGP135" s="19"/>
      <c r="MGQ135" s="19"/>
      <c r="MGR135" s="19"/>
      <c r="MGS135" s="19"/>
      <c r="MGT135" s="19"/>
      <c r="MGU135" s="19"/>
      <c r="MGV135" s="19"/>
      <c r="MGW135" s="19"/>
      <c r="MGX135" s="19"/>
      <c r="MGY135" s="19"/>
      <c r="MGZ135" s="19"/>
      <c r="MHA135" s="19"/>
      <c r="MHB135" s="19"/>
      <c r="MHC135" s="19"/>
      <c r="MHD135" s="19"/>
      <c r="MHE135" s="19"/>
      <c r="MHF135" s="19"/>
      <c r="MHG135" s="19"/>
      <c r="MHH135" s="19"/>
      <c r="MHI135" s="19"/>
      <c r="MHJ135" s="19"/>
      <c r="MHK135" s="19"/>
      <c r="MHL135" s="19"/>
      <c r="MHM135" s="19"/>
      <c r="MHN135" s="19"/>
      <c r="MHO135" s="19"/>
      <c r="MHP135" s="19"/>
      <c r="MHQ135" s="19"/>
      <c r="MHR135" s="19"/>
      <c r="MHS135" s="19"/>
      <c r="MHT135" s="19"/>
      <c r="MHU135" s="19"/>
      <c r="MHV135" s="19"/>
      <c r="MHW135" s="19"/>
      <c r="MHX135" s="19"/>
      <c r="MHY135" s="19"/>
      <c r="MHZ135" s="19"/>
      <c r="MIA135" s="19"/>
      <c r="MIB135" s="19"/>
      <c r="MIC135" s="19"/>
      <c r="MID135" s="19"/>
      <c r="MIE135" s="19"/>
      <c r="MIF135" s="19"/>
      <c r="MIG135" s="19"/>
      <c r="MIH135" s="19"/>
      <c r="MII135" s="19"/>
      <c r="MIJ135" s="19"/>
      <c r="MIK135" s="19"/>
      <c r="MIL135" s="19"/>
      <c r="MIM135" s="19"/>
      <c r="MIN135" s="19"/>
      <c r="MIO135" s="19"/>
      <c r="MIP135" s="19"/>
      <c r="MIQ135" s="19"/>
      <c r="MIR135" s="19"/>
      <c r="MIS135" s="19"/>
      <c r="MIT135" s="19"/>
      <c r="MIU135" s="19"/>
      <c r="MIV135" s="19"/>
      <c r="MIW135" s="19"/>
      <c r="MIX135" s="19"/>
      <c r="MIY135" s="19"/>
      <c r="MIZ135" s="19"/>
      <c r="MJA135" s="19"/>
      <c r="MJB135" s="19"/>
      <c r="MJC135" s="19"/>
      <c r="MJD135" s="19"/>
      <c r="MJE135" s="19"/>
      <c r="MJF135" s="19"/>
      <c r="MJG135" s="19"/>
      <c r="MJH135" s="19"/>
      <c r="MJI135" s="19"/>
      <c r="MJJ135" s="19"/>
      <c r="MJK135" s="19"/>
      <c r="MJL135" s="19"/>
      <c r="MJM135" s="19"/>
      <c r="MJN135" s="19"/>
      <c r="MJO135" s="19"/>
      <c r="MJP135" s="19"/>
      <c r="MJQ135" s="19"/>
      <c r="MJR135" s="19"/>
      <c r="MJS135" s="19"/>
      <c r="MJT135" s="19"/>
      <c r="MJU135" s="19"/>
      <c r="MJV135" s="19"/>
      <c r="MJW135" s="19"/>
      <c r="MJX135" s="19"/>
      <c r="MJY135" s="19"/>
      <c r="MJZ135" s="19"/>
      <c r="MKA135" s="19"/>
      <c r="MKB135" s="19"/>
      <c r="MKC135" s="19"/>
      <c r="MKD135" s="19"/>
      <c r="MKE135" s="19"/>
      <c r="MKF135" s="19"/>
      <c r="MKG135" s="19"/>
      <c r="MKH135" s="19"/>
      <c r="MKI135" s="19"/>
      <c r="MKJ135" s="19"/>
      <c r="MKK135" s="19"/>
      <c r="MKL135" s="19"/>
      <c r="MKM135" s="19"/>
      <c r="MKN135" s="19"/>
      <c r="MKO135" s="19"/>
      <c r="MKP135" s="19"/>
      <c r="MKQ135" s="19"/>
      <c r="MKR135" s="19"/>
      <c r="MKS135" s="19"/>
      <c r="MKT135" s="19"/>
      <c r="MKU135" s="19"/>
      <c r="MKV135" s="19"/>
      <c r="MKW135" s="19"/>
      <c r="MKX135" s="19"/>
      <c r="MKY135" s="19"/>
      <c r="MKZ135" s="19"/>
      <c r="MLA135" s="19"/>
      <c r="MLB135" s="19"/>
      <c r="MLC135" s="19"/>
      <c r="MLD135" s="19"/>
      <c r="MLE135" s="19"/>
      <c r="MLF135" s="19"/>
      <c r="MLG135" s="19"/>
      <c r="MLH135" s="19"/>
      <c r="MLI135" s="19"/>
      <c r="MLJ135" s="19"/>
      <c r="MLK135" s="19"/>
      <c r="MLL135" s="19"/>
      <c r="MLM135" s="19"/>
      <c r="MLN135" s="19"/>
      <c r="MLO135" s="19"/>
      <c r="MLP135" s="19"/>
      <c r="MLQ135" s="19"/>
      <c r="MLR135" s="19"/>
      <c r="MLS135" s="19"/>
      <c r="MLT135" s="19"/>
      <c r="MLU135" s="19"/>
      <c r="MLV135" s="19"/>
      <c r="MLW135" s="19"/>
      <c r="MLX135" s="19"/>
      <c r="MLY135" s="19"/>
      <c r="MLZ135" s="19"/>
      <c r="MMA135" s="19"/>
      <c r="MMB135" s="19"/>
      <c r="MMC135" s="19"/>
      <c r="MMD135" s="19"/>
      <c r="MME135" s="19"/>
      <c r="MMF135" s="19"/>
      <c r="MMG135" s="19"/>
      <c r="MMH135" s="19"/>
      <c r="MMI135" s="19"/>
      <c r="MMJ135" s="19"/>
      <c r="MMK135" s="19"/>
      <c r="MML135" s="19"/>
      <c r="MMM135" s="19"/>
      <c r="MMN135" s="19"/>
      <c r="MMO135" s="19"/>
      <c r="MMP135" s="19"/>
      <c r="MMQ135" s="19"/>
      <c r="MMR135" s="19"/>
      <c r="MMS135" s="19"/>
      <c r="MMT135" s="19"/>
      <c r="MMU135" s="19"/>
      <c r="MMV135" s="19"/>
      <c r="MMW135" s="19"/>
      <c r="MMX135" s="19"/>
      <c r="MMY135" s="19"/>
      <c r="MMZ135" s="19"/>
      <c r="MNA135" s="19"/>
      <c r="MNB135" s="19"/>
      <c r="MNC135" s="19"/>
      <c r="MND135" s="19"/>
      <c r="MNE135" s="19"/>
      <c r="MNF135" s="19"/>
      <c r="MNG135" s="19"/>
      <c r="MNH135" s="19"/>
      <c r="MNI135" s="19"/>
      <c r="MNJ135" s="19"/>
      <c r="MNK135" s="19"/>
      <c r="MNL135" s="19"/>
      <c r="MNM135" s="19"/>
      <c r="MNN135" s="19"/>
      <c r="MNO135" s="19"/>
      <c r="MNP135" s="19"/>
      <c r="MNQ135" s="19"/>
      <c r="MNR135" s="19"/>
      <c r="MNS135" s="19"/>
      <c r="MNT135" s="19"/>
      <c r="MNU135" s="19"/>
      <c r="MNV135" s="19"/>
      <c r="MNW135" s="19"/>
      <c r="MNX135" s="19"/>
      <c r="MNY135" s="19"/>
      <c r="MNZ135" s="19"/>
      <c r="MOA135" s="19"/>
      <c r="MOB135" s="19"/>
      <c r="MOC135" s="19"/>
      <c r="MOD135" s="19"/>
      <c r="MOE135" s="19"/>
      <c r="MOF135" s="19"/>
      <c r="MOG135" s="19"/>
      <c r="MOH135" s="19"/>
      <c r="MOI135" s="19"/>
      <c r="MOJ135" s="19"/>
      <c r="MOK135" s="19"/>
      <c r="MOL135" s="19"/>
      <c r="MOM135" s="19"/>
      <c r="MON135" s="19"/>
      <c r="MOO135" s="19"/>
      <c r="MOP135" s="19"/>
      <c r="MOQ135" s="19"/>
      <c r="MOR135" s="19"/>
      <c r="MOS135" s="19"/>
      <c r="MOT135" s="19"/>
      <c r="MOU135" s="19"/>
      <c r="MOV135" s="19"/>
      <c r="MOW135" s="19"/>
      <c r="MOX135" s="19"/>
      <c r="MOY135" s="19"/>
      <c r="MOZ135" s="19"/>
      <c r="MPA135" s="19"/>
      <c r="MPB135" s="19"/>
      <c r="MPC135" s="19"/>
      <c r="MPD135" s="19"/>
      <c r="MPE135" s="19"/>
      <c r="MPF135" s="19"/>
      <c r="MPG135" s="19"/>
      <c r="MPH135" s="19"/>
      <c r="MPI135" s="19"/>
      <c r="MPJ135" s="19"/>
      <c r="MPK135" s="19"/>
      <c r="MPL135" s="19"/>
      <c r="MPM135" s="19"/>
      <c r="MPN135" s="19"/>
      <c r="MPO135" s="19"/>
      <c r="MPP135" s="19"/>
      <c r="MPQ135" s="19"/>
      <c r="MPR135" s="19"/>
      <c r="MPS135" s="19"/>
      <c r="MPT135" s="19"/>
      <c r="MPU135" s="19"/>
      <c r="MPV135" s="19"/>
      <c r="MPW135" s="19"/>
      <c r="MPX135" s="19"/>
      <c r="MPY135" s="19"/>
      <c r="MPZ135" s="19"/>
      <c r="MQA135" s="19"/>
      <c r="MQB135" s="19"/>
      <c r="MQC135" s="19"/>
      <c r="MQD135" s="19"/>
      <c r="MQE135" s="19"/>
      <c r="MQF135" s="19"/>
      <c r="MQG135" s="19"/>
      <c r="MQH135" s="19"/>
      <c r="MQI135" s="19"/>
      <c r="MQJ135" s="19"/>
      <c r="MQK135" s="19"/>
      <c r="MQL135" s="19"/>
      <c r="MQM135" s="19"/>
      <c r="MQN135" s="19"/>
      <c r="MQO135" s="19"/>
      <c r="MQP135" s="19"/>
      <c r="MQQ135" s="19"/>
      <c r="MQR135" s="19"/>
      <c r="MQS135" s="19"/>
      <c r="MQT135" s="19"/>
      <c r="MQU135" s="19"/>
      <c r="MQV135" s="19"/>
      <c r="MQW135" s="19"/>
      <c r="MQX135" s="19"/>
      <c r="MQY135" s="19"/>
      <c r="MQZ135" s="19"/>
      <c r="MRA135" s="19"/>
      <c r="MRB135" s="19"/>
      <c r="MRC135" s="19"/>
      <c r="MRD135" s="19"/>
      <c r="MRE135" s="19"/>
      <c r="MRF135" s="19"/>
      <c r="MRG135" s="19"/>
      <c r="MRH135" s="19"/>
      <c r="MRI135" s="19"/>
      <c r="MRJ135" s="19"/>
      <c r="MRK135" s="19"/>
      <c r="MRL135" s="19"/>
      <c r="MRM135" s="19"/>
      <c r="MRN135" s="19"/>
      <c r="MRO135" s="19"/>
      <c r="MRP135" s="19"/>
      <c r="MRQ135" s="19"/>
      <c r="MRR135" s="19"/>
      <c r="MRS135" s="19"/>
      <c r="MRT135" s="19"/>
      <c r="MRU135" s="19"/>
      <c r="MRV135" s="19"/>
      <c r="MRW135" s="19"/>
      <c r="MRX135" s="19"/>
      <c r="MRY135" s="19"/>
      <c r="MRZ135" s="19"/>
      <c r="MSA135" s="19"/>
      <c r="MSB135" s="19"/>
      <c r="MSC135" s="19"/>
      <c r="MSD135" s="19"/>
      <c r="MSE135" s="19"/>
      <c r="MSF135" s="19"/>
      <c r="MSG135" s="19"/>
      <c r="MSH135" s="19"/>
      <c r="MSI135" s="19"/>
      <c r="MSJ135" s="19"/>
      <c r="MSK135" s="19"/>
      <c r="MSL135" s="19"/>
      <c r="MSM135" s="19"/>
      <c r="MSN135" s="19"/>
      <c r="MSO135" s="19"/>
      <c r="MSP135" s="19"/>
      <c r="MSQ135" s="19"/>
      <c r="MSR135" s="19"/>
      <c r="MSS135" s="19"/>
      <c r="MST135" s="19"/>
      <c r="MSU135" s="19"/>
      <c r="MSV135" s="19"/>
      <c r="MSW135" s="19"/>
      <c r="MSX135" s="19"/>
      <c r="MSY135" s="19"/>
      <c r="MSZ135" s="19"/>
      <c r="MTA135" s="19"/>
      <c r="MTB135" s="19"/>
      <c r="MTC135" s="19"/>
      <c r="MTD135" s="19"/>
      <c r="MTE135" s="19"/>
      <c r="MTF135" s="19"/>
      <c r="MTG135" s="19"/>
      <c r="MTH135" s="19"/>
      <c r="MTI135" s="19"/>
      <c r="MTJ135" s="19"/>
      <c r="MTK135" s="19"/>
      <c r="MTL135" s="19"/>
      <c r="MTM135" s="19"/>
      <c r="MTN135" s="19"/>
      <c r="MTO135" s="19"/>
      <c r="MTP135" s="19"/>
      <c r="MTQ135" s="19"/>
      <c r="MTR135" s="19"/>
      <c r="MTS135" s="19"/>
      <c r="MTT135" s="19"/>
      <c r="MTU135" s="19"/>
      <c r="MTV135" s="19"/>
      <c r="MTW135" s="19"/>
      <c r="MTX135" s="19"/>
      <c r="MTY135" s="19"/>
      <c r="MTZ135" s="19"/>
      <c r="MUA135" s="19"/>
      <c r="MUB135" s="19"/>
      <c r="MUC135" s="19"/>
      <c r="MUD135" s="19"/>
      <c r="MUE135" s="19"/>
      <c r="MUF135" s="19"/>
      <c r="MUG135" s="19"/>
      <c r="MUH135" s="19"/>
      <c r="MUI135" s="19"/>
      <c r="MUJ135" s="19"/>
      <c r="MUK135" s="19"/>
      <c r="MUL135" s="19"/>
      <c r="MUM135" s="19"/>
      <c r="MUN135" s="19"/>
      <c r="MUO135" s="19"/>
      <c r="MUP135" s="19"/>
      <c r="MUQ135" s="19"/>
      <c r="MUR135" s="19"/>
      <c r="MUS135" s="19"/>
      <c r="MUT135" s="19"/>
      <c r="MUU135" s="19"/>
      <c r="MUV135" s="19"/>
      <c r="MUW135" s="19"/>
      <c r="MUX135" s="19"/>
      <c r="MUY135" s="19"/>
      <c r="MUZ135" s="19"/>
      <c r="MVA135" s="19"/>
      <c r="MVB135" s="19"/>
      <c r="MVC135" s="19"/>
      <c r="MVD135" s="19"/>
      <c r="MVE135" s="19"/>
      <c r="MVF135" s="19"/>
      <c r="MVG135" s="19"/>
      <c r="MVH135" s="19"/>
      <c r="MVI135" s="19"/>
      <c r="MVJ135" s="19"/>
      <c r="MVK135" s="19"/>
      <c r="MVL135" s="19"/>
      <c r="MVM135" s="19"/>
      <c r="MVN135" s="19"/>
      <c r="MVO135" s="19"/>
      <c r="MVP135" s="19"/>
      <c r="MVQ135" s="19"/>
      <c r="MVR135" s="19"/>
      <c r="MVS135" s="19"/>
      <c r="MVT135" s="19"/>
      <c r="MVU135" s="19"/>
      <c r="MVV135" s="19"/>
      <c r="MVW135" s="19"/>
      <c r="MVX135" s="19"/>
      <c r="MVY135" s="19"/>
      <c r="MVZ135" s="19"/>
      <c r="MWA135" s="19"/>
      <c r="MWB135" s="19"/>
      <c r="MWC135" s="19"/>
      <c r="MWD135" s="19"/>
      <c r="MWE135" s="19"/>
      <c r="MWF135" s="19"/>
      <c r="MWG135" s="19"/>
      <c r="MWH135" s="19"/>
      <c r="MWI135" s="19"/>
      <c r="MWJ135" s="19"/>
      <c r="MWK135" s="19"/>
      <c r="MWL135" s="19"/>
      <c r="MWM135" s="19"/>
      <c r="MWN135" s="19"/>
      <c r="MWO135" s="19"/>
      <c r="MWP135" s="19"/>
      <c r="MWQ135" s="19"/>
      <c r="MWR135" s="19"/>
      <c r="MWS135" s="19"/>
      <c r="MWT135" s="19"/>
      <c r="MWU135" s="19"/>
      <c r="MWV135" s="19"/>
      <c r="MWW135" s="19"/>
      <c r="MWX135" s="19"/>
      <c r="MWY135" s="19"/>
      <c r="MWZ135" s="19"/>
      <c r="MXA135" s="19"/>
      <c r="MXB135" s="19"/>
      <c r="MXC135" s="19"/>
      <c r="MXD135" s="19"/>
      <c r="MXE135" s="19"/>
      <c r="MXF135" s="19"/>
      <c r="MXG135" s="19"/>
      <c r="MXH135" s="19"/>
      <c r="MXI135" s="19"/>
      <c r="MXJ135" s="19"/>
      <c r="MXK135" s="19"/>
      <c r="MXL135" s="19"/>
      <c r="MXM135" s="19"/>
      <c r="MXN135" s="19"/>
      <c r="MXO135" s="19"/>
      <c r="MXP135" s="19"/>
      <c r="MXQ135" s="19"/>
      <c r="MXR135" s="19"/>
      <c r="MXS135" s="19"/>
      <c r="MXT135" s="19"/>
      <c r="MXU135" s="19"/>
      <c r="MXV135" s="19"/>
      <c r="MXW135" s="19"/>
      <c r="MXX135" s="19"/>
      <c r="MXY135" s="19"/>
      <c r="MXZ135" s="19"/>
      <c r="MYA135" s="19"/>
      <c r="MYB135" s="19"/>
      <c r="MYC135" s="19"/>
      <c r="MYD135" s="19"/>
      <c r="MYE135" s="19"/>
      <c r="MYF135" s="19"/>
      <c r="MYG135" s="19"/>
      <c r="MYH135" s="19"/>
      <c r="MYI135" s="19"/>
      <c r="MYJ135" s="19"/>
      <c r="MYK135" s="19"/>
      <c r="MYL135" s="19"/>
      <c r="MYM135" s="19"/>
      <c r="MYN135" s="19"/>
      <c r="MYO135" s="19"/>
      <c r="MYP135" s="19"/>
      <c r="MYQ135" s="19"/>
      <c r="MYR135" s="19"/>
      <c r="MYS135" s="19"/>
      <c r="MYT135" s="19"/>
      <c r="MYU135" s="19"/>
      <c r="MYV135" s="19"/>
      <c r="MYW135" s="19"/>
      <c r="MYX135" s="19"/>
      <c r="MYY135" s="19"/>
      <c r="MYZ135" s="19"/>
      <c r="MZA135" s="19"/>
      <c r="MZB135" s="19"/>
      <c r="MZC135" s="19"/>
      <c r="MZD135" s="19"/>
      <c r="MZE135" s="19"/>
      <c r="MZF135" s="19"/>
      <c r="MZG135" s="19"/>
      <c r="MZH135" s="19"/>
      <c r="MZI135" s="19"/>
      <c r="MZJ135" s="19"/>
      <c r="MZK135" s="19"/>
      <c r="MZL135" s="19"/>
      <c r="MZM135" s="19"/>
      <c r="MZN135" s="19"/>
      <c r="MZO135" s="19"/>
      <c r="MZP135" s="19"/>
      <c r="MZQ135" s="19"/>
      <c r="MZR135" s="19"/>
      <c r="MZS135" s="19"/>
      <c r="MZT135" s="19"/>
      <c r="MZU135" s="19"/>
      <c r="MZV135" s="19"/>
      <c r="MZW135" s="19"/>
      <c r="MZX135" s="19"/>
      <c r="MZY135" s="19"/>
      <c r="MZZ135" s="19"/>
      <c r="NAA135" s="19"/>
      <c r="NAB135" s="19"/>
      <c r="NAC135" s="19"/>
      <c r="NAD135" s="19"/>
      <c r="NAE135" s="19"/>
      <c r="NAF135" s="19"/>
      <c r="NAG135" s="19"/>
      <c r="NAH135" s="19"/>
      <c r="NAI135" s="19"/>
      <c r="NAJ135" s="19"/>
      <c r="NAK135" s="19"/>
      <c r="NAL135" s="19"/>
      <c r="NAM135" s="19"/>
      <c r="NAN135" s="19"/>
      <c r="NAO135" s="19"/>
      <c r="NAP135" s="19"/>
      <c r="NAQ135" s="19"/>
      <c r="NAR135" s="19"/>
      <c r="NAS135" s="19"/>
      <c r="NAT135" s="19"/>
      <c r="NAU135" s="19"/>
      <c r="NAV135" s="19"/>
      <c r="NAW135" s="19"/>
      <c r="NAX135" s="19"/>
      <c r="NAY135" s="19"/>
      <c r="NAZ135" s="19"/>
      <c r="NBA135" s="19"/>
      <c r="NBB135" s="19"/>
      <c r="NBC135" s="19"/>
      <c r="NBD135" s="19"/>
      <c r="NBE135" s="19"/>
      <c r="NBF135" s="19"/>
      <c r="NBG135" s="19"/>
      <c r="NBH135" s="19"/>
      <c r="NBI135" s="19"/>
      <c r="NBJ135" s="19"/>
      <c r="NBK135" s="19"/>
      <c r="NBL135" s="19"/>
      <c r="NBM135" s="19"/>
      <c r="NBN135" s="19"/>
      <c r="NBO135" s="19"/>
      <c r="NBP135" s="19"/>
      <c r="NBQ135" s="19"/>
      <c r="NBR135" s="19"/>
      <c r="NBS135" s="19"/>
      <c r="NBT135" s="19"/>
      <c r="NBU135" s="19"/>
      <c r="NBV135" s="19"/>
      <c r="NBW135" s="19"/>
      <c r="NBX135" s="19"/>
      <c r="NBY135" s="19"/>
      <c r="NBZ135" s="19"/>
      <c r="NCA135" s="19"/>
      <c r="NCB135" s="19"/>
      <c r="NCC135" s="19"/>
      <c r="NCD135" s="19"/>
      <c r="NCE135" s="19"/>
      <c r="NCF135" s="19"/>
      <c r="NCG135" s="19"/>
      <c r="NCH135" s="19"/>
      <c r="NCI135" s="19"/>
      <c r="NCJ135" s="19"/>
      <c r="NCK135" s="19"/>
      <c r="NCL135" s="19"/>
      <c r="NCM135" s="19"/>
      <c r="NCN135" s="19"/>
      <c r="NCO135" s="19"/>
      <c r="NCP135" s="19"/>
      <c r="NCQ135" s="19"/>
      <c r="NCR135" s="19"/>
      <c r="NCS135" s="19"/>
      <c r="NCT135" s="19"/>
      <c r="NCU135" s="19"/>
      <c r="NCV135" s="19"/>
      <c r="NCW135" s="19"/>
      <c r="NCX135" s="19"/>
      <c r="NCY135" s="19"/>
      <c r="NCZ135" s="19"/>
      <c r="NDA135" s="19"/>
      <c r="NDB135" s="19"/>
      <c r="NDC135" s="19"/>
      <c r="NDD135" s="19"/>
      <c r="NDE135" s="19"/>
      <c r="NDF135" s="19"/>
      <c r="NDG135" s="19"/>
      <c r="NDH135" s="19"/>
      <c r="NDI135" s="19"/>
      <c r="NDJ135" s="19"/>
      <c r="NDK135" s="19"/>
      <c r="NDL135" s="19"/>
      <c r="NDM135" s="19"/>
      <c r="NDN135" s="19"/>
      <c r="NDO135" s="19"/>
      <c r="NDP135" s="19"/>
      <c r="NDQ135" s="19"/>
      <c r="NDR135" s="19"/>
      <c r="NDS135" s="19"/>
      <c r="NDT135" s="19"/>
      <c r="NDU135" s="19"/>
      <c r="NDV135" s="19"/>
      <c r="NDW135" s="19"/>
      <c r="NDX135" s="19"/>
      <c r="NDY135" s="19"/>
      <c r="NDZ135" s="19"/>
      <c r="NEA135" s="19"/>
      <c r="NEB135" s="19"/>
      <c r="NEC135" s="19"/>
      <c r="NED135" s="19"/>
      <c r="NEE135" s="19"/>
      <c r="NEF135" s="19"/>
      <c r="NEG135" s="19"/>
      <c r="NEH135" s="19"/>
      <c r="NEI135" s="19"/>
      <c r="NEJ135" s="19"/>
      <c r="NEK135" s="19"/>
      <c r="NEL135" s="19"/>
      <c r="NEM135" s="19"/>
      <c r="NEN135" s="19"/>
      <c r="NEO135" s="19"/>
      <c r="NEP135" s="19"/>
      <c r="NEQ135" s="19"/>
      <c r="NER135" s="19"/>
      <c r="NES135" s="19"/>
      <c r="NET135" s="19"/>
      <c r="NEU135" s="19"/>
      <c r="NEV135" s="19"/>
      <c r="NEW135" s="19"/>
      <c r="NEX135" s="19"/>
      <c r="NEY135" s="19"/>
      <c r="NEZ135" s="19"/>
      <c r="NFA135" s="19"/>
      <c r="NFB135" s="19"/>
      <c r="NFC135" s="19"/>
      <c r="NFD135" s="19"/>
      <c r="NFE135" s="19"/>
      <c r="NFF135" s="19"/>
      <c r="NFG135" s="19"/>
      <c r="NFH135" s="19"/>
      <c r="NFI135" s="19"/>
      <c r="NFJ135" s="19"/>
      <c r="NFK135" s="19"/>
      <c r="NFL135" s="19"/>
      <c r="NFM135" s="19"/>
      <c r="NFN135" s="19"/>
      <c r="NFO135" s="19"/>
      <c r="NFP135" s="19"/>
      <c r="NFQ135" s="19"/>
      <c r="NFR135" s="19"/>
      <c r="NFS135" s="19"/>
      <c r="NFT135" s="19"/>
      <c r="NFU135" s="19"/>
      <c r="NFV135" s="19"/>
      <c r="NFW135" s="19"/>
      <c r="NFX135" s="19"/>
      <c r="NFY135" s="19"/>
      <c r="NFZ135" s="19"/>
      <c r="NGA135" s="19"/>
      <c r="NGB135" s="19"/>
      <c r="NGC135" s="19"/>
      <c r="NGD135" s="19"/>
      <c r="NGE135" s="19"/>
      <c r="NGF135" s="19"/>
      <c r="NGG135" s="19"/>
      <c r="NGH135" s="19"/>
      <c r="NGI135" s="19"/>
      <c r="NGJ135" s="19"/>
      <c r="NGK135" s="19"/>
      <c r="NGL135" s="19"/>
      <c r="NGM135" s="19"/>
      <c r="NGN135" s="19"/>
      <c r="NGO135" s="19"/>
      <c r="NGP135" s="19"/>
      <c r="NGQ135" s="19"/>
      <c r="NGR135" s="19"/>
      <c r="NGS135" s="19"/>
      <c r="NGT135" s="19"/>
      <c r="NGU135" s="19"/>
      <c r="NGV135" s="19"/>
      <c r="NGW135" s="19"/>
      <c r="NGX135" s="19"/>
      <c r="NGY135" s="19"/>
      <c r="NGZ135" s="19"/>
      <c r="NHA135" s="19"/>
      <c r="NHB135" s="19"/>
      <c r="NHC135" s="19"/>
      <c r="NHD135" s="19"/>
      <c r="NHE135" s="19"/>
      <c r="NHF135" s="19"/>
      <c r="NHG135" s="19"/>
      <c r="NHH135" s="19"/>
      <c r="NHI135" s="19"/>
      <c r="NHJ135" s="19"/>
      <c r="NHK135" s="19"/>
      <c r="NHL135" s="19"/>
      <c r="NHM135" s="19"/>
      <c r="NHN135" s="19"/>
      <c r="NHO135" s="19"/>
      <c r="NHP135" s="19"/>
      <c r="NHQ135" s="19"/>
      <c r="NHR135" s="19"/>
      <c r="NHS135" s="19"/>
      <c r="NHT135" s="19"/>
      <c r="NHU135" s="19"/>
      <c r="NHV135" s="19"/>
      <c r="NHW135" s="19"/>
      <c r="NHX135" s="19"/>
      <c r="NHY135" s="19"/>
      <c r="NHZ135" s="19"/>
      <c r="NIA135" s="19"/>
      <c r="NIB135" s="19"/>
      <c r="NIC135" s="19"/>
      <c r="NID135" s="19"/>
      <c r="NIE135" s="19"/>
      <c r="NIF135" s="19"/>
      <c r="NIG135" s="19"/>
      <c r="NIH135" s="19"/>
      <c r="NII135" s="19"/>
      <c r="NIJ135" s="19"/>
      <c r="NIK135" s="19"/>
      <c r="NIL135" s="19"/>
      <c r="NIM135" s="19"/>
      <c r="NIN135" s="19"/>
      <c r="NIO135" s="19"/>
      <c r="NIP135" s="19"/>
      <c r="NIQ135" s="19"/>
      <c r="NIR135" s="19"/>
      <c r="NIS135" s="19"/>
      <c r="NIT135" s="19"/>
      <c r="NIU135" s="19"/>
      <c r="NIV135" s="19"/>
      <c r="NIW135" s="19"/>
      <c r="NIX135" s="19"/>
      <c r="NIY135" s="19"/>
      <c r="NIZ135" s="19"/>
      <c r="NJA135" s="19"/>
      <c r="NJB135" s="19"/>
      <c r="NJC135" s="19"/>
      <c r="NJD135" s="19"/>
      <c r="NJE135" s="19"/>
      <c r="NJF135" s="19"/>
      <c r="NJG135" s="19"/>
      <c r="NJH135" s="19"/>
      <c r="NJI135" s="19"/>
      <c r="NJJ135" s="19"/>
      <c r="NJK135" s="19"/>
      <c r="NJL135" s="19"/>
      <c r="NJM135" s="19"/>
      <c r="NJN135" s="19"/>
      <c r="NJO135" s="19"/>
      <c r="NJP135" s="19"/>
      <c r="NJQ135" s="19"/>
      <c r="NJR135" s="19"/>
      <c r="NJS135" s="19"/>
      <c r="NJT135" s="19"/>
      <c r="NJU135" s="19"/>
      <c r="NJV135" s="19"/>
      <c r="NJW135" s="19"/>
      <c r="NJX135" s="19"/>
      <c r="NJY135" s="19"/>
      <c r="NJZ135" s="19"/>
      <c r="NKA135" s="19"/>
      <c r="NKB135" s="19"/>
      <c r="NKC135" s="19"/>
      <c r="NKD135" s="19"/>
      <c r="NKE135" s="19"/>
      <c r="NKF135" s="19"/>
      <c r="NKG135" s="19"/>
      <c r="NKH135" s="19"/>
      <c r="NKI135" s="19"/>
      <c r="NKJ135" s="19"/>
      <c r="NKK135" s="19"/>
      <c r="NKL135" s="19"/>
      <c r="NKM135" s="19"/>
      <c r="NKN135" s="19"/>
      <c r="NKO135" s="19"/>
      <c r="NKP135" s="19"/>
      <c r="NKQ135" s="19"/>
      <c r="NKR135" s="19"/>
      <c r="NKS135" s="19"/>
      <c r="NKT135" s="19"/>
      <c r="NKU135" s="19"/>
      <c r="NKV135" s="19"/>
      <c r="NKW135" s="19"/>
      <c r="NKX135" s="19"/>
      <c r="NKY135" s="19"/>
      <c r="NKZ135" s="19"/>
      <c r="NLA135" s="19"/>
      <c r="NLB135" s="19"/>
      <c r="NLC135" s="19"/>
      <c r="NLD135" s="19"/>
      <c r="NLE135" s="19"/>
      <c r="NLF135" s="19"/>
      <c r="NLG135" s="19"/>
      <c r="NLH135" s="19"/>
      <c r="NLI135" s="19"/>
      <c r="NLJ135" s="19"/>
      <c r="NLK135" s="19"/>
      <c r="NLL135" s="19"/>
      <c r="NLM135" s="19"/>
      <c r="NLN135" s="19"/>
      <c r="NLO135" s="19"/>
      <c r="NLP135" s="19"/>
      <c r="NLQ135" s="19"/>
      <c r="NLR135" s="19"/>
      <c r="NLS135" s="19"/>
      <c r="NLT135" s="19"/>
      <c r="NLU135" s="19"/>
      <c r="NLV135" s="19"/>
      <c r="NLW135" s="19"/>
      <c r="NLX135" s="19"/>
      <c r="NLY135" s="19"/>
      <c r="NLZ135" s="19"/>
      <c r="NMA135" s="19"/>
      <c r="NMB135" s="19"/>
      <c r="NMC135" s="19"/>
      <c r="NMD135" s="19"/>
      <c r="NME135" s="19"/>
      <c r="NMF135" s="19"/>
      <c r="NMG135" s="19"/>
      <c r="NMH135" s="19"/>
      <c r="NMI135" s="19"/>
      <c r="NMJ135" s="19"/>
      <c r="NMK135" s="19"/>
      <c r="NML135" s="19"/>
      <c r="NMM135" s="19"/>
      <c r="NMN135" s="19"/>
      <c r="NMO135" s="19"/>
      <c r="NMP135" s="19"/>
      <c r="NMQ135" s="19"/>
      <c r="NMR135" s="19"/>
      <c r="NMS135" s="19"/>
      <c r="NMT135" s="19"/>
      <c r="NMU135" s="19"/>
      <c r="NMV135" s="19"/>
      <c r="NMW135" s="19"/>
      <c r="NMX135" s="19"/>
      <c r="NMY135" s="19"/>
      <c r="NMZ135" s="19"/>
      <c r="NNA135" s="19"/>
      <c r="NNB135" s="19"/>
      <c r="NNC135" s="19"/>
      <c r="NND135" s="19"/>
      <c r="NNE135" s="19"/>
      <c r="NNF135" s="19"/>
      <c r="NNG135" s="19"/>
      <c r="NNH135" s="19"/>
      <c r="NNI135" s="19"/>
      <c r="NNJ135" s="19"/>
      <c r="NNK135" s="19"/>
      <c r="NNL135" s="19"/>
      <c r="NNM135" s="19"/>
      <c r="NNN135" s="19"/>
      <c r="NNO135" s="19"/>
      <c r="NNP135" s="19"/>
      <c r="NNQ135" s="19"/>
      <c r="NNR135" s="19"/>
      <c r="NNS135" s="19"/>
      <c r="NNT135" s="19"/>
      <c r="NNU135" s="19"/>
      <c r="NNV135" s="19"/>
      <c r="NNW135" s="19"/>
      <c r="NNX135" s="19"/>
      <c r="NNY135" s="19"/>
      <c r="NNZ135" s="19"/>
      <c r="NOA135" s="19"/>
      <c r="NOB135" s="19"/>
      <c r="NOC135" s="19"/>
      <c r="NOD135" s="19"/>
      <c r="NOE135" s="19"/>
      <c r="NOF135" s="19"/>
      <c r="NOG135" s="19"/>
      <c r="NOH135" s="19"/>
      <c r="NOI135" s="19"/>
      <c r="NOJ135" s="19"/>
      <c r="NOK135" s="19"/>
      <c r="NOL135" s="19"/>
      <c r="NOM135" s="19"/>
      <c r="NON135" s="19"/>
      <c r="NOO135" s="19"/>
      <c r="NOP135" s="19"/>
      <c r="NOQ135" s="19"/>
      <c r="NOR135" s="19"/>
      <c r="NOS135" s="19"/>
      <c r="NOT135" s="19"/>
      <c r="NOU135" s="19"/>
      <c r="NOV135" s="19"/>
      <c r="NOW135" s="19"/>
      <c r="NOX135" s="19"/>
      <c r="NOY135" s="19"/>
      <c r="NOZ135" s="19"/>
      <c r="NPA135" s="19"/>
      <c r="NPB135" s="19"/>
      <c r="NPC135" s="19"/>
      <c r="NPD135" s="19"/>
      <c r="NPE135" s="19"/>
      <c r="NPF135" s="19"/>
      <c r="NPG135" s="19"/>
      <c r="NPH135" s="19"/>
      <c r="NPI135" s="19"/>
      <c r="NPJ135" s="19"/>
      <c r="NPK135" s="19"/>
      <c r="NPL135" s="19"/>
      <c r="NPM135" s="19"/>
      <c r="NPN135" s="19"/>
      <c r="NPO135" s="19"/>
      <c r="NPP135" s="19"/>
      <c r="NPQ135" s="19"/>
      <c r="NPR135" s="19"/>
      <c r="NPS135" s="19"/>
      <c r="NPT135" s="19"/>
      <c r="NPU135" s="19"/>
      <c r="NPV135" s="19"/>
      <c r="NPW135" s="19"/>
      <c r="NPX135" s="19"/>
      <c r="NPY135" s="19"/>
      <c r="NPZ135" s="19"/>
      <c r="NQA135" s="19"/>
      <c r="NQB135" s="19"/>
      <c r="NQC135" s="19"/>
      <c r="NQD135" s="19"/>
      <c r="NQE135" s="19"/>
      <c r="NQF135" s="19"/>
      <c r="NQG135" s="19"/>
      <c r="NQH135" s="19"/>
      <c r="NQI135" s="19"/>
      <c r="NQJ135" s="19"/>
      <c r="NQK135" s="19"/>
      <c r="NQL135" s="19"/>
      <c r="NQM135" s="19"/>
      <c r="NQN135" s="19"/>
      <c r="NQO135" s="19"/>
      <c r="NQP135" s="19"/>
      <c r="NQQ135" s="19"/>
      <c r="NQR135" s="19"/>
      <c r="NQS135" s="19"/>
      <c r="NQT135" s="19"/>
      <c r="NQU135" s="19"/>
      <c r="NQV135" s="19"/>
      <c r="NQW135" s="19"/>
      <c r="NQX135" s="19"/>
      <c r="NQY135" s="19"/>
      <c r="NQZ135" s="19"/>
      <c r="NRA135" s="19"/>
      <c r="NRB135" s="19"/>
      <c r="NRC135" s="19"/>
      <c r="NRD135" s="19"/>
      <c r="NRE135" s="19"/>
      <c r="NRF135" s="19"/>
      <c r="NRG135" s="19"/>
      <c r="NRH135" s="19"/>
      <c r="NRI135" s="19"/>
      <c r="NRJ135" s="19"/>
      <c r="NRK135" s="19"/>
      <c r="NRL135" s="19"/>
      <c r="NRM135" s="19"/>
      <c r="NRN135" s="19"/>
      <c r="NRO135" s="19"/>
      <c r="NRP135" s="19"/>
      <c r="NRQ135" s="19"/>
      <c r="NRR135" s="19"/>
      <c r="NRS135" s="19"/>
      <c r="NRT135" s="19"/>
      <c r="NRU135" s="19"/>
      <c r="NRV135" s="19"/>
      <c r="NRW135" s="19"/>
      <c r="NRX135" s="19"/>
      <c r="NRY135" s="19"/>
      <c r="NRZ135" s="19"/>
      <c r="NSA135" s="19"/>
      <c r="NSB135" s="19"/>
      <c r="NSC135" s="19"/>
      <c r="NSD135" s="19"/>
      <c r="NSE135" s="19"/>
      <c r="NSF135" s="19"/>
      <c r="NSG135" s="19"/>
      <c r="NSH135" s="19"/>
      <c r="NSI135" s="19"/>
      <c r="NSJ135" s="19"/>
      <c r="NSK135" s="19"/>
      <c r="NSL135" s="19"/>
      <c r="NSM135" s="19"/>
      <c r="NSN135" s="19"/>
      <c r="NSO135" s="19"/>
      <c r="NSP135" s="19"/>
      <c r="NSQ135" s="19"/>
      <c r="NSR135" s="19"/>
      <c r="NSS135" s="19"/>
      <c r="NST135" s="19"/>
      <c r="NSU135" s="19"/>
      <c r="NSV135" s="19"/>
      <c r="NSW135" s="19"/>
      <c r="NSX135" s="19"/>
      <c r="NSY135" s="19"/>
      <c r="NSZ135" s="19"/>
      <c r="NTA135" s="19"/>
      <c r="NTB135" s="19"/>
      <c r="NTC135" s="19"/>
      <c r="NTD135" s="19"/>
      <c r="NTE135" s="19"/>
      <c r="NTF135" s="19"/>
      <c r="NTG135" s="19"/>
      <c r="NTH135" s="19"/>
      <c r="NTI135" s="19"/>
      <c r="NTJ135" s="19"/>
      <c r="NTK135" s="19"/>
      <c r="NTL135" s="19"/>
      <c r="NTM135" s="19"/>
      <c r="NTN135" s="19"/>
      <c r="NTO135" s="19"/>
      <c r="NTP135" s="19"/>
      <c r="NTQ135" s="19"/>
      <c r="NTR135" s="19"/>
      <c r="NTS135" s="19"/>
      <c r="NTT135" s="19"/>
      <c r="NTU135" s="19"/>
      <c r="NTV135" s="19"/>
      <c r="NTW135" s="19"/>
      <c r="NTX135" s="19"/>
      <c r="NTY135" s="19"/>
      <c r="NTZ135" s="19"/>
      <c r="NUA135" s="19"/>
      <c r="NUB135" s="19"/>
      <c r="NUC135" s="19"/>
      <c r="NUD135" s="19"/>
      <c r="NUE135" s="19"/>
      <c r="NUF135" s="19"/>
      <c r="NUG135" s="19"/>
      <c r="NUH135" s="19"/>
      <c r="NUI135" s="19"/>
      <c r="NUJ135" s="19"/>
      <c r="NUK135" s="19"/>
      <c r="NUL135" s="19"/>
      <c r="NUM135" s="19"/>
      <c r="NUN135" s="19"/>
      <c r="NUO135" s="19"/>
      <c r="NUP135" s="19"/>
      <c r="NUQ135" s="19"/>
      <c r="NUR135" s="19"/>
      <c r="NUS135" s="19"/>
      <c r="NUT135" s="19"/>
      <c r="NUU135" s="19"/>
      <c r="NUV135" s="19"/>
      <c r="NUW135" s="19"/>
      <c r="NUX135" s="19"/>
      <c r="NUY135" s="19"/>
      <c r="NUZ135" s="19"/>
      <c r="NVA135" s="19"/>
      <c r="NVB135" s="19"/>
      <c r="NVC135" s="19"/>
      <c r="NVD135" s="19"/>
      <c r="NVE135" s="19"/>
      <c r="NVF135" s="19"/>
      <c r="NVG135" s="19"/>
      <c r="NVH135" s="19"/>
      <c r="NVI135" s="19"/>
      <c r="NVJ135" s="19"/>
      <c r="NVK135" s="19"/>
      <c r="NVL135" s="19"/>
      <c r="NVM135" s="19"/>
      <c r="NVN135" s="19"/>
      <c r="NVO135" s="19"/>
      <c r="NVP135" s="19"/>
      <c r="NVQ135" s="19"/>
      <c r="NVR135" s="19"/>
      <c r="NVS135" s="19"/>
      <c r="NVT135" s="19"/>
      <c r="NVU135" s="19"/>
      <c r="NVV135" s="19"/>
      <c r="NVW135" s="19"/>
      <c r="NVX135" s="19"/>
      <c r="NVY135" s="19"/>
      <c r="NVZ135" s="19"/>
      <c r="NWA135" s="19"/>
      <c r="NWB135" s="19"/>
      <c r="NWC135" s="19"/>
      <c r="NWD135" s="19"/>
      <c r="NWE135" s="19"/>
      <c r="NWF135" s="19"/>
      <c r="NWG135" s="19"/>
      <c r="NWH135" s="19"/>
      <c r="NWI135" s="19"/>
      <c r="NWJ135" s="19"/>
      <c r="NWK135" s="19"/>
      <c r="NWL135" s="19"/>
      <c r="NWM135" s="19"/>
      <c r="NWN135" s="19"/>
      <c r="NWO135" s="19"/>
      <c r="NWP135" s="19"/>
      <c r="NWQ135" s="19"/>
      <c r="NWR135" s="19"/>
      <c r="NWS135" s="19"/>
      <c r="NWT135" s="19"/>
      <c r="NWU135" s="19"/>
      <c r="NWV135" s="19"/>
      <c r="NWW135" s="19"/>
      <c r="NWX135" s="19"/>
      <c r="NWY135" s="19"/>
      <c r="NWZ135" s="19"/>
      <c r="NXA135" s="19"/>
      <c r="NXB135" s="19"/>
      <c r="NXC135" s="19"/>
      <c r="NXD135" s="19"/>
      <c r="NXE135" s="19"/>
      <c r="NXF135" s="19"/>
      <c r="NXG135" s="19"/>
      <c r="NXH135" s="19"/>
      <c r="NXI135" s="19"/>
      <c r="NXJ135" s="19"/>
      <c r="NXK135" s="19"/>
      <c r="NXL135" s="19"/>
      <c r="NXM135" s="19"/>
      <c r="NXN135" s="19"/>
      <c r="NXO135" s="19"/>
      <c r="NXP135" s="19"/>
      <c r="NXQ135" s="19"/>
      <c r="NXR135" s="19"/>
      <c r="NXS135" s="19"/>
      <c r="NXT135" s="19"/>
      <c r="NXU135" s="19"/>
      <c r="NXV135" s="19"/>
      <c r="NXW135" s="19"/>
      <c r="NXX135" s="19"/>
      <c r="NXY135" s="19"/>
      <c r="NXZ135" s="19"/>
      <c r="NYA135" s="19"/>
      <c r="NYB135" s="19"/>
      <c r="NYC135" s="19"/>
      <c r="NYD135" s="19"/>
      <c r="NYE135" s="19"/>
      <c r="NYF135" s="19"/>
      <c r="NYG135" s="19"/>
      <c r="NYH135" s="19"/>
      <c r="NYI135" s="19"/>
      <c r="NYJ135" s="19"/>
      <c r="NYK135" s="19"/>
      <c r="NYL135" s="19"/>
      <c r="NYM135" s="19"/>
      <c r="NYN135" s="19"/>
      <c r="NYO135" s="19"/>
      <c r="NYP135" s="19"/>
      <c r="NYQ135" s="19"/>
      <c r="NYR135" s="19"/>
      <c r="NYS135" s="19"/>
      <c r="NYT135" s="19"/>
      <c r="NYU135" s="19"/>
      <c r="NYV135" s="19"/>
      <c r="NYW135" s="19"/>
      <c r="NYX135" s="19"/>
      <c r="NYY135" s="19"/>
      <c r="NYZ135" s="19"/>
      <c r="NZA135" s="19"/>
      <c r="NZB135" s="19"/>
      <c r="NZC135" s="19"/>
      <c r="NZD135" s="19"/>
      <c r="NZE135" s="19"/>
      <c r="NZF135" s="19"/>
      <c r="NZG135" s="19"/>
      <c r="NZH135" s="19"/>
      <c r="NZI135" s="19"/>
      <c r="NZJ135" s="19"/>
      <c r="NZK135" s="19"/>
      <c r="NZL135" s="19"/>
      <c r="NZM135" s="19"/>
      <c r="NZN135" s="19"/>
      <c r="NZO135" s="19"/>
      <c r="NZP135" s="19"/>
      <c r="NZQ135" s="19"/>
      <c r="NZR135" s="19"/>
      <c r="NZS135" s="19"/>
      <c r="NZT135" s="19"/>
      <c r="NZU135" s="19"/>
      <c r="NZV135" s="19"/>
      <c r="NZW135" s="19"/>
      <c r="NZX135" s="19"/>
      <c r="NZY135" s="19"/>
      <c r="NZZ135" s="19"/>
      <c r="OAA135" s="19"/>
      <c r="OAB135" s="19"/>
      <c r="OAC135" s="19"/>
      <c r="OAD135" s="19"/>
      <c r="OAE135" s="19"/>
      <c r="OAF135" s="19"/>
      <c r="OAG135" s="19"/>
      <c r="OAH135" s="19"/>
      <c r="OAI135" s="19"/>
      <c r="OAJ135" s="19"/>
      <c r="OAK135" s="19"/>
      <c r="OAL135" s="19"/>
      <c r="OAM135" s="19"/>
      <c r="OAN135" s="19"/>
      <c r="OAO135" s="19"/>
      <c r="OAP135" s="19"/>
      <c r="OAQ135" s="19"/>
      <c r="OAR135" s="19"/>
      <c r="OAS135" s="19"/>
      <c r="OAT135" s="19"/>
      <c r="OAU135" s="19"/>
      <c r="OAV135" s="19"/>
      <c r="OAW135" s="19"/>
      <c r="OAX135" s="19"/>
      <c r="OAY135" s="19"/>
      <c r="OAZ135" s="19"/>
      <c r="OBA135" s="19"/>
      <c r="OBB135" s="19"/>
      <c r="OBC135" s="19"/>
      <c r="OBD135" s="19"/>
      <c r="OBE135" s="19"/>
      <c r="OBF135" s="19"/>
      <c r="OBG135" s="19"/>
      <c r="OBH135" s="19"/>
      <c r="OBI135" s="19"/>
      <c r="OBJ135" s="19"/>
      <c r="OBK135" s="19"/>
      <c r="OBL135" s="19"/>
      <c r="OBM135" s="19"/>
      <c r="OBN135" s="19"/>
      <c r="OBO135" s="19"/>
      <c r="OBP135" s="19"/>
      <c r="OBQ135" s="19"/>
      <c r="OBR135" s="19"/>
      <c r="OBS135" s="19"/>
      <c r="OBT135" s="19"/>
      <c r="OBU135" s="19"/>
      <c r="OBV135" s="19"/>
      <c r="OBW135" s="19"/>
      <c r="OBX135" s="19"/>
      <c r="OBY135" s="19"/>
      <c r="OBZ135" s="19"/>
      <c r="OCA135" s="19"/>
      <c r="OCB135" s="19"/>
      <c r="OCC135" s="19"/>
      <c r="OCD135" s="19"/>
      <c r="OCE135" s="19"/>
      <c r="OCF135" s="19"/>
      <c r="OCG135" s="19"/>
      <c r="OCH135" s="19"/>
      <c r="OCI135" s="19"/>
      <c r="OCJ135" s="19"/>
      <c r="OCK135" s="19"/>
      <c r="OCL135" s="19"/>
      <c r="OCM135" s="19"/>
      <c r="OCN135" s="19"/>
      <c r="OCO135" s="19"/>
      <c r="OCP135" s="19"/>
      <c r="OCQ135" s="19"/>
      <c r="OCR135" s="19"/>
      <c r="OCS135" s="19"/>
      <c r="OCT135" s="19"/>
      <c r="OCU135" s="19"/>
      <c r="OCV135" s="19"/>
      <c r="OCW135" s="19"/>
      <c r="OCX135" s="19"/>
      <c r="OCY135" s="19"/>
      <c r="OCZ135" s="19"/>
      <c r="ODA135" s="19"/>
      <c r="ODB135" s="19"/>
      <c r="ODC135" s="19"/>
      <c r="ODD135" s="19"/>
      <c r="ODE135" s="19"/>
      <c r="ODF135" s="19"/>
      <c r="ODG135" s="19"/>
      <c r="ODH135" s="19"/>
      <c r="ODI135" s="19"/>
      <c r="ODJ135" s="19"/>
      <c r="ODK135" s="19"/>
      <c r="ODL135" s="19"/>
      <c r="ODM135" s="19"/>
      <c r="ODN135" s="19"/>
      <c r="ODO135" s="19"/>
      <c r="ODP135" s="19"/>
      <c r="ODQ135" s="19"/>
      <c r="ODR135" s="19"/>
      <c r="ODS135" s="19"/>
      <c r="ODT135" s="19"/>
      <c r="ODU135" s="19"/>
      <c r="ODV135" s="19"/>
      <c r="ODW135" s="19"/>
      <c r="ODX135" s="19"/>
      <c r="ODY135" s="19"/>
      <c r="ODZ135" s="19"/>
      <c r="OEA135" s="19"/>
      <c r="OEB135" s="19"/>
      <c r="OEC135" s="19"/>
      <c r="OED135" s="19"/>
      <c r="OEE135" s="19"/>
      <c r="OEF135" s="19"/>
      <c r="OEG135" s="19"/>
      <c r="OEH135" s="19"/>
      <c r="OEI135" s="19"/>
      <c r="OEJ135" s="19"/>
      <c r="OEK135" s="19"/>
      <c r="OEL135" s="19"/>
      <c r="OEM135" s="19"/>
      <c r="OEN135" s="19"/>
      <c r="OEO135" s="19"/>
      <c r="OEP135" s="19"/>
      <c r="OEQ135" s="19"/>
      <c r="OER135" s="19"/>
      <c r="OES135" s="19"/>
      <c r="OET135" s="19"/>
      <c r="OEU135" s="19"/>
      <c r="OEV135" s="19"/>
      <c r="OEW135" s="19"/>
      <c r="OEX135" s="19"/>
      <c r="OEY135" s="19"/>
      <c r="OEZ135" s="19"/>
      <c r="OFA135" s="19"/>
      <c r="OFB135" s="19"/>
      <c r="OFC135" s="19"/>
      <c r="OFD135" s="19"/>
      <c r="OFE135" s="19"/>
      <c r="OFF135" s="19"/>
      <c r="OFG135" s="19"/>
      <c r="OFH135" s="19"/>
      <c r="OFI135" s="19"/>
      <c r="OFJ135" s="19"/>
      <c r="OFK135" s="19"/>
      <c r="OFL135" s="19"/>
      <c r="OFM135" s="19"/>
      <c r="OFN135" s="19"/>
      <c r="OFO135" s="19"/>
      <c r="OFP135" s="19"/>
      <c r="OFQ135" s="19"/>
      <c r="OFR135" s="19"/>
      <c r="OFS135" s="19"/>
      <c r="OFT135" s="19"/>
      <c r="OFU135" s="19"/>
      <c r="OFV135" s="19"/>
      <c r="OFW135" s="19"/>
      <c r="OFX135" s="19"/>
      <c r="OFY135" s="19"/>
      <c r="OFZ135" s="19"/>
      <c r="OGA135" s="19"/>
      <c r="OGB135" s="19"/>
      <c r="OGC135" s="19"/>
      <c r="OGD135" s="19"/>
      <c r="OGE135" s="19"/>
      <c r="OGF135" s="19"/>
      <c r="OGG135" s="19"/>
      <c r="OGH135" s="19"/>
      <c r="OGI135" s="19"/>
      <c r="OGJ135" s="19"/>
      <c r="OGK135" s="19"/>
      <c r="OGL135" s="19"/>
      <c r="OGM135" s="19"/>
      <c r="OGN135" s="19"/>
      <c r="OGO135" s="19"/>
      <c r="OGP135" s="19"/>
      <c r="OGQ135" s="19"/>
      <c r="OGR135" s="19"/>
      <c r="OGS135" s="19"/>
      <c r="OGT135" s="19"/>
      <c r="OGU135" s="19"/>
      <c r="OGV135" s="19"/>
      <c r="OGW135" s="19"/>
      <c r="OGX135" s="19"/>
      <c r="OGY135" s="19"/>
      <c r="OGZ135" s="19"/>
      <c r="OHA135" s="19"/>
      <c r="OHB135" s="19"/>
      <c r="OHC135" s="19"/>
      <c r="OHD135" s="19"/>
      <c r="OHE135" s="19"/>
      <c r="OHF135" s="19"/>
      <c r="OHG135" s="19"/>
      <c r="OHH135" s="19"/>
      <c r="OHI135" s="19"/>
      <c r="OHJ135" s="19"/>
      <c r="OHK135" s="19"/>
      <c r="OHL135" s="19"/>
      <c r="OHM135" s="19"/>
      <c r="OHN135" s="19"/>
      <c r="OHO135" s="19"/>
      <c r="OHP135" s="19"/>
      <c r="OHQ135" s="19"/>
      <c r="OHR135" s="19"/>
      <c r="OHS135" s="19"/>
      <c r="OHT135" s="19"/>
      <c r="OHU135" s="19"/>
      <c r="OHV135" s="19"/>
      <c r="OHW135" s="19"/>
      <c r="OHX135" s="19"/>
      <c r="OHY135" s="19"/>
      <c r="OHZ135" s="19"/>
      <c r="OIA135" s="19"/>
      <c r="OIB135" s="19"/>
      <c r="OIC135" s="19"/>
      <c r="OID135" s="19"/>
      <c r="OIE135" s="19"/>
      <c r="OIF135" s="19"/>
      <c r="OIG135" s="19"/>
      <c r="OIH135" s="19"/>
      <c r="OII135" s="19"/>
      <c r="OIJ135" s="19"/>
      <c r="OIK135" s="19"/>
      <c r="OIL135" s="19"/>
      <c r="OIM135" s="19"/>
      <c r="OIN135" s="19"/>
      <c r="OIO135" s="19"/>
      <c r="OIP135" s="19"/>
      <c r="OIQ135" s="19"/>
      <c r="OIR135" s="19"/>
      <c r="OIS135" s="19"/>
      <c r="OIT135" s="19"/>
      <c r="OIU135" s="19"/>
      <c r="OIV135" s="19"/>
      <c r="OIW135" s="19"/>
      <c r="OIX135" s="19"/>
      <c r="OIY135" s="19"/>
      <c r="OIZ135" s="19"/>
      <c r="OJA135" s="19"/>
      <c r="OJB135" s="19"/>
      <c r="OJC135" s="19"/>
      <c r="OJD135" s="19"/>
      <c r="OJE135" s="19"/>
      <c r="OJF135" s="19"/>
      <c r="OJG135" s="19"/>
      <c r="OJH135" s="19"/>
      <c r="OJI135" s="19"/>
      <c r="OJJ135" s="19"/>
      <c r="OJK135" s="19"/>
      <c r="OJL135" s="19"/>
      <c r="OJM135" s="19"/>
      <c r="OJN135" s="19"/>
      <c r="OJO135" s="19"/>
      <c r="OJP135" s="19"/>
      <c r="OJQ135" s="19"/>
      <c r="OJR135" s="19"/>
      <c r="OJS135" s="19"/>
      <c r="OJT135" s="19"/>
      <c r="OJU135" s="19"/>
      <c r="OJV135" s="19"/>
      <c r="OJW135" s="19"/>
      <c r="OJX135" s="19"/>
      <c r="OJY135" s="19"/>
      <c r="OJZ135" s="19"/>
      <c r="OKA135" s="19"/>
      <c r="OKB135" s="19"/>
      <c r="OKC135" s="19"/>
      <c r="OKD135" s="19"/>
      <c r="OKE135" s="19"/>
      <c r="OKF135" s="19"/>
      <c r="OKG135" s="19"/>
      <c r="OKH135" s="19"/>
      <c r="OKI135" s="19"/>
      <c r="OKJ135" s="19"/>
      <c r="OKK135" s="19"/>
      <c r="OKL135" s="19"/>
      <c r="OKM135" s="19"/>
      <c r="OKN135" s="19"/>
      <c r="OKO135" s="19"/>
      <c r="OKP135" s="19"/>
      <c r="OKQ135" s="19"/>
      <c r="OKR135" s="19"/>
      <c r="OKS135" s="19"/>
      <c r="OKT135" s="19"/>
      <c r="OKU135" s="19"/>
      <c r="OKV135" s="19"/>
      <c r="OKW135" s="19"/>
      <c r="OKX135" s="19"/>
      <c r="OKY135" s="19"/>
      <c r="OKZ135" s="19"/>
      <c r="OLA135" s="19"/>
      <c r="OLB135" s="19"/>
      <c r="OLC135" s="19"/>
      <c r="OLD135" s="19"/>
      <c r="OLE135" s="19"/>
      <c r="OLF135" s="19"/>
      <c r="OLG135" s="19"/>
      <c r="OLH135" s="19"/>
      <c r="OLI135" s="19"/>
      <c r="OLJ135" s="19"/>
      <c r="OLK135" s="19"/>
      <c r="OLL135" s="19"/>
      <c r="OLM135" s="19"/>
      <c r="OLN135" s="19"/>
      <c r="OLO135" s="19"/>
      <c r="OLP135" s="19"/>
      <c r="OLQ135" s="19"/>
      <c r="OLR135" s="19"/>
      <c r="OLS135" s="19"/>
      <c r="OLT135" s="19"/>
      <c r="OLU135" s="19"/>
      <c r="OLV135" s="19"/>
      <c r="OLW135" s="19"/>
      <c r="OLX135" s="19"/>
      <c r="OLY135" s="19"/>
      <c r="OLZ135" s="19"/>
      <c r="OMA135" s="19"/>
      <c r="OMB135" s="19"/>
      <c r="OMC135" s="19"/>
      <c r="OMD135" s="19"/>
      <c r="OME135" s="19"/>
      <c r="OMF135" s="19"/>
      <c r="OMG135" s="19"/>
      <c r="OMH135" s="19"/>
      <c r="OMI135" s="19"/>
      <c r="OMJ135" s="19"/>
      <c r="OMK135" s="19"/>
      <c r="OML135" s="19"/>
      <c r="OMM135" s="19"/>
      <c r="OMN135" s="19"/>
      <c r="OMO135" s="19"/>
      <c r="OMP135" s="19"/>
      <c r="OMQ135" s="19"/>
      <c r="OMR135" s="19"/>
      <c r="OMS135" s="19"/>
      <c r="OMT135" s="19"/>
      <c r="OMU135" s="19"/>
      <c r="OMV135" s="19"/>
      <c r="OMW135" s="19"/>
      <c r="OMX135" s="19"/>
      <c r="OMY135" s="19"/>
      <c r="OMZ135" s="19"/>
      <c r="ONA135" s="19"/>
      <c r="ONB135" s="19"/>
      <c r="ONC135" s="19"/>
      <c r="OND135" s="19"/>
      <c r="ONE135" s="19"/>
      <c r="ONF135" s="19"/>
      <c r="ONG135" s="19"/>
      <c r="ONH135" s="19"/>
      <c r="ONI135" s="19"/>
      <c r="ONJ135" s="19"/>
      <c r="ONK135" s="19"/>
      <c r="ONL135" s="19"/>
      <c r="ONM135" s="19"/>
      <c r="ONN135" s="19"/>
      <c r="ONO135" s="19"/>
      <c r="ONP135" s="19"/>
      <c r="ONQ135" s="19"/>
      <c r="ONR135" s="19"/>
      <c r="ONS135" s="19"/>
      <c r="ONT135" s="19"/>
      <c r="ONU135" s="19"/>
      <c r="ONV135" s="19"/>
      <c r="ONW135" s="19"/>
      <c r="ONX135" s="19"/>
      <c r="ONY135" s="19"/>
      <c r="ONZ135" s="19"/>
      <c r="OOA135" s="19"/>
      <c r="OOB135" s="19"/>
      <c r="OOC135" s="19"/>
      <c r="OOD135" s="19"/>
      <c r="OOE135" s="19"/>
      <c r="OOF135" s="19"/>
      <c r="OOG135" s="19"/>
      <c r="OOH135" s="19"/>
      <c r="OOI135" s="19"/>
      <c r="OOJ135" s="19"/>
      <c r="OOK135" s="19"/>
      <c r="OOL135" s="19"/>
      <c r="OOM135" s="19"/>
      <c r="OON135" s="19"/>
      <c r="OOO135" s="19"/>
      <c r="OOP135" s="19"/>
      <c r="OOQ135" s="19"/>
      <c r="OOR135" s="19"/>
      <c r="OOS135" s="19"/>
      <c r="OOT135" s="19"/>
      <c r="OOU135" s="19"/>
      <c r="OOV135" s="19"/>
      <c r="OOW135" s="19"/>
      <c r="OOX135" s="19"/>
      <c r="OOY135" s="19"/>
      <c r="OOZ135" s="19"/>
      <c r="OPA135" s="19"/>
      <c r="OPB135" s="19"/>
      <c r="OPC135" s="19"/>
      <c r="OPD135" s="19"/>
      <c r="OPE135" s="19"/>
      <c r="OPF135" s="19"/>
      <c r="OPG135" s="19"/>
      <c r="OPH135" s="19"/>
      <c r="OPI135" s="19"/>
      <c r="OPJ135" s="19"/>
      <c r="OPK135" s="19"/>
      <c r="OPL135" s="19"/>
      <c r="OPM135" s="19"/>
      <c r="OPN135" s="19"/>
      <c r="OPO135" s="19"/>
      <c r="OPP135" s="19"/>
      <c r="OPQ135" s="19"/>
      <c r="OPR135" s="19"/>
      <c r="OPS135" s="19"/>
      <c r="OPT135" s="19"/>
      <c r="OPU135" s="19"/>
      <c r="OPV135" s="19"/>
      <c r="OPW135" s="19"/>
      <c r="OPX135" s="19"/>
      <c r="OPY135" s="19"/>
      <c r="OPZ135" s="19"/>
      <c r="OQA135" s="19"/>
      <c r="OQB135" s="19"/>
      <c r="OQC135" s="19"/>
      <c r="OQD135" s="19"/>
      <c r="OQE135" s="19"/>
      <c r="OQF135" s="19"/>
      <c r="OQG135" s="19"/>
      <c r="OQH135" s="19"/>
      <c r="OQI135" s="19"/>
      <c r="OQJ135" s="19"/>
      <c r="OQK135" s="19"/>
      <c r="OQL135" s="19"/>
      <c r="OQM135" s="19"/>
      <c r="OQN135" s="19"/>
      <c r="OQO135" s="19"/>
      <c r="OQP135" s="19"/>
      <c r="OQQ135" s="19"/>
      <c r="OQR135" s="19"/>
      <c r="OQS135" s="19"/>
      <c r="OQT135" s="19"/>
      <c r="OQU135" s="19"/>
      <c r="OQV135" s="19"/>
      <c r="OQW135" s="19"/>
      <c r="OQX135" s="19"/>
      <c r="OQY135" s="19"/>
      <c r="OQZ135" s="19"/>
      <c r="ORA135" s="19"/>
      <c r="ORB135" s="19"/>
      <c r="ORC135" s="19"/>
      <c r="ORD135" s="19"/>
      <c r="ORE135" s="19"/>
      <c r="ORF135" s="19"/>
      <c r="ORG135" s="19"/>
      <c r="ORH135" s="19"/>
      <c r="ORI135" s="19"/>
      <c r="ORJ135" s="19"/>
      <c r="ORK135" s="19"/>
      <c r="ORL135" s="19"/>
      <c r="ORM135" s="19"/>
      <c r="ORN135" s="19"/>
      <c r="ORO135" s="19"/>
      <c r="ORP135" s="19"/>
      <c r="ORQ135" s="19"/>
      <c r="ORR135" s="19"/>
      <c r="ORS135" s="19"/>
      <c r="ORT135" s="19"/>
      <c r="ORU135" s="19"/>
      <c r="ORV135" s="19"/>
      <c r="ORW135" s="19"/>
      <c r="ORX135" s="19"/>
      <c r="ORY135" s="19"/>
      <c r="ORZ135" s="19"/>
      <c r="OSA135" s="19"/>
      <c r="OSB135" s="19"/>
      <c r="OSC135" s="19"/>
      <c r="OSD135" s="19"/>
      <c r="OSE135" s="19"/>
      <c r="OSF135" s="19"/>
      <c r="OSG135" s="19"/>
      <c r="OSH135" s="19"/>
      <c r="OSI135" s="19"/>
      <c r="OSJ135" s="19"/>
      <c r="OSK135" s="19"/>
      <c r="OSL135" s="19"/>
      <c r="OSM135" s="19"/>
      <c r="OSN135" s="19"/>
      <c r="OSO135" s="19"/>
      <c r="OSP135" s="19"/>
      <c r="OSQ135" s="19"/>
      <c r="OSR135" s="19"/>
      <c r="OSS135" s="19"/>
      <c r="OST135" s="19"/>
      <c r="OSU135" s="19"/>
      <c r="OSV135" s="19"/>
      <c r="OSW135" s="19"/>
      <c r="OSX135" s="19"/>
      <c r="OSY135" s="19"/>
      <c r="OSZ135" s="19"/>
      <c r="OTA135" s="19"/>
      <c r="OTB135" s="19"/>
      <c r="OTC135" s="19"/>
      <c r="OTD135" s="19"/>
      <c r="OTE135" s="19"/>
      <c r="OTF135" s="19"/>
      <c r="OTG135" s="19"/>
      <c r="OTH135" s="19"/>
      <c r="OTI135" s="19"/>
      <c r="OTJ135" s="19"/>
      <c r="OTK135" s="19"/>
      <c r="OTL135" s="19"/>
      <c r="OTM135" s="19"/>
      <c r="OTN135" s="19"/>
      <c r="OTO135" s="19"/>
      <c r="OTP135" s="19"/>
      <c r="OTQ135" s="19"/>
      <c r="OTR135" s="19"/>
      <c r="OTS135" s="19"/>
      <c r="OTT135" s="19"/>
      <c r="OTU135" s="19"/>
      <c r="OTV135" s="19"/>
      <c r="OTW135" s="19"/>
      <c r="OTX135" s="19"/>
      <c r="OTY135" s="19"/>
      <c r="OTZ135" s="19"/>
      <c r="OUA135" s="19"/>
      <c r="OUB135" s="19"/>
      <c r="OUC135" s="19"/>
      <c r="OUD135" s="19"/>
      <c r="OUE135" s="19"/>
      <c r="OUF135" s="19"/>
      <c r="OUG135" s="19"/>
      <c r="OUH135" s="19"/>
      <c r="OUI135" s="19"/>
      <c r="OUJ135" s="19"/>
      <c r="OUK135" s="19"/>
      <c r="OUL135" s="19"/>
      <c r="OUM135" s="19"/>
      <c r="OUN135" s="19"/>
      <c r="OUO135" s="19"/>
      <c r="OUP135" s="19"/>
      <c r="OUQ135" s="19"/>
      <c r="OUR135" s="19"/>
      <c r="OUS135" s="19"/>
      <c r="OUT135" s="19"/>
      <c r="OUU135" s="19"/>
      <c r="OUV135" s="19"/>
      <c r="OUW135" s="19"/>
      <c r="OUX135" s="19"/>
      <c r="OUY135" s="19"/>
      <c r="OUZ135" s="19"/>
      <c r="OVA135" s="19"/>
      <c r="OVB135" s="19"/>
      <c r="OVC135" s="19"/>
      <c r="OVD135" s="19"/>
      <c r="OVE135" s="19"/>
      <c r="OVF135" s="19"/>
      <c r="OVG135" s="19"/>
      <c r="OVH135" s="19"/>
      <c r="OVI135" s="19"/>
      <c r="OVJ135" s="19"/>
      <c r="OVK135" s="19"/>
      <c r="OVL135" s="19"/>
      <c r="OVM135" s="19"/>
      <c r="OVN135" s="19"/>
      <c r="OVO135" s="19"/>
      <c r="OVP135" s="19"/>
      <c r="OVQ135" s="19"/>
      <c r="OVR135" s="19"/>
      <c r="OVS135" s="19"/>
      <c r="OVT135" s="19"/>
      <c r="OVU135" s="19"/>
      <c r="OVV135" s="19"/>
      <c r="OVW135" s="19"/>
      <c r="OVX135" s="19"/>
      <c r="OVY135" s="19"/>
      <c r="OVZ135" s="19"/>
      <c r="OWA135" s="19"/>
      <c r="OWB135" s="19"/>
      <c r="OWC135" s="19"/>
      <c r="OWD135" s="19"/>
      <c r="OWE135" s="19"/>
      <c r="OWF135" s="19"/>
      <c r="OWG135" s="19"/>
      <c r="OWH135" s="19"/>
      <c r="OWI135" s="19"/>
      <c r="OWJ135" s="19"/>
      <c r="OWK135" s="19"/>
      <c r="OWL135" s="19"/>
      <c r="OWM135" s="19"/>
      <c r="OWN135" s="19"/>
      <c r="OWO135" s="19"/>
      <c r="OWP135" s="19"/>
      <c r="OWQ135" s="19"/>
      <c r="OWR135" s="19"/>
      <c r="OWS135" s="19"/>
      <c r="OWT135" s="19"/>
      <c r="OWU135" s="19"/>
      <c r="OWV135" s="19"/>
      <c r="OWW135" s="19"/>
      <c r="OWX135" s="19"/>
      <c r="OWY135" s="19"/>
      <c r="OWZ135" s="19"/>
      <c r="OXA135" s="19"/>
      <c r="OXB135" s="19"/>
      <c r="OXC135" s="19"/>
      <c r="OXD135" s="19"/>
      <c r="OXE135" s="19"/>
      <c r="OXF135" s="19"/>
      <c r="OXG135" s="19"/>
      <c r="OXH135" s="19"/>
      <c r="OXI135" s="19"/>
      <c r="OXJ135" s="19"/>
      <c r="OXK135" s="19"/>
      <c r="OXL135" s="19"/>
      <c r="OXM135" s="19"/>
      <c r="OXN135" s="19"/>
      <c r="OXO135" s="19"/>
      <c r="OXP135" s="19"/>
      <c r="OXQ135" s="19"/>
      <c r="OXR135" s="19"/>
      <c r="OXS135" s="19"/>
      <c r="OXT135" s="19"/>
      <c r="OXU135" s="19"/>
      <c r="OXV135" s="19"/>
      <c r="OXW135" s="19"/>
      <c r="OXX135" s="19"/>
      <c r="OXY135" s="19"/>
      <c r="OXZ135" s="19"/>
      <c r="OYA135" s="19"/>
      <c r="OYB135" s="19"/>
      <c r="OYC135" s="19"/>
      <c r="OYD135" s="19"/>
      <c r="OYE135" s="19"/>
      <c r="OYF135" s="19"/>
      <c r="OYG135" s="19"/>
      <c r="OYH135" s="19"/>
      <c r="OYI135" s="19"/>
      <c r="OYJ135" s="19"/>
      <c r="OYK135" s="19"/>
      <c r="OYL135" s="19"/>
      <c r="OYM135" s="19"/>
      <c r="OYN135" s="19"/>
      <c r="OYO135" s="19"/>
      <c r="OYP135" s="19"/>
      <c r="OYQ135" s="19"/>
      <c r="OYR135" s="19"/>
      <c r="OYS135" s="19"/>
      <c r="OYT135" s="19"/>
      <c r="OYU135" s="19"/>
      <c r="OYV135" s="19"/>
      <c r="OYW135" s="19"/>
      <c r="OYX135" s="19"/>
      <c r="OYY135" s="19"/>
      <c r="OYZ135" s="19"/>
      <c r="OZA135" s="19"/>
      <c r="OZB135" s="19"/>
      <c r="OZC135" s="19"/>
      <c r="OZD135" s="19"/>
      <c r="OZE135" s="19"/>
      <c r="OZF135" s="19"/>
      <c r="OZG135" s="19"/>
      <c r="OZH135" s="19"/>
      <c r="OZI135" s="19"/>
      <c r="OZJ135" s="19"/>
      <c r="OZK135" s="19"/>
      <c r="OZL135" s="19"/>
      <c r="OZM135" s="19"/>
      <c r="OZN135" s="19"/>
      <c r="OZO135" s="19"/>
      <c r="OZP135" s="19"/>
      <c r="OZQ135" s="19"/>
      <c r="OZR135" s="19"/>
      <c r="OZS135" s="19"/>
      <c r="OZT135" s="19"/>
      <c r="OZU135" s="19"/>
      <c r="OZV135" s="19"/>
      <c r="OZW135" s="19"/>
      <c r="OZX135" s="19"/>
      <c r="OZY135" s="19"/>
      <c r="OZZ135" s="19"/>
      <c r="PAA135" s="19"/>
      <c r="PAB135" s="19"/>
      <c r="PAC135" s="19"/>
      <c r="PAD135" s="19"/>
      <c r="PAE135" s="19"/>
      <c r="PAF135" s="19"/>
      <c r="PAG135" s="19"/>
      <c r="PAH135" s="19"/>
      <c r="PAI135" s="19"/>
      <c r="PAJ135" s="19"/>
      <c r="PAK135" s="19"/>
      <c r="PAL135" s="19"/>
      <c r="PAM135" s="19"/>
      <c r="PAN135" s="19"/>
      <c r="PAO135" s="19"/>
      <c r="PAP135" s="19"/>
      <c r="PAQ135" s="19"/>
      <c r="PAR135" s="19"/>
      <c r="PAS135" s="19"/>
      <c r="PAT135" s="19"/>
      <c r="PAU135" s="19"/>
      <c r="PAV135" s="19"/>
      <c r="PAW135" s="19"/>
      <c r="PAX135" s="19"/>
      <c r="PAY135" s="19"/>
      <c r="PAZ135" s="19"/>
      <c r="PBA135" s="19"/>
      <c r="PBB135" s="19"/>
      <c r="PBC135" s="19"/>
      <c r="PBD135" s="19"/>
      <c r="PBE135" s="19"/>
      <c r="PBF135" s="19"/>
      <c r="PBG135" s="19"/>
      <c r="PBH135" s="19"/>
      <c r="PBI135" s="19"/>
      <c r="PBJ135" s="19"/>
      <c r="PBK135" s="19"/>
      <c r="PBL135" s="19"/>
      <c r="PBM135" s="19"/>
      <c r="PBN135" s="19"/>
      <c r="PBO135" s="19"/>
      <c r="PBP135" s="19"/>
      <c r="PBQ135" s="19"/>
      <c r="PBR135" s="19"/>
      <c r="PBS135" s="19"/>
      <c r="PBT135" s="19"/>
      <c r="PBU135" s="19"/>
      <c r="PBV135" s="19"/>
      <c r="PBW135" s="19"/>
      <c r="PBX135" s="19"/>
      <c r="PBY135" s="19"/>
      <c r="PBZ135" s="19"/>
      <c r="PCA135" s="19"/>
      <c r="PCB135" s="19"/>
      <c r="PCC135" s="19"/>
      <c r="PCD135" s="19"/>
      <c r="PCE135" s="19"/>
      <c r="PCF135" s="19"/>
      <c r="PCG135" s="19"/>
      <c r="PCH135" s="19"/>
      <c r="PCI135" s="19"/>
      <c r="PCJ135" s="19"/>
      <c r="PCK135" s="19"/>
      <c r="PCL135" s="19"/>
      <c r="PCM135" s="19"/>
      <c r="PCN135" s="19"/>
      <c r="PCO135" s="19"/>
      <c r="PCP135" s="19"/>
      <c r="PCQ135" s="19"/>
      <c r="PCR135" s="19"/>
      <c r="PCS135" s="19"/>
      <c r="PCT135" s="19"/>
      <c r="PCU135" s="19"/>
      <c r="PCV135" s="19"/>
      <c r="PCW135" s="19"/>
      <c r="PCX135" s="19"/>
      <c r="PCY135" s="19"/>
      <c r="PCZ135" s="19"/>
      <c r="PDA135" s="19"/>
      <c r="PDB135" s="19"/>
      <c r="PDC135" s="19"/>
      <c r="PDD135" s="19"/>
      <c r="PDE135" s="19"/>
      <c r="PDF135" s="19"/>
      <c r="PDG135" s="19"/>
      <c r="PDH135" s="19"/>
      <c r="PDI135" s="19"/>
      <c r="PDJ135" s="19"/>
      <c r="PDK135" s="19"/>
      <c r="PDL135" s="19"/>
      <c r="PDM135" s="19"/>
      <c r="PDN135" s="19"/>
      <c r="PDO135" s="19"/>
      <c r="PDP135" s="19"/>
      <c r="PDQ135" s="19"/>
      <c r="PDR135" s="19"/>
      <c r="PDS135" s="19"/>
      <c r="PDT135" s="19"/>
      <c r="PDU135" s="19"/>
      <c r="PDV135" s="19"/>
      <c r="PDW135" s="19"/>
      <c r="PDX135" s="19"/>
      <c r="PDY135" s="19"/>
      <c r="PDZ135" s="19"/>
      <c r="PEA135" s="19"/>
      <c r="PEB135" s="19"/>
      <c r="PEC135" s="19"/>
      <c r="PED135" s="19"/>
      <c r="PEE135" s="19"/>
      <c r="PEF135" s="19"/>
      <c r="PEG135" s="19"/>
      <c r="PEH135" s="19"/>
      <c r="PEI135" s="19"/>
      <c r="PEJ135" s="19"/>
      <c r="PEK135" s="19"/>
      <c r="PEL135" s="19"/>
      <c r="PEM135" s="19"/>
      <c r="PEN135" s="19"/>
      <c r="PEO135" s="19"/>
      <c r="PEP135" s="19"/>
      <c r="PEQ135" s="19"/>
      <c r="PER135" s="19"/>
      <c r="PES135" s="19"/>
      <c r="PET135" s="19"/>
      <c r="PEU135" s="19"/>
      <c r="PEV135" s="19"/>
      <c r="PEW135" s="19"/>
      <c r="PEX135" s="19"/>
      <c r="PEY135" s="19"/>
      <c r="PEZ135" s="19"/>
      <c r="PFA135" s="19"/>
      <c r="PFB135" s="19"/>
      <c r="PFC135" s="19"/>
      <c r="PFD135" s="19"/>
      <c r="PFE135" s="19"/>
      <c r="PFF135" s="19"/>
      <c r="PFG135" s="19"/>
      <c r="PFH135" s="19"/>
      <c r="PFI135" s="19"/>
      <c r="PFJ135" s="19"/>
      <c r="PFK135" s="19"/>
      <c r="PFL135" s="19"/>
      <c r="PFM135" s="19"/>
      <c r="PFN135" s="19"/>
      <c r="PFO135" s="19"/>
      <c r="PFP135" s="19"/>
      <c r="PFQ135" s="19"/>
      <c r="PFR135" s="19"/>
      <c r="PFS135" s="19"/>
      <c r="PFT135" s="19"/>
      <c r="PFU135" s="19"/>
      <c r="PFV135" s="19"/>
      <c r="PFW135" s="19"/>
      <c r="PFX135" s="19"/>
      <c r="PFY135" s="19"/>
      <c r="PFZ135" s="19"/>
      <c r="PGA135" s="19"/>
      <c r="PGB135" s="19"/>
      <c r="PGC135" s="19"/>
      <c r="PGD135" s="19"/>
      <c r="PGE135" s="19"/>
      <c r="PGF135" s="19"/>
      <c r="PGG135" s="19"/>
      <c r="PGH135" s="19"/>
      <c r="PGI135" s="19"/>
      <c r="PGJ135" s="19"/>
      <c r="PGK135" s="19"/>
      <c r="PGL135" s="19"/>
      <c r="PGM135" s="19"/>
      <c r="PGN135" s="19"/>
      <c r="PGO135" s="19"/>
      <c r="PGP135" s="19"/>
      <c r="PGQ135" s="19"/>
      <c r="PGR135" s="19"/>
      <c r="PGS135" s="19"/>
      <c r="PGT135" s="19"/>
      <c r="PGU135" s="19"/>
      <c r="PGV135" s="19"/>
      <c r="PGW135" s="19"/>
      <c r="PGX135" s="19"/>
      <c r="PGY135" s="19"/>
      <c r="PGZ135" s="19"/>
      <c r="PHA135" s="19"/>
      <c r="PHB135" s="19"/>
      <c r="PHC135" s="19"/>
      <c r="PHD135" s="19"/>
      <c r="PHE135" s="19"/>
      <c r="PHF135" s="19"/>
      <c r="PHG135" s="19"/>
      <c r="PHH135" s="19"/>
      <c r="PHI135" s="19"/>
      <c r="PHJ135" s="19"/>
      <c r="PHK135" s="19"/>
      <c r="PHL135" s="19"/>
      <c r="PHM135" s="19"/>
      <c r="PHN135" s="19"/>
      <c r="PHO135" s="19"/>
      <c r="PHP135" s="19"/>
      <c r="PHQ135" s="19"/>
      <c r="PHR135" s="19"/>
      <c r="PHS135" s="19"/>
      <c r="PHT135" s="19"/>
      <c r="PHU135" s="19"/>
      <c r="PHV135" s="19"/>
      <c r="PHW135" s="19"/>
      <c r="PHX135" s="19"/>
      <c r="PHY135" s="19"/>
      <c r="PHZ135" s="19"/>
      <c r="PIA135" s="19"/>
      <c r="PIB135" s="19"/>
      <c r="PIC135" s="19"/>
      <c r="PID135" s="19"/>
      <c r="PIE135" s="19"/>
      <c r="PIF135" s="19"/>
      <c r="PIG135" s="19"/>
      <c r="PIH135" s="19"/>
      <c r="PII135" s="19"/>
      <c r="PIJ135" s="19"/>
      <c r="PIK135" s="19"/>
      <c r="PIL135" s="19"/>
      <c r="PIM135" s="19"/>
      <c r="PIN135" s="19"/>
      <c r="PIO135" s="19"/>
      <c r="PIP135" s="19"/>
      <c r="PIQ135" s="19"/>
      <c r="PIR135" s="19"/>
      <c r="PIS135" s="19"/>
      <c r="PIT135" s="19"/>
      <c r="PIU135" s="19"/>
      <c r="PIV135" s="19"/>
      <c r="PIW135" s="19"/>
      <c r="PIX135" s="19"/>
      <c r="PIY135" s="19"/>
      <c r="PIZ135" s="19"/>
      <c r="PJA135" s="19"/>
      <c r="PJB135" s="19"/>
      <c r="PJC135" s="19"/>
      <c r="PJD135" s="19"/>
      <c r="PJE135" s="19"/>
      <c r="PJF135" s="19"/>
      <c r="PJG135" s="19"/>
      <c r="PJH135" s="19"/>
      <c r="PJI135" s="19"/>
      <c r="PJJ135" s="19"/>
      <c r="PJK135" s="19"/>
      <c r="PJL135" s="19"/>
      <c r="PJM135" s="19"/>
      <c r="PJN135" s="19"/>
      <c r="PJO135" s="19"/>
      <c r="PJP135" s="19"/>
      <c r="PJQ135" s="19"/>
      <c r="PJR135" s="19"/>
      <c r="PJS135" s="19"/>
      <c r="PJT135" s="19"/>
      <c r="PJU135" s="19"/>
      <c r="PJV135" s="19"/>
      <c r="PJW135" s="19"/>
      <c r="PJX135" s="19"/>
      <c r="PJY135" s="19"/>
      <c r="PJZ135" s="19"/>
      <c r="PKA135" s="19"/>
      <c r="PKB135" s="19"/>
      <c r="PKC135" s="19"/>
      <c r="PKD135" s="19"/>
      <c r="PKE135" s="19"/>
      <c r="PKF135" s="19"/>
      <c r="PKG135" s="19"/>
      <c r="PKH135" s="19"/>
      <c r="PKI135" s="19"/>
      <c r="PKJ135" s="19"/>
      <c r="PKK135" s="19"/>
      <c r="PKL135" s="19"/>
      <c r="PKM135" s="19"/>
      <c r="PKN135" s="19"/>
      <c r="PKO135" s="19"/>
      <c r="PKP135" s="19"/>
      <c r="PKQ135" s="19"/>
      <c r="PKR135" s="19"/>
      <c r="PKS135" s="19"/>
      <c r="PKT135" s="19"/>
      <c r="PKU135" s="19"/>
      <c r="PKV135" s="19"/>
      <c r="PKW135" s="19"/>
      <c r="PKX135" s="19"/>
      <c r="PKY135" s="19"/>
      <c r="PKZ135" s="19"/>
      <c r="PLA135" s="19"/>
      <c r="PLB135" s="19"/>
      <c r="PLC135" s="19"/>
      <c r="PLD135" s="19"/>
      <c r="PLE135" s="19"/>
      <c r="PLF135" s="19"/>
      <c r="PLG135" s="19"/>
      <c r="PLH135" s="19"/>
      <c r="PLI135" s="19"/>
      <c r="PLJ135" s="19"/>
      <c r="PLK135" s="19"/>
      <c r="PLL135" s="19"/>
      <c r="PLM135" s="19"/>
      <c r="PLN135" s="19"/>
      <c r="PLO135" s="19"/>
      <c r="PLP135" s="19"/>
      <c r="PLQ135" s="19"/>
      <c r="PLR135" s="19"/>
      <c r="PLS135" s="19"/>
      <c r="PLT135" s="19"/>
      <c r="PLU135" s="19"/>
      <c r="PLV135" s="19"/>
      <c r="PLW135" s="19"/>
      <c r="PLX135" s="19"/>
      <c r="PLY135" s="19"/>
      <c r="PLZ135" s="19"/>
      <c r="PMA135" s="19"/>
      <c r="PMB135" s="19"/>
      <c r="PMC135" s="19"/>
      <c r="PMD135" s="19"/>
      <c r="PME135" s="19"/>
      <c r="PMF135" s="19"/>
      <c r="PMG135" s="19"/>
      <c r="PMH135" s="19"/>
      <c r="PMI135" s="19"/>
      <c r="PMJ135" s="19"/>
      <c r="PMK135" s="19"/>
      <c r="PML135" s="19"/>
      <c r="PMM135" s="19"/>
      <c r="PMN135" s="19"/>
      <c r="PMO135" s="19"/>
      <c r="PMP135" s="19"/>
      <c r="PMQ135" s="19"/>
      <c r="PMR135" s="19"/>
      <c r="PMS135" s="19"/>
      <c r="PMT135" s="19"/>
      <c r="PMU135" s="19"/>
      <c r="PMV135" s="19"/>
      <c r="PMW135" s="19"/>
      <c r="PMX135" s="19"/>
      <c r="PMY135" s="19"/>
      <c r="PMZ135" s="19"/>
      <c r="PNA135" s="19"/>
      <c r="PNB135" s="19"/>
      <c r="PNC135" s="19"/>
      <c r="PND135" s="19"/>
      <c r="PNE135" s="19"/>
      <c r="PNF135" s="19"/>
      <c r="PNG135" s="19"/>
      <c r="PNH135" s="19"/>
      <c r="PNI135" s="19"/>
      <c r="PNJ135" s="19"/>
      <c r="PNK135" s="19"/>
      <c r="PNL135" s="19"/>
      <c r="PNM135" s="19"/>
      <c r="PNN135" s="19"/>
      <c r="PNO135" s="19"/>
      <c r="PNP135" s="19"/>
      <c r="PNQ135" s="19"/>
      <c r="PNR135" s="19"/>
      <c r="PNS135" s="19"/>
      <c r="PNT135" s="19"/>
      <c r="PNU135" s="19"/>
      <c r="PNV135" s="19"/>
      <c r="PNW135" s="19"/>
      <c r="PNX135" s="19"/>
      <c r="PNY135" s="19"/>
      <c r="PNZ135" s="19"/>
      <c r="POA135" s="19"/>
      <c r="POB135" s="19"/>
      <c r="POC135" s="19"/>
      <c r="POD135" s="19"/>
      <c r="POE135" s="19"/>
      <c r="POF135" s="19"/>
      <c r="POG135" s="19"/>
      <c r="POH135" s="19"/>
      <c r="POI135" s="19"/>
      <c r="POJ135" s="19"/>
      <c r="POK135" s="19"/>
      <c r="POL135" s="19"/>
      <c r="POM135" s="19"/>
      <c r="PON135" s="19"/>
      <c r="POO135" s="19"/>
      <c r="POP135" s="19"/>
      <c r="POQ135" s="19"/>
      <c r="POR135" s="19"/>
      <c r="POS135" s="19"/>
      <c r="POT135" s="19"/>
      <c r="POU135" s="19"/>
      <c r="POV135" s="19"/>
      <c r="POW135" s="19"/>
      <c r="POX135" s="19"/>
      <c r="POY135" s="19"/>
      <c r="POZ135" s="19"/>
      <c r="PPA135" s="19"/>
      <c r="PPB135" s="19"/>
      <c r="PPC135" s="19"/>
      <c r="PPD135" s="19"/>
      <c r="PPE135" s="19"/>
      <c r="PPF135" s="19"/>
      <c r="PPG135" s="19"/>
      <c r="PPH135" s="19"/>
      <c r="PPI135" s="19"/>
      <c r="PPJ135" s="19"/>
      <c r="PPK135" s="19"/>
      <c r="PPL135" s="19"/>
      <c r="PPM135" s="19"/>
      <c r="PPN135" s="19"/>
      <c r="PPO135" s="19"/>
      <c r="PPP135" s="19"/>
      <c r="PPQ135" s="19"/>
      <c r="PPR135" s="19"/>
      <c r="PPS135" s="19"/>
      <c r="PPT135" s="19"/>
      <c r="PPU135" s="19"/>
      <c r="PPV135" s="19"/>
      <c r="PPW135" s="19"/>
      <c r="PPX135" s="19"/>
      <c r="PPY135" s="19"/>
      <c r="PPZ135" s="19"/>
      <c r="PQA135" s="19"/>
      <c r="PQB135" s="19"/>
      <c r="PQC135" s="19"/>
      <c r="PQD135" s="19"/>
      <c r="PQE135" s="19"/>
      <c r="PQF135" s="19"/>
      <c r="PQG135" s="19"/>
      <c r="PQH135" s="19"/>
      <c r="PQI135" s="19"/>
      <c r="PQJ135" s="19"/>
      <c r="PQK135" s="19"/>
      <c r="PQL135" s="19"/>
      <c r="PQM135" s="19"/>
      <c r="PQN135" s="19"/>
      <c r="PQO135" s="19"/>
      <c r="PQP135" s="19"/>
      <c r="PQQ135" s="19"/>
      <c r="PQR135" s="19"/>
      <c r="PQS135" s="19"/>
      <c r="PQT135" s="19"/>
      <c r="PQU135" s="19"/>
      <c r="PQV135" s="19"/>
      <c r="PQW135" s="19"/>
      <c r="PQX135" s="19"/>
      <c r="PQY135" s="19"/>
      <c r="PQZ135" s="19"/>
      <c r="PRA135" s="19"/>
      <c r="PRB135" s="19"/>
      <c r="PRC135" s="19"/>
      <c r="PRD135" s="19"/>
      <c r="PRE135" s="19"/>
      <c r="PRF135" s="19"/>
      <c r="PRG135" s="19"/>
      <c r="PRH135" s="19"/>
      <c r="PRI135" s="19"/>
      <c r="PRJ135" s="19"/>
      <c r="PRK135" s="19"/>
      <c r="PRL135" s="19"/>
      <c r="PRM135" s="19"/>
      <c r="PRN135" s="19"/>
      <c r="PRO135" s="19"/>
      <c r="PRP135" s="19"/>
      <c r="PRQ135" s="19"/>
      <c r="PRR135" s="19"/>
      <c r="PRS135" s="19"/>
      <c r="PRT135" s="19"/>
      <c r="PRU135" s="19"/>
      <c r="PRV135" s="19"/>
      <c r="PRW135" s="19"/>
      <c r="PRX135" s="19"/>
      <c r="PRY135" s="19"/>
      <c r="PRZ135" s="19"/>
      <c r="PSA135" s="19"/>
      <c r="PSB135" s="19"/>
      <c r="PSC135" s="19"/>
      <c r="PSD135" s="19"/>
      <c r="PSE135" s="19"/>
      <c r="PSF135" s="19"/>
      <c r="PSG135" s="19"/>
      <c r="PSH135" s="19"/>
      <c r="PSI135" s="19"/>
      <c r="PSJ135" s="19"/>
      <c r="PSK135" s="19"/>
      <c r="PSL135" s="19"/>
      <c r="PSM135" s="19"/>
      <c r="PSN135" s="19"/>
      <c r="PSO135" s="19"/>
      <c r="PSP135" s="19"/>
      <c r="PSQ135" s="19"/>
      <c r="PSR135" s="19"/>
      <c r="PSS135" s="19"/>
      <c r="PST135" s="19"/>
      <c r="PSU135" s="19"/>
      <c r="PSV135" s="19"/>
      <c r="PSW135" s="19"/>
      <c r="PSX135" s="19"/>
      <c r="PSY135" s="19"/>
      <c r="PSZ135" s="19"/>
      <c r="PTA135" s="19"/>
      <c r="PTB135" s="19"/>
      <c r="PTC135" s="19"/>
      <c r="PTD135" s="19"/>
      <c r="PTE135" s="19"/>
      <c r="PTF135" s="19"/>
      <c r="PTG135" s="19"/>
      <c r="PTH135" s="19"/>
      <c r="PTI135" s="19"/>
      <c r="PTJ135" s="19"/>
      <c r="PTK135" s="19"/>
      <c r="PTL135" s="19"/>
      <c r="PTM135" s="19"/>
      <c r="PTN135" s="19"/>
      <c r="PTO135" s="19"/>
      <c r="PTP135" s="19"/>
      <c r="PTQ135" s="19"/>
      <c r="PTR135" s="19"/>
      <c r="PTS135" s="19"/>
      <c r="PTT135" s="19"/>
      <c r="PTU135" s="19"/>
      <c r="PTV135" s="19"/>
      <c r="PTW135" s="19"/>
      <c r="PTX135" s="19"/>
      <c r="PTY135" s="19"/>
      <c r="PTZ135" s="19"/>
      <c r="PUA135" s="19"/>
      <c r="PUB135" s="19"/>
      <c r="PUC135" s="19"/>
      <c r="PUD135" s="19"/>
      <c r="PUE135" s="19"/>
      <c r="PUF135" s="19"/>
      <c r="PUG135" s="19"/>
      <c r="PUH135" s="19"/>
      <c r="PUI135" s="19"/>
      <c r="PUJ135" s="19"/>
      <c r="PUK135" s="19"/>
      <c r="PUL135" s="19"/>
      <c r="PUM135" s="19"/>
      <c r="PUN135" s="19"/>
      <c r="PUO135" s="19"/>
      <c r="PUP135" s="19"/>
      <c r="PUQ135" s="19"/>
      <c r="PUR135" s="19"/>
      <c r="PUS135" s="19"/>
      <c r="PUT135" s="19"/>
      <c r="PUU135" s="19"/>
      <c r="PUV135" s="19"/>
      <c r="PUW135" s="19"/>
      <c r="PUX135" s="19"/>
      <c r="PUY135" s="19"/>
      <c r="PUZ135" s="19"/>
      <c r="PVA135" s="19"/>
      <c r="PVB135" s="19"/>
      <c r="PVC135" s="19"/>
      <c r="PVD135" s="19"/>
      <c r="PVE135" s="19"/>
      <c r="PVF135" s="19"/>
      <c r="PVG135" s="19"/>
      <c r="PVH135" s="19"/>
      <c r="PVI135" s="19"/>
      <c r="PVJ135" s="19"/>
      <c r="PVK135" s="19"/>
      <c r="PVL135" s="19"/>
      <c r="PVM135" s="19"/>
      <c r="PVN135" s="19"/>
      <c r="PVO135" s="19"/>
      <c r="PVP135" s="19"/>
      <c r="PVQ135" s="19"/>
      <c r="PVR135" s="19"/>
      <c r="PVS135" s="19"/>
      <c r="PVT135" s="19"/>
      <c r="PVU135" s="19"/>
      <c r="PVV135" s="19"/>
      <c r="PVW135" s="19"/>
      <c r="PVX135" s="19"/>
      <c r="PVY135" s="19"/>
      <c r="PVZ135" s="19"/>
      <c r="PWA135" s="19"/>
      <c r="PWB135" s="19"/>
      <c r="PWC135" s="19"/>
      <c r="PWD135" s="19"/>
      <c r="PWE135" s="19"/>
      <c r="PWF135" s="19"/>
      <c r="PWG135" s="19"/>
      <c r="PWH135" s="19"/>
      <c r="PWI135" s="19"/>
      <c r="PWJ135" s="19"/>
      <c r="PWK135" s="19"/>
      <c r="PWL135" s="19"/>
      <c r="PWM135" s="19"/>
      <c r="PWN135" s="19"/>
      <c r="PWO135" s="19"/>
      <c r="PWP135" s="19"/>
      <c r="PWQ135" s="19"/>
      <c r="PWR135" s="19"/>
      <c r="PWS135" s="19"/>
      <c r="PWT135" s="19"/>
      <c r="PWU135" s="19"/>
      <c r="PWV135" s="19"/>
      <c r="PWW135" s="19"/>
      <c r="PWX135" s="19"/>
      <c r="PWY135" s="19"/>
      <c r="PWZ135" s="19"/>
      <c r="PXA135" s="19"/>
      <c r="PXB135" s="19"/>
      <c r="PXC135" s="19"/>
      <c r="PXD135" s="19"/>
      <c r="PXE135" s="19"/>
      <c r="PXF135" s="19"/>
      <c r="PXG135" s="19"/>
      <c r="PXH135" s="19"/>
      <c r="PXI135" s="19"/>
      <c r="PXJ135" s="19"/>
      <c r="PXK135" s="19"/>
      <c r="PXL135" s="19"/>
      <c r="PXM135" s="19"/>
      <c r="PXN135" s="19"/>
      <c r="PXO135" s="19"/>
      <c r="PXP135" s="19"/>
      <c r="PXQ135" s="19"/>
      <c r="PXR135" s="19"/>
      <c r="PXS135" s="19"/>
      <c r="PXT135" s="19"/>
      <c r="PXU135" s="19"/>
      <c r="PXV135" s="19"/>
      <c r="PXW135" s="19"/>
      <c r="PXX135" s="19"/>
      <c r="PXY135" s="19"/>
      <c r="PXZ135" s="19"/>
      <c r="PYA135" s="19"/>
      <c r="PYB135" s="19"/>
      <c r="PYC135" s="19"/>
      <c r="PYD135" s="19"/>
      <c r="PYE135" s="19"/>
      <c r="PYF135" s="19"/>
      <c r="PYG135" s="19"/>
      <c r="PYH135" s="19"/>
      <c r="PYI135" s="19"/>
      <c r="PYJ135" s="19"/>
      <c r="PYK135" s="19"/>
      <c r="PYL135" s="19"/>
      <c r="PYM135" s="19"/>
      <c r="PYN135" s="19"/>
      <c r="PYO135" s="19"/>
      <c r="PYP135" s="19"/>
      <c r="PYQ135" s="19"/>
      <c r="PYR135" s="19"/>
      <c r="PYS135" s="19"/>
      <c r="PYT135" s="19"/>
      <c r="PYU135" s="19"/>
      <c r="PYV135" s="19"/>
      <c r="PYW135" s="19"/>
      <c r="PYX135" s="19"/>
      <c r="PYY135" s="19"/>
      <c r="PYZ135" s="19"/>
      <c r="PZA135" s="19"/>
      <c r="PZB135" s="19"/>
      <c r="PZC135" s="19"/>
      <c r="PZD135" s="19"/>
      <c r="PZE135" s="19"/>
      <c r="PZF135" s="19"/>
      <c r="PZG135" s="19"/>
      <c r="PZH135" s="19"/>
      <c r="PZI135" s="19"/>
      <c r="PZJ135" s="19"/>
      <c r="PZK135" s="19"/>
      <c r="PZL135" s="19"/>
      <c r="PZM135" s="19"/>
      <c r="PZN135" s="19"/>
      <c r="PZO135" s="19"/>
      <c r="PZP135" s="19"/>
      <c r="PZQ135" s="19"/>
      <c r="PZR135" s="19"/>
      <c r="PZS135" s="19"/>
      <c r="PZT135" s="19"/>
      <c r="PZU135" s="19"/>
      <c r="PZV135" s="19"/>
      <c r="PZW135" s="19"/>
      <c r="PZX135" s="19"/>
      <c r="PZY135" s="19"/>
      <c r="PZZ135" s="19"/>
      <c r="QAA135" s="19"/>
      <c r="QAB135" s="19"/>
      <c r="QAC135" s="19"/>
      <c r="QAD135" s="19"/>
      <c r="QAE135" s="19"/>
      <c r="QAF135" s="19"/>
      <c r="QAG135" s="19"/>
      <c r="QAH135" s="19"/>
      <c r="QAI135" s="19"/>
      <c r="QAJ135" s="19"/>
      <c r="QAK135" s="19"/>
      <c r="QAL135" s="19"/>
      <c r="QAM135" s="19"/>
      <c r="QAN135" s="19"/>
      <c r="QAO135" s="19"/>
      <c r="QAP135" s="19"/>
      <c r="QAQ135" s="19"/>
      <c r="QAR135" s="19"/>
      <c r="QAS135" s="19"/>
      <c r="QAT135" s="19"/>
      <c r="QAU135" s="19"/>
      <c r="QAV135" s="19"/>
      <c r="QAW135" s="19"/>
      <c r="QAX135" s="19"/>
      <c r="QAY135" s="19"/>
      <c r="QAZ135" s="19"/>
      <c r="QBA135" s="19"/>
      <c r="QBB135" s="19"/>
      <c r="QBC135" s="19"/>
      <c r="QBD135" s="19"/>
      <c r="QBE135" s="19"/>
      <c r="QBF135" s="19"/>
      <c r="QBG135" s="19"/>
      <c r="QBH135" s="19"/>
      <c r="QBI135" s="19"/>
      <c r="QBJ135" s="19"/>
      <c r="QBK135" s="19"/>
      <c r="QBL135" s="19"/>
      <c r="QBM135" s="19"/>
      <c r="QBN135" s="19"/>
      <c r="QBO135" s="19"/>
      <c r="QBP135" s="19"/>
      <c r="QBQ135" s="19"/>
      <c r="QBR135" s="19"/>
      <c r="QBS135" s="19"/>
      <c r="QBT135" s="19"/>
      <c r="QBU135" s="19"/>
      <c r="QBV135" s="19"/>
      <c r="QBW135" s="19"/>
      <c r="QBX135" s="19"/>
      <c r="QBY135" s="19"/>
      <c r="QBZ135" s="19"/>
      <c r="QCA135" s="19"/>
      <c r="QCB135" s="19"/>
      <c r="QCC135" s="19"/>
      <c r="QCD135" s="19"/>
      <c r="QCE135" s="19"/>
      <c r="QCF135" s="19"/>
      <c r="QCG135" s="19"/>
      <c r="QCH135" s="19"/>
      <c r="QCI135" s="19"/>
      <c r="QCJ135" s="19"/>
      <c r="QCK135" s="19"/>
      <c r="QCL135" s="19"/>
      <c r="QCM135" s="19"/>
      <c r="QCN135" s="19"/>
      <c r="QCO135" s="19"/>
      <c r="QCP135" s="19"/>
      <c r="QCQ135" s="19"/>
      <c r="QCR135" s="19"/>
      <c r="QCS135" s="19"/>
      <c r="QCT135" s="19"/>
      <c r="QCU135" s="19"/>
      <c r="QCV135" s="19"/>
      <c r="QCW135" s="19"/>
      <c r="QCX135" s="19"/>
      <c r="QCY135" s="19"/>
      <c r="QCZ135" s="19"/>
      <c r="QDA135" s="19"/>
      <c r="QDB135" s="19"/>
      <c r="QDC135" s="19"/>
      <c r="QDD135" s="19"/>
      <c r="QDE135" s="19"/>
      <c r="QDF135" s="19"/>
      <c r="QDG135" s="19"/>
      <c r="QDH135" s="19"/>
      <c r="QDI135" s="19"/>
      <c r="QDJ135" s="19"/>
      <c r="QDK135" s="19"/>
      <c r="QDL135" s="19"/>
      <c r="QDM135" s="19"/>
      <c r="QDN135" s="19"/>
      <c r="QDO135" s="19"/>
      <c r="QDP135" s="19"/>
      <c r="QDQ135" s="19"/>
      <c r="QDR135" s="19"/>
      <c r="QDS135" s="19"/>
      <c r="QDT135" s="19"/>
      <c r="QDU135" s="19"/>
      <c r="QDV135" s="19"/>
      <c r="QDW135" s="19"/>
      <c r="QDX135" s="19"/>
      <c r="QDY135" s="19"/>
      <c r="QDZ135" s="19"/>
      <c r="QEA135" s="19"/>
      <c r="QEB135" s="19"/>
      <c r="QEC135" s="19"/>
      <c r="QED135" s="19"/>
      <c r="QEE135" s="19"/>
      <c r="QEF135" s="19"/>
      <c r="QEG135" s="19"/>
      <c r="QEH135" s="19"/>
      <c r="QEI135" s="19"/>
      <c r="QEJ135" s="19"/>
      <c r="QEK135" s="19"/>
      <c r="QEL135" s="19"/>
      <c r="QEM135" s="19"/>
      <c r="QEN135" s="19"/>
      <c r="QEO135" s="19"/>
      <c r="QEP135" s="19"/>
      <c r="QEQ135" s="19"/>
      <c r="QER135" s="19"/>
      <c r="QES135" s="19"/>
      <c r="QET135" s="19"/>
      <c r="QEU135" s="19"/>
      <c r="QEV135" s="19"/>
      <c r="QEW135" s="19"/>
      <c r="QEX135" s="19"/>
      <c r="QEY135" s="19"/>
      <c r="QEZ135" s="19"/>
      <c r="QFA135" s="19"/>
      <c r="QFB135" s="19"/>
      <c r="QFC135" s="19"/>
      <c r="QFD135" s="19"/>
      <c r="QFE135" s="19"/>
      <c r="QFF135" s="19"/>
      <c r="QFG135" s="19"/>
      <c r="QFH135" s="19"/>
      <c r="QFI135" s="19"/>
      <c r="QFJ135" s="19"/>
      <c r="QFK135" s="19"/>
      <c r="QFL135" s="19"/>
      <c r="QFM135" s="19"/>
      <c r="QFN135" s="19"/>
      <c r="QFO135" s="19"/>
      <c r="QFP135" s="19"/>
      <c r="QFQ135" s="19"/>
      <c r="QFR135" s="19"/>
      <c r="QFS135" s="19"/>
      <c r="QFT135" s="19"/>
      <c r="QFU135" s="19"/>
      <c r="QFV135" s="19"/>
      <c r="QFW135" s="19"/>
      <c r="QFX135" s="19"/>
      <c r="QFY135" s="19"/>
      <c r="QFZ135" s="19"/>
      <c r="QGA135" s="19"/>
      <c r="QGB135" s="19"/>
      <c r="QGC135" s="19"/>
      <c r="QGD135" s="19"/>
      <c r="QGE135" s="19"/>
      <c r="QGF135" s="19"/>
      <c r="QGG135" s="19"/>
      <c r="QGH135" s="19"/>
      <c r="QGI135" s="19"/>
      <c r="QGJ135" s="19"/>
      <c r="QGK135" s="19"/>
      <c r="QGL135" s="19"/>
      <c r="QGM135" s="19"/>
      <c r="QGN135" s="19"/>
      <c r="QGO135" s="19"/>
      <c r="QGP135" s="19"/>
      <c r="QGQ135" s="19"/>
      <c r="QGR135" s="19"/>
      <c r="QGS135" s="19"/>
      <c r="QGT135" s="19"/>
      <c r="QGU135" s="19"/>
      <c r="QGV135" s="19"/>
      <c r="QGW135" s="19"/>
      <c r="QGX135" s="19"/>
      <c r="QGY135" s="19"/>
      <c r="QGZ135" s="19"/>
      <c r="QHA135" s="19"/>
      <c r="QHB135" s="19"/>
      <c r="QHC135" s="19"/>
      <c r="QHD135" s="19"/>
      <c r="QHE135" s="19"/>
      <c r="QHF135" s="19"/>
      <c r="QHG135" s="19"/>
      <c r="QHH135" s="19"/>
      <c r="QHI135" s="19"/>
      <c r="QHJ135" s="19"/>
      <c r="QHK135" s="19"/>
      <c r="QHL135" s="19"/>
      <c r="QHM135" s="19"/>
      <c r="QHN135" s="19"/>
      <c r="QHO135" s="19"/>
      <c r="QHP135" s="19"/>
      <c r="QHQ135" s="19"/>
      <c r="QHR135" s="19"/>
      <c r="QHS135" s="19"/>
      <c r="QHT135" s="19"/>
      <c r="QHU135" s="19"/>
      <c r="QHV135" s="19"/>
      <c r="QHW135" s="19"/>
      <c r="QHX135" s="19"/>
      <c r="QHY135" s="19"/>
      <c r="QHZ135" s="19"/>
      <c r="QIA135" s="19"/>
      <c r="QIB135" s="19"/>
      <c r="QIC135" s="19"/>
      <c r="QID135" s="19"/>
      <c r="QIE135" s="19"/>
      <c r="QIF135" s="19"/>
      <c r="QIG135" s="19"/>
      <c r="QIH135" s="19"/>
      <c r="QII135" s="19"/>
      <c r="QIJ135" s="19"/>
      <c r="QIK135" s="19"/>
      <c r="QIL135" s="19"/>
      <c r="QIM135" s="19"/>
      <c r="QIN135" s="19"/>
      <c r="QIO135" s="19"/>
      <c r="QIP135" s="19"/>
      <c r="QIQ135" s="19"/>
      <c r="QIR135" s="19"/>
      <c r="QIS135" s="19"/>
      <c r="QIT135" s="19"/>
      <c r="QIU135" s="19"/>
      <c r="QIV135" s="19"/>
      <c r="QIW135" s="19"/>
      <c r="QIX135" s="19"/>
      <c r="QIY135" s="19"/>
      <c r="QIZ135" s="19"/>
      <c r="QJA135" s="19"/>
      <c r="QJB135" s="19"/>
      <c r="QJC135" s="19"/>
      <c r="QJD135" s="19"/>
      <c r="QJE135" s="19"/>
      <c r="QJF135" s="19"/>
      <c r="QJG135" s="19"/>
      <c r="QJH135" s="19"/>
      <c r="QJI135" s="19"/>
      <c r="QJJ135" s="19"/>
      <c r="QJK135" s="19"/>
      <c r="QJL135" s="19"/>
      <c r="QJM135" s="19"/>
      <c r="QJN135" s="19"/>
      <c r="QJO135" s="19"/>
      <c r="QJP135" s="19"/>
      <c r="QJQ135" s="19"/>
      <c r="QJR135" s="19"/>
      <c r="QJS135" s="19"/>
      <c r="QJT135" s="19"/>
      <c r="QJU135" s="19"/>
      <c r="QJV135" s="19"/>
      <c r="QJW135" s="19"/>
      <c r="QJX135" s="19"/>
      <c r="QJY135" s="19"/>
      <c r="QJZ135" s="19"/>
      <c r="QKA135" s="19"/>
      <c r="QKB135" s="19"/>
      <c r="QKC135" s="19"/>
      <c r="QKD135" s="19"/>
      <c r="QKE135" s="19"/>
      <c r="QKF135" s="19"/>
      <c r="QKG135" s="19"/>
      <c r="QKH135" s="19"/>
      <c r="QKI135" s="19"/>
      <c r="QKJ135" s="19"/>
      <c r="QKK135" s="19"/>
      <c r="QKL135" s="19"/>
      <c r="QKM135" s="19"/>
      <c r="QKN135" s="19"/>
      <c r="QKO135" s="19"/>
      <c r="QKP135" s="19"/>
      <c r="QKQ135" s="19"/>
      <c r="QKR135" s="19"/>
      <c r="QKS135" s="19"/>
      <c r="QKT135" s="19"/>
      <c r="QKU135" s="19"/>
      <c r="QKV135" s="19"/>
      <c r="QKW135" s="19"/>
      <c r="QKX135" s="19"/>
      <c r="QKY135" s="19"/>
      <c r="QKZ135" s="19"/>
      <c r="QLA135" s="19"/>
      <c r="QLB135" s="19"/>
      <c r="QLC135" s="19"/>
      <c r="QLD135" s="19"/>
      <c r="QLE135" s="19"/>
      <c r="QLF135" s="19"/>
      <c r="QLG135" s="19"/>
      <c r="QLH135" s="19"/>
      <c r="QLI135" s="19"/>
      <c r="QLJ135" s="19"/>
      <c r="QLK135" s="19"/>
      <c r="QLL135" s="19"/>
      <c r="QLM135" s="19"/>
      <c r="QLN135" s="19"/>
      <c r="QLO135" s="19"/>
      <c r="QLP135" s="19"/>
      <c r="QLQ135" s="19"/>
      <c r="QLR135" s="19"/>
      <c r="QLS135" s="19"/>
      <c r="QLT135" s="19"/>
      <c r="QLU135" s="19"/>
      <c r="QLV135" s="19"/>
      <c r="QLW135" s="19"/>
      <c r="QLX135" s="19"/>
      <c r="QLY135" s="19"/>
      <c r="QLZ135" s="19"/>
      <c r="QMA135" s="19"/>
      <c r="QMB135" s="19"/>
      <c r="QMC135" s="19"/>
      <c r="QMD135" s="19"/>
      <c r="QME135" s="19"/>
      <c r="QMF135" s="19"/>
      <c r="QMG135" s="19"/>
      <c r="QMH135" s="19"/>
      <c r="QMI135" s="19"/>
      <c r="QMJ135" s="19"/>
      <c r="QMK135" s="19"/>
      <c r="QML135" s="19"/>
      <c r="QMM135" s="19"/>
      <c r="QMN135" s="19"/>
      <c r="QMO135" s="19"/>
      <c r="QMP135" s="19"/>
      <c r="QMQ135" s="19"/>
      <c r="QMR135" s="19"/>
      <c r="QMS135" s="19"/>
      <c r="QMT135" s="19"/>
      <c r="QMU135" s="19"/>
      <c r="QMV135" s="19"/>
      <c r="QMW135" s="19"/>
      <c r="QMX135" s="19"/>
      <c r="QMY135" s="19"/>
      <c r="QMZ135" s="19"/>
      <c r="QNA135" s="19"/>
      <c r="QNB135" s="19"/>
      <c r="QNC135" s="19"/>
      <c r="QND135" s="19"/>
      <c r="QNE135" s="19"/>
      <c r="QNF135" s="19"/>
      <c r="QNG135" s="19"/>
      <c r="QNH135" s="19"/>
      <c r="QNI135" s="19"/>
      <c r="QNJ135" s="19"/>
      <c r="QNK135" s="19"/>
      <c r="QNL135" s="19"/>
      <c r="QNM135" s="19"/>
      <c r="QNN135" s="19"/>
      <c r="QNO135" s="19"/>
      <c r="QNP135" s="19"/>
      <c r="QNQ135" s="19"/>
      <c r="QNR135" s="19"/>
      <c r="QNS135" s="19"/>
      <c r="QNT135" s="19"/>
      <c r="QNU135" s="19"/>
      <c r="QNV135" s="19"/>
      <c r="QNW135" s="19"/>
      <c r="QNX135" s="19"/>
      <c r="QNY135" s="19"/>
      <c r="QNZ135" s="19"/>
      <c r="QOA135" s="19"/>
      <c r="QOB135" s="19"/>
      <c r="QOC135" s="19"/>
      <c r="QOD135" s="19"/>
      <c r="QOE135" s="19"/>
      <c r="QOF135" s="19"/>
      <c r="QOG135" s="19"/>
      <c r="QOH135" s="19"/>
      <c r="QOI135" s="19"/>
      <c r="QOJ135" s="19"/>
      <c r="QOK135" s="19"/>
      <c r="QOL135" s="19"/>
      <c r="QOM135" s="19"/>
      <c r="QON135" s="19"/>
      <c r="QOO135" s="19"/>
      <c r="QOP135" s="19"/>
      <c r="QOQ135" s="19"/>
      <c r="QOR135" s="19"/>
      <c r="QOS135" s="19"/>
      <c r="QOT135" s="19"/>
      <c r="QOU135" s="19"/>
      <c r="QOV135" s="19"/>
      <c r="QOW135" s="19"/>
      <c r="QOX135" s="19"/>
      <c r="QOY135" s="19"/>
      <c r="QOZ135" s="19"/>
      <c r="QPA135" s="19"/>
      <c r="QPB135" s="19"/>
      <c r="QPC135" s="19"/>
      <c r="QPD135" s="19"/>
      <c r="QPE135" s="19"/>
      <c r="QPF135" s="19"/>
      <c r="QPG135" s="19"/>
      <c r="QPH135" s="19"/>
      <c r="QPI135" s="19"/>
      <c r="QPJ135" s="19"/>
      <c r="QPK135" s="19"/>
      <c r="QPL135" s="19"/>
      <c r="QPM135" s="19"/>
      <c r="QPN135" s="19"/>
      <c r="QPO135" s="19"/>
      <c r="QPP135" s="19"/>
      <c r="QPQ135" s="19"/>
      <c r="QPR135" s="19"/>
      <c r="QPS135" s="19"/>
      <c r="QPT135" s="19"/>
      <c r="QPU135" s="19"/>
      <c r="QPV135" s="19"/>
      <c r="QPW135" s="19"/>
      <c r="QPX135" s="19"/>
      <c r="QPY135" s="19"/>
      <c r="QPZ135" s="19"/>
      <c r="QQA135" s="19"/>
      <c r="QQB135" s="19"/>
      <c r="QQC135" s="19"/>
      <c r="QQD135" s="19"/>
      <c r="QQE135" s="19"/>
      <c r="QQF135" s="19"/>
      <c r="QQG135" s="19"/>
      <c r="QQH135" s="19"/>
      <c r="QQI135" s="19"/>
      <c r="QQJ135" s="19"/>
      <c r="QQK135" s="19"/>
      <c r="QQL135" s="19"/>
      <c r="QQM135" s="19"/>
      <c r="QQN135" s="19"/>
      <c r="QQO135" s="19"/>
      <c r="QQP135" s="19"/>
      <c r="QQQ135" s="19"/>
      <c r="QQR135" s="19"/>
      <c r="QQS135" s="19"/>
      <c r="QQT135" s="19"/>
      <c r="QQU135" s="19"/>
      <c r="QQV135" s="19"/>
      <c r="QQW135" s="19"/>
      <c r="QQX135" s="19"/>
      <c r="QQY135" s="19"/>
      <c r="QQZ135" s="19"/>
      <c r="QRA135" s="19"/>
      <c r="QRB135" s="19"/>
      <c r="QRC135" s="19"/>
      <c r="QRD135" s="19"/>
      <c r="QRE135" s="19"/>
      <c r="QRF135" s="19"/>
      <c r="QRG135" s="19"/>
      <c r="QRH135" s="19"/>
      <c r="QRI135" s="19"/>
      <c r="QRJ135" s="19"/>
      <c r="QRK135" s="19"/>
      <c r="QRL135" s="19"/>
      <c r="QRM135" s="19"/>
      <c r="QRN135" s="19"/>
      <c r="QRO135" s="19"/>
      <c r="QRP135" s="19"/>
      <c r="QRQ135" s="19"/>
      <c r="QRR135" s="19"/>
      <c r="QRS135" s="19"/>
      <c r="QRT135" s="19"/>
      <c r="QRU135" s="19"/>
      <c r="QRV135" s="19"/>
      <c r="QRW135" s="19"/>
      <c r="QRX135" s="19"/>
      <c r="QRY135" s="19"/>
      <c r="QRZ135" s="19"/>
      <c r="QSA135" s="19"/>
      <c r="QSB135" s="19"/>
      <c r="QSC135" s="19"/>
      <c r="QSD135" s="19"/>
      <c r="QSE135" s="19"/>
      <c r="QSF135" s="19"/>
      <c r="QSG135" s="19"/>
      <c r="QSH135" s="19"/>
      <c r="QSI135" s="19"/>
      <c r="QSJ135" s="19"/>
      <c r="QSK135" s="19"/>
      <c r="QSL135" s="19"/>
      <c r="QSM135" s="19"/>
      <c r="QSN135" s="19"/>
      <c r="QSO135" s="19"/>
      <c r="QSP135" s="19"/>
      <c r="QSQ135" s="19"/>
      <c r="QSR135" s="19"/>
      <c r="QSS135" s="19"/>
      <c r="QST135" s="19"/>
      <c r="QSU135" s="19"/>
      <c r="QSV135" s="19"/>
      <c r="QSW135" s="19"/>
      <c r="QSX135" s="19"/>
      <c r="QSY135" s="19"/>
      <c r="QSZ135" s="19"/>
      <c r="QTA135" s="19"/>
      <c r="QTB135" s="19"/>
      <c r="QTC135" s="19"/>
      <c r="QTD135" s="19"/>
      <c r="QTE135" s="19"/>
      <c r="QTF135" s="19"/>
      <c r="QTG135" s="19"/>
      <c r="QTH135" s="19"/>
      <c r="QTI135" s="19"/>
      <c r="QTJ135" s="19"/>
      <c r="QTK135" s="19"/>
      <c r="QTL135" s="19"/>
      <c r="QTM135" s="19"/>
      <c r="QTN135" s="19"/>
      <c r="QTO135" s="19"/>
      <c r="QTP135" s="19"/>
      <c r="QTQ135" s="19"/>
      <c r="QTR135" s="19"/>
      <c r="QTS135" s="19"/>
      <c r="QTT135" s="19"/>
      <c r="QTU135" s="19"/>
      <c r="QTV135" s="19"/>
      <c r="QTW135" s="19"/>
      <c r="QTX135" s="19"/>
      <c r="QTY135" s="19"/>
      <c r="QTZ135" s="19"/>
      <c r="QUA135" s="19"/>
      <c r="QUB135" s="19"/>
      <c r="QUC135" s="19"/>
      <c r="QUD135" s="19"/>
      <c r="QUE135" s="19"/>
      <c r="QUF135" s="19"/>
      <c r="QUG135" s="19"/>
      <c r="QUH135" s="19"/>
      <c r="QUI135" s="19"/>
      <c r="QUJ135" s="19"/>
      <c r="QUK135" s="19"/>
      <c r="QUL135" s="19"/>
      <c r="QUM135" s="19"/>
      <c r="QUN135" s="19"/>
      <c r="QUO135" s="19"/>
      <c r="QUP135" s="19"/>
      <c r="QUQ135" s="19"/>
      <c r="QUR135" s="19"/>
      <c r="QUS135" s="19"/>
      <c r="QUT135" s="19"/>
      <c r="QUU135" s="19"/>
      <c r="QUV135" s="19"/>
      <c r="QUW135" s="19"/>
      <c r="QUX135" s="19"/>
      <c r="QUY135" s="19"/>
      <c r="QUZ135" s="19"/>
      <c r="QVA135" s="19"/>
      <c r="QVB135" s="19"/>
      <c r="QVC135" s="19"/>
      <c r="QVD135" s="19"/>
      <c r="QVE135" s="19"/>
      <c r="QVF135" s="19"/>
      <c r="QVG135" s="19"/>
      <c r="QVH135" s="19"/>
      <c r="QVI135" s="19"/>
      <c r="QVJ135" s="19"/>
      <c r="QVK135" s="19"/>
      <c r="QVL135" s="19"/>
      <c r="QVM135" s="19"/>
      <c r="QVN135" s="19"/>
      <c r="QVO135" s="19"/>
      <c r="QVP135" s="19"/>
      <c r="QVQ135" s="19"/>
      <c r="QVR135" s="19"/>
      <c r="QVS135" s="19"/>
      <c r="QVT135" s="19"/>
      <c r="QVU135" s="19"/>
      <c r="QVV135" s="19"/>
      <c r="QVW135" s="19"/>
      <c r="QVX135" s="19"/>
      <c r="QVY135" s="19"/>
      <c r="QVZ135" s="19"/>
      <c r="QWA135" s="19"/>
      <c r="QWB135" s="19"/>
      <c r="QWC135" s="19"/>
      <c r="QWD135" s="19"/>
      <c r="QWE135" s="19"/>
      <c r="QWF135" s="19"/>
      <c r="QWG135" s="19"/>
      <c r="QWH135" s="19"/>
      <c r="QWI135" s="19"/>
      <c r="QWJ135" s="19"/>
      <c r="QWK135" s="19"/>
      <c r="QWL135" s="19"/>
      <c r="QWM135" s="19"/>
      <c r="QWN135" s="19"/>
      <c r="QWO135" s="19"/>
      <c r="QWP135" s="19"/>
      <c r="QWQ135" s="19"/>
      <c r="QWR135" s="19"/>
      <c r="QWS135" s="19"/>
      <c r="QWT135" s="19"/>
      <c r="QWU135" s="19"/>
      <c r="QWV135" s="19"/>
      <c r="QWW135" s="19"/>
      <c r="QWX135" s="19"/>
      <c r="QWY135" s="19"/>
      <c r="QWZ135" s="19"/>
      <c r="QXA135" s="19"/>
      <c r="QXB135" s="19"/>
      <c r="QXC135" s="19"/>
      <c r="QXD135" s="19"/>
      <c r="QXE135" s="19"/>
      <c r="QXF135" s="19"/>
      <c r="QXG135" s="19"/>
      <c r="QXH135" s="19"/>
      <c r="QXI135" s="19"/>
      <c r="QXJ135" s="19"/>
      <c r="QXK135" s="19"/>
      <c r="QXL135" s="19"/>
      <c r="QXM135" s="19"/>
      <c r="QXN135" s="19"/>
      <c r="QXO135" s="19"/>
      <c r="QXP135" s="19"/>
      <c r="QXQ135" s="19"/>
      <c r="QXR135" s="19"/>
      <c r="QXS135" s="19"/>
      <c r="QXT135" s="19"/>
      <c r="QXU135" s="19"/>
      <c r="QXV135" s="19"/>
      <c r="QXW135" s="19"/>
      <c r="QXX135" s="19"/>
      <c r="QXY135" s="19"/>
      <c r="QXZ135" s="19"/>
      <c r="QYA135" s="19"/>
      <c r="QYB135" s="19"/>
      <c r="QYC135" s="19"/>
      <c r="QYD135" s="19"/>
      <c r="QYE135" s="19"/>
      <c r="QYF135" s="19"/>
      <c r="QYG135" s="19"/>
      <c r="QYH135" s="19"/>
      <c r="QYI135" s="19"/>
      <c r="QYJ135" s="19"/>
      <c r="QYK135" s="19"/>
      <c r="QYL135" s="19"/>
      <c r="QYM135" s="19"/>
      <c r="QYN135" s="19"/>
      <c r="QYO135" s="19"/>
      <c r="QYP135" s="19"/>
      <c r="QYQ135" s="19"/>
      <c r="QYR135" s="19"/>
      <c r="QYS135" s="19"/>
      <c r="QYT135" s="19"/>
      <c r="QYU135" s="19"/>
      <c r="QYV135" s="19"/>
      <c r="QYW135" s="19"/>
      <c r="QYX135" s="19"/>
      <c r="QYY135" s="19"/>
      <c r="QYZ135" s="19"/>
      <c r="QZA135" s="19"/>
      <c r="QZB135" s="19"/>
      <c r="QZC135" s="19"/>
      <c r="QZD135" s="19"/>
      <c r="QZE135" s="19"/>
      <c r="QZF135" s="19"/>
      <c r="QZG135" s="19"/>
      <c r="QZH135" s="19"/>
      <c r="QZI135" s="19"/>
      <c r="QZJ135" s="19"/>
      <c r="QZK135" s="19"/>
      <c r="QZL135" s="19"/>
      <c r="QZM135" s="19"/>
      <c r="QZN135" s="19"/>
      <c r="QZO135" s="19"/>
      <c r="QZP135" s="19"/>
      <c r="QZQ135" s="19"/>
      <c r="QZR135" s="19"/>
      <c r="QZS135" s="19"/>
      <c r="QZT135" s="19"/>
      <c r="QZU135" s="19"/>
      <c r="QZV135" s="19"/>
      <c r="QZW135" s="19"/>
      <c r="QZX135" s="19"/>
      <c r="QZY135" s="19"/>
      <c r="QZZ135" s="19"/>
      <c r="RAA135" s="19"/>
      <c r="RAB135" s="19"/>
      <c r="RAC135" s="19"/>
      <c r="RAD135" s="19"/>
      <c r="RAE135" s="19"/>
      <c r="RAF135" s="19"/>
      <c r="RAG135" s="19"/>
      <c r="RAH135" s="19"/>
      <c r="RAI135" s="19"/>
      <c r="RAJ135" s="19"/>
      <c r="RAK135" s="19"/>
      <c r="RAL135" s="19"/>
      <c r="RAM135" s="19"/>
      <c r="RAN135" s="19"/>
      <c r="RAO135" s="19"/>
      <c r="RAP135" s="19"/>
      <c r="RAQ135" s="19"/>
      <c r="RAR135" s="19"/>
      <c r="RAS135" s="19"/>
      <c r="RAT135" s="19"/>
      <c r="RAU135" s="19"/>
      <c r="RAV135" s="19"/>
      <c r="RAW135" s="19"/>
      <c r="RAX135" s="19"/>
      <c r="RAY135" s="19"/>
      <c r="RAZ135" s="19"/>
      <c r="RBA135" s="19"/>
      <c r="RBB135" s="19"/>
      <c r="RBC135" s="19"/>
      <c r="RBD135" s="19"/>
      <c r="RBE135" s="19"/>
      <c r="RBF135" s="19"/>
      <c r="RBG135" s="19"/>
      <c r="RBH135" s="19"/>
      <c r="RBI135" s="19"/>
      <c r="RBJ135" s="19"/>
      <c r="RBK135" s="19"/>
      <c r="RBL135" s="19"/>
      <c r="RBM135" s="19"/>
      <c r="RBN135" s="19"/>
      <c r="RBO135" s="19"/>
      <c r="RBP135" s="19"/>
      <c r="RBQ135" s="19"/>
      <c r="RBR135" s="19"/>
      <c r="RBS135" s="19"/>
      <c r="RBT135" s="19"/>
      <c r="RBU135" s="19"/>
      <c r="RBV135" s="19"/>
      <c r="RBW135" s="19"/>
      <c r="RBX135" s="19"/>
      <c r="RBY135" s="19"/>
      <c r="RBZ135" s="19"/>
      <c r="RCA135" s="19"/>
      <c r="RCB135" s="19"/>
      <c r="RCC135" s="19"/>
      <c r="RCD135" s="19"/>
      <c r="RCE135" s="19"/>
      <c r="RCF135" s="19"/>
      <c r="RCG135" s="19"/>
      <c r="RCH135" s="19"/>
      <c r="RCI135" s="19"/>
      <c r="RCJ135" s="19"/>
      <c r="RCK135" s="19"/>
      <c r="RCL135" s="19"/>
      <c r="RCM135" s="19"/>
      <c r="RCN135" s="19"/>
      <c r="RCO135" s="19"/>
      <c r="RCP135" s="19"/>
      <c r="RCQ135" s="19"/>
      <c r="RCR135" s="19"/>
      <c r="RCS135" s="19"/>
      <c r="RCT135" s="19"/>
      <c r="RCU135" s="19"/>
      <c r="RCV135" s="19"/>
      <c r="RCW135" s="19"/>
      <c r="RCX135" s="19"/>
      <c r="RCY135" s="19"/>
      <c r="RCZ135" s="19"/>
      <c r="RDA135" s="19"/>
      <c r="RDB135" s="19"/>
      <c r="RDC135" s="19"/>
      <c r="RDD135" s="19"/>
      <c r="RDE135" s="19"/>
      <c r="RDF135" s="19"/>
      <c r="RDG135" s="19"/>
      <c r="RDH135" s="19"/>
      <c r="RDI135" s="19"/>
      <c r="RDJ135" s="19"/>
      <c r="RDK135" s="19"/>
      <c r="RDL135" s="19"/>
      <c r="RDM135" s="19"/>
      <c r="RDN135" s="19"/>
      <c r="RDO135" s="19"/>
      <c r="RDP135" s="19"/>
      <c r="RDQ135" s="19"/>
      <c r="RDR135" s="19"/>
      <c r="RDS135" s="19"/>
      <c r="RDT135" s="19"/>
      <c r="RDU135" s="19"/>
      <c r="RDV135" s="19"/>
      <c r="RDW135" s="19"/>
      <c r="RDX135" s="19"/>
      <c r="RDY135" s="19"/>
      <c r="RDZ135" s="19"/>
      <c r="REA135" s="19"/>
      <c r="REB135" s="19"/>
      <c r="REC135" s="19"/>
      <c r="RED135" s="19"/>
      <c r="REE135" s="19"/>
      <c r="REF135" s="19"/>
      <c r="REG135" s="19"/>
      <c r="REH135" s="19"/>
      <c r="REI135" s="19"/>
      <c r="REJ135" s="19"/>
      <c r="REK135" s="19"/>
      <c r="REL135" s="19"/>
      <c r="REM135" s="19"/>
      <c r="REN135" s="19"/>
      <c r="REO135" s="19"/>
      <c r="REP135" s="19"/>
      <c r="REQ135" s="19"/>
      <c r="RER135" s="19"/>
      <c r="RES135" s="19"/>
      <c r="RET135" s="19"/>
      <c r="REU135" s="19"/>
      <c r="REV135" s="19"/>
      <c r="REW135" s="19"/>
      <c r="REX135" s="19"/>
      <c r="REY135" s="19"/>
      <c r="REZ135" s="19"/>
      <c r="RFA135" s="19"/>
      <c r="RFB135" s="19"/>
      <c r="RFC135" s="19"/>
      <c r="RFD135" s="19"/>
      <c r="RFE135" s="19"/>
      <c r="RFF135" s="19"/>
      <c r="RFG135" s="19"/>
      <c r="RFH135" s="19"/>
      <c r="RFI135" s="19"/>
      <c r="RFJ135" s="19"/>
      <c r="RFK135" s="19"/>
      <c r="RFL135" s="19"/>
      <c r="RFM135" s="19"/>
      <c r="RFN135" s="19"/>
      <c r="RFO135" s="19"/>
      <c r="RFP135" s="19"/>
      <c r="RFQ135" s="19"/>
      <c r="RFR135" s="19"/>
      <c r="RFS135" s="19"/>
      <c r="RFT135" s="19"/>
      <c r="RFU135" s="19"/>
      <c r="RFV135" s="19"/>
      <c r="RFW135" s="19"/>
      <c r="RFX135" s="19"/>
      <c r="RFY135" s="19"/>
      <c r="RFZ135" s="19"/>
      <c r="RGA135" s="19"/>
      <c r="RGB135" s="19"/>
      <c r="RGC135" s="19"/>
      <c r="RGD135" s="19"/>
      <c r="RGE135" s="19"/>
      <c r="RGF135" s="19"/>
      <c r="RGG135" s="19"/>
      <c r="RGH135" s="19"/>
      <c r="RGI135" s="19"/>
      <c r="RGJ135" s="19"/>
      <c r="RGK135" s="19"/>
      <c r="RGL135" s="19"/>
      <c r="RGM135" s="19"/>
      <c r="RGN135" s="19"/>
      <c r="RGO135" s="19"/>
      <c r="RGP135" s="19"/>
      <c r="RGQ135" s="19"/>
      <c r="RGR135" s="19"/>
      <c r="RGS135" s="19"/>
      <c r="RGT135" s="19"/>
      <c r="RGU135" s="19"/>
      <c r="RGV135" s="19"/>
      <c r="RGW135" s="19"/>
      <c r="RGX135" s="19"/>
      <c r="RGY135" s="19"/>
      <c r="RGZ135" s="19"/>
      <c r="RHA135" s="19"/>
      <c r="RHB135" s="19"/>
      <c r="RHC135" s="19"/>
      <c r="RHD135" s="19"/>
      <c r="RHE135" s="19"/>
      <c r="RHF135" s="19"/>
      <c r="RHG135" s="19"/>
      <c r="RHH135" s="19"/>
      <c r="RHI135" s="19"/>
      <c r="RHJ135" s="19"/>
      <c r="RHK135" s="19"/>
      <c r="RHL135" s="19"/>
      <c r="RHM135" s="19"/>
      <c r="RHN135" s="19"/>
      <c r="RHO135" s="19"/>
      <c r="RHP135" s="19"/>
      <c r="RHQ135" s="19"/>
      <c r="RHR135" s="19"/>
      <c r="RHS135" s="19"/>
      <c r="RHT135" s="19"/>
      <c r="RHU135" s="19"/>
      <c r="RHV135" s="19"/>
      <c r="RHW135" s="19"/>
      <c r="RHX135" s="19"/>
      <c r="RHY135" s="19"/>
      <c r="RHZ135" s="19"/>
      <c r="RIA135" s="19"/>
      <c r="RIB135" s="19"/>
      <c r="RIC135" s="19"/>
      <c r="RID135" s="19"/>
      <c r="RIE135" s="19"/>
      <c r="RIF135" s="19"/>
      <c r="RIG135" s="19"/>
      <c r="RIH135" s="19"/>
      <c r="RII135" s="19"/>
      <c r="RIJ135" s="19"/>
      <c r="RIK135" s="19"/>
      <c r="RIL135" s="19"/>
      <c r="RIM135" s="19"/>
      <c r="RIN135" s="19"/>
      <c r="RIO135" s="19"/>
      <c r="RIP135" s="19"/>
      <c r="RIQ135" s="19"/>
      <c r="RIR135" s="19"/>
      <c r="RIS135" s="19"/>
      <c r="RIT135" s="19"/>
      <c r="RIU135" s="19"/>
      <c r="RIV135" s="19"/>
      <c r="RIW135" s="19"/>
      <c r="RIX135" s="19"/>
      <c r="RIY135" s="19"/>
      <c r="RIZ135" s="19"/>
      <c r="RJA135" s="19"/>
      <c r="RJB135" s="19"/>
      <c r="RJC135" s="19"/>
      <c r="RJD135" s="19"/>
      <c r="RJE135" s="19"/>
      <c r="RJF135" s="19"/>
      <c r="RJG135" s="19"/>
      <c r="RJH135" s="19"/>
      <c r="RJI135" s="19"/>
      <c r="RJJ135" s="19"/>
      <c r="RJK135" s="19"/>
      <c r="RJL135" s="19"/>
      <c r="RJM135" s="19"/>
      <c r="RJN135" s="19"/>
      <c r="RJO135" s="19"/>
      <c r="RJP135" s="19"/>
      <c r="RJQ135" s="19"/>
      <c r="RJR135" s="19"/>
      <c r="RJS135" s="19"/>
      <c r="RJT135" s="19"/>
      <c r="RJU135" s="19"/>
      <c r="RJV135" s="19"/>
      <c r="RJW135" s="19"/>
      <c r="RJX135" s="19"/>
      <c r="RJY135" s="19"/>
      <c r="RJZ135" s="19"/>
      <c r="RKA135" s="19"/>
      <c r="RKB135" s="19"/>
      <c r="RKC135" s="19"/>
      <c r="RKD135" s="19"/>
      <c r="RKE135" s="19"/>
      <c r="RKF135" s="19"/>
      <c r="RKG135" s="19"/>
      <c r="RKH135" s="19"/>
      <c r="RKI135" s="19"/>
      <c r="RKJ135" s="19"/>
      <c r="RKK135" s="19"/>
      <c r="RKL135" s="19"/>
      <c r="RKM135" s="19"/>
      <c r="RKN135" s="19"/>
      <c r="RKO135" s="19"/>
      <c r="RKP135" s="19"/>
      <c r="RKQ135" s="19"/>
      <c r="RKR135" s="19"/>
      <c r="RKS135" s="19"/>
      <c r="RKT135" s="19"/>
      <c r="RKU135" s="19"/>
      <c r="RKV135" s="19"/>
      <c r="RKW135" s="19"/>
      <c r="RKX135" s="19"/>
      <c r="RKY135" s="19"/>
      <c r="RKZ135" s="19"/>
      <c r="RLA135" s="19"/>
      <c r="RLB135" s="19"/>
      <c r="RLC135" s="19"/>
      <c r="RLD135" s="19"/>
      <c r="RLE135" s="19"/>
      <c r="RLF135" s="19"/>
      <c r="RLG135" s="19"/>
      <c r="RLH135" s="19"/>
      <c r="RLI135" s="19"/>
      <c r="RLJ135" s="19"/>
      <c r="RLK135" s="19"/>
      <c r="RLL135" s="19"/>
      <c r="RLM135" s="19"/>
      <c r="RLN135" s="19"/>
      <c r="RLO135" s="19"/>
      <c r="RLP135" s="19"/>
      <c r="RLQ135" s="19"/>
      <c r="RLR135" s="19"/>
      <c r="RLS135" s="19"/>
      <c r="RLT135" s="19"/>
      <c r="RLU135" s="19"/>
      <c r="RLV135" s="19"/>
      <c r="RLW135" s="19"/>
      <c r="RLX135" s="19"/>
      <c r="RLY135" s="19"/>
      <c r="RLZ135" s="19"/>
      <c r="RMA135" s="19"/>
      <c r="RMB135" s="19"/>
      <c r="RMC135" s="19"/>
      <c r="RMD135" s="19"/>
      <c r="RME135" s="19"/>
      <c r="RMF135" s="19"/>
      <c r="RMG135" s="19"/>
      <c r="RMH135" s="19"/>
      <c r="RMI135" s="19"/>
      <c r="RMJ135" s="19"/>
      <c r="RMK135" s="19"/>
      <c r="RML135" s="19"/>
      <c r="RMM135" s="19"/>
      <c r="RMN135" s="19"/>
      <c r="RMO135" s="19"/>
      <c r="RMP135" s="19"/>
      <c r="RMQ135" s="19"/>
      <c r="RMR135" s="19"/>
      <c r="RMS135" s="19"/>
      <c r="RMT135" s="19"/>
      <c r="RMU135" s="19"/>
      <c r="RMV135" s="19"/>
      <c r="RMW135" s="19"/>
      <c r="RMX135" s="19"/>
      <c r="RMY135" s="19"/>
      <c r="RMZ135" s="19"/>
      <c r="RNA135" s="19"/>
      <c r="RNB135" s="19"/>
      <c r="RNC135" s="19"/>
      <c r="RND135" s="19"/>
      <c r="RNE135" s="19"/>
      <c r="RNF135" s="19"/>
      <c r="RNG135" s="19"/>
      <c r="RNH135" s="19"/>
      <c r="RNI135" s="19"/>
      <c r="RNJ135" s="19"/>
      <c r="RNK135" s="19"/>
      <c r="RNL135" s="19"/>
      <c r="RNM135" s="19"/>
      <c r="RNN135" s="19"/>
      <c r="RNO135" s="19"/>
      <c r="RNP135" s="19"/>
      <c r="RNQ135" s="19"/>
      <c r="RNR135" s="19"/>
      <c r="RNS135" s="19"/>
      <c r="RNT135" s="19"/>
      <c r="RNU135" s="19"/>
      <c r="RNV135" s="19"/>
      <c r="RNW135" s="19"/>
      <c r="RNX135" s="19"/>
      <c r="RNY135" s="19"/>
      <c r="RNZ135" s="19"/>
      <c r="ROA135" s="19"/>
      <c r="ROB135" s="19"/>
      <c r="ROC135" s="19"/>
      <c r="ROD135" s="19"/>
      <c r="ROE135" s="19"/>
      <c r="ROF135" s="19"/>
      <c r="ROG135" s="19"/>
      <c r="ROH135" s="19"/>
      <c r="ROI135" s="19"/>
      <c r="ROJ135" s="19"/>
      <c r="ROK135" s="19"/>
      <c r="ROL135" s="19"/>
      <c r="ROM135" s="19"/>
      <c r="RON135" s="19"/>
      <c r="ROO135" s="19"/>
      <c r="ROP135" s="19"/>
      <c r="ROQ135" s="19"/>
      <c r="ROR135" s="19"/>
      <c r="ROS135" s="19"/>
      <c r="ROT135" s="19"/>
      <c r="ROU135" s="19"/>
      <c r="ROV135" s="19"/>
      <c r="ROW135" s="19"/>
      <c r="ROX135" s="19"/>
      <c r="ROY135" s="19"/>
      <c r="ROZ135" s="19"/>
      <c r="RPA135" s="19"/>
      <c r="RPB135" s="19"/>
      <c r="RPC135" s="19"/>
      <c r="RPD135" s="19"/>
      <c r="RPE135" s="19"/>
      <c r="RPF135" s="19"/>
      <c r="RPG135" s="19"/>
      <c r="RPH135" s="19"/>
      <c r="RPI135" s="19"/>
      <c r="RPJ135" s="19"/>
      <c r="RPK135" s="19"/>
      <c r="RPL135" s="19"/>
      <c r="RPM135" s="19"/>
      <c r="RPN135" s="19"/>
      <c r="RPO135" s="19"/>
      <c r="RPP135" s="19"/>
      <c r="RPQ135" s="19"/>
      <c r="RPR135" s="19"/>
      <c r="RPS135" s="19"/>
      <c r="RPT135" s="19"/>
      <c r="RPU135" s="19"/>
      <c r="RPV135" s="19"/>
      <c r="RPW135" s="19"/>
      <c r="RPX135" s="19"/>
      <c r="RPY135" s="19"/>
      <c r="RPZ135" s="19"/>
      <c r="RQA135" s="19"/>
      <c r="RQB135" s="19"/>
      <c r="RQC135" s="19"/>
      <c r="RQD135" s="19"/>
      <c r="RQE135" s="19"/>
      <c r="RQF135" s="19"/>
      <c r="RQG135" s="19"/>
      <c r="RQH135" s="19"/>
      <c r="RQI135" s="19"/>
      <c r="RQJ135" s="19"/>
      <c r="RQK135" s="19"/>
      <c r="RQL135" s="19"/>
      <c r="RQM135" s="19"/>
      <c r="RQN135" s="19"/>
      <c r="RQO135" s="19"/>
      <c r="RQP135" s="19"/>
      <c r="RQQ135" s="19"/>
      <c r="RQR135" s="19"/>
      <c r="RQS135" s="19"/>
      <c r="RQT135" s="19"/>
      <c r="RQU135" s="19"/>
      <c r="RQV135" s="19"/>
      <c r="RQW135" s="19"/>
      <c r="RQX135" s="19"/>
      <c r="RQY135" s="19"/>
      <c r="RQZ135" s="19"/>
      <c r="RRA135" s="19"/>
      <c r="RRB135" s="19"/>
      <c r="RRC135" s="19"/>
      <c r="RRD135" s="19"/>
      <c r="RRE135" s="19"/>
      <c r="RRF135" s="19"/>
      <c r="RRG135" s="19"/>
      <c r="RRH135" s="19"/>
      <c r="RRI135" s="19"/>
      <c r="RRJ135" s="19"/>
      <c r="RRK135" s="19"/>
      <c r="RRL135" s="19"/>
      <c r="RRM135" s="19"/>
      <c r="RRN135" s="19"/>
      <c r="RRO135" s="19"/>
      <c r="RRP135" s="19"/>
      <c r="RRQ135" s="19"/>
      <c r="RRR135" s="19"/>
      <c r="RRS135" s="19"/>
      <c r="RRT135" s="19"/>
      <c r="RRU135" s="19"/>
      <c r="RRV135" s="19"/>
      <c r="RRW135" s="19"/>
      <c r="RRX135" s="19"/>
      <c r="RRY135" s="19"/>
      <c r="RRZ135" s="19"/>
      <c r="RSA135" s="19"/>
      <c r="RSB135" s="19"/>
      <c r="RSC135" s="19"/>
      <c r="RSD135" s="19"/>
      <c r="RSE135" s="19"/>
      <c r="RSF135" s="19"/>
      <c r="RSG135" s="19"/>
      <c r="RSH135" s="19"/>
      <c r="RSI135" s="19"/>
      <c r="RSJ135" s="19"/>
      <c r="RSK135" s="19"/>
      <c r="RSL135" s="19"/>
      <c r="RSM135" s="19"/>
      <c r="RSN135" s="19"/>
      <c r="RSO135" s="19"/>
      <c r="RSP135" s="19"/>
      <c r="RSQ135" s="19"/>
      <c r="RSR135" s="19"/>
      <c r="RSS135" s="19"/>
      <c r="RST135" s="19"/>
      <c r="RSU135" s="19"/>
      <c r="RSV135" s="19"/>
      <c r="RSW135" s="19"/>
      <c r="RSX135" s="19"/>
      <c r="RSY135" s="19"/>
      <c r="RSZ135" s="19"/>
      <c r="RTA135" s="19"/>
      <c r="RTB135" s="19"/>
      <c r="RTC135" s="19"/>
      <c r="RTD135" s="19"/>
      <c r="RTE135" s="19"/>
      <c r="RTF135" s="19"/>
      <c r="RTG135" s="19"/>
      <c r="RTH135" s="19"/>
      <c r="RTI135" s="19"/>
      <c r="RTJ135" s="19"/>
      <c r="RTK135" s="19"/>
      <c r="RTL135" s="19"/>
      <c r="RTM135" s="19"/>
      <c r="RTN135" s="19"/>
      <c r="RTO135" s="19"/>
      <c r="RTP135" s="19"/>
      <c r="RTQ135" s="19"/>
      <c r="RTR135" s="19"/>
      <c r="RTS135" s="19"/>
      <c r="RTT135" s="19"/>
      <c r="RTU135" s="19"/>
      <c r="RTV135" s="19"/>
      <c r="RTW135" s="19"/>
      <c r="RTX135" s="19"/>
      <c r="RTY135" s="19"/>
      <c r="RTZ135" s="19"/>
      <c r="RUA135" s="19"/>
      <c r="RUB135" s="19"/>
      <c r="RUC135" s="19"/>
      <c r="RUD135" s="19"/>
      <c r="RUE135" s="19"/>
      <c r="RUF135" s="19"/>
      <c r="RUG135" s="19"/>
      <c r="RUH135" s="19"/>
      <c r="RUI135" s="19"/>
      <c r="RUJ135" s="19"/>
      <c r="RUK135" s="19"/>
      <c r="RUL135" s="19"/>
      <c r="RUM135" s="19"/>
      <c r="RUN135" s="19"/>
      <c r="RUO135" s="19"/>
      <c r="RUP135" s="19"/>
      <c r="RUQ135" s="19"/>
      <c r="RUR135" s="19"/>
      <c r="RUS135" s="19"/>
      <c r="RUT135" s="19"/>
      <c r="RUU135" s="19"/>
      <c r="RUV135" s="19"/>
      <c r="RUW135" s="19"/>
      <c r="RUX135" s="19"/>
      <c r="RUY135" s="19"/>
      <c r="RUZ135" s="19"/>
      <c r="RVA135" s="19"/>
      <c r="RVB135" s="19"/>
      <c r="RVC135" s="19"/>
      <c r="RVD135" s="19"/>
      <c r="RVE135" s="19"/>
      <c r="RVF135" s="19"/>
      <c r="RVG135" s="19"/>
      <c r="RVH135" s="19"/>
      <c r="RVI135" s="19"/>
      <c r="RVJ135" s="19"/>
      <c r="RVK135" s="19"/>
      <c r="RVL135" s="19"/>
      <c r="RVM135" s="19"/>
      <c r="RVN135" s="19"/>
      <c r="RVO135" s="19"/>
      <c r="RVP135" s="19"/>
      <c r="RVQ135" s="19"/>
      <c r="RVR135" s="19"/>
      <c r="RVS135" s="19"/>
      <c r="RVT135" s="19"/>
      <c r="RVU135" s="19"/>
      <c r="RVV135" s="19"/>
      <c r="RVW135" s="19"/>
      <c r="RVX135" s="19"/>
      <c r="RVY135" s="19"/>
      <c r="RVZ135" s="19"/>
      <c r="RWA135" s="19"/>
      <c r="RWB135" s="19"/>
      <c r="RWC135" s="19"/>
      <c r="RWD135" s="19"/>
      <c r="RWE135" s="19"/>
      <c r="RWF135" s="19"/>
      <c r="RWG135" s="19"/>
      <c r="RWH135" s="19"/>
      <c r="RWI135" s="19"/>
      <c r="RWJ135" s="19"/>
      <c r="RWK135" s="19"/>
      <c r="RWL135" s="19"/>
      <c r="RWM135" s="19"/>
      <c r="RWN135" s="19"/>
      <c r="RWO135" s="19"/>
      <c r="RWP135" s="19"/>
      <c r="RWQ135" s="19"/>
      <c r="RWR135" s="19"/>
      <c r="RWS135" s="19"/>
      <c r="RWT135" s="19"/>
      <c r="RWU135" s="19"/>
      <c r="RWV135" s="19"/>
      <c r="RWW135" s="19"/>
      <c r="RWX135" s="19"/>
      <c r="RWY135" s="19"/>
      <c r="RWZ135" s="19"/>
      <c r="RXA135" s="19"/>
      <c r="RXB135" s="19"/>
      <c r="RXC135" s="19"/>
      <c r="RXD135" s="19"/>
      <c r="RXE135" s="19"/>
      <c r="RXF135" s="19"/>
      <c r="RXG135" s="19"/>
      <c r="RXH135" s="19"/>
      <c r="RXI135" s="19"/>
      <c r="RXJ135" s="19"/>
      <c r="RXK135" s="19"/>
      <c r="RXL135" s="19"/>
      <c r="RXM135" s="19"/>
      <c r="RXN135" s="19"/>
      <c r="RXO135" s="19"/>
      <c r="RXP135" s="19"/>
      <c r="RXQ135" s="19"/>
      <c r="RXR135" s="19"/>
      <c r="RXS135" s="19"/>
      <c r="RXT135" s="19"/>
      <c r="RXU135" s="19"/>
      <c r="RXV135" s="19"/>
      <c r="RXW135" s="19"/>
      <c r="RXX135" s="19"/>
      <c r="RXY135" s="19"/>
      <c r="RXZ135" s="19"/>
      <c r="RYA135" s="19"/>
      <c r="RYB135" s="19"/>
      <c r="RYC135" s="19"/>
      <c r="RYD135" s="19"/>
      <c r="RYE135" s="19"/>
      <c r="RYF135" s="19"/>
      <c r="RYG135" s="19"/>
      <c r="RYH135" s="19"/>
      <c r="RYI135" s="19"/>
      <c r="RYJ135" s="19"/>
      <c r="RYK135" s="19"/>
      <c r="RYL135" s="19"/>
      <c r="RYM135" s="19"/>
      <c r="RYN135" s="19"/>
      <c r="RYO135" s="19"/>
      <c r="RYP135" s="19"/>
      <c r="RYQ135" s="19"/>
      <c r="RYR135" s="19"/>
      <c r="RYS135" s="19"/>
      <c r="RYT135" s="19"/>
      <c r="RYU135" s="19"/>
      <c r="RYV135" s="19"/>
      <c r="RYW135" s="19"/>
      <c r="RYX135" s="19"/>
      <c r="RYY135" s="19"/>
      <c r="RYZ135" s="19"/>
      <c r="RZA135" s="19"/>
      <c r="RZB135" s="19"/>
      <c r="RZC135" s="19"/>
      <c r="RZD135" s="19"/>
      <c r="RZE135" s="19"/>
      <c r="RZF135" s="19"/>
      <c r="RZG135" s="19"/>
      <c r="RZH135" s="19"/>
      <c r="RZI135" s="19"/>
      <c r="RZJ135" s="19"/>
      <c r="RZK135" s="19"/>
      <c r="RZL135" s="19"/>
      <c r="RZM135" s="19"/>
      <c r="RZN135" s="19"/>
      <c r="RZO135" s="19"/>
      <c r="RZP135" s="19"/>
      <c r="RZQ135" s="19"/>
      <c r="RZR135" s="19"/>
      <c r="RZS135" s="19"/>
      <c r="RZT135" s="19"/>
      <c r="RZU135" s="19"/>
      <c r="RZV135" s="19"/>
      <c r="RZW135" s="19"/>
      <c r="RZX135" s="19"/>
      <c r="RZY135" s="19"/>
      <c r="RZZ135" s="19"/>
      <c r="SAA135" s="19"/>
      <c r="SAB135" s="19"/>
      <c r="SAC135" s="19"/>
      <c r="SAD135" s="19"/>
      <c r="SAE135" s="19"/>
      <c r="SAF135" s="19"/>
      <c r="SAG135" s="19"/>
      <c r="SAH135" s="19"/>
      <c r="SAI135" s="19"/>
      <c r="SAJ135" s="19"/>
      <c r="SAK135" s="19"/>
      <c r="SAL135" s="19"/>
      <c r="SAM135" s="19"/>
      <c r="SAN135" s="19"/>
      <c r="SAO135" s="19"/>
      <c r="SAP135" s="19"/>
      <c r="SAQ135" s="19"/>
      <c r="SAR135" s="19"/>
      <c r="SAS135" s="19"/>
      <c r="SAT135" s="19"/>
      <c r="SAU135" s="19"/>
      <c r="SAV135" s="19"/>
      <c r="SAW135" s="19"/>
      <c r="SAX135" s="19"/>
      <c r="SAY135" s="19"/>
      <c r="SAZ135" s="19"/>
      <c r="SBA135" s="19"/>
      <c r="SBB135" s="19"/>
      <c r="SBC135" s="19"/>
      <c r="SBD135" s="19"/>
      <c r="SBE135" s="19"/>
      <c r="SBF135" s="19"/>
      <c r="SBG135" s="19"/>
      <c r="SBH135" s="19"/>
      <c r="SBI135" s="19"/>
      <c r="SBJ135" s="19"/>
      <c r="SBK135" s="19"/>
      <c r="SBL135" s="19"/>
      <c r="SBM135" s="19"/>
      <c r="SBN135" s="19"/>
      <c r="SBO135" s="19"/>
      <c r="SBP135" s="19"/>
      <c r="SBQ135" s="19"/>
      <c r="SBR135" s="19"/>
      <c r="SBS135" s="19"/>
      <c r="SBT135" s="19"/>
      <c r="SBU135" s="19"/>
      <c r="SBV135" s="19"/>
      <c r="SBW135" s="19"/>
      <c r="SBX135" s="19"/>
      <c r="SBY135" s="19"/>
      <c r="SBZ135" s="19"/>
      <c r="SCA135" s="19"/>
      <c r="SCB135" s="19"/>
      <c r="SCC135" s="19"/>
      <c r="SCD135" s="19"/>
      <c r="SCE135" s="19"/>
      <c r="SCF135" s="19"/>
      <c r="SCG135" s="19"/>
      <c r="SCH135" s="19"/>
      <c r="SCI135" s="19"/>
      <c r="SCJ135" s="19"/>
      <c r="SCK135" s="19"/>
      <c r="SCL135" s="19"/>
      <c r="SCM135" s="19"/>
      <c r="SCN135" s="19"/>
      <c r="SCO135" s="19"/>
      <c r="SCP135" s="19"/>
      <c r="SCQ135" s="19"/>
      <c r="SCR135" s="19"/>
      <c r="SCS135" s="19"/>
      <c r="SCT135" s="19"/>
      <c r="SCU135" s="19"/>
      <c r="SCV135" s="19"/>
      <c r="SCW135" s="19"/>
      <c r="SCX135" s="19"/>
      <c r="SCY135" s="19"/>
      <c r="SCZ135" s="19"/>
      <c r="SDA135" s="19"/>
      <c r="SDB135" s="19"/>
      <c r="SDC135" s="19"/>
      <c r="SDD135" s="19"/>
      <c r="SDE135" s="19"/>
      <c r="SDF135" s="19"/>
      <c r="SDG135" s="19"/>
      <c r="SDH135" s="19"/>
      <c r="SDI135" s="19"/>
      <c r="SDJ135" s="19"/>
      <c r="SDK135" s="19"/>
      <c r="SDL135" s="19"/>
      <c r="SDM135" s="19"/>
      <c r="SDN135" s="19"/>
      <c r="SDO135" s="19"/>
      <c r="SDP135" s="19"/>
      <c r="SDQ135" s="19"/>
      <c r="SDR135" s="19"/>
      <c r="SDS135" s="19"/>
      <c r="SDT135" s="19"/>
      <c r="SDU135" s="19"/>
      <c r="SDV135" s="19"/>
      <c r="SDW135" s="19"/>
      <c r="SDX135" s="19"/>
      <c r="SDY135" s="19"/>
      <c r="SDZ135" s="19"/>
      <c r="SEA135" s="19"/>
      <c r="SEB135" s="19"/>
      <c r="SEC135" s="19"/>
      <c r="SED135" s="19"/>
      <c r="SEE135" s="19"/>
      <c r="SEF135" s="19"/>
      <c r="SEG135" s="19"/>
      <c r="SEH135" s="19"/>
      <c r="SEI135" s="19"/>
      <c r="SEJ135" s="19"/>
      <c r="SEK135" s="19"/>
      <c r="SEL135" s="19"/>
      <c r="SEM135" s="19"/>
      <c r="SEN135" s="19"/>
      <c r="SEO135" s="19"/>
      <c r="SEP135" s="19"/>
      <c r="SEQ135" s="19"/>
      <c r="SER135" s="19"/>
      <c r="SES135" s="19"/>
      <c r="SET135" s="19"/>
      <c r="SEU135" s="19"/>
      <c r="SEV135" s="19"/>
      <c r="SEW135" s="19"/>
      <c r="SEX135" s="19"/>
      <c r="SEY135" s="19"/>
      <c r="SEZ135" s="19"/>
      <c r="SFA135" s="19"/>
      <c r="SFB135" s="19"/>
      <c r="SFC135" s="19"/>
      <c r="SFD135" s="19"/>
      <c r="SFE135" s="19"/>
      <c r="SFF135" s="19"/>
      <c r="SFG135" s="19"/>
      <c r="SFH135" s="19"/>
      <c r="SFI135" s="19"/>
      <c r="SFJ135" s="19"/>
      <c r="SFK135" s="19"/>
      <c r="SFL135" s="19"/>
      <c r="SFM135" s="19"/>
      <c r="SFN135" s="19"/>
      <c r="SFO135" s="19"/>
      <c r="SFP135" s="19"/>
      <c r="SFQ135" s="19"/>
      <c r="SFR135" s="19"/>
      <c r="SFS135" s="19"/>
      <c r="SFT135" s="19"/>
      <c r="SFU135" s="19"/>
      <c r="SFV135" s="19"/>
      <c r="SFW135" s="19"/>
      <c r="SFX135" s="19"/>
      <c r="SFY135" s="19"/>
      <c r="SFZ135" s="19"/>
      <c r="SGA135" s="19"/>
      <c r="SGB135" s="19"/>
      <c r="SGC135" s="19"/>
      <c r="SGD135" s="19"/>
      <c r="SGE135" s="19"/>
      <c r="SGF135" s="19"/>
      <c r="SGG135" s="19"/>
      <c r="SGH135" s="19"/>
      <c r="SGI135" s="19"/>
      <c r="SGJ135" s="19"/>
      <c r="SGK135" s="19"/>
      <c r="SGL135" s="19"/>
      <c r="SGM135" s="19"/>
      <c r="SGN135" s="19"/>
      <c r="SGO135" s="19"/>
      <c r="SGP135" s="19"/>
      <c r="SGQ135" s="19"/>
      <c r="SGR135" s="19"/>
      <c r="SGS135" s="19"/>
      <c r="SGT135" s="19"/>
      <c r="SGU135" s="19"/>
      <c r="SGV135" s="19"/>
      <c r="SGW135" s="19"/>
      <c r="SGX135" s="19"/>
      <c r="SGY135" s="19"/>
      <c r="SGZ135" s="19"/>
      <c r="SHA135" s="19"/>
      <c r="SHB135" s="19"/>
      <c r="SHC135" s="19"/>
      <c r="SHD135" s="19"/>
      <c r="SHE135" s="19"/>
      <c r="SHF135" s="19"/>
      <c r="SHG135" s="19"/>
      <c r="SHH135" s="19"/>
      <c r="SHI135" s="19"/>
      <c r="SHJ135" s="19"/>
      <c r="SHK135" s="19"/>
      <c r="SHL135" s="19"/>
      <c r="SHM135" s="19"/>
      <c r="SHN135" s="19"/>
      <c r="SHO135" s="19"/>
      <c r="SHP135" s="19"/>
      <c r="SHQ135" s="19"/>
      <c r="SHR135" s="19"/>
      <c r="SHS135" s="19"/>
      <c r="SHT135" s="19"/>
      <c r="SHU135" s="19"/>
      <c r="SHV135" s="19"/>
      <c r="SHW135" s="19"/>
      <c r="SHX135" s="19"/>
      <c r="SHY135" s="19"/>
      <c r="SHZ135" s="19"/>
      <c r="SIA135" s="19"/>
      <c r="SIB135" s="19"/>
      <c r="SIC135" s="19"/>
      <c r="SID135" s="19"/>
      <c r="SIE135" s="19"/>
      <c r="SIF135" s="19"/>
      <c r="SIG135" s="19"/>
      <c r="SIH135" s="19"/>
      <c r="SII135" s="19"/>
      <c r="SIJ135" s="19"/>
      <c r="SIK135" s="19"/>
      <c r="SIL135" s="19"/>
      <c r="SIM135" s="19"/>
      <c r="SIN135" s="19"/>
      <c r="SIO135" s="19"/>
      <c r="SIP135" s="19"/>
      <c r="SIQ135" s="19"/>
      <c r="SIR135" s="19"/>
      <c r="SIS135" s="19"/>
      <c r="SIT135" s="19"/>
      <c r="SIU135" s="19"/>
      <c r="SIV135" s="19"/>
      <c r="SIW135" s="19"/>
      <c r="SIX135" s="19"/>
      <c r="SIY135" s="19"/>
      <c r="SIZ135" s="19"/>
      <c r="SJA135" s="19"/>
      <c r="SJB135" s="19"/>
      <c r="SJC135" s="19"/>
      <c r="SJD135" s="19"/>
      <c r="SJE135" s="19"/>
      <c r="SJF135" s="19"/>
      <c r="SJG135" s="19"/>
      <c r="SJH135" s="19"/>
      <c r="SJI135" s="19"/>
      <c r="SJJ135" s="19"/>
      <c r="SJK135" s="19"/>
      <c r="SJL135" s="19"/>
      <c r="SJM135" s="19"/>
      <c r="SJN135" s="19"/>
      <c r="SJO135" s="19"/>
      <c r="SJP135" s="19"/>
      <c r="SJQ135" s="19"/>
      <c r="SJR135" s="19"/>
      <c r="SJS135" s="19"/>
      <c r="SJT135" s="19"/>
      <c r="SJU135" s="19"/>
      <c r="SJV135" s="19"/>
      <c r="SJW135" s="19"/>
      <c r="SJX135" s="19"/>
      <c r="SJY135" s="19"/>
      <c r="SJZ135" s="19"/>
      <c r="SKA135" s="19"/>
      <c r="SKB135" s="19"/>
      <c r="SKC135" s="19"/>
      <c r="SKD135" s="19"/>
      <c r="SKE135" s="19"/>
      <c r="SKF135" s="19"/>
      <c r="SKG135" s="19"/>
      <c r="SKH135" s="19"/>
      <c r="SKI135" s="19"/>
      <c r="SKJ135" s="19"/>
      <c r="SKK135" s="19"/>
      <c r="SKL135" s="19"/>
      <c r="SKM135" s="19"/>
      <c r="SKN135" s="19"/>
      <c r="SKO135" s="19"/>
      <c r="SKP135" s="19"/>
      <c r="SKQ135" s="19"/>
      <c r="SKR135" s="19"/>
      <c r="SKS135" s="19"/>
      <c r="SKT135" s="19"/>
      <c r="SKU135" s="19"/>
      <c r="SKV135" s="19"/>
      <c r="SKW135" s="19"/>
      <c r="SKX135" s="19"/>
      <c r="SKY135" s="19"/>
      <c r="SKZ135" s="19"/>
      <c r="SLA135" s="19"/>
      <c r="SLB135" s="19"/>
      <c r="SLC135" s="19"/>
      <c r="SLD135" s="19"/>
      <c r="SLE135" s="19"/>
      <c r="SLF135" s="19"/>
      <c r="SLG135" s="19"/>
      <c r="SLH135" s="19"/>
      <c r="SLI135" s="19"/>
      <c r="SLJ135" s="19"/>
      <c r="SLK135" s="19"/>
      <c r="SLL135" s="19"/>
      <c r="SLM135" s="19"/>
      <c r="SLN135" s="19"/>
      <c r="SLO135" s="19"/>
      <c r="SLP135" s="19"/>
      <c r="SLQ135" s="19"/>
      <c r="SLR135" s="19"/>
      <c r="SLS135" s="19"/>
      <c r="SLT135" s="19"/>
      <c r="SLU135" s="19"/>
      <c r="SLV135" s="19"/>
      <c r="SLW135" s="19"/>
      <c r="SLX135" s="19"/>
      <c r="SLY135" s="19"/>
      <c r="SLZ135" s="19"/>
      <c r="SMA135" s="19"/>
      <c r="SMB135" s="19"/>
      <c r="SMC135" s="19"/>
      <c r="SMD135" s="19"/>
      <c r="SME135" s="19"/>
      <c r="SMF135" s="19"/>
      <c r="SMG135" s="19"/>
      <c r="SMH135" s="19"/>
      <c r="SMI135" s="19"/>
      <c r="SMJ135" s="19"/>
      <c r="SMK135" s="19"/>
      <c r="SML135" s="19"/>
      <c r="SMM135" s="19"/>
      <c r="SMN135" s="19"/>
      <c r="SMO135" s="19"/>
      <c r="SMP135" s="19"/>
      <c r="SMQ135" s="19"/>
      <c r="SMR135" s="19"/>
      <c r="SMS135" s="19"/>
      <c r="SMT135" s="19"/>
      <c r="SMU135" s="19"/>
      <c r="SMV135" s="19"/>
      <c r="SMW135" s="19"/>
      <c r="SMX135" s="19"/>
      <c r="SMY135" s="19"/>
      <c r="SMZ135" s="19"/>
      <c r="SNA135" s="19"/>
      <c r="SNB135" s="19"/>
      <c r="SNC135" s="19"/>
      <c r="SND135" s="19"/>
      <c r="SNE135" s="19"/>
      <c r="SNF135" s="19"/>
      <c r="SNG135" s="19"/>
      <c r="SNH135" s="19"/>
      <c r="SNI135" s="19"/>
      <c r="SNJ135" s="19"/>
      <c r="SNK135" s="19"/>
      <c r="SNL135" s="19"/>
      <c r="SNM135" s="19"/>
      <c r="SNN135" s="19"/>
      <c r="SNO135" s="19"/>
      <c r="SNP135" s="19"/>
      <c r="SNQ135" s="19"/>
      <c r="SNR135" s="19"/>
      <c r="SNS135" s="19"/>
      <c r="SNT135" s="19"/>
      <c r="SNU135" s="19"/>
      <c r="SNV135" s="19"/>
      <c r="SNW135" s="19"/>
      <c r="SNX135" s="19"/>
      <c r="SNY135" s="19"/>
      <c r="SNZ135" s="19"/>
      <c r="SOA135" s="19"/>
      <c r="SOB135" s="19"/>
      <c r="SOC135" s="19"/>
      <c r="SOD135" s="19"/>
      <c r="SOE135" s="19"/>
      <c r="SOF135" s="19"/>
      <c r="SOG135" s="19"/>
      <c r="SOH135" s="19"/>
      <c r="SOI135" s="19"/>
      <c r="SOJ135" s="19"/>
      <c r="SOK135" s="19"/>
      <c r="SOL135" s="19"/>
      <c r="SOM135" s="19"/>
      <c r="SON135" s="19"/>
      <c r="SOO135" s="19"/>
      <c r="SOP135" s="19"/>
      <c r="SOQ135" s="19"/>
      <c r="SOR135" s="19"/>
      <c r="SOS135" s="19"/>
      <c r="SOT135" s="19"/>
      <c r="SOU135" s="19"/>
      <c r="SOV135" s="19"/>
      <c r="SOW135" s="19"/>
      <c r="SOX135" s="19"/>
      <c r="SOY135" s="19"/>
      <c r="SOZ135" s="19"/>
      <c r="SPA135" s="19"/>
      <c r="SPB135" s="19"/>
      <c r="SPC135" s="19"/>
      <c r="SPD135" s="19"/>
      <c r="SPE135" s="19"/>
      <c r="SPF135" s="19"/>
      <c r="SPG135" s="19"/>
      <c r="SPH135" s="19"/>
      <c r="SPI135" s="19"/>
      <c r="SPJ135" s="19"/>
      <c r="SPK135" s="19"/>
      <c r="SPL135" s="19"/>
      <c r="SPM135" s="19"/>
      <c r="SPN135" s="19"/>
      <c r="SPO135" s="19"/>
      <c r="SPP135" s="19"/>
      <c r="SPQ135" s="19"/>
      <c r="SPR135" s="19"/>
      <c r="SPS135" s="19"/>
      <c r="SPT135" s="19"/>
      <c r="SPU135" s="19"/>
      <c r="SPV135" s="19"/>
      <c r="SPW135" s="19"/>
      <c r="SPX135" s="19"/>
      <c r="SPY135" s="19"/>
      <c r="SPZ135" s="19"/>
      <c r="SQA135" s="19"/>
      <c r="SQB135" s="19"/>
      <c r="SQC135" s="19"/>
      <c r="SQD135" s="19"/>
      <c r="SQE135" s="19"/>
      <c r="SQF135" s="19"/>
      <c r="SQG135" s="19"/>
      <c r="SQH135" s="19"/>
      <c r="SQI135" s="19"/>
      <c r="SQJ135" s="19"/>
      <c r="SQK135" s="19"/>
      <c r="SQL135" s="19"/>
      <c r="SQM135" s="19"/>
      <c r="SQN135" s="19"/>
      <c r="SQO135" s="19"/>
      <c r="SQP135" s="19"/>
      <c r="SQQ135" s="19"/>
      <c r="SQR135" s="19"/>
      <c r="SQS135" s="19"/>
      <c r="SQT135" s="19"/>
      <c r="SQU135" s="19"/>
      <c r="SQV135" s="19"/>
      <c r="SQW135" s="19"/>
      <c r="SQX135" s="19"/>
      <c r="SQY135" s="19"/>
      <c r="SQZ135" s="19"/>
      <c r="SRA135" s="19"/>
      <c r="SRB135" s="19"/>
      <c r="SRC135" s="19"/>
      <c r="SRD135" s="19"/>
      <c r="SRE135" s="19"/>
      <c r="SRF135" s="19"/>
      <c r="SRG135" s="19"/>
      <c r="SRH135" s="19"/>
      <c r="SRI135" s="19"/>
      <c r="SRJ135" s="19"/>
      <c r="SRK135" s="19"/>
      <c r="SRL135" s="19"/>
      <c r="SRM135" s="19"/>
      <c r="SRN135" s="19"/>
      <c r="SRO135" s="19"/>
      <c r="SRP135" s="19"/>
      <c r="SRQ135" s="19"/>
      <c r="SRR135" s="19"/>
      <c r="SRS135" s="19"/>
      <c r="SRT135" s="19"/>
      <c r="SRU135" s="19"/>
      <c r="SRV135" s="19"/>
      <c r="SRW135" s="19"/>
      <c r="SRX135" s="19"/>
      <c r="SRY135" s="19"/>
      <c r="SRZ135" s="19"/>
      <c r="SSA135" s="19"/>
      <c r="SSB135" s="19"/>
      <c r="SSC135" s="19"/>
      <c r="SSD135" s="19"/>
      <c r="SSE135" s="19"/>
      <c r="SSF135" s="19"/>
      <c r="SSG135" s="19"/>
      <c r="SSH135" s="19"/>
      <c r="SSI135" s="19"/>
      <c r="SSJ135" s="19"/>
      <c r="SSK135" s="19"/>
      <c r="SSL135" s="19"/>
      <c r="SSM135" s="19"/>
      <c r="SSN135" s="19"/>
      <c r="SSO135" s="19"/>
      <c r="SSP135" s="19"/>
      <c r="SSQ135" s="19"/>
      <c r="SSR135" s="19"/>
      <c r="SSS135" s="19"/>
      <c r="SST135" s="19"/>
      <c r="SSU135" s="19"/>
      <c r="SSV135" s="19"/>
      <c r="SSW135" s="19"/>
      <c r="SSX135" s="19"/>
      <c r="SSY135" s="19"/>
      <c r="SSZ135" s="19"/>
      <c r="STA135" s="19"/>
      <c r="STB135" s="19"/>
      <c r="STC135" s="19"/>
      <c r="STD135" s="19"/>
      <c r="STE135" s="19"/>
      <c r="STF135" s="19"/>
      <c r="STG135" s="19"/>
      <c r="STH135" s="19"/>
      <c r="STI135" s="19"/>
      <c r="STJ135" s="19"/>
      <c r="STK135" s="19"/>
      <c r="STL135" s="19"/>
      <c r="STM135" s="19"/>
      <c r="STN135" s="19"/>
      <c r="STO135" s="19"/>
      <c r="STP135" s="19"/>
      <c r="STQ135" s="19"/>
      <c r="STR135" s="19"/>
      <c r="STS135" s="19"/>
      <c r="STT135" s="19"/>
      <c r="STU135" s="19"/>
      <c r="STV135" s="19"/>
      <c r="STW135" s="19"/>
      <c r="STX135" s="19"/>
      <c r="STY135" s="19"/>
      <c r="STZ135" s="19"/>
      <c r="SUA135" s="19"/>
      <c r="SUB135" s="19"/>
      <c r="SUC135" s="19"/>
      <c r="SUD135" s="19"/>
      <c r="SUE135" s="19"/>
      <c r="SUF135" s="19"/>
      <c r="SUG135" s="19"/>
      <c r="SUH135" s="19"/>
      <c r="SUI135" s="19"/>
      <c r="SUJ135" s="19"/>
      <c r="SUK135" s="19"/>
      <c r="SUL135" s="19"/>
      <c r="SUM135" s="19"/>
      <c r="SUN135" s="19"/>
      <c r="SUO135" s="19"/>
      <c r="SUP135" s="19"/>
      <c r="SUQ135" s="19"/>
      <c r="SUR135" s="19"/>
      <c r="SUS135" s="19"/>
      <c r="SUT135" s="19"/>
      <c r="SUU135" s="19"/>
      <c r="SUV135" s="19"/>
      <c r="SUW135" s="19"/>
      <c r="SUX135" s="19"/>
      <c r="SUY135" s="19"/>
      <c r="SUZ135" s="19"/>
      <c r="SVA135" s="19"/>
      <c r="SVB135" s="19"/>
      <c r="SVC135" s="19"/>
      <c r="SVD135" s="19"/>
      <c r="SVE135" s="19"/>
      <c r="SVF135" s="19"/>
      <c r="SVG135" s="19"/>
      <c r="SVH135" s="19"/>
      <c r="SVI135" s="19"/>
      <c r="SVJ135" s="19"/>
      <c r="SVK135" s="19"/>
      <c r="SVL135" s="19"/>
      <c r="SVM135" s="19"/>
      <c r="SVN135" s="19"/>
      <c r="SVO135" s="19"/>
      <c r="SVP135" s="19"/>
      <c r="SVQ135" s="19"/>
      <c r="SVR135" s="19"/>
      <c r="SVS135" s="19"/>
      <c r="SVT135" s="19"/>
      <c r="SVU135" s="19"/>
      <c r="SVV135" s="19"/>
      <c r="SVW135" s="19"/>
      <c r="SVX135" s="19"/>
      <c r="SVY135" s="19"/>
      <c r="SVZ135" s="19"/>
      <c r="SWA135" s="19"/>
      <c r="SWB135" s="19"/>
      <c r="SWC135" s="19"/>
      <c r="SWD135" s="19"/>
      <c r="SWE135" s="19"/>
      <c r="SWF135" s="19"/>
      <c r="SWG135" s="19"/>
      <c r="SWH135" s="19"/>
      <c r="SWI135" s="19"/>
      <c r="SWJ135" s="19"/>
      <c r="SWK135" s="19"/>
      <c r="SWL135" s="19"/>
      <c r="SWM135" s="19"/>
      <c r="SWN135" s="19"/>
      <c r="SWO135" s="19"/>
      <c r="SWP135" s="19"/>
      <c r="SWQ135" s="19"/>
      <c r="SWR135" s="19"/>
      <c r="SWS135" s="19"/>
      <c r="SWT135" s="19"/>
      <c r="SWU135" s="19"/>
      <c r="SWV135" s="19"/>
      <c r="SWW135" s="19"/>
      <c r="SWX135" s="19"/>
      <c r="SWY135" s="19"/>
      <c r="SWZ135" s="19"/>
      <c r="SXA135" s="19"/>
      <c r="SXB135" s="19"/>
      <c r="SXC135" s="19"/>
      <c r="SXD135" s="19"/>
      <c r="SXE135" s="19"/>
      <c r="SXF135" s="19"/>
      <c r="SXG135" s="19"/>
      <c r="SXH135" s="19"/>
      <c r="SXI135" s="19"/>
      <c r="SXJ135" s="19"/>
      <c r="SXK135" s="19"/>
      <c r="SXL135" s="19"/>
      <c r="SXM135" s="19"/>
      <c r="SXN135" s="19"/>
      <c r="SXO135" s="19"/>
      <c r="SXP135" s="19"/>
      <c r="SXQ135" s="19"/>
      <c r="SXR135" s="19"/>
      <c r="SXS135" s="19"/>
      <c r="SXT135" s="19"/>
      <c r="SXU135" s="19"/>
      <c r="SXV135" s="19"/>
      <c r="SXW135" s="19"/>
      <c r="SXX135" s="19"/>
      <c r="SXY135" s="19"/>
      <c r="SXZ135" s="19"/>
      <c r="SYA135" s="19"/>
      <c r="SYB135" s="19"/>
      <c r="SYC135" s="19"/>
      <c r="SYD135" s="19"/>
      <c r="SYE135" s="19"/>
      <c r="SYF135" s="19"/>
      <c r="SYG135" s="19"/>
      <c r="SYH135" s="19"/>
      <c r="SYI135" s="19"/>
      <c r="SYJ135" s="19"/>
      <c r="SYK135" s="19"/>
      <c r="SYL135" s="19"/>
      <c r="SYM135" s="19"/>
      <c r="SYN135" s="19"/>
      <c r="SYO135" s="19"/>
      <c r="SYP135" s="19"/>
      <c r="SYQ135" s="19"/>
      <c r="SYR135" s="19"/>
      <c r="SYS135" s="19"/>
      <c r="SYT135" s="19"/>
      <c r="SYU135" s="19"/>
      <c r="SYV135" s="19"/>
      <c r="SYW135" s="19"/>
      <c r="SYX135" s="19"/>
      <c r="SYY135" s="19"/>
      <c r="SYZ135" s="19"/>
      <c r="SZA135" s="19"/>
      <c r="SZB135" s="19"/>
      <c r="SZC135" s="19"/>
      <c r="SZD135" s="19"/>
      <c r="SZE135" s="19"/>
      <c r="SZF135" s="19"/>
      <c r="SZG135" s="19"/>
      <c r="SZH135" s="19"/>
      <c r="SZI135" s="19"/>
      <c r="SZJ135" s="19"/>
      <c r="SZK135" s="19"/>
      <c r="SZL135" s="19"/>
      <c r="SZM135" s="19"/>
      <c r="SZN135" s="19"/>
      <c r="SZO135" s="19"/>
      <c r="SZP135" s="19"/>
      <c r="SZQ135" s="19"/>
      <c r="SZR135" s="19"/>
      <c r="SZS135" s="19"/>
      <c r="SZT135" s="19"/>
      <c r="SZU135" s="19"/>
      <c r="SZV135" s="19"/>
      <c r="SZW135" s="19"/>
      <c r="SZX135" s="19"/>
      <c r="SZY135" s="19"/>
      <c r="SZZ135" s="19"/>
      <c r="TAA135" s="19"/>
      <c r="TAB135" s="19"/>
      <c r="TAC135" s="19"/>
      <c r="TAD135" s="19"/>
      <c r="TAE135" s="19"/>
      <c r="TAF135" s="19"/>
      <c r="TAG135" s="19"/>
      <c r="TAH135" s="19"/>
      <c r="TAI135" s="19"/>
      <c r="TAJ135" s="19"/>
      <c r="TAK135" s="19"/>
      <c r="TAL135" s="19"/>
      <c r="TAM135" s="19"/>
      <c r="TAN135" s="19"/>
      <c r="TAO135" s="19"/>
      <c r="TAP135" s="19"/>
      <c r="TAQ135" s="19"/>
      <c r="TAR135" s="19"/>
      <c r="TAS135" s="19"/>
      <c r="TAT135" s="19"/>
      <c r="TAU135" s="19"/>
      <c r="TAV135" s="19"/>
      <c r="TAW135" s="19"/>
      <c r="TAX135" s="19"/>
      <c r="TAY135" s="19"/>
      <c r="TAZ135" s="19"/>
      <c r="TBA135" s="19"/>
      <c r="TBB135" s="19"/>
      <c r="TBC135" s="19"/>
      <c r="TBD135" s="19"/>
      <c r="TBE135" s="19"/>
      <c r="TBF135" s="19"/>
      <c r="TBG135" s="19"/>
      <c r="TBH135" s="19"/>
      <c r="TBI135" s="19"/>
      <c r="TBJ135" s="19"/>
      <c r="TBK135" s="19"/>
      <c r="TBL135" s="19"/>
      <c r="TBM135" s="19"/>
      <c r="TBN135" s="19"/>
      <c r="TBO135" s="19"/>
      <c r="TBP135" s="19"/>
      <c r="TBQ135" s="19"/>
      <c r="TBR135" s="19"/>
      <c r="TBS135" s="19"/>
      <c r="TBT135" s="19"/>
      <c r="TBU135" s="19"/>
      <c r="TBV135" s="19"/>
      <c r="TBW135" s="19"/>
      <c r="TBX135" s="19"/>
      <c r="TBY135" s="19"/>
      <c r="TBZ135" s="19"/>
      <c r="TCA135" s="19"/>
      <c r="TCB135" s="19"/>
      <c r="TCC135" s="19"/>
      <c r="TCD135" s="19"/>
      <c r="TCE135" s="19"/>
      <c r="TCF135" s="19"/>
      <c r="TCG135" s="19"/>
      <c r="TCH135" s="19"/>
      <c r="TCI135" s="19"/>
      <c r="TCJ135" s="19"/>
      <c r="TCK135" s="19"/>
      <c r="TCL135" s="19"/>
      <c r="TCM135" s="19"/>
      <c r="TCN135" s="19"/>
      <c r="TCO135" s="19"/>
      <c r="TCP135" s="19"/>
      <c r="TCQ135" s="19"/>
      <c r="TCR135" s="19"/>
      <c r="TCS135" s="19"/>
      <c r="TCT135" s="19"/>
      <c r="TCU135" s="19"/>
      <c r="TCV135" s="19"/>
      <c r="TCW135" s="19"/>
      <c r="TCX135" s="19"/>
      <c r="TCY135" s="19"/>
      <c r="TCZ135" s="19"/>
      <c r="TDA135" s="19"/>
      <c r="TDB135" s="19"/>
      <c r="TDC135" s="19"/>
      <c r="TDD135" s="19"/>
      <c r="TDE135" s="19"/>
      <c r="TDF135" s="19"/>
      <c r="TDG135" s="19"/>
      <c r="TDH135" s="19"/>
      <c r="TDI135" s="19"/>
      <c r="TDJ135" s="19"/>
      <c r="TDK135" s="19"/>
      <c r="TDL135" s="19"/>
      <c r="TDM135" s="19"/>
      <c r="TDN135" s="19"/>
      <c r="TDO135" s="19"/>
      <c r="TDP135" s="19"/>
      <c r="TDQ135" s="19"/>
      <c r="TDR135" s="19"/>
      <c r="TDS135" s="19"/>
      <c r="TDT135" s="19"/>
      <c r="TDU135" s="19"/>
      <c r="TDV135" s="19"/>
      <c r="TDW135" s="19"/>
      <c r="TDX135" s="19"/>
      <c r="TDY135" s="19"/>
      <c r="TDZ135" s="19"/>
      <c r="TEA135" s="19"/>
      <c r="TEB135" s="19"/>
      <c r="TEC135" s="19"/>
      <c r="TED135" s="19"/>
      <c r="TEE135" s="19"/>
      <c r="TEF135" s="19"/>
      <c r="TEG135" s="19"/>
      <c r="TEH135" s="19"/>
      <c r="TEI135" s="19"/>
      <c r="TEJ135" s="19"/>
      <c r="TEK135" s="19"/>
      <c r="TEL135" s="19"/>
      <c r="TEM135" s="19"/>
      <c r="TEN135" s="19"/>
      <c r="TEO135" s="19"/>
      <c r="TEP135" s="19"/>
      <c r="TEQ135" s="19"/>
      <c r="TER135" s="19"/>
      <c r="TES135" s="19"/>
      <c r="TET135" s="19"/>
      <c r="TEU135" s="19"/>
      <c r="TEV135" s="19"/>
      <c r="TEW135" s="19"/>
      <c r="TEX135" s="19"/>
      <c r="TEY135" s="19"/>
      <c r="TEZ135" s="19"/>
      <c r="TFA135" s="19"/>
      <c r="TFB135" s="19"/>
      <c r="TFC135" s="19"/>
      <c r="TFD135" s="19"/>
      <c r="TFE135" s="19"/>
      <c r="TFF135" s="19"/>
      <c r="TFG135" s="19"/>
      <c r="TFH135" s="19"/>
      <c r="TFI135" s="19"/>
      <c r="TFJ135" s="19"/>
      <c r="TFK135" s="19"/>
      <c r="TFL135" s="19"/>
      <c r="TFM135" s="19"/>
      <c r="TFN135" s="19"/>
      <c r="TFO135" s="19"/>
      <c r="TFP135" s="19"/>
      <c r="TFQ135" s="19"/>
      <c r="TFR135" s="19"/>
      <c r="TFS135" s="19"/>
      <c r="TFT135" s="19"/>
      <c r="TFU135" s="19"/>
      <c r="TFV135" s="19"/>
      <c r="TFW135" s="19"/>
      <c r="TFX135" s="19"/>
      <c r="TFY135" s="19"/>
      <c r="TFZ135" s="19"/>
      <c r="TGA135" s="19"/>
      <c r="TGB135" s="19"/>
      <c r="TGC135" s="19"/>
      <c r="TGD135" s="19"/>
      <c r="TGE135" s="19"/>
      <c r="TGF135" s="19"/>
      <c r="TGG135" s="19"/>
      <c r="TGH135" s="19"/>
      <c r="TGI135" s="19"/>
      <c r="TGJ135" s="19"/>
      <c r="TGK135" s="19"/>
      <c r="TGL135" s="19"/>
      <c r="TGM135" s="19"/>
      <c r="TGN135" s="19"/>
      <c r="TGO135" s="19"/>
      <c r="TGP135" s="19"/>
      <c r="TGQ135" s="19"/>
      <c r="TGR135" s="19"/>
      <c r="TGS135" s="19"/>
      <c r="TGT135" s="19"/>
      <c r="TGU135" s="19"/>
      <c r="TGV135" s="19"/>
      <c r="TGW135" s="19"/>
      <c r="TGX135" s="19"/>
      <c r="TGY135" s="19"/>
      <c r="TGZ135" s="19"/>
      <c r="THA135" s="19"/>
      <c r="THB135" s="19"/>
      <c r="THC135" s="19"/>
      <c r="THD135" s="19"/>
      <c r="THE135" s="19"/>
      <c r="THF135" s="19"/>
      <c r="THG135" s="19"/>
      <c r="THH135" s="19"/>
      <c r="THI135" s="19"/>
      <c r="THJ135" s="19"/>
      <c r="THK135" s="19"/>
      <c r="THL135" s="19"/>
      <c r="THM135" s="19"/>
      <c r="THN135" s="19"/>
      <c r="THO135" s="19"/>
      <c r="THP135" s="19"/>
      <c r="THQ135" s="19"/>
      <c r="THR135" s="19"/>
      <c r="THS135" s="19"/>
      <c r="THT135" s="19"/>
      <c r="THU135" s="19"/>
      <c r="THV135" s="19"/>
      <c r="THW135" s="19"/>
      <c r="THX135" s="19"/>
      <c r="THY135" s="19"/>
      <c r="THZ135" s="19"/>
      <c r="TIA135" s="19"/>
      <c r="TIB135" s="19"/>
      <c r="TIC135" s="19"/>
      <c r="TID135" s="19"/>
      <c r="TIE135" s="19"/>
      <c r="TIF135" s="19"/>
      <c r="TIG135" s="19"/>
      <c r="TIH135" s="19"/>
      <c r="TII135" s="19"/>
      <c r="TIJ135" s="19"/>
      <c r="TIK135" s="19"/>
      <c r="TIL135" s="19"/>
      <c r="TIM135" s="19"/>
      <c r="TIN135" s="19"/>
      <c r="TIO135" s="19"/>
      <c r="TIP135" s="19"/>
      <c r="TIQ135" s="19"/>
      <c r="TIR135" s="19"/>
      <c r="TIS135" s="19"/>
      <c r="TIT135" s="19"/>
      <c r="TIU135" s="19"/>
      <c r="TIV135" s="19"/>
      <c r="TIW135" s="19"/>
      <c r="TIX135" s="19"/>
      <c r="TIY135" s="19"/>
      <c r="TIZ135" s="19"/>
      <c r="TJA135" s="19"/>
      <c r="TJB135" s="19"/>
      <c r="TJC135" s="19"/>
      <c r="TJD135" s="19"/>
      <c r="TJE135" s="19"/>
      <c r="TJF135" s="19"/>
      <c r="TJG135" s="19"/>
      <c r="TJH135" s="19"/>
      <c r="TJI135" s="19"/>
      <c r="TJJ135" s="19"/>
      <c r="TJK135" s="19"/>
      <c r="TJL135" s="19"/>
      <c r="TJM135" s="19"/>
      <c r="TJN135" s="19"/>
      <c r="TJO135" s="19"/>
      <c r="TJP135" s="19"/>
      <c r="TJQ135" s="19"/>
      <c r="TJR135" s="19"/>
      <c r="TJS135" s="19"/>
      <c r="TJT135" s="19"/>
      <c r="TJU135" s="19"/>
      <c r="TJV135" s="19"/>
      <c r="TJW135" s="19"/>
      <c r="TJX135" s="19"/>
      <c r="TJY135" s="19"/>
      <c r="TJZ135" s="19"/>
      <c r="TKA135" s="19"/>
      <c r="TKB135" s="19"/>
      <c r="TKC135" s="19"/>
      <c r="TKD135" s="19"/>
      <c r="TKE135" s="19"/>
      <c r="TKF135" s="19"/>
      <c r="TKG135" s="19"/>
      <c r="TKH135" s="19"/>
      <c r="TKI135" s="19"/>
      <c r="TKJ135" s="19"/>
      <c r="TKK135" s="19"/>
      <c r="TKL135" s="19"/>
      <c r="TKM135" s="19"/>
      <c r="TKN135" s="19"/>
      <c r="TKO135" s="19"/>
      <c r="TKP135" s="19"/>
      <c r="TKQ135" s="19"/>
      <c r="TKR135" s="19"/>
      <c r="TKS135" s="19"/>
      <c r="TKT135" s="19"/>
      <c r="TKU135" s="19"/>
      <c r="TKV135" s="19"/>
      <c r="TKW135" s="19"/>
      <c r="TKX135" s="19"/>
      <c r="TKY135" s="19"/>
      <c r="TKZ135" s="19"/>
      <c r="TLA135" s="19"/>
      <c r="TLB135" s="19"/>
      <c r="TLC135" s="19"/>
      <c r="TLD135" s="19"/>
      <c r="TLE135" s="19"/>
      <c r="TLF135" s="19"/>
      <c r="TLG135" s="19"/>
      <c r="TLH135" s="19"/>
      <c r="TLI135" s="19"/>
      <c r="TLJ135" s="19"/>
      <c r="TLK135" s="19"/>
      <c r="TLL135" s="19"/>
      <c r="TLM135" s="19"/>
      <c r="TLN135" s="19"/>
      <c r="TLO135" s="19"/>
      <c r="TLP135" s="19"/>
      <c r="TLQ135" s="19"/>
      <c r="TLR135" s="19"/>
      <c r="TLS135" s="19"/>
      <c r="TLT135" s="19"/>
      <c r="TLU135" s="19"/>
      <c r="TLV135" s="19"/>
      <c r="TLW135" s="19"/>
      <c r="TLX135" s="19"/>
      <c r="TLY135" s="19"/>
      <c r="TLZ135" s="19"/>
      <c r="TMA135" s="19"/>
      <c r="TMB135" s="19"/>
      <c r="TMC135" s="19"/>
      <c r="TMD135" s="19"/>
      <c r="TME135" s="19"/>
      <c r="TMF135" s="19"/>
      <c r="TMG135" s="19"/>
      <c r="TMH135" s="19"/>
      <c r="TMI135" s="19"/>
      <c r="TMJ135" s="19"/>
      <c r="TMK135" s="19"/>
      <c r="TML135" s="19"/>
      <c r="TMM135" s="19"/>
      <c r="TMN135" s="19"/>
      <c r="TMO135" s="19"/>
      <c r="TMP135" s="19"/>
      <c r="TMQ135" s="19"/>
      <c r="TMR135" s="19"/>
      <c r="TMS135" s="19"/>
      <c r="TMT135" s="19"/>
      <c r="TMU135" s="19"/>
      <c r="TMV135" s="19"/>
      <c r="TMW135" s="19"/>
      <c r="TMX135" s="19"/>
      <c r="TMY135" s="19"/>
      <c r="TMZ135" s="19"/>
      <c r="TNA135" s="19"/>
      <c r="TNB135" s="19"/>
      <c r="TNC135" s="19"/>
      <c r="TND135" s="19"/>
      <c r="TNE135" s="19"/>
      <c r="TNF135" s="19"/>
      <c r="TNG135" s="19"/>
      <c r="TNH135" s="19"/>
      <c r="TNI135" s="19"/>
      <c r="TNJ135" s="19"/>
      <c r="TNK135" s="19"/>
      <c r="TNL135" s="19"/>
      <c r="TNM135" s="19"/>
      <c r="TNN135" s="19"/>
      <c r="TNO135" s="19"/>
      <c r="TNP135" s="19"/>
      <c r="TNQ135" s="19"/>
      <c r="TNR135" s="19"/>
      <c r="TNS135" s="19"/>
      <c r="TNT135" s="19"/>
      <c r="TNU135" s="19"/>
      <c r="TNV135" s="19"/>
      <c r="TNW135" s="19"/>
      <c r="TNX135" s="19"/>
      <c r="TNY135" s="19"/>
      <c r="TNZ135" s="19"/>
      <c r="TOA135" s="19"/>
      <c r="TOB135" s="19"/>
      <c r="TOC135" s="19"/>
      <c r="TOD135" s="19"/>
      <c r="TOE135" s="19"/>
      <c r="TOF135" s="19"/>
      <c r="TOG135" s="19"/>
      <c r="TOH135" s="19"/>
      <c r="TOI135" s="19"/>
      <c r="TOJ135" s="19"/>
      <c r="TOK135" s="19"/>
      <c r="TOL135" s="19"/>
      <c r="TOM135" s="19"/>
      <c r="TON135" s="19"/>
      <c r="TOO135" s="19"/>
      <c r="TOP135" s="19"/>
      <c r="TOQ135" s="19"/>
      <c r="TOR135" s="19"/>
      <c r="TOS135" s="19"/>
      <c r="TOT135" s="19"/>
      <c r="TOU135" s="19"/>
      <c r="TOV135" s="19"/>
      <c r="TOW135" s="19"/>
      <c r="TOX135" s="19"/>
      <c r="TOY135" s="19"/>
      <c r="TOZ135" s="19"/>
      <c r="TPA135" s="19"/>
      <c r="TPB135" s="19"/>
      <c r="TPC135" s="19"/>
      <c r="TPD135" s="19"/>
      <c r="TPE135" s="19"/>
      <c r="TPF135" s="19"/>
      <c r="TPG135" s="19"/>
      <c r="TPH135" s="19"/>
      <c r="TPI135" s="19"/>
      <c r="TPJ135" s="19"/>
      <c r="TPK135" s="19"/>
      <c r="TPL135" s="19"/>
      <c r="TPM135" s="19"/>
      <c r="TPN135" s="19"/>
      <c r="TPO135" s="19"/>
      <c r="TPP135" s="19"/>
      <c r="TPQ135" s="19"/>
      <c r="TPR135" s="19"/>
      <c r="TPS135" s="19"/>
      <c r="TPT135" s="19"/>
      <c r="TPU135" s="19"/>
      <c r="TPV135" s="19"/>
      <c r="TPW135" s="19"/>
      <c r="TPX135" s="19"/>
      <c r="TPY135" s="19"/>
      <c r="TPZ135" s="19"/>
      <c r="TQA135" s="19"/>
      <c r="TQB135" s="19"/>
      <c r="TQC135" s="19"/>
      <c r="TQD135" s="19"/>
      <c r="TQE135" s="19"/>
      <c r="TQF135" s="19"/>
      <c r="TQG135" s="19"/>
      <c r="TQH135" s="19"/>
      <c r="TQI135" s="19"/>
      <c r="TQJ135" s="19"/>
      <c r="TQK135" s="19"/>
      <c r="TQL135" s="19"/>
      <c r="TQM135" s="19"/>
      <c r="TQN135" s="19"/>
      <c r="TQO135" s="19"/>
      <c r="TQP135" s="19"/>
      <c r="TQQ135" s="19"/>
      <c r="TQR135" s="19"/>
      <c r="TQS135" s="19"/>
      <c r="TQT135" s="19"/>
      <c r="TQU135" s="19"/>
      <c r="TQV135" s="19"/>
      <c r="TQW135" s="19"/>
      <c r="TQX135" s="19"/>
      <c r="TQY135" s="19"/>
      <c r="TQZ135" s="19"/>
      <c r="TRA135" s="19"/>
      <c r="TRB135" s="19"/>
      <c r="TRC135" s="19"/>
      <c r="TRD135" s="19"/>
      <c r="TRE135" s="19"/>
      <c r="TRF135" s="19"/>
      <c r="TRG135" s="19"/>
      <c r="TRH135" s="19"/>
      <c r="TRI135" s="19"/>
      <c r="TRJ135" s="19"/>
      <c r="TRK135" s="19"/>
      <c r="TRL135" s="19"/>
      <c r="TRM135" s="19"/>
      <c r="TRN135" s="19"/>
      <c r="TRO135" s="19"/>
      <c r="TRP135" s="19"/>
      <c r="TRQ135" s="19"/>
      <c r="TRR135" s="19"/>
      <c r="TRS135" s="19"/>
      <c r="TRT135" s="19"/>
      <c r="TRU135" s="19"/>
      <c r="TRV135" s="19"/>
      <c r="TRW135" s="19"/>
      <c r="TRX135" s="19"/>
      <c r="TRY135" s="19"/>
      <c r="TRZ135" s="19"/>
      <c r="TSA135" s="19"/>
      <c r="TSB135" s="19"/>
      <c r="TSC135" s="19"/>
      <c r="TSD135" s="19"/>
      <c r="TSE135" s="19"/>
      <c r="TSF135" s="19"/>
      <c r="TSG135" s="19"/>
      <c r="TSH135" s="19"/>
      <c r="TSI135" s="19"/>
      <c r="TSJ135" s="19"/>
      <c r="TSK135" s="19"/>
      <c r="TSL135" s="19"/>
      <c r="TSM135" s="19"/>
      <c r="TSN135" s="19"/>
      <c r="TSO135" s="19"/>
      <c r="TSP135" s="19"/>
      <c r="TSQ135" s="19"/>
      <c r="TSR135" s="19"/>
      <c r="TSS135" s="19"/>
      <c r="TST135" s="19"/>
      <c r="TSU135" s="19"/>
      <c r="TSV135" s="19"/>
      <c r="TSW135" s="19"/>
      <c r="TSX135" s="19"/>
      <c r="TSY135" s="19"/>
      <c r="TSZ135" s="19"/>
      <c r="TTA135" s="19"/>
      <c r="TTB135" s="19"/>
      <c r="TTC135" s="19"/>
      <c r="TTD135" s="19"/>
      <c r="TTE135" s="19"/>
      <c r="TTF135" s="19"/>
      <c r="TTG135" s="19"/>
      <c r="TTH135" s="19"/>
      <c r="TTI135" s="19"/>
      <c r="TTJ135" s="19"/>
      <c r="TTK135" s="19"/>
      <c r="TTL135" s="19"/>
      <c r="TTM135" s="19"/>
      <c r="TTN135" s="19"/>
      <c r="TTO135" s="19"/>
      <c r="TTP135" s="19"/>
      <c r="TTQ135" s="19"/>
      <c r="TTR135" s="19"/>
      <c r="TTS135" s="19"/>
      <c r="TTT135" s="19"/>
      <c r="TTU135" s="19"/>
      <c r="TTV135" s="19"/>
      <c r="TTW135" s="19"/>
      <c r="TTX135" s="19"/>
      <c r="TTY135" s="19"/>
      <c r="TTZ135" s="19"/>
      <c r="TUA135" s="19"/>
      <c r="TUB135" s="19"/>
      <c r="TUC135" s="19"/>
      <c r="TUD135" s="19"/>
      <c r="TUE135" s="19"/>
      <c r="TUF135" s="19"/>
      <c r="TUG135" s="19"/>
      <c r="TUH135" s="19"/>
      <c r="TUI135" s="19"/>
      <c r="TUJ135" s="19"/>
      <c r="TUK135" s="19"/>
      <c r="TUL135" s="19"/>
      <c r="TUM135" s="19"/>
      <c r="TUN135" s="19"/>
      <c r="TUO135" s="19"/>
      <c r="TUP135" s="19"/>
      <c r="TUQ135" s="19"/>
      <c r="TUR135" s="19"/>
      <c r="TUS135" s="19"/>
      <c r="TUT135" s="19"/>
      <c r="TUU135" s="19"/>
      <c r="TUV135" s="19"/>
      <c r="TUW135" s="19"/>
      <c r="TUX135" s="19"/>
      <c r="TUY135" s="19"/>
      <c r="TUZ135" s="19"/>
      <c r="TVA135" s="19"/>
      <c r="TVB135" s="19"/>
      <c r="TVC135" s="19"/>
      <c r="TVD135" s="19"/>
      <c r="TVE135" s="19"/>
      <c r="TVF135" s="19"/>
      <c r="TVG135" s="19"/>
      <c r="TVH135" s="19"/>
      <c r="TVI135" s="19"/>
      <c r="TVJ135" s="19"/>
      <c r="TVK135" s="19"/>
      <c r="TVL135" s="19"/>
      <c r="TVM135" s="19"/>
      <c r="TVN135" s="19"/>
      <c r="TVO135" s="19"/>
      <c r="TVP135" s="19"/>
      <c r="TVQ135" s="19"/>
      <c r="TVR135" s="19"/>
      <c r="TVS135" s="19"/>
      <c r="TVT135" s="19"/>
      <c r="TVU135" s="19"/>
      <c r="TVV135" s="19"/>
      <c r="TVW135" s="19"/>
      <c r="TVX135" s="19"/>
      <c r="TVY135" s="19"/>
      <c r="TVZ135" s="19"/>
      <c r="TWA135" s="19"/>
      <c r="TWB135" s="19"/>
      <c r="TWC135" s="19"/>
      <c r="TWD135" s="19"/>
      <c r="TWE135" s="19"/>
      <c r="TWF135" s="19"/>
      <c r="TWG135" s="19"/>
      <c r="TWH135" s="19"/>
      <c r="TWI135" s="19"/>
      <c r="TWJ135" s="19"/>
      <c r="TWK135" s="19"/>
      <c r="TWL135" s="19"/>
      <c r="TWM135" s="19"/>
      <c r="TWN135" s="19"/>
      <c r="TWO135" s="19"/>
      <c r="TWP135" s="19"/>
      <c r="TWQ135" s="19"/>
      <c r="TWR135" s="19"/>
      <c r="TWS135" s="19"/>
      <c r="TWT135" s="19"/>
      <c r="TWU135" s="19"/>
      <c r="TWV135" s="19"/>
      <c r="TWW135" s="19"/>
      <c r="TWX135" s="19"/>
      <c r="TWY135" s="19"/>
      <c r="TWZ135" s="19"/>
      <c r="TXA135" s="19"/>
      <c r="TXB135" s="19"/>
      <c r="TXC135" s="19"/>
      <c r="TXD135" s="19"/>
      <c r="TXE135" s="19"/>
      <c r="TXF135" s="19"/>
      <c r="TXG135" s="19"/>
      <c r="TXH135" s="19"/>
      <c r="TXI135" s="19"/>
      <c r="TXJ135" s="19"/>
      <c r="TXK135" s="19"/>
      <c r="TXL135" s="19"/>
      <c r="TXM135" s="19"/>
      <c r="TXN135" s="19"/>
      <c r="TXO135" s="19"/>
      <c r="TXP135" s="19"/>
      <c r="TXQ135" s="19"/>
      <c r="TXR135" s="19"/>
      <c r="TXS135" s="19"/>
      <c r="TXT135" s="19"/>
      <c r="TXU135" s="19"/>
      <c r="TXV135" s="19"/>
      <c r="TXW135" s="19"/>
      <c r="TXX135" s="19"/>
      <c r="TXY135" s="19"/>
      <c r="TXZ135" s="19"/>
      <c r="TYA135" s="19"/>
      <c r="TYB135" s="19"/>
      <c r="TYC135" s="19"/>
      <c r="TYD135" s="19"/>
      <c r="TYE135" s="19"/>
      <c r="TYF135" s="19"/>
      <c r="TYG135" s="19"/>
      <c r="TYH135" s="19"/>
      <c r="TYI135" s="19"/>
      <c r="TYJ135" s="19"/>
      <c r="TYK135" s="19"/>
      <c r="TYL135" s="19"/>
      <c r="TYM135" s="19"/>
      <c r="TYN135" s="19"/>
      <c r="TYO135" s="19"/>
      <c r="TYP135" s="19"/>
      <c r="TYQ135" s="19"/>
      <c r="TYR135" s="19"/>
      <c r="TYS135" s="19"/>
      <c r="TYT135" s="19"/>
      <c r="TYU135" s="19"/>
      <c r="TYV135" s="19"/>
      <c r="TYW135" s="19"/>
      <c r="TYX135" s="19"/>
      <c r="TYY135" s="19"/>
      <c r="TYZ135" s="19"/>
      <c r="TZA135" s="19"/>
      <c r="TZB135" s="19"/>
      <c r="TZC135" s="19"/>
      <c r="TZD135" s="19"/>
      <c r="TZE135" s="19"/>
      <c r="TZF135" s="19"/>
      <c r="TZG135" s="19"/>
      <c r="TZH135" s="19"/>
      <c r="TZI135" s="19"/>
      <c r="TZJ135" s="19"/>
      <c r="TZK135" s="19"/>
      <c r="TZL135" s="19"/>
      <c r="TZM135" s="19"/>
      <c r="TZN135" s="19"/>
      <c r="TZO135" s="19"/>
      <c r="TZP135" s="19"/>
      <c r="TZQ135" s="19"/>
      <c r="TZR135" s="19"/>
      <c r="TZS135" s="19"/>
      <c r="TZT135" s="19"/>
      <c r="TZU135" s="19"/>
      <c r="TZV135" s="19"/>
      <c r="TZW135" s="19"/>
      <c r="TZX135" s="19"/>
      <c r="TZY135" s="19"/>
      <c r="TZZ135" s="19"/>
      <c r="UAA135" s="19"/>
      <c r="UAB135" s="19"/>
      <c r="UAC135" s="19"/>
      <c r="UAD135" s="19"/>
      <c r="UAE135" s="19"/>
      <c r="UAF135" s="19"/>
      <c r="UAG135" s="19"/>
      <c r="UAH135" s="19"/>
      <c r="UAI135" s="19"/>
      <c r="UAJ135" s="19"/>
      <c r="UAK135" s="19"/>
      <c r="UAL135" s="19"/>
      <c r="UAM135" s="19"/>
      <c r="UAN135" s="19"/>
      <c r="UAO135" s="19"/>
      <c r="UAP135" s="19"/>
      <c r="UAQ135" s="19"/>
      <c r="UAR135" s="19"/>
      <c r="UAS135" s="19"/>
      <c r="UAT135" s="19"/>
      <c r="UAU135" s="19"/>
      <c r="UAV135" s="19"/>
      <c r="UAW135" s="19"/>
      <c r="UAX135" s="19"/>
      <c r="UAY135" s="19"/>
      <c r="UAZ135" s="19"/>
      <c r="UBA135" s="19"/>
      <c r="UBB135" s="19"/>
      <c r="UBC135" s="19"/>
      <c r="UBD135" s="19"/>
      <c r="UBE135" s="19"/>
      <c r="UBF135" s="19"/>
      <c r="UBG135" s="19"/>
      <c r="UBH135" s="19"/>
      <c r="UBI135" s="19"/>
      <c r="UBJ135" s="19"/>
      <c r="UBK135" s="19"/>
      <c r="UBL135" s="19"/>
      <c r="UBM135" s="19"/>
      <c r="UBN135" s="19"/>
      <c r="UBO135" s="19"/>
      <c r="UBP135" s="19"/>
      <c r="UBQ135" s="19"/>
      <c r="UBR135" s="19"/>
      <c r="UBS135" s="19"/>
      <c r="UBT135" s="19"/>
      <c r="UBU135" s="19"/>
      <c r="UBV135" s="19"/>
      <c r="UBW135" s="19"/>
      <c r="UBX135" s="19"/>
      <c r="UBY135" s="19"/>
      <c r="UBZ135" s="19"/>
      <c r="UCA135" s="19"/>
      <c r="UCB135" s="19"/>
      <c r="UCC135" s="19"/>
      <c r="UCD135" s="19"/>
      <c r="UCE135" s="19"/>
      <c r="UCF135" s="19"/>
      <c r="UCG135" s="19"/>
      <c r="UCH135" s="19"/>
      <c r="UCI135" s="19"/>
      <c r="UCJ135" s="19"/>
      <c r="UCK135" s="19"/>
      <c r="UCL135" s="19"/>
      <c r="UCM135" s="19"/>
      <c r="UCN135" s="19"/>
      <c r="UCO135" s="19"/>
      <c r="UCP135" s="19"/>
      <c r="UCQ135" s="19"/>
      <c r="UCR135" s="19"/>
      <c r="UCS135" s="19"/>
      <c r="UCT135" s="19"/>
      <c r="UCU135" s="19"/>
      <c r="UCV135" s="19"/>
      <c r="UCW135" s="19"/>
      <c r="UCX135" s="19"/>
      <c r="UCY135" s="19"/>
      <c r="UCZ135" s="19"/>
      <c r="UDA135" s="19"/>
      <c r="UDB135" s="19"/>
      <c r="UDC135" s="19"/>
      <c r="UDD135" s="19"/>
      <c r="UDE135" s="19"/>
      <c r="UDF135" s="19"/>
      <c r="UDG135" s="19"/>
      <c r="UDH135" s="19"/>
      <c r="UDI135" s="19"/>
      <c r="UDJ135" s="19"/>
      <c r="UDK135" s="19"/>
      <c r="UDL135" s="19"/>
      <c r="UDM135" s="19"/>
      <c r="UDN135" s="19"/>
      <c r="UDO135" s="19"/>
      <c r="UDP135" s="19"/>
      <c r="UDQ135" s="19"/>
      <c r="UDR135" s="19"/>
      <c r="UDS135" s="19"/>
      <c r="UDT135" s="19"/>
      <c r="UDU135" s="19"/>
      <c r="UDV135" s="19"/>
      <c r="UDW135" s="19"/>
      <c r="UDX135" s="19"/>
      <c r="UDY135" s="19"/>
      <c r="UDZ135" s="19"/>
      <c r="UEA135" s="19"/>
      <c r="UEB135" s="19"/>
      <c r="UEC135" s="19"/>
      <c r="UED135" s="19"/>
      <c r="UEE135" s="19"/>
      <c r="UEF135" s="19"/>
      <c r="UEG135" s="19"/>
      <c r="UEH135" s="19"/>
      <c r="UEI135" s="19"/>
      <c r="UEJ135" s="19"/>
      <c r="UEK135" s="19"/>
      <c r="UEL135" s="19"/>
      <c r="UEM135" s="19"/>
      <c r="UEN135" s="19"/>
      <c r="UEO135" s="19"/>
      <c r="UEP135" s="19"/>
      <c r="UEQ135" s="19"/>
      <c r="UER135" s="19"/>
      <c r="UES135" s="19"/>
      <c r="UET135" s="19"/>
      <c r="UEU135" s="19"/>
      <c r="UEV135" s="19"/>
      <c r="UEW135" s="19"/>
      <c r="UEX135" s="19"/>
      <c r="UEY135" s="19"/>
      <c r="UEZ135" s="19"/>
      <c r="UFA135" s="19"/>
      <c r="UFB135" s="19"/>
      <c r="UFC135" s="19"/>
      <c r="UFD135" s="19"/>
      <c r="UFE135" s="19"/>
      <c r="UFF135" s="19"/>
      <c r="UFG135" s="19"/>
      <c r="UFH135" s="19"/>
      <c r="UFI135" s="19"/>
      <c r="UFJ135" s="19"/>
      <c r="UFK135" s="19"/>
      <c r="UFL135" s="19"/>
      <c r="UFM135" s="19"/>
      <c r="UFN135" s="19"/>
      <c r="UFO135" s="19"/>
      <c r="UFP135" s="19"/>
      <c r="UFQ135" s="19"/>
      <c r="UFR135" s="19"/>
      <c r="UFS135" s="19"/>
      <c r="UFT135" s="19"/>
      <c r="UFU135" s="19"/>
      <c r="UFV135" s="19"/>
      <c r="UFW135" s="19"/>
      <c r="UFX135" s="19"/>
      <c r="UFY135" s="19"/>
      <c r="UFZ135" s="19"/>
      <c r="UGA135" s="19"/>
      <c r="UGB135" s="19"/>
      <c r="UGC135" s="19"/>
      <c r="UGD135" s="19"/>
      <c r="UGE135" s="19"/>
      <c r="UGF135" s="19"/>
      <c r="UGG135" s="19"/>
      <c r="UGH135" s="19"/>
      <c r="UGI135" s="19"/>
      <c r="UGJ135" s="19"/>
      <c r="UGK135" s="19"/>
      <c r="UGL135" s="19"/>
      <c r="UGM135" s="19"/>
      <c r="UGN135" s="19"/>
      <c r="UGO135" s="19"/>
      <c r="UGP135" s="19"/>
      <c r="UGQ135" s="19"/>
      <c r="UGR135" s="19"/>
      <c r="UGS135" s="19"/>
      <c r="UGT135" s="19"/>
      <c r="UGU135" s="19"/>
      <c r="UGV135" s="19"/>
      <c r="UGW135" s="19"/>
      <c r="UGX135" s="19"/>
      <c r="UGY135" s="19"/>
      <c r="UGZ135" s="19"/>
      <c r="UHA135" s="19"/>
      <c r="UHB135" s="19"/>
      <c r="UHC135" s="19"/>
      <c r="UHD135" s="19"/>
      <c r="UHE135" s="19"/>
      <c r="UHF135" s="19"/>
      <c r="UHG135" s="19"/>
      <c r="UHH135" s="19"/>
      <c r="UHI135" s="19"/>
      <c r="UHJ135" s="19"/>
      <c r="UHK135" s="19"/>
      <c r="UHL135" s="19"/>
      <c r="UHM135" s="19"/>
      <c r="UHN135" s="19"/>
      <c r="UHO135" s="19"/>
      <c r="UHP135" s="19"/>
      <c r="UHQ135" s="19"/>
      <c r="UHR135" s="19"/>
      <c r="UHS135" s="19"/>
      <c r="UHT135" s="19"/>
      <c r="UHU135" s="19"/>
      <c r="UHV135" s="19"/>
      <c r="UHW135" s="19"/>
      <c r="UHX135" s="19"/>
      <c r="UHY135" s="19"/>
      <c r="UHZ135" s="19"/>
      <c r="UIA135" s="19"/>
      <c r="UIB135" s="19"/>
      <c r="UIC135" s="19"/>
      <c r="UID135" s="19"/>
      <c r="UIE135" s="19"/>
      <c r="UIF135" s="19"/>
      <c r="UIG135" s="19"/>
      <c r="UIH135" s="19"/>
      <c r="UII135" s="19"/>
      <c r="UIJ135" s="19"/>
      <c r="UIK135" s="19"/>
      <c r="UIL135" s="19"/>
      <c r="UIM135" s="19"/>
      <c r="UIN135" s="19"/>
      <c r="UIO135" s="19"/>
      <c r="UIP135" s="19"/>
      <c r="UIQ135" s="19"/>
      <c r="UIR135" s="19"/>
      <c r="UIS135" s="19"/>
      <c r="UIT135" s="19"/>
      <c r="UIU135" s="19"/>
      <c r="UIV135" s="19"/>
      <c r="UIW135" s="19"/>
      <c r="UIX135" s="19"/>
      <c r="UIY135" s="19"/>
      <c r="UIZ135" s="19"/>
      <c r="UJA135" s="19"/>
      <c r="UJB135" s="19"/>
      <c r="UJC135" s="19"/>
      <c r="UJD135" s="19"/>
      <c r="UJE135" s="19"/>
      <c r="UJF135" s="19"/>
      <c r="UJG135" s="19"/>
      <c r="UJH135" s="19"/>
      <c r="UJI135" s="19"/>
      <c r="UJJ135" s="19"/>
      <c r="UJK135" s="19"/>
      <c r="UJL135" s="19"/>
      <c r="UJM135" s="19"/>
      <c r="UJN135" s="19"/>
      <c r="UJO135" s="19"/>
      <c r="UJP135" s="19"/>
      <c r="UJQ135" s="19"/>
      <c r="UJR135" s="19"/>
      <c r="UJS135" s="19"/>
      <c r="UJT135" s="19"/>
      <c r="UJU135" s="19"/>
      <c r="UJV135" s="19"/>
      <c r="UJW135" s="19"/>
      <c r="UJX135" s="19"/>
      <c r="UJY135" s="19"/>
      <c r="UJZ135" s="19"/>
      <c r="UKA135" s="19"/>
      <c r="UKB135" s="19"/>
      <c r="UKC135" s="19"/>
      <c r="UKD135" s="19"/>
      <c r="UKE135" s="19"/>
      <c r="UKF135" s="19"/>
      <c r="UKG135" s="19"/>
      <c r="UKH135" s="19"/>
      <c r="UKI135" s="19"/>
      <c r="UKJ135" s="19"/>
      <c r="UKK135" s="19"/>
      <c r="UKL135" s="19"/>
      <c r="UKM135" s="19"/>
      <c r="UKN135" s="19"/>
      <c r="UKO135" s="19"/>
      <c r="UKP135" s="19"/>
      <c r="UKQ135" s="19"/>
      <c r="UKR135" s="19"/>
      <c r="UKS135" s="19"/>
      <c r="UKT135" s="19"/>
      <c r="UKU135" s="19"/>
      <c r="UKV135" s="19"/>
      <c r="UKW135" s="19"/>
      <c r="UKX135" s="19"/>
      <c r="UKY135" s="19"/>
      <c r="UKZ135" s="19"/>
      <c r="ULA135" s="19"/>
      <c r="ULB135" s="19"/>
      <c r="ULC135" s="19"/>
      <c r="ULD135" s="19"/>
      <c r="ULE135" s="19"/>
      <c r="ULF135" s="19"/>
      <c r="ULG135" s="19"/>
      <c r="ULH135" s="19"/>
      <c r="ULI135" s="19"/>
      <c r="ULJ135" s="19"/>
      <c r="ULK135" s="19"/>
      <c r="ULL135" s="19"/>
      <c r="ULM135" s="19"/>
      <c r="ULN135" s="19"/>
      <c r="ULO135" s="19"/>
      <c r="ULP135" s="19"/>
      <c r="ULQ135" s="19"/>
      <c r="ULR135" s="19"/>
      <c r="ULS135" s="19"/>
      <c r="ULT135" s="19"/>
      <c r="ULU135" s="19"/>
      <c r="ULV135" s="19"/>
      <c r="ULW135" s="19"/>
      <c r="ULX135" s="19"/>
      <c r="ULY135" s="19"/>
      <c r="ULZ135" s="19"/>
      <c r="UMA135" s="19"/>
      <c r="UMB135" s="19"/>
      <c r="UMC135" s="19"/>
      <c r="UMD135" s="19"/>
      <c r="UME135" s="19"/>
      <c r="UMF135" s="19"/>
      <c r="UMG135" s="19"/>
      <c r="UMH135" s="19"/>
      <c r="UMI135" s="19"/>
      <c r="UMJ135" s="19"/>
      <c r="UMK135" s="19"/>
      <c r="UML135" s="19"/>
      <c r="UMM135" s="19"/>
      <c r="UMN135" s="19"/>
      <c r="UMO135" s="19"/>
      <c r="UMP135" s="19"/>
      <c r="UMQ135" s="19"/>
      <c r="UMR135" s="19"/>
      <c r="UMS135" s="19"/>
      <c r="UMT135" s="19"/>
      <c r="UMU135" s="19"/>
      <c r="UMV135" s="19"/>
      <c r="UMW135" s="19"/>
      <c r="UMX135" s="19"/>
      <c r="UMY135" s="19"/>
      <c r="UMZ135" s="19"/>
      <c r="UNA135" s="19"/>
      <c r="UNB135" s="19"/>
      <c r="UNC135" s="19"/>
      <c r="UND135" s="19"/>
      <c r="UNE135" s="19"/>
      <c r="UNF135" s="19"/>
      <c r="UNG135" s="19"/>
      <c r="UNH135" s="19"/>
      <c r="UNI135" s="19"/>
      <c r="UNJ135" s="19"/>
      <c r="UNK135" s="19"/>
      <c r="UNL135" s="19"/>
      <c r="UNM135" s="19"/>
      <c r="UNN135" s="19"/>
      <c r="UNO135" s="19"/>
      <c r="UNP135" s="19"/>
      <c r="UNQ135" s="19"/>
      <c r="UNR135" s="19"/>
      <c r="UNS135" s="19"/>
      <c r="UNT135" s="19"/>
      <c r="UNU135" s="19"/>
      <c r="UNV135" s="19"/>
      <c r="UNW135" s="19"/>
      <c r="UNX135" s="19"/>
      <c r="UNY135" s="19"/>
      <c r="UNZ135" s="19"/>
      <c r="UOA135" s="19"/>
      <c r="UOB135" s="19"/>
      <c r="UOC135" s="19"/>
      <c r="UOD135" s="19"/>
      <c r="UOE135" s="19"/>
      <c r="UOF135" s="19"/>
      <c r="UOG135" s="19"/>
      <c r="UOH135" s="19"/>
      <c r="UOI135" s="19"/>
      <c r="UOJ135" s="19"/>
      <c r="UOK135" s="19"/>
      <c r="UOL135" s="19"/>
      <c r="UOM135" s="19"/>
      <c r="UON135" s="19"/>
      <c r="UOO135" s="19"/>
      <c r="UOP135" s="19"/>
      <c r="UOQ135" s="19"/>
      <c r="UOR135" s="19"/>
      <c r="UOS135" s="19"/>
      <c r="UOT135" s="19"/>
      <c r="UOU135" s="19"/>
      <c r="UOV135" s="19"/>
      <c r="UOW135" s="19"/>
      <c r="UOX135" s="19"/>
      <c r="UOY135" s="19"/>
      <c r="UOZ135" s="19"/>
      <c r="UPA135" s="19"/>
      <c r="UPB135" s="19"/>
      <c r="UPC135" s="19"/>
      <c r="UPD135" s="19"/>
      <c r="UPE135" s="19"/>
      <c r="UPF135" s="19"/>
      <c r="UPG135" s="19"/>
      <c r="UPH135" s="19"/>
      <c r="UPI135" s="19"/>
      <c r="UPJ135" s="19"/>
      <c r="UPK135" s="19"/>
      <c r="UPL135" s="19"/>
      <c r="UPM135" s="19"/>
      <c r="UPN135" s="19"/>
      <c r="UPO135" s="19"/>
      <c r="UPP135" s="19"/>
      <c r="UPQ135" s="19"/>
      <c r="UPR135" s="19"/>
      <c r="UPS135" s="19"/>
      <c r="UPT135" s="19"/>
      <c r="UPU135" s="19"/>
      <c r="UPV135" s="19"/>
      <c r="UPW135" s="19"/>
      <c r="UPX135" s="19"/>
      <c r="UPY135" s="19"/>
      <c r="UPZ135" s="19"/>
      <c r="UQA135" s="19"/>
      <c r="UQB135" s="19"/>
      <c r="UQC135" s="19"/>
      <c r="UQD135" s="19"/>
      <c r="UQE135" s="19"/>
      <c r="UQF135" s="19"/>
      <c r="UQG135" s="19"/>
      <c r="UQH135" s="19"/>
      <c r="UQI135" s="19"/>
      <c r="UQJ135" s="19"/>
      <c r="UQK135" s="19"/>
      <c r="UQL135" s="19"/>
      <c r="UQM135" s="19"/>
      <c r="UQN135" s="19"/>
      <c r="UQO135" s="19"/>
      <c r="UQP135" s="19"/>
      <c r="UQQ135" s="19"/>
      <c r="UQR135" s="19"/>
      <c r="UQS135" s="19"/>
      <c r="UQT135" s="19"/>
      <c r="UQU135" s="19"/>
      <c r="UQV135" s="19"/>
      <c r="UQW135" s="19"/>
      <c r="UQX135" s="19"/>
      <c r="UQY135" s="19"/>
      <c r="UQZ135" s="19"/>
      <c r="URA135" s="19"/>
      <c r="URB135" s="19"/>
      <c r="URC135" s="19"/>
      <c r="URD135" s="19"/>
      <c r="URE135" s="19"/>
      <c r="URF135" s="19"/>
      <c r="URG135" s="19"/>
      <c r="URH135" s="19"/>
      <c r="URI135" s="19"/>
      <c r="URJ135" s="19"/>
      <c r="URK135" s="19"/>
      <c r="URL135" s="19"/>
      <c r="URM135" s="19"/>
      <c r="URN135" s="19"/>
      <c r="URO135" s="19"/>
      <c r="URP135" s="19"/>
      <c r="URQ135" s="19"/>
      <c r="URR135" s="19"/>
      <c r="URS135" s="19"/>
      <c r="URT135" s="19"/>
      <c r="URU135" s="19"/>
      <c r="URV135" s="19"/>
      <c r="URW135" s="19"/>
      <c r="URX135" s="19"/>
      <c r="URY135" s="19"/>
      <c r="URZ135" s="19"/>
      <c r="USA135" s="19"/>
      <c r="USB135" s="19"/>
      <c r="USC135" s="19"/>
      <c r="USD135" s="19"/>
      <c r="USE135" s="19"/>
      <c r="USF135" s="19"/>
      <c r="USG135" s="19"/>
      <c r="USH135" s="19"/>
      <c r="USI135" s="19"/>
      <c r="USJ135" s="19"/>
      <c r="USK135" s="19"/>
      <c r="USL135" s="19"/>
      <c r="USM135" s="19"/>
      <c r="USN135" s="19"/>
      <c r="USO135" s="19"/>
      <c r="USP135" s="19"/>
      <c r="USQ135" s="19"/>
      <c r="USR135" s="19"/>
      <c r="USS135" s="19"/>
      <c r="UST135" s="19"/>
      <c r="USU135" s="19"/>
      <c r="USV135" s="19"/>
      <c r="USW135" s="19"/>
      <c r="USX135" s="19"/>
      <c r="USY135" s="19"/>
      <c r="USZ135" s="19"/>
      <c r="UTA135" s="19"/>
      <c r="UTB135" s="19"/>
      <c r="UTC135" s="19"/>
      <c r="UTD135" s="19"/>
      <c r="UTE135" s="19"/>
      <c r="UTF135" s="19"/>
      <c r="UTG135" s="19"/>
      <c r="UTH135" s="19"/>
      <c r="UTI135" s="19"/>
      <c r="UTJ135" s="19"/>
      <c r="UTK135" s="19"/>
      <c r="UTL135" s="19"/>
      <c r="UTM135" s="19"/>
      <c r="UTN135" s="19"/>
      <c r="UTO135" s="19"/>
      <c r="UTP135" s="19"/>
      <c r="UTQ135" s="19"/>
      <c r="UTR135" s="19"/>
      <c r="UTS135" s="19"/>
      <c r="UTT135" s="19"/>
      <c r="UTU135" s="19"/>
      <c r="UTV135" s="19"/>
      <c r="UTW135" s="19"/>
      <c r="UTX135" s="19"/>
      <c r="UTY135" s="19"/>
      <c r="UTZ135" s="19"/>
      <c r="UUA135" s="19"/>
      <c r="UUB135" s="19"/>
      <c r="UUC135" s="19"/>
      <c r="UUD135" s="19"/>
      <c r="UUE135" s="19"/>
      <c r="UUF135" s="19"/>
      <c r="UUG135" s="19"/>
      <c r="UUH135" s="19"/>
      <c r="UUI135" s="19"/>
      <c r="UUJ135" s="19"/>
      <c r="UUK135" s="19"/>
      <c r="UUL135" s="19"/>
      <c r="UUM135" s="19"/>
      <c r="UUN135" s="19"/>
      <c r="UUO135" s="19"/>
      <c r="UUP135" s="19"/>
      <c r="UUQ135" s="19"/>
      <c r="UUR135" s="19"/>
      <c r="UUS135" s="19"/>
      <c r="UUT135" s="19"/>
      <c r="UUU135" s="19"/>
      <c r="UUV135" s="19"/>
      <c r="UUW135" s="19"/>
      <c r="UUX135" s="19"/>
      <c r="UUY135" s="19"/>
      <c r="UUZ135" s="19"/>
      <c r="UVA135" s="19"/>
      <c r="UVB135" s="19"/>
      <c r="UVC135" s="19"/>
      <c r="UVD135" s="19"/>
      <c r="UVE135" s="19"/>
      <c r="UVF135" s="19"/>
      <c r="UVG135" s="19"/>
      <c r="UVH135" s="19"/>
      <c r="UVI135" s="19"/>
      <c r="UVJ135" s="19"/>
      <c r="UVK135" s="19"/>
      <c r="UVL135" s="19"/>
      <c r="UVM135" s="19"/>
      <c r="UVN135" s="19"/>
      <c r="UVO135" s="19"/>
      <c r="UVP135" s="19"/>
      <c r="UVQ135" s="19"/>
      <c r="UVR135" s="19"/>
      <c r="UVS135" s="19"/>
      <c r="UVT135" s="19"/>
      <c r="UVU135" s="19"/>
      <c r="UVV135" s="19"/>
      <c r="UVW135" s="19"/>
      <c r="UVX135" s="19"/>
      <c r="UVY135" s="19"/>
      <c r="UVZ135" s="19"/>
      <c r="UWA135" s="19"/>
      <c r="UWB135" s="19"/>
      <c r="UWC135" s="19"/>
      <c r="UWD135" s="19"/>
      <c r="UWE135" s="19"/>
      <c r="UWF135" s="19"/>
      <c r="UWG135" s="19"/>
      <c r="UWH135" s="19"/>
      <c r="UWI135" s="19"/>
      <c r="UWJ135" s="19"/>
      <c r="UWK135" s="19"/>
      <c r="UWL135" s="19"/>
      <c r="UWM135" s="19"/>
      <c r="UWN135" s="19"/>
      <c r="UWO135" s="19"/>
      <c r="UWP135" s="19"/>
      <c r="UWQ135" s="19"/>
      <c r="UWR135" s="19"/>
      <c r="UWS135" s="19"/>
      <c r="UWT135" s="19"/>
      <c r="UWU135" s="19"/>
      <c r="UWV135" s="19"/>
      <c r="UWW135" s="19"/>
      <c r="UWX135" s="19"/>
      <c r="UWY135" s="19"/>
      <c r="UWZ135" s="19"/>
      <c r="UXA135" s="19"/>
      <c r="UXB135" s="19"/>
      <c r="UXC135" s="19"/>
      <c r="UXD135" s="19"/>
      <c r="UXE135" s="19"/>
      <c r="UXF135" s="19"/>
      <c r="UXG135" s="19"/>
      <c r="UXH135" s="19"/>
      <c r="UXI135" s="19"/>
      <c r="UXJ135" s="19"/>
      <c r="UXK135" s="19"/>
      <c r="UXL135" s="19"/>
      <c r="UXM135" s="19"/>
      <c r="UXN135" s="19"/>
      <c r="UXO135" s="19"/>
      <c r="UXP135" s="19"/>
      <c r="UXQ135" s="19"/>
      <c r="UXR135" s="19"/>
      <c r="UXS135" s="19"/>
      <c r="UXT135" s="19"/>
      <c r="UXU135" s="19"/>
      <c r="UXV135" s="19"/>
      <c r="UXW135" s="19"/>
      <c r="UXX135" s="19"/>
      <c r="UXY135" s="19"/>
      <c r="UXZ135" s="19"/>
      <c r="UYA135" s="19"/>
      <c r="UYB135" s="19"/>
      <c r="UYC135" s="19"/>
      <c r="UYD135" s="19"/>
      <c r="UYE135" s="19"/>
      <c r="UYF135" s="19"/>
      <c r="UYG135" s="19"/>
      <c r="UYH135" s="19"/>
      <c r="UYI135" s="19"/>
      <c r="UYJ135" s="19"/>
      <c r="UYK135" s="19"/>
      <c r="UYL135" s="19"/>
      <c r="UYM135" s="19"/>
      <c r="UYN135" s="19"/>
      <c r="UYO135" s="19"/>
      <c r="UYP135" s="19"/>
      <c r="UYQ135" s="19"/>
      <c r="UYR135" s="19"/>
      <c r="UYS135" s="19"/>
      <c r="UYT135" s="19"/>
      <c r="UYU135" s="19"/>
      <c r="UYV135" s="19"/>
      <c r="UYW135" s="19"/>
      <c r="UYX135" s="19"/>
      <c r="UYY135" s="19"/>
      <c r="UYZ135" s="19"/>
      <c r="UZA135" s="19"/>
      <c r="UZB135" s="19"/>
      <c r="UZC135" s="19"/>
      <c r="UZD135" s="19"/>
      <c r="UZE135" s="19"/>
      <c r="UZF135" s="19"/>
      <c r="UZG135" s="19"/>
      <c r="UZH135" s="19"/>
      <c r="UZI135" s="19"/>
      <c r="UZJ135" s="19"/>
      <c r="UZK135" s="19"/>
      <c r="UZL135" s="19"/>
      <c r="UZM135" s="19"/>
      <c r="UZN135" s="19"/>
      <c r="UZO135" s="19"/>
      <c r="UZP135" s="19"/>
      <c r="UZQ135" s="19"/>
      <c r="UZR135" s="19"/>
      <c r="UZS135" s="19"/>
      <c r="UZT135" s="19"/>
      <c r="UZU135" s="19"/>
      <c r="UZV135" s="19"/>
      <c r="UZW135" s="19"/>
      <c r="UZX135" s="19"/>
      <c r="UZY135" s="19"/>
      <c r="UZZ135" s="19"/>
      <c r="VAA135" s="19"/>
      <c r="VAB135" s="19"/>
      <c r="VAC135" s="19"/>
      <c r="VAD135" s="19"/>
      <c r="VAE135" s="19"/>
      <c r="VAF135" s="19"/>
      <c r="VAG135" s="19"/>
      <c r="VAH135" s="19"/>
      <c r="VAI135" s="19"/>
      <c r="VAJ135" s="19"/>
      <c r="VAK135" s="19"/>
      <c r="VAL135" s="19"/>
      <c r="VAM135" s="19"/>
      <c r="VAN135" s="19"/>
      <c r="VAO135" s="19"/>
      <c r="VAP135" s="19"/>
      <c r="VAQ135" s="19"/>
      <c r="VAR135" s="19"/>
      <c r="VAS135" s="19"/>
      <c r="VAT135" s="19"/>
      <c r="VAU135" s="19"/>
      <c r="VAV135" s="19"/>
      <c r="VAW135" s="19"/>
      <c r="VAX135" s="19"/>
      <c r="VAY135" s="19"/>
      <c r="VAZ135" s="19"/>
      <c r="VBA135" s="19"/>
      <c r="VBB135" s="19"/>
      <c r="VBC135" s="19"/>
      <c r="VBD135" s="19"/>
      <c r="VBE135" s="19"/>
      <c r="VBF135" s="19"/>
      <c r="VBG135" s="19"/>
      <c r="VBH135" s="19"/>
      <c r="VBI135" s="19"/>
      <c r="VBJ135" s="19"/>
      <c r="VBK135" s="19"/>
      <c r="VBL135" s="19"/>
      <c r="VBM135" s="19"/>
      <c r="VBN135" s="19"/>
      <c r="VBO135" s="19"/>
      <c r="VBP135" s="19"/>
      <c r="VBQ135" s="19"/>
      <c r="VBR135" s="19"/>
      <c r="VBS135" s="19"/>
      <c r="VBT135" s="19"/>
      <c r="VBU135" s="19"/>
      <c r="VBV135" s="19"/>
      <c r="VBW135" s="19"/>
      <c r="VBX135" s="19"/>
      <c r="VBY135" s="19"/>
      <c r="VBZ135" s="19"/>
      <c r="VCA135" s="19"/>
      <c r="VCB135" s="19"/>
      <c r="VCC135" s="19"/>
      <c r="VCD135" s="19"/>
      <c r="VCE135" s="19"/>
      <c r="VCF135" s="19"/>
      <c r="VCG135" s="19"/>
      <c r="VCH135" s="19"/>
      <c r="VCI135" s="19"/>
      <c r="VCJ135" s="19"/>
      <c r="VCK135" s="19"/>
      <c r="VCL135" s="19"/>
      <c r="VCM135" s="19"/>
      <c r="VCN135" s="19"/>
      <c r="VCO135" s="19"/>
      <c r="VCP135" s="19"/>
      <c r="VCQ135" s="19"/>
      <c r="VCR135" s="19"/>
      <c r="VCS135" s="19"/>
      <c r="VCT135" s="19"/>
      <c r="VCU135" s="19"/>
      <c r="VCV135" s="19"/>
      <c r="VCW135" s="19"/>
      <c r="VCX135" s="19"/>
      <c r="VCY135" s="19"/>
      <c r="VCZ135" s="19"/>
      <c r="VDA135" s="19"/>
      <c r="VDB135" s="19"/>
      <c r="VDC135" s="19"/>
      <c r="VDD135" s="19"/>
      <c r="VDE135" s="19"/>
      <c r="VDF135" s="19"/>
      <c r="VDG135" s="19"/>
      <c r="VDH135" s="19"/>
      <c r="VDI135" s="19"/>
      <c r="VDJ135" s="19"/>
      <c r="VDK135" s="19"/>
      <c r="VDL135" s="19"/>
      <c r="VDM135" s="19"/>
      <c r="VDN135" s="19"/>
      <c r="VDO135" s="19"/>
      <c r="VDP135" s="19"/>
      <c r="VDQ135" s="19"/>
      <c r="VDR135" s="19"/>
      <c r="VDS135" s="19"/>
      <c r="VDT135" s="19"/>
      <c r="VDU135" s="19"/>
      <c r="VDV135" s="19"/>
      <c r="VDW135" s="19"/>
      <c r="VDX135" s="19"/>
      <c r="VDY135" s="19"/>
      <c r="VDZ135" s="19"/>
      <c r="VEA135" s="19"/>
      <c r="VEB135" s="19"/>
      <c r="VEC135" s="19"/>
      <c r="VED135" s="19"/>
      <c r="VEE135" s="19"/>
      <c r="VEF135" s="19"/>
      <c r="VEG135" s="19"/>
      <c r="VEH135" s="19"/>
      <c r="VEI135" s="19"/>
      <c r="VEJ135" s="19"/>
      <c r="VEK135" s="19"/>
      <c r="VEL135" s="19"/>
      <c r="VEM135" s="19"/>
      <c r="VEN135" s="19"/>
      <c r="VEO135" s="19"/>
      <c r="VEP135" s="19"/>
      <c r="VEQ135" s="19"/>
      <c r="VER135" s="19"/>
      <c r="VES135" s="19"/>
      <c r="VET135" s="19"/>
      <c r="VEU135" s="19"/>
      <c r="VEV135" s="19"/>
      <c r="VEW135" s="19"/>
      <c r="VEX135" s="19"/>
      <c r="VEY135" s="19"/>
      <c r="VEZ135" s="19"/>
      <c r="VFA135" s="19"/>
      <c r="VFB135" s="19"/>
      <c r="VFC135" s="19"/>
      <c r="VFD135" s="19"/>
      <c r="VFE135" s="19"/>
      <c r="VFF135" s="19"/>
      <c r="VFG135" s="19"/>
      <c r="VFH135" s="19"/>
      <c r="VFI135" s="19"/>
      <c r="VFJ135" s="19"/>
      <c r="VFK135" s="19"/>
      <c r="VFL135" s="19"/>
      <c r="VFM135" s="19"/>
      <c r="VFN135" s="19"/>
      <c r="VFO135" s="19"/>
      <c r="VFP135" s="19"/>
      <c r="VFQ135" s="19"/>
      <c r="VFR135" s="19"/>
      <c r="VFS135" s="19"/>
      <c r="VFT135" s="19"/>
      <c r="VFU135" s="19"/>
      <c r="VFV135" s="19"/>
      <c r="VFW135" s="19"/>
      <c r="VFX135" s="19"/>
      <c r="VFY135" s="19"/>
      <c r="VFZ135" s="19"/>
      <c r="VGA135" s="19"/>
      <c r="VGB135" s="19"/>
      <c r="VGC135" s="19"/>
      <c r="VGD135" s="19"/>
      <c r="VGE135" s="19"/>
      <c r="VGF135" s="19"/>
      <c r="VGG135" s="19"/>
      <c r="VGH135" s="19"/>
      <c r="VGI135" s="19"/>
      <c r="VGJ135" s="19"/>
      <c r="VGK135" s="19"/>
      <c r="VGL135" s="19"/>
      <c r="VGM135" s="19"/>
      <c r="VGN135" s="19"/>
      <c r="VGO135" s="19"/>
      <c r="VGP135" s="19"/>
      <c r="VGQ135" s="19"/>
      <c r="VGR135" s="19"/>
      <c r="VGS135" s="19"/>
      <c r="VGT135" s="19"/>
      <c r="VGU135" s="19"/>
      <c r="VGV135" s="19"/>
      <c r="VGW135" s="19"/>
      <c r="VGX135" s="19"/>
      <c r="VGY135" s="19"/>
      <c r="VGZ135" s="19"/>
      <c r="VHA135" s="19"/>
      <c r="VHB135" s="19"/>
      <c r="VHC135" s="19"/>
      <c r="VHD135" s="19"/>
      <c r="VHE135" s="19"/>
      <c r="VHF135" s="19"/>
      <c r="VHG135" s="19"/>
      <c r="VHH135" s="19"/>
      <c r="VHI135" s="19"/>
      <c r="VHJ135" s="19"/>
      <c r="VHK135" s="19"/>
      <c r="VHL135" s="19"/>
      <c r="VHM135" s="19"/>
      <c r="VHN135" s="19"/>
      <c r="VHO135" s="19"/>
      <c r="VHP135" s="19"/>
      <c r="VHQ135" s="19"/>
      <c r="VHR135" s="19"/>
      <c r="VHS135" s="19"/>
      <c r="VHT135" s="19"/>
      <c r="VHU135" s="19"/>
      <c r="VHV135" s="19"/>
      <c r="VHW135" s="19"/>
      <c r="VHX135" s="19"/>
      <c r="VHY135" s="19"/>
      <c r="VHZ135" s="19"/>
      <c r="VIA135" s="19"/>
      <c r="VIB135" s="19"/>
      <c r="VIC135" s="19"/>
      <c r="VID135" s="19"/>
      <c r="VIE135" s="19"/>
      <c r="VIF135" s="19"/>
      <c r="VIG135" s="19"/>
      <c r="VIH135" s="19"/>
      <c r="VII135" s="19"/>
      <c r="VIJ135" s="19"/>
      <c r="VIK135" s="19"/>
      <c r="VIL135" s="19"/>
      <c r="VIM135" s="19"/>
      <c r="VIN135" s="19"/>
      <c r="VIO135" s="19"/>
      <c r="VIP135" s="19"/>
      <c r="VIQ135" s="19"/>
      <c r="VIR135" s="19"/>
      <c r="VIS135" s="19"/>
      <c r="VIT135" s="19"/>
      <c r="VIU135" s="19"/>
      <c r="VIV135" s="19"/>
      <c r="VIW135" s="19"/>
      <c r="VIX135" s="19"/>
      <c r="VIY135" s="19"/>
      <c r="VIZ135" s="19"/>
      <c r="VJA135" s="19"/>
      <c r="VJB135" s="19"/>
      <c r="VJC135" s="19"/>
      <c r="VJD135" s="19"/>
      <c r="VJE135" s="19"/>
      <c r="VJF135" s="19"/>
      <c r="VJG135" s="19"/>
      <c r="VJH135" s="19"/>
      <c r="VJI135" s="19"/>
      <c r="VJJ135" s="19"/>
      <c r="VJK135" s="19"/>
      <c r="VJL135" s="19"/>
      <c r="VJM135" s="19"/>
      <c r="VJN135" s="19"/>
      <c r="VJO135" s="19"/>
      <c r="VJP135" s="19"/>
      <c r="VJQ135" s="19"/>
      <c r="VJR135" s="19"/>
      <c r="VJS135" s="19"/>
      <c r="VJT135" s="19"/>
      <c r="VJU135" s="19"/>
      <c r="VJV135" s="19"/>
      <c r="VJW135" s="19"/>
      <c r="VJX135" s="19"/>
      <c r="VJY135" s="19"/>
      <c r="VJZ135" s="19"/>
      <c r="VKA135" s="19"/>
      <c r="VKB135" s="19"/>
      <c r="VKC135" s="19"/>
      <c r="VKD135" s="19"/>
      <c r="VKE135" s="19"/>
      <c r="VKF135" s="19"/>
      <c r="VKG135" s="19"/>
      <c r="VKH135" s="19"/>
      <c r="VKI135" s="19"/>
      <c r="VKJ135" s="19"/>
      <c r="VKK135" s="19"/>
      <c r="VKL135" s="19"/>
      <c r="VKM135" s="19"/>
      <c r="VKN135" s="19"/>
      <c r="VKO135" s="19"/>
      <c r="VKP135" s="19"/>
      <c r="VKQ135" s="19"/>
      <c r="VKR135" s="19"/>
      <c r="VKS135" s="19"/>
      <c r="VKT135" s="19"/>
      <c r="VKU135" s="19"/>
      <c r="VKV135" s="19"/>
      <c r="VKW135" s="19"/>
      <c r="VKX135" s="19"/>
      <c r="VKY135" s="19"/>
      <c r="VKZ135" s="19"/>
      <c r="VLA135" s="19"/>
      <c r="VLB135" s="19"/>
      <c r="VLC135" s="19"/>
      <c r="VLD135" s="19"/>
      <c r="VLE135" s="19"/>
      <c r="VLF135" s="19"/>
      <c r="VLG135" s="19"/>
      <c r="VLH135" s="19"/>
      <c r="VLI135" s="19"/>
      <c r="VLJ135" s="19"/>
      <c r="VLK135" s="19"/>
      <c r="VLL135" s="19"/>
      <c r="VLM135" s="19"/>
      <c r="VLN135" s="19"/>
      <c r="VLO135" s="19"/>
      <c r="VLP135" s="19"/>
      <c r="VLQ135" s="19"/>
      <c r="VLR135" s="19"/>
      <c r="VLS135" s="19"/>
      <c r="VLT135" s="19"/>
      <c r="VLU135" s="19"/>
      <c r="VLV135" s="19"/>
      <c r="VLW135" s="19"/>
      <c r="VLX135" s="19"/>
      <c r="VLY135" s="19"/>
      <c r="VLZ135" s="19"/>
      <c r="VMA135" s="19"/>
      <c r="VMB135" s="19"/>
      <c r="VMC135" s="19"/>
      <c r="VMD135" s="19"/>
      <c r="VME135" s="19"/>
      <c r="VMF135" s="19"/>
      <c r="VMG135" s="19"/>
      <c r="VMH135" s="19"/>
      <c r="VMI135" s="19"/>
      <c r="VMJ135" s="19"/>
      <c r="VMK135" s="19"/>
      <c r="VML135" s="19"/>
      <c r="VMM135" s="19"/>
      <c r="VMN135" s="19"/>
      <c r="VMO135" s="19"/>
      <c r="VMP135" s="19"/>
      <c r="VMQ135" s="19"/>
      <c r="VMR135" s="19"/>
      <c r="VMS135" s="19"/>
      <c r="VMT135" s="19"/>
      <c r="VMU135" s="19"/>
      <c r="VMV135" s="19"/>
      <c r="VMW135" s="19"/>
      <c r="VMX135" s="19"/>
      <c r="VMY135" s="19"/>
      <c r="VMZ135" s="19"/>
      <c r="VNA135" s="19"/>
      <c r="VNB135" s="19"/>
      <c r="VNC135" s="19"/>
      <c r="VND135" s="19"/>
      <c r="VNE135" s="19"/>
      <c r="VNF135" s="19"/>
      <c r="VNG135" s="19"/>
      <c r="VNH135" s="19"/>
      <c r="VNI135" s="19"/>
      <c r="VNJ135" s="19"/>
      <c r="VNK135" s="19"/>
      <c r="VNL135" s="19"/>
      <c r="VNM135" s="19"/>
      <c r="VNN135" s="19"/>
      <c r="VNO135" s="19"/>
      <c r="VNP135" s="19"/>
      <c r="VNQ135" s="19"/>
      <c r="VNR135" s="19"/>
      <c r="VNS135" s="19"/>
      <c r="VNT135" s="19"/>
      <c r="VNU135" s="19"/>
      <c r="VNV135" s="19"/>
      <c r="VNW135" s="19"/>
      <c r="VNX135" s="19"/>
      <c r="VNY135" s="19"/>
      <c r="VNZ135" s="19"/>
      <c r="VOA135" s="19"/>
      <c r="VOB135" s="19"/>
      <c r="VOC135" s="19"/>
      <c r="VOD135" s="19"/>
      <c r="VOE135" s="19"/>
      <c r="VOF135" s="19"/>
      <c r="VOG135" s="19"/>
      <c r="VOH135" s="19"/>
      <c r="VOI135" s="19"/>
      <c r="VOJ135" s="19"/>
      <c r="VOK135" s="19"/>
      <c r="VOL135" s="19"/>
      <c r="VOM135" s="19"/>
      <c r="VON135" s="19"/>
      <c r="VOO135" s="19"/>
      <c r="VOP135" s="19"/>
      <c r="VOQ135" s="19"/>
      <c r="VOR135" s="19"/>
      <c r="VOS135" s="19"/>
      <c r="VOT135" s="19"/>
      <c r="VOU135" s="19"/>
      <c r="VOV135" s="19"/>
      <c r="VOW135" s="19"/>
      <c r="VOX135" s="19"/>
      <c r="VOY135" s="19"/>
      <c r="VOZ135" s="19"/>
      <c r="VPA135" s="19"/>
      <c r="VPB135" s="19"/>
      <c r="VPC135" s="19"/>
      <c r="VPD135" s="19"/>
      <c r="VPE135" s="19"/>
      <c r="VPF135" s="19"/>
      <c r="VPG135" s="19"/>
      <c r="VPH135" s="19"/>
      <c r="VPI135" s="19"/>
      <c r="VPJ135" s="19"/>
      <c r="VPK135" s="19"/>
      <c r="VPL135" s="19"/>
      <c r="VPM135" s="19"/>
      <c r="VPN135" s="19"/>
      <c r="VPO135" s="19"/>
      <c r="VPP135" s="19"/>
      <c r="VPQ135" s="19"/>
      <c r="VPR135" s="19"/>
      <c r="VPS135" s="19"/>
      <c r="VPT135" s="19"/>
      <c r="VPU135" s="19"/>
      <c r="VPV135" s="19"/>
      <c r="VPW135" s="19"/>
      <c r="VPX135" s="19"/>
      <c r="VPY135" s="19"/>
      <c r="VPZ135" s="19"/>
      <c r="VQA135" s="19"/>
      <c r="VQB135" s="19"/>
      <c r="VQC135" s="19"/>
      <c r="VQD135" s="19"/>
      <c r="VQE135" s="19"/>
      <c r="VQF135" s="19"/>
      <c r="VQG135" s="19"/>
      <c r="VQH135" s="19"/>
      <c r="VQI135" s="19"/>
      <c r="VQJ135" s="19"/>
      <c r="VQK135" s="19"/>
      <c r="VQL135" s="19"/>
      <c r="VQM135" s="19"/>
      <c r="VQN135" s="19"/>
      <c r="VQO135" s="19"/>
      <c r="VQP135" s="19"/>
      <c r="VQQ135" s="19"/>
      <c r="VQR135" s="19"/>
      <c r="VQS135" s="19"/>
      <c r="VQT135" s="19"/>
      <c r="VQU135" s="19"/>
      <c r="VQV135" s="19"/>
      <c r="VQW135" s="19"/>
      <c r="VQX135" s="19"/>
      <c r="VQY135" s="19"/>
      <c r="VQZ135" s="19"/>
      <c r="VRA135" s="19"/>
      <c r="VRB135" s="19"/>
      <c r="VRC135" s="19"/>
      <c r="VRD135" s="19"/>
      <c r="VRE135" s="19"/>
      <c r="VRF135" s="19"/>
      <c r="VRG135" s="19"/>
      <c r="VRH135" s="19"/>
      <c r="VRI135" s="19"/>
      <c r="VRJ135" s="19"/>
      <c r="VRK135" s="19"/>
      <c r="VRL135" s="19"/>
      <c r="VRM135" s="19"/>
      <c r="VRN135" s="19"/>
      <c r="VRO135" s="19"/>
      <c r="VRP135" s="19"/>
      <c r="VRQ135" s="19"/>
      <c r="VRR135" s="19"/>
      <c r="VRS135" s="19"/>
      <c r="VRT135" s="19"/>
      <c r="VRU135" s="19"/>
      <c r="VRV135" s="19"/>
      <c r="VRW135" s="19"/>
      <c r="VRX135" s="19"/>
      <c r="VRY135" s="19"/>
      <c r="VRZ135" s="19"/>
      <c r="VSA135" s="19"/>
      <c r="VSB135" s="19"/>
      <c r="VSC135" s="19"/>
      <c r="VSD135" s="19"/>
      <c r="VSE135" s="19"/>
      <c r="VSF135" s="19"/>
      <c r="VSG135" s="19"/>
      <c r="VSH135" s="19"/>
      <c r="VSI135" s="19"/>
      <c r="VSJ135" s="19"/>
      <c r="VSK135" s="19"/>
      <c r="VSL135" s="19"/>
      <c r="VSM135" s="19"/>
      <c r="VSN135" s="19"/>
      <c r="VSO135" s="19"/>
      <c r="VSP135" s="19"/>
      <c r="VSQ135" s="19"/>
      <c r="VSR135" s="19"/>
      <c r="VSS135" s="19"/>
      <c r="VST135" s="19"/>
      <c r="VSU135" s="19"/>
      <c r="VSV135" s="19"/>
      <c r="VSW135" s="19"/>
      <c r="VSX135" s="19"/>
      <c r="VSY135" s="19"/>
      <c r="VSZ135" s="19"/>
      <c r="VTA135" s="19"/>
      <c r="VTB135" s="19"/>
      <c r="VTC135" s="19"/>
      <c r="VTD135" s="19"/>
      <c r="VTE135" s="19"/>
      <c r="VTF135" s="19"/>
      <c r="VTG135" s="19"/>
      <c r="VTH135" s="19"/>
      <c r="VTI135" s="19"/>
      <c r="VTJ135" s="19"/>
      <c r="VTK135" s="19"/>
      <c r="VTL135" s="19"/>
      <c r="VTM135" s="19"/>
      <c r="VTN135" s="19"/>
      <c r="VTO135" s="19"/>
      <c r="VTP135" s="19"/>
      <c r="VTQ135" s="19"/>
      <c r="VTR135" s="19"/>
      <c r="VTS135" s="19"/>
      <c r="VTT135" s="19"/>
      <c r="VTU135" s="19"/>
      <c r="VTV135" s="19"/>
      <c r="VTW135" s="19"/>
      <c r="VTX135" s="19"/>
      <c r="VTY135" s="19"/>
      <c r="VTZ135" s="19"/>
      <c r="VUA135" s="19"/>
      <c r="VUB135" s="19"/>
      <c r="VUC135" s="19"/>
      <c r="VUD135" s="19"/>
      <c r="VUE135" s="19"/>
      <c r="VUF135" s="19"/>
      <c r="VUG135" s="19"/>
      <c r="VUH135" s="19"/>
      <c r="VUI135" s="19"/>
      <c r="VUJ135" s="19"/>
      <c r="VUK135" s="19"/>
      <c r="VUL135" s="19"/>
      <c r="VUM135" s="19"/>
      <c r="VUN135" s="19"/>
      <c r="VUO135" s="19"/>
      <c r="VUP135" s="19"/>
      <c r="VUQ135" s="19"/>
      <c r="VUR135" s="19"/>
      <c r="VUS135" s="19"/>
      <c r="VUT135" s="19"/>
      <c r="VUU135" s="19"/>
      <c r="VUV135" s="19"/>
      <c r="VUW135" s="19"/>
      <c r="VUX135" s="19"/>
      <c r="VUY135" s="19"/>
      <c r="VUZ135" s="19"/>
      <c r="VVA135" s="19"/>
      <c r="VVB135" s="19"/>
      <c r="VVC135" s="19"/>
      <c r="VVD135" s="19"/>
      <c r="VVE135" s="19"/>
      <c r="VVF135" s="19"/>
      <c r="VVG135" s="19"/>
      <c r="VVH135" s="19"/>
      <c r="VVI135" s="19"/>
      <c r="VVJ135" s="19"/>
      <c r="VVK135" s="19"/>
      <c r="VVL135" s="19"/>
      <c r="VVM135" s="19"/>
      <c r="VVN135" s="19"/>
      <c r="VVO135" s="19"/>
      <c r="VVP135" s="19"/>
      <c r="VVQ135" s="19"/>
      <c r="VVR135" s="19"/>
      <c r="VVS135" s="19"/>
      <c r="VVT135" s="19"/>
      <c r="VVU135" s="19"/>
      <c r="VVV135" s="19"/>
      <c r="VVW135" s="19"/>
      <c r="VVX135" s="19"/>
      <c r="VVY135" s="19"/>
      <c r="VVZ135" s="19"/>
      <c r="VWA135" s="19"/>
      <c r="VWB135" s="19"/>
      <c r="VWC135" s="19"/>
      <c r="VWD135" s="19"/>
      <c r="VWE135" s="19"/>
      <c r="VWF135" s="19"/>
      <c r="VWG135" s="19"/>
      <c r="VWH135" s="19"/>
      <c r="VWI135" s="19"/>
      <c r="VWJ135" s="19"/>
      <c r="VWK135" s="19"/>
      <c r="VWL135" s="19"/>
      <c r="VWM135" s="19"/>
      <c r="VWN135" s="19"/>
      <c r="VWO135" s="19"/>
      <c r="VWP135" s="19"/>
      <c r="VWQ135" s="19"/>
      <c r="VWR135" s="19"/>
      <c r="VWS135" s="19"/>
      <c r="VWT135" s="19"/>
      <c r="VWU135" s="19"/>
      <c r="VWV135" s="19"/>
      <c r="VWW135" s="19"/>
      <c r="VWX135" s="19"/>
      <c r="VWY135" s="19"/>
      <c r="VWZ135" s="19"/>
      <c r="VXA135" s="19"/>
      <c r="VXB135" s="19"/>
      <c r="VXC135" s="19"/>
      <c r="VXD135" s="19"/>
      <c r="VXE135" s="19"/>
      <c r="VXF135" s="19"/>
      <c r="VXG135" s="19"/>
      <c r="VXH135" s="19"/>
      <c r="VXI135" s="19"/>
      <c r="VXJ135" s="19"/>
      <c r="VXK135" s="19"/>
      <c r="VXL135" s="19"/>
      <c r="VXM135" s="19"/>
      <c r="VXN135" s="19"/>
      <c r="VXO135" s="19"/>
      <c r="VXP135" s="19"/>
      <c r="VXQ135" s="19"/>
      <c r="VXR135" s="19"/>
      <c r="VXS135" s="19"/>
      <c r="VXT135" s="19"/>
      <c r="VXU135" s="19"/>
      <c r="VXV135" s="19"/>
      <c r="VXW135" s="19"/>
      <c r="VXX135" s="19"/>
      <c r="VXY135" s="19"/>
      <c r="VXZ135" s="19"/>
      <c r="VYA135" s="19"/>
      <c r="VYB135" s="19"/>
      <c r="VYC135" s="19"/>
      <c r="VYD135" s="19"/>
      <c r="VYE135" s="19"/>
      <c r="VYF135" s="19"/>
      <c r="VYG135" s="19"/>
      <c r="VYH135" s="19"/>
      <c r="VYI135" s="19"/>
      <c r="VYJ135" s="19"/>
      <c r="VYK135" s="19"/>
      <c r="VYL135" s="19"/>
      <c r="VYM135" s="19"/>
      <c r="VYN135" s="19"/>
      <c r="VYO135" s="19"/>
      <c r="VYP135" s="19"/>
      <c r="VYQ135" s="19"/>
      <c r="VYR135" s="19"/>
      <c r="VYS135" s="19"/>
      <c r="VYT135" s="19"/>
      <c r="VYU135" s="19"/>
      <c r="VYV135" s="19"/>
      <c r="VYW135" s="19"/>
      <c r="VYX135" s="19"/>
      <c r="VYY135" s="19"/>
      <c r="VYZ135" s="19"/>
      <c r="VZA135" s="19"/>
      <c r="VZB135" s="19"/>
      <c r="VZC135" s="19"/>
      <c r="VZD135" s="19"/>
      <c r="VZE135" s="19"/>
      <c r="VZF135" s="19"/>
      <c r="VZG135" s="19"/>
      <c r="VZH135" s="19"/>
      <c r="VZI135" s="19"/>
      <c r="VZJ135" s="19"/>
      <c r="VZK135" s="19"/>
      <c r="VZL135" s="19"/>
      <c r="VZM135" s="19"/>
      <c r="VZN135" s="19"/>
      <c r="VZO135" s="19"/>
      <c r="VZP135" s="19"/>
      <c r="VZQ135" s="19"/>
      <c r="VZR135" s="19"/>
      <c r="VZS135" s="19"/>
      <c r="VZT135" s="19"/>
      <c r="VZU135" s="19"/>
      <c r="VZV135" s="19"/>
      <c r="VZW135" s="19"/>
      <c r="VZX135" s="19"/>
      <c r="VZY135" s="19"/>
      <c r="VZZ135" s="19"/>
      <c r="WAA135" s="19"/>
      <c r="WAB135" s="19"/>
      <c r="WAC135" s="19"/>
      <c r="WAD135" s="19"/>
      <c r="WAE135" s="19"/>
      <c r="WAF135" s="19"/>
      <c r="WAG135" s="19"/>
      <c r="WAH135" s="19"/>
      <c r="WAI135" s="19"/>
      <c r="WAJ135" s="19"/>
      <c r="WAK135" s="19"/>
      <c r="WAL135" s="19"/>
      <c r="WAM135" s="19"/>
      <c r="WAN135" s="19"/>
      <c r="WAO135" s="19"/>
      <c r="WAP135" s="19"/>
      <c r="WAQ135" s="19"/>
      <c r="WAR135" s="19"/>
      <c r="WAS135" s="19"/>
      <c r="WAT135" s="19"/>
      <c r="WAU135" s="19"/>
      <c r="WAV135" s="19"/>
      <c r="WAW135" s="19"/>
      <c r="WAX135" s="19"/>
      <c r="WAY135" s="19"/>
      <c r="WAZ135" s="19"/>
      <c r="WBA135" s="19"/>
      <c r="WBB135" s="19"/>
      <c r="WBC135" s="19"/>
      <c r="WBD135" s="19"/>
      <c r="WBE135" s="19"/>
      <c r="WBF135" s="19"/>
      <c r="WBG135" s="19"/>
      <c r="WBH135" s="19"/>
      <c r="WBI135" s="19"/>
      <c r="WBJ135" s="19"/>
      <c r="WBK135" s="19"/>
      <c r="WBL135" s="19"/>
      <c r="WBM135" s="19"/>
      <c r="WBN135" s="19"/>
      <c r="WBO135" s="19"/>
      <c r="WBP135" s="19"/>
      <c r="WBQ135" s="19"/>
      <c r="WBR135" s="19"/>
      <c r="WBS135" s="19"/>
      <c r="WBT135" s="19"/>
      <c r="WBU135" s="19"/>
      <c r="WBV135" s="19"/>
      <c r="WBW135" s="19"/>
      <c r="WBX135" s="19"/>
      <c r="WBY135" s="19"/>
      <c r="WBZ135" s="19"/>
      <c r="WCA135" s="19"/>
      <c r="WCB135" s="19"/>
      <c r="WCC135" s="19"/>
      <c r="WCD135" s="19"/>
      <c r="WCE135" s="19"/>
      <c r="WCF135" s="19"/>
      <c r="WCG135" s="19"/>
      <c r="WCH135" s="19"/>
      <c r="WCI135" s="19"/>
      <c r="WCJ135" s="19"/>
      <c r="WCK135" s="19"/>
      <c r="WCL135" s="19"/>
      <c r="WCM135" s="19"/>
      <c r="WCN135" s="19"/>
      <c r="WCO135" s="19"/>
      <c r="WCP135" s="19"/>
      <c r="WCQ135" s="19"/>
      <c r="WCR135" s="19"/>
      <c r="WCS135" s="19"/>
      <c r="WCT135" s="19"/>
      <c r="WCU135" s="19"/>
      <c r="WCV135" s="19"/>
      <c r="WCW135" s="19"/>
      <c r="WCX135" s="19"/>
      <c r="WCY135" s="19"/>
      <c r="WCZ135" s="19"/>
      <c r="WDA135" s="19"/>
      <c r="WDB135" s="19"/>
      <c r="WDC135" s="19"/>
      <c r="WDD135" s="19"/>
      <c r="WDE135" s="19"/>
      <c r="WDF135" s="19"/>
      <c r="WDG135" s="19"/>
      <c r="WDH135" s="19"/>
      <c r="WDI135" s="19"/>
      <c r="WDJ135" s="19"/>
      <c r="WDK135" s="19"/>
      <c r="WDL135" s="19"/>
      <c r="WDM135" s="19"/>
      <c r="WDN135" s="19"/>
      <c r="WDO135" s="19"/>
      <c r="WDP135" s="19"/>
      <c r="WDQ135" s="19"/>
      <c r="WDR135" s="19"/>
      <c r="WDS135" s="19"/>
      <c r="WDT135" s="19"/>
      <c r="WDU135" s="19"/>
      <c r="WDV135" s="19"/>
      <c r="WDW135" s="19"/>
      <c r="WDX135" s="19"/>
      <c r="WDY135" s="19"/>
      <c r="WDZ135" s="19"/>
      <c r="WEA135" s="19"/>
      <c r="WEB135" s="19"/>
      <c r="WEC135" s="19"/>
      <c r="WED135" s="19"/>
      <c r="WEE135" s="19"/>
      <c r="WEF135" s="19"/>
      <c r="WEG135" s="19"/>
      <c r="WEH135" s="19"/>
      <c r="WEI135" s="19"/>
      <c r="WEJ135" s="19"/>
      <c r="WEK135" s="19"/>
      <c r="WEL135" s="19"/>
      <c r="WEM135" s="19"/>
      <c r="WEN135" s="19"/>
      <c r="WEO135" s="19"/>
      <c r="WEP135" s="19"/>
      <c r="WEQ135" s="19"/>
      <c r="WER135" s="19"/>
      <c r="WES135" s="19"/>
      <c r="WET135" s="19"/>
      <c r="WEU135" s="19"/>
      <c r="WEV135" s="19"/>
      <c r="WEW135" s="19"/>
      <c r="WEX135" s="19"/>
      <c r="WEY135" s="19"/>
      <c r="WEZ135" s="19"/>
      <c r="WFA135" s="19"/>
      <c r="WFB135" s="19"/>
      <c r="WFC135" s="19"/>
      <c r="WFD135" s="19"/>
      <c r="WFE135" s="19"/>
      <c r="WFF135" s="19"/>
      <c r="WFG135" s="19"/>
      <c r="WFH135" s="19"/>
      <c r="WFI135" s="19"/>
      <c r="WFJ135" s="19"/>
      <c r="WFK135" s="19"/>
      <c r="WFL135" s="19"/>
      <c r="WFM135" s="19"/>
      <c r="WFN135" s="19"/>
      <c r="WFO135" s="19"/>
      <c r="WFP135" s="19"/>
      <c r="WFQ135" s="19"/>
      <c r="WFR135" s="19"/>
      <c r="WFS135" s="19"/>
      <c r="WFT135" s="19"/>
      <c r="WFU135" s="19"/>
      <c r="WFV135" s="19"/>
      <c r="WFW135" s="19"/>
      <c r="WFX135" s="19"/>
      <c r="WFY135" s="19"/>
      <c r="WFZ135" s="19"/>
      <c r="WGA135" s="19"/>
      <c r="WGB135" s="19"/>
      <c r="WGC135" s="19"/>
      <c r="WGD135" s="19"/>
      <c r="WGE135" s="19"/>
      <c r="WGF135" s="19"/>
      <c r="WGG135" s="19"/>
      <c r="WGH135" s="19"/>
      <c r="WGI135" s="19"/>
      <c r="WGJ135" s="19"/>
      <c r="WGK135" s="19"/>
      <c r="WGL135" s="19"/>
      <c r="WGM135" s="19"/>
      <c r="WGN135" s="19"/>
      <c r="WGO135" s="19"/>
      <c r="WGP135" s="19"/>
      <c r="WGQ135" s="19"/>
      <c r="WGR135" s="19"/>
      <c r="WGS135" s="19"/>
      <c r="WGT135" s="19"/>
      <c r="WGU135" s="19"/>
      <c r="WGV135" s="19"/>
      <c r="WGW135" s="19"/>
      <c r="WGX135" s="19"/>
      <c r="WGY135" s="19"/>
      <c r="WGZ135" s="19"/>
      <c r="WHA135" s="19"/>
      <c r="WHB135" s="19"/>
      <c r="WHC135" s="19"/>
      <c r="WHD135" s="19"/>
      <c r="WHE135" s="19"/>
      <c r="WHF135" s="19"/>
      <c r="WHG135" s="19"/>
      <c r="WHH135" s="19"/>
      <c r="WHI135" s="19"/>
      <c r="WHJ135" s="19"/>
      <c r="WHK135" s="19"/>
      <c r="WHL135" s="19"/>
      <c r="WHM135" s="19"/>
      <c r="WHN135" s="19"/>
      <c r="WHO135" s="19"/>
      <c r="WHP135" s="19"/>
      <c r="WHQ135" s="19"/>
      <c r="WHR135" s="19"/>
      <c r="WHS135" s="19"/>
      <c r="WHT135" s="19"/>
      <c r="WHU135" s="19"/>
      <c r="WHV135" s="19"/>
      <c r="WHW135" s="19"/>
      <c r="WHX135" s="19"/>
      <c r="WHY135" s="19"/>
      <c r="WHZ135" s="19"/>
      <c r="WIA135" s="19"/>
      <c r="WIB135" s="19"/>
      <c r="WIC135" s="19"/>
      <c r="WID135" s="19"/>
      <c r="WIE135" s="19"/>
      <c r="WIF135" s="19"/>
      <c r="WIG135" s="19"/>
      <c r="WIH135" s="19"/>
      <c r="WII135" s="19"/>
      <c r="WIJ135" s="19"/>
      <c r="WIK135" s="19"/>
      <c r="WIL135" s="19"/>
      <c r="WIM135" s="19"/>
      <c r="WIN135" s="19"/>
      <c r="WIO135" s="19"/>
      <c r="WIP135" s="19"/>
      <c r="WIQ135" s="19"/>
      <c r="WIR135" s="19"/>
      <c r="WIS135" s="19"/>
      <c r="WIT135" s="19"/>
      <c r="WIU135" s="19"/>
      <c r="WIV135" s="19"/>
      <c r="WIW135" s="19"/>
      <c r="WIX135" s="19"/>
      <c r="WIY135" s="19"/>
      <c r="WIZ135" s="19"/>
      <c r="WJA135" s="19"/>
      <c r="WJB135" s="19"/>
      <c r="WJC135" s="19"/>
      <c r="WJD135" s="19"/>
      <c r="WJE135" s="19"/>
      <c r="WJF135" s="19"/>
      <c r="WJG135" s="19"/>
      <c r="WJH135" s="19"/>
      <c r="WJI135" s="19"/>
      <c r="WJJ135" s="19"/>
      <c r="WJK135" s="19"/>
      <c r="WJL135" s="19"/>
      <c r="WJM135" s="19"/>
      <c r="WJN135" s="19"/>
      <c r="WJO135" s="19"/>
      <c r="WJP135" s="19"/>
      <c r="WJQ135" s="19"/>
      <c r="WJR135" s="19"/>
      <c r="WJS135" s="19"/>
      <c r="WJT135" s="19"/>
      <c r="WJU135" s="19"/>
      <c r="WJV135" s="19"/>
      <c r="WJW135" s="19"/>
      <c r="WJX135" s="19"/>
      <c r="WJY135" s="19"/>
      <c r="WJZ135" s="19"/>
      <c r="WKA135" s="19"/>
      <c r="WKB135" s="19"/>
      <c r="WKC135" s="19"/>
      <c r="WKD135" s="19"/>
      <c r="WKE135" s="19"/>
      <c r="WKF135" s="19"/>
      <c r="WKG135" s="19"/>
      <c r="WKH135" s="19"/>
      <c r="WKI135" s="19"/>
      <c r="WKJ135" s="19"/>
      <c r="WKK135" s="19"/>
      <c r="WKL135" s="19"/>
      <c r="WKM135" s="19"/>
      <c r="WKN135" s="19"/>
      <c r="WKO135" s="19"/>
      <c r="WKP135" s="19"/>
      <c r="WKQ135" s="19"/>
      <c r="WKR135" s="19"/>
      <c r="WKS135" s="19"/>
      <c r="WKT135" s="19"/>
      <c r="WKU135" s="19"/>
      <c r="WKV135" s="19"/>
      <c r="WKW135" s="19"/>
      <c r="WKX135" s="19"/>
      <c r="WKY135" s="19"/>
      <c r="WKZ135" s="19"/>
      <c r="WLA135" s="19"/>
      <c r="WLB135" s="19"/>
      <c r="WLC135" s="19"/>
      <c r="WLD135" s="19"/>
      <c r="WLE135" s="19"/>
      <c r="WLF135" s="19"/>
      <c r="WLG135" s="19"/>
      <c r="WLH135" s="19"/>
      <c r="WLI135" s="19"/>
      <c r="WLJ135" s="19"/>
      <c r="WLK135" s="19"/>
      <c r="WLL135" s="19"/>
      <c r="WLM135" s="19"/>
      <c r="WLN135" s="19"/>
      <c r="WLO135" s="19"/>
      <c r="WLP135" s="19"/>
      <c r="WLQ135" s="19"/>
      <c r="WLR135" s="19"/>
      <c r="WLS135" s="19"/>
      <c r="WLT135" s="19"/>
      <c r="WLU135" s="19"/>
      <c r="WLV135" s="19"/>
      <c r="WLW135" s="19"/>
      <c r="WLX135" s="19"/>
      <c r="WLY135" s="19"/>
      <c r="WLZ135" s="19"/>
      <c r="WMA135" s="19"/>
      <c r="WMB135" s="19"/>
      <c r="WMC135" s="19"/>
      <c r="WMD135" s="19"/>
      <c r="WME135" s="19"/>
      <c r="WMF135" s="19"/>
      <c r="WMG135" s="19"/>
      <c r="WMH135" s="19"/>
      <c r="WMI135" s="19"/>
      <c r="WMJ135" s="19"/>
      <c r="WMK135" s="19"/>
      <c r="WML135" s="19"/>
      <c r="WMM135" s="19"/>
      <c r="WMN135" s="19"/>
      <c r="WMO135" s="19"/>
      <c r="WMP135" s="19"/>
      <c r="WMQ135" s="19"/>
      <c r="WMR135" s="19"/>
      <c r="WMS135" s="19"/>
      <c r="WMT135" s="19"/>
      <c r="WMU135" s="19"/>
      <c r="WMV135" s="19"/>
      <c r="WMW135" s="19"/>
      <c r="WMX135" s="19"/>
      <c r="WMY135" s="19"/>
      <c r="WMZ135" s="19"/>
      <c r="WNA135" s="19"/>
      <c r="WNB135" s="19"/>
      <c r="WNC135" s="19"/>
      <c r="WND135" s="19"/>
      <c r="WNE135" s="19"/>
      <c r="WNF135" s="19"/>
      <c r="WNG135" s="19"/>
      <c r="WNH135" s="19"/>
      <c r="WNI135" s="19"/>
      <c r="WNJ135" s="19"/>
      <c r="WNK135" s="19"/>
      <c r="WNL135" s="19"/>
      <c r="WNM135" s="19"/>
      <c r="WNN135" s="19"/>
      <c r="WNO135" s="19"/>
      <c r="WNP135" s="19"/>
      <c r="WNQ135" s="19"/>
      <c r="WNR135" s="19"/>
      <c r="WNS135" s="19"/>
      <c r="WNT135" s="19"/>
      <c r="WNU135" s="19"/>
      <c r="WNV135" s="19"/>
      <c r="WNW135" s="19"/>
      <c r="WNX135" s="19"/>
      <c r="WNY135" s="19"/>
      <c r="WNZ135" s="19"/>
      <c r="WOA135" s="19"/>
      <c r="WOB135" s="19"/>
      <c r="WOC135" s="19"/>
      <c r="WOD135" s="19"/>
      <c r="WOE135" s="19"/>
      <c r="WOF135" s="19"/>
      <c r="WOG135" s="19"/>
      <c r="WOH135" s="19"/>
      <c r="WOI135" s="19"/>
      <c r="WOJ135" s="19"/>
      <c r="WOK135" s="19"/>
      <c r="WOL135" s="19"/>
      <c r="WOM135" s="19"/>
      <c r="WON135" s="19"/>
      <c r="WOO135" s="19"/>
      <c r="WOP135" s="19"/>
      <c r="WOQ135" s="19"/>
      <c r="WOR135" s="19"/>
      <c r="WOS135" s="19"/>
      <c r="WOT135" s="19"/>
      <c r="WOU135" s="19"/>
      <c r="WOV135" s="19"/>
      <c r="WOW135" s="19"/>
      <c r="WOX135" s="19"/>
      <c r="WOY135" s="19"/>
      <c r="WOZ135" s="19"/>
      <c r="WPA135" s="19"/>
      <c r="WPB135" s="19"/>
      <c r="WPC135" s="19"/>
      <c r="WPD135" s="19"/>
      <c r="WPE135" s="19"/>
      <c r="WPF135" s="19"/>
      <c r="WPG135" s="19"/>
      <c r="WPH135" s="19"/>
      <c r="WPI135" s="19"/>
      <c r="WPJ135" s="19"/>
      <c r="WPK135" s="19"/>
      <c r="WPL135" s="19"/>
      <c r="WPM135" s="19"/>
      <c r="WPN135" s="19"/>
      <c r="WPO135" s="19"/>
      <c r="WPP135" s="19"/>
      <c r="WPQ135" s="19"/>
      <c r="WPR135" s="19"/>
      <c r="WPS135" s="19"/>
      <c r="WPT135" s="19"/>
      <c r="WPU135" s="19"/>
      <c r="WPV135" s="19"/>
      <c r="WPW135" s="19"/>
      <c r="WPX135" s="19"/>
      <c r="WPY135" s="19"/>
      <c r="WPZ135" s="19"/>
      <c r="WQA135" s="19"/>
      <c r="WQB135" s="19"/>
      <c r="WQC135" s="19"/>
      <c r="WQD135" s="19"/>
      <c r="WQE135" s="19"/>
      <c r="WQF135" s="19"/>
      <c r="WQG135" s="19"/>
      <c r="WQH135" s="19"/>
      <c r="WQI135" s="19"/>
      <c r="WQJ135" s="19"/>
      <c r="WQK135" s="19"/>
      <c r="WQL135" s="19"/>
      <c r="WQM135" s="19"/>
      <c r="WQN135" s="19"/>
      <c r="WQO135" s="19"/>
      <c r="WQP135" s="19"/>
      <c r="WQQ135" s="19"/>
      <c r="WQR135" s="19"/>
      <c r="WQS135" s="19"/>
      <c r="WQT135" s="19"/>
      <c r="WQU135" s="19"/>
      <c r="WQV135" s="19"/>
      <c r="WQW135" s="19"/>
      <c r="WQX135" s="19"/>
      <c r="WQY135" s="19"/>
      <c r="WQZ135" s="19"/>
      <c r="WRA135" s="19"/>
      <c r="WRB135" s="19"/>
      <c r="WRC135" s="19"/>
      <c r="WRD135" s="19"/>
      <c r="WRE135" s="19"/>
      <c r="WRF135" s="19"/>
      <c r="WRG135" s="19"/>
      <c r="WRH135" s="19"/>
      <c r="WRI135" s="19"/>
      <c r="WRJ135" s="19"/>
      <c r="WRK135" s="19"/>
      <c r="WRL135" s="19"/>
      <c r="WRM135" s="19"/>
      <c r="WRN135" s="19"/>
      <c r="WRO135" s="19"/>
      <c r="WRP135" s="19"/>
      <c r="WRQ135" s="19"/>
      <c r="WRR135" s="19"/>
      <c r="WRS135" s="19"/>
      <c r="WRT135" s="19"/>
      <c r="WRU135" s="19"/>
      <c r="WRV135" s="19"/>
      <c r="WRW135" s="19"/>
      <c r="WRX135" s="19"/>
      <c r="WRY135" s="19"/>
      <c r="WRZ135" s="19"/>
      <c r="WSA135" s="19"/>
      <c r="WSB135" s="19"/>
      <c r="WSC135" s="19"/>
      <c r="WSD135" s="19"/>
      <c r="WSE135" s="19"/>
      <c r="WSF135" s="19"/>
      <c r="WSG135" s="19"/>
      <c r="WSH135" s="19"/>
      <c r="WSI135" s="19"/>
      <c r="WSJ135" s="19"/>
      <c r="WSK135" s="19"/>
      <c r="WSL135" s="19"/>
      <c r="WSM135" s="19"/>
      <c r="WSN135" s="19"/>
      <c r="WSO135" s="19"/>
      <c r="WSP135" s="19"/>
      <c r="WSQ135" s="19"/>
      <c r="WSR135" s="19"/>
      <c r="WSS135" s="19"/>
      <c r="WST135" s="19"/>
      <c r="WSU135" s="19"/>
      <c r="WSV135" s="19"/>
      <c r="WSW135" s="19"/>
      <c r="WSX135" s="19"/>
      <c r="WSY135" s="19"/>
      <c r="WSZ135" s="19"/>
      <c r="WTA135" s="19"/>
      <c r="WTB135" s="19"/>
      <c r="WTC135" s="19"/>
      <c r="WTD135" s="19"/>
      <c r="WTE135" s="19"/>
      <c r="WTF135" s="19"/>
      <c r="WTG135" s="19"/>
      <c r="WTH135" s="19"/>
      <c r="WTI135" s="19"/>
      <c r="WTJ135" s="19"/>
      <c r="WTK135" s="19"/>
      <c r="WTL135" s="19"/>
      <c r="WTM135" s="19"/>
      <c r="WTN135" s="19"/>
      <c r="WTO135" s="19"/>
      <c r="WTP135" s="19"/>
      <c r="WTQ135" s="19"/>
      <c r="WTR135" s="19"/>
      <c r="WTS135" s="19"/>
      <c r="WTT135" s="19"/>
      <c r="WTU135" s="19"/>
      <c r="WTV135" s="19"/>
      <c r="WTW135" s="19"/>
      <c r="WTX135" s="19"/>
      <c r="WTY135" s="19"/>
      <c r="WTZ135" s="19"/>
      <c r="WUA135" s="19"/>
      <c r="WUB135" s="19"/>
      <c r="WUC135" s="19"/>
      <c r="WUD135" s="19"/>
      <c r="WUE135" s="19"/>
      <c r="WUF135" s="19"/>
      <c r="WUG135" s="19"/>
      <c r="WUH135" s="19"/>
      <c r="WUI135" s="19"/>
      <c r="WUJ135" s="19"/>
      <c r="WUK135" s="19"/>
      <c r="WUL135" s="19"/>
      <c r="WUM135" s="19"/>
      <c r="WUN135" s="19"/>
      <c r="WUO135" s="19"/>
      <c r="WUP135" s="19"/>
      <c r="WUQ135" s="19"/>
      <c r="WUR135" s="19"/>
      <c r="WUS135" s="19"/>
      <c r="WUT135" s="19"/>
      <c r="WUU135" s="19"/>
      <c r="WUV135" s="19"/>
      <c r="WUW135" s="19"/>
      <c r="WUX135" s="19"/>
      <c r="WUY135" s="19"/>
      <c r="WUZ135" s="19"/>
      <c r="WVA135" s="19"/>
      <c r="WVB135" s="19"/>
      <c r="WVC135" s="19"/>
      <c r="WVD135" s="19"/>
      <c r="WVE135" s="19"/>
      <c r="WVF135" s="19"/>
      <c r="WVG135" s="19"/>
      <c r="WVH135" s="19"/>
      <c r="WVI135" s="19"/>
      <c r="WVJ135" s="19"/>
      <c r="WVK135" s="19"/>
      <c r="WVL135" s="19"/>
      <c r="WVM135" s="19"/>
      <c r="WVN135" s="19"/>
      <c r="WVO135" s="19"/>
      <c r="WVP135" s="19"/>
      <c r="WVQ135" s="19"/>
      <c r="WVR135" s="19"/>
      <c r="WVS135" s="19"/>
      <c r="WVT135" s="19"/>
      <c r="WVU135" s="19"/>
      <c r="WVV135" s="19"/>
      <c r="WVW135" s="19"/>
      <c r="WVX135" s="19"/>
      <c r="WVY135" s="19"/>
      <c r="WVZ135" s="19"/>
      <c r="WWA135" s="19"/>
      <c r="WWB135" s="19"/>
      <c r="WWC135" s="19"/>
      <c r="WWD135" s="19"/>
      <c r="WWE135" s="19"/>
      <c r="WWF135" s="19"/>
      <c r="WWG135" s="19"/>
      <c r="WWH135" s="19"/>
      <c r="WWI135" s="19"/>
      <c r="WWJ135" s="19"/>
      <c r="WWK135" s="19"/>
      <c r="WWL135" s="19"/>
      <c r="WWM135" s="19"/>
      <c r="WWN135" s="19"/>
      <c r="WWO135" s="19"/>
      <c r="WWP135" s="19"/>
      <c r="WWQ135" s="19"/>
      <c r="WWR135" s="19"/>
      <c r="WWS135" s="19"/>
      <c r="WWT135" s="19"/>
      <c r="WWU135" s="19"/>
      <c r="WWV135" s="19"/>
      <c r="WWW135" s="19"/>
      <c r="WWX135" s="19"/>
      <c r="WWY135" s="19"/>
      <c r="WWZ135" s="19"/>
      <c r="WXA135" s="19"/>
      <c r="WXB135" s="19"/>
      <c r="WXC135" s="19"/>
      <c r="WXD135" s="19"/>
      <c r="WXE135" s="19"/>
      <c r="WXF135" s="19"/>
      <c r="WXG135" s="19"/>
      <c r="WXH135" s="19"/>
      <c r="WXI135" s="19"/>
      <c r="WXJ135" s="19"/>
      <c r="WXK135" s="19"/>
      <c r="WXL135" s="19"/>
      <c r="WXM135" s="19"/>
      <c r="WXN135" s="19"/>
      <c r="WXO135" s="19"/>
      <c r="WXP135" s="19"/>
      <c r="WXQ135" s="19"/>
      <c r="WXR135" s="19"/>
      <c r="WXS135" s="19"/>
      <c r="WXT135" s="19"/>
      <c r="WXU135" s="19"/>
      <c r="WXV135" s="19"/>
      <c r="WXW135" s="19"/>
      <c r="WXX135" s="19"/>
      <c r="WXY135" s="19"/>
      <c r="WXZ135" s="19"/>
      <c r="WYA135" s="19"/>
      <c r="WYB135" s="19"/>
      <c r="WYC135" s="19"/>
      <c r="WYD135" s="19"/>
      <c r="WYE135" s="19"/>
      <c r="WYF135" s="19"/>
      <c r="WYG135" s="19"/>
      <c r="WYH135" s="19"/>
      <c r="WYI135" s="19"/>
      <c r="WYJ135" s="19"/>
      <c r="WYK135" s="19"/>
      <c r="WYL135" s="19"/>
      <c r="WYM135" s="19"/>
      <c r="WYN135" s="19"/>
      <c r="WYO135" s="19"/>
      <c r="WYP135" s="19"/>
      <c r="WYQ135" s="19"/>
      <c r="WYR135" s="19"/>
      <c r="WYS135" s="19"/>
      <c r="WYT135" s="19"/>
      <c r="WYU135" s="19"/>
      <c r="WYV135" s="19"/>
      <c r="WYW135" s="19"/>
      <c r="WYX135" s="19"/>
      <c r="WYY135" s="19"/>
      <c r="WYZ135" s="19"/>
      <c r="WZA135" s="19"/>
      <c r="WZB135" s="19"/>
      <c r="WZC135" s="19"/>
      <c r="WZD135" s="19"/>
      <c r="WZE135" s="19"/>
      <c r="WZF135" s="19"/>
      <c r="WZG135" s="19"/>
      <c r="WZH135" s="19"/>
      <c r="WZI135" s="19"/>
      <c r="WZJ135" s="19"/>
      <c r="WZK135" s="19"/>
      <c r="WZL135" s="19"/>
      <c r="WZM135" s="19"/>
      <c r="WZN135" s="19"/>
      <c r="WZO135" s="19"/>
      <c r="WZP135" s="19"/>
      <c r="WZQ135" s="19"/>
      <c r="WZR135" s="19"/>
      <c r="WZS135" s="19"/>
      <c r="WZT135" s="19"/>
      <c r="WZU135" s="19"/>
      <c r="WZV135" s="19"/>
      <c r="WZW135" s="19"/>
      <c r="WZX135" s="19"/>
      <c r="WZY135" s="19"/>
      <c r="WZZ135" s="19"/>
      <c r="XAA135" s="19"/>
      <c r="XAB135" s="19"/>
      <c r="XAC135" s="19"/>
      <c r="XAD135" s="19"/>
      <c r="XAE135" s="19"/>
      <c r="XAF135" s="19"/>
      <c r="XAG135" s="19"/>
    </row>
    <row r="136" spans="1:16257" s="29" customFormat="1" ht="12.95" customHeight="1" x14ac:dyDescent="0.25">
      <c r="A136" s="4"/>
      <c r="B136" s="4"/>
      <c r="C136" s="4"/>
      <c r="D136" s="4"/>
      <c r="E136" s="4" t="s">
        <v>98</v>
      </c>
      <c r="F136" s="33"/>
      <c r="G136" s="4"/>
      <c r="H136" s="4"/>
      <c r="I136" s="4"/>
      <c r="J136" s="4"/>
      <c r="K136" s="4"/>
      <c r="L136" s="4"/>
      <c r="M136" s="4"/>
      <c r="N136" s="4"/>
      <c r="O136" s="4"/>
      <c r="P136" s="4"/>
      <c r="Q136" s="4"/>
      <c r="R136" s="4"/>
      <c r="S136" s="4"/>
      <c r="T136" s="4"/>
      <c r="U136" s="4"/>
      <c r="V136" s="4"/>
      <c r="W136" s="4"/>
      <c r="X136" s="4"/>
      <c r="Y136" s="4"/>
      <c r="Z136" s="11"/>
      <c r="AA136" s="4"/>
      <c r="AB136" s="4"/>
      <c r="AC136" s="4"/>
      <c r="AD136" s="4"/>
      <c r="AE136" s="25"/>
      <c r="AF136" s="25"/>
      <c r="AG136" s="189"/>
      <c r="AH136" s="189"/>
      <c r="AI136" s="189"/>
      <c r="AJ136" s="189"/>
      <c r="AK136" s="189"/>
      <c r="AL136" s="4"/>
      <c r="AM136" s="4"/>
      <c r="AN136" s="259"/>
      <c r="AO136" s="259"/>
      <c r="AP136" s="259"/>
      <c r="AQ136" s="259"/>
      <c r="AR136" s="259"/>
      <c r="AS136" s="259"/>
      <c r="AT136" s="259"/>
      <c r="AU136" s="259"/>
      <c r="AV136" s="259"/>
      <c r="AW136" s="259"/>
      <c r="AX136" s="259"/>
      <c r="AY136" s="284"/>
      <c r="AZ136" s="259"/>
      <c r="BA136" s="19"/>
      <c r="BC136" s="19"/>
      <c r="BD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c r="DN136" s="19"/>
      <c r="DO136" s="19"/>
      <c r="DP136" s="19"/>
      <c r="DQ136" s="19"/>
      <c r="DR136" s="19"/>
      <c r="DS136" s="19"/>
      <c r="DT136" s="19"/>
      <c r="DU136" s="19"/>
      <c r="DV136" s="19"/>
      <c r="DW136" s="19"/>
      <c r="DX136" s="19"/>
      <c r="DY136" s="19"/>
      <c r="DZ136" s="19"/>
      <c r="EA136" s="19"/>
      <c r="EB136" s="19"/>
      <c r="EC136" s="19"/>
      <c r="ED136" s="19"/>
      <c r="EE136" s="19"/>
      <c r="EF136" s="19"/>
      <c r="EG136" s="19"/>
      <c r="EH136" s="19"/>
      <c r="EI136" s="19"/>
      <c r="EJ136" s="19"/>
      <c r="EK136" s="19"/>
      <c r="EL136" s="19"/>
      <c r="EM136" s="19"/>
      <c r="EN136" s="19"/>
      <c r="EO136" s="19"/>
      <c r="EP136" s="19"/>
      <c r="EQ136" s="19"/>
      <c r="ER136" s="19"/>
      <c r="ES136" s="19"/>
      <c r="ET136" s="19"/>
      <c r="EU136" s="19"/>
      <c r="EV136" s="19"/>
      <c r="EW136" s="19"/>
      <c r="EX136" s="19"/>
      <c r="EY136" s="19"/>
      <c r="EZ136" s="19"/>
      <c r="FA136" s="19"/>
      <c r="FB136" s="19"/>
      <c r="FC136" s="19"/>
      <c r="FD136" s="19"/>
      <c r="FE136" s="19"/>
      <c r="FF136" s="19"/>
      <c r="FG136" s="19"/>
      <c r="FH136" s="19"/>
      <c r="FI136" s="19"/>
      <c r="FJ136" s="19"/>
      <c r="FK136" s="19"/>
      <c r="FL136" s="19"/>
      <c r="FM136" s="19"/>
      <c r="FN136" s="19"/>
      <c r="FO136" s="19"/>
      <c r="FP136" s="19"/>
      <c r="FQ136" s="19"/>
      <c r="FR136" s="19"/>
      <c r="FS136" s="19"/>
      <c r="FT136" s="19"/>
      <c r="FU136" s="19"/>
      <c r="FV136" s="19"/>
      <c r="FW136" s="19"/>
      <c r="FX136" s="19"/>
      <c r="FY136" s="19"/>
      <c r="FZ136" s="19"/>
      <c r="GA136" s="19"/>
      <c r="GB136" s="19"/>
      <c r="GC136" s="19"/>
      <c r="GD136" s="19"/>
      <c r="GE136" s="19"/>
      <c r="GF136" s="19"/>
      <c r="GG136" s="19"/>
      <c r="GH136" s="19"/>
      <c r="GI136" s="19"/>
      <c r="GJ136" s="19"/>
      <c r="GK136" s="19"/>
      <c r="GL136" s="19"/>
      <c r="GM136" s="19"/>
      <c r="GN136" s="19"/>
      <c r="GO136" s="19"/>
      <c r="GP136" s="19"/>
      <c r="GQ136" s="19"/>
      <c r="GR136" s="19"/>
      <c r="GS136" s="19"/>
      <c r="GT136" s="19"/>
      <c r="GU136" s="19"/>
      <c r="GV136" s="19"/>
      <c r="GW136" s="19"/>
      <c r="GX136" s="19"/>
      <c r="GY136" s="19"/>
      <c r="GZ136" s="19"/>
      <c r="HA136" s="19"/>
      <c r="HB136" s="19"/>
      <c r="HC136" s="19"/>
      <c r="HD136" s="19"/>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c r="IV136" s="19"/>
      <c r="IW136" s="19"/>
      <c r="IX136" s="19"/>
      <c r="IY136" s="19"/>
      <c r="IZ136" s="19"/>
      <c r="JA136" s="19"/>
      <c r="JB136" s="19"/>
      <c r="JC136" s="19"/>
      <c r="JD136" s="19"/>
      <c r="JE136" s="19"/>
      <c r="JF136" s="19"/>
      <c r="JG136" s="19"/>
      <c r="JH136" s="19"/>
      <c r="JI136" s="19"/>
      <c r="JJ136" s="19"/>
      <c r="JK136" s="19"/>
      <c r="JL136" s="19"/>
      <c r="JM136" s="19"/>
      <c r="JN136" s="19"/>
      <c r="JO136" s="19"/>
      <c r="JP136" s="19"/>
      <c r="JQ136" s="19"/>
      <c r="JR136" s="19"/>
      <c r="JS136" s="19"/>
      <c r="JT136" s="19"/>
      <c r="JU136" s="19"/>
      <c r="JV136" s="19"/>
      <c r="JW136" s="19"/>
      <c r="JX136" s="19"/>
      <c r="JY136" s="19"/>
      <c r="JZ136" s="19"/>
      <c r="KA136" s="19"/>
      <c r="KB136" s="19"/>
      <c r="KC136" s="19"/>
      <c r="KD136" s="19"/>
      <c r="KE136" s="19"/>
      <c r="KF136" s="19"/>
      <c r="KG136" s="19"/>
      <c r="KH136" s="19"/>
      <c r="KI136" s="19"/>
      <c r="KJ136" s="19"/>
      <c r="KK136" s="19"/>
      <c r="KL136" s="19"/>
      <c r="KM136" s="19"/>
      <c r="KN136" s="19"/>
      <c r="KO136" s="19"/>
      <c r="KP136" s="19"/>
      <c r="KQ136" s="19"/>
      <c r="KR136" s="19"/>
      <c r="KS136" s="19"/>
      <c r="KT136" s="19"/>
      <c r="KU136" s="19"/>
      <c r="KV136" s="19"/>
      <c r="KW136" s="19"/>
      <c r="KX136" s="19"/>
      <c r="KY136" s="19"/>
      <c r="KZ136" s="19"/>
      <c r="LA136" s="19"/>
      <c r="LB136" s="19"/>
      <c r="LC136" s="19"/>
      <c r="LD136" s="19"/>
      <c r="LE136" s="19"/>
      <c r="LF136" s="19"/>
      <c r="LG136" s="19"/>
      <c r="LH136" s="19"/>
      <c r="LI136" s="19"/>
      <c r="LJ136" s="19"/>
      <c r="LK136" s="19"/>
      <c r="LL136" s="19"/>
      <c r="LM136" s="19"/>
      <c r="LN136" s="19"/>
      <c r="LO136" s="19"/>
      <c r="LP136" s="19"/>
      <c r="LQ136" s="19"/>
      <c r="LR136" s="19"/>
      <c r="LS136" s="19"/>
      <c r="LT136" s="19"/>
      <c r="LU136" s="19"/>
      <c r="LV136" s="19"/>
      <c r="LW136" s="19"/>
      <c r="LX136" s="19"/>
      <c r="LY136" s="19"/>
      <c r="LZ136" s="19"/>
      <c r="MA136" s="19"/>
      <c r="MB136" s="19"/>
      <c r="MC136" s="19"/>
      <c r="MD136" s="19"/>
      <c r="ME136" s="19"/>
      <c r="MF136" s="19"/>
      <c r="MG136" s="19"/>
      <c r="MH136" s="19"/>
      <c r="MI136" s="19"/>
      <c r="MJ136" s="19"/>
      <c r="MK136" s="19"/>
      <c r="ML136" s="19"/>
      <c r="MM136" s="19"/>
      <c r="MN136" s="19"/>
      <c r="MO136" s="19"/>
      <c r="MP136" s="19"/>
      <c r="MQ136" s="19"/>
      <c r="MR136" s="19"/>
      <c r="MS136" s="19"/>
      <c r="MT136" s="19"/>
      <c r="MU136" s="19"/>
      <c r="MV136" s="19"/>
      <c r="MW136" s="19"/>
      <c r="MX136" s="19"/>
      <c r="MY136" s="19"/>
      <c r="MZ136" s="19"/>
      <c r="NA136" s="19"/>
      <c r="NB136" s="19"/>
      <c r="NC136" s="19"/>
      <c r="ND136" s="19"/>
      <c r="NE136" s="19"/>
      <c r="NF136" s="19"/>
      <c r="NG136" s="19"/>
      <c r="NH136" s="19"/>
      <c r="NI136" s="19"/>
      <c r="NJ136" s="19"/>
      <c r="NK136" s="19"/>
      <c r="NL136" s="19"/>
      <c r="NM136" s="19"/>
      <c r="NN136" s="19"/>
      <c r="NO136" s="19"/>
      <c r="NP136" s="19"/>
      <c r="NQ136" s="19"/>
      <c r="NR136" s="19"/>
      <c r="NS136" s="19"/>
      <c r="NT136" s="19"/>
      <c r="NU136" s="19"/>
      <c r="NV136" s="19"/>
      <c r="NW136" s="19"/>
      <c r="NX136" s="19"/>
      <c r="NY136" s="19"/>
      <c r="NZ136" s="19"/>
      <c r="OA136" s="19"/>
      <c r="OB136" s="19"/>
      <c r="OC136" s="19"/>
      <c r="OD136" s="19"/>
      <c r="OE136" s="19"/>
      <c r="OF136" s="19"/>
      <c r="OG136" s="19"/>
      <c r="OH136" s="19"/>
      <c r="OI136" s="19"/>
      <c r="OJ136" s="19"/>
      <c r="OK136" s="19"/>
      <c r="OL136" s="19"/>
      <c r="OM136" s="19"/>
      <c r="ON136" s="19"/>
      <c r="OO136" s="19"/>
      <c r="OP136" s="19"/>
      <c r="OQ136" s="19"/>
      <c r="OR136" s="19"/>
      <c r="OS136" s="19"/>
      <c r="OT136" s="19"/>
      <c r="OU136" s="19"/>
      <c r="OV136" s="19"/>
      <c r="OW136" s="19"/>
      <c r="OX136" s="19"/>
      <c r="OY136" s="19"/>
      <c r="OZ136" s="19"/>
      <c r="PA136" s="19"/>
      <c r="PB136" s="19"/>
      <c r="PC136" s="19"/>
      <c r="PD136" s="19"/>
      <c r="PE136" s="19"/>
      <c r="PF136" s="19"/>
      <c r="PG136" s="19"/>
      <c r="PH136" s="19"/>
      <c r="PI136" s="19"/>
      <c r="PJ136" s="19"/>
      <c r="PK136" s="19"/>
      <c r="PL136" s="19"/>
      <c r="PM136" s="19"/>
      <c r="PN136" s="19"/>
      <c r="PO136" s="19"/>
      <c r="PP136" s="19"/>
      <c r="PQ136" s="19"/>
      <c r="PR136" s="19"/>
      <c r="PS136" s="19"/>
      <c r="PT136" s="19"/>
      <c r="PU136" s="19"/>
      <c r="PV136" s="19"/>
      <c r="PW136" s="19"/>
      <c r="PX136" s="19"/>
      <c r="PY136" s="19"/>
      <c r="PZ136" s="19"/>
      <c r="QA136" s="19"/>
      <c r="QB136" s="19"/>
      <c r="QC136" s="19"/>
      <c r="QD136" s="19"/>
      <c r="QE136" s="19"/>
      <c r="QF136" s="19"/>
      <c r="QG136" s="19"/>
      <c r="QH136" s="19"/>
      <c r="QI136" s="19"/>
      <c r="QJ136" s="19"/>
      <c r="QK136" s="19"/>
      <c r="QL136" s="19"/>
      <c r="QM136" s="19"/>
      <c r="QN136" s="19"/>
      <c r="QO136" s="19"/>
      <c r="QP136" s="19"/>
      <c r="QQ136" s="19"/>
      <c r="QR136" s="19"/>
      <c r="QS136" s="19"/>
      <c r="QT136" s="19"/>
      <c r="QU136" s="19"/>
      <c r="QV136" s="19"/>
      <c r="QW136" s="19"/>
      <c r="QX136" s="19"/>
      <c r="QY136" s="19"/>
      <c r="QZ136" s="19"/>
      <c r="RA136" s="19"/>
      <c r="RB136" s="19"/>
      <c r="RC136" s="19"/>
      <c r="RD136" s="19"/>
      <c r="RE136" s="19"/>
      <c r="RF136" s="19"/>
      <c r="RG136" s="19"/>
      <c r="RH136" s="19"/>
      <c r="RI136" s="19"/>
      <c r="RJ136" s="19"/>
      <c r="RK136" s="19"/>
      <c r="RL136" s="19"/>
      <c r="RM136" s="19"/>
      <c r="RN136" s="19"/>
      <c r="RO136" s="19"/>
      <c r="RP136" s="19"/>
      <c r="RQ136" s="19"/>
      <c r="RR136" s="19"/>
      <c r="RS136" s="19"/>
      <c r="RT136" s="19"/>
      <c r="RU136" s="19"/>
      <c r="RV136" s="19"/>
      <c r="RW136" s="19"/>
      <c r="RX136" s="19"/>
      <c r="RY136" s="19"/>
      <c r="RZ136" s="19"/>
      <c r="SA136" s="19"/>
      <c r="SB136" s="19"/>
      <c r="SC136" s="19"/>
      <c r="SD136" s="19"/>
      <c r="SE136" s="19"/>
      <c r="SF136" s="19"/>
      <c r="SG136" s="19"/>
      <c r="SH136" s="19"/>
      <c r="SI136" s="19"/>
      <c r="SJ136" s="19"/>
      <c r="SK136" s="19"/>
      <c r="SL136" s="19"/>
      <c r="SM136" s="19"/>
      <c r="SN136" s="19"/>
      <c r="SO136" s="19"/>
      <c r="SP136" s="19"/>
      <c r="SQ136" s="19"/>
      <c r="SR136" s="19"/>
      <c r="SS136" s="19"/>
      <c r="ST136" s="19"/>
      <c r="SU136" s="19"/>
      <c r="SV136" s="19"/>
      <c r="SW136" s="19"/>
      <c r="SX136" s="19"/>
      <c r="SY136" s="19"/>
      <c r="SZ136" s="19"/>
      <c r="TA136" s="19"/>
      <c r="TB136" s="19"/>
      <c r="TC136" s="19"/>
      <c r="TD136" s="19"/>
      <c r="TE136" s="19"/>
      <c r="TF136" s="19"/>
      <c r="TG136" s="19"/>
      <c r="TH136" s="19"/>
      <c r="TI136" s="19"/>
      <c r="TJ136" s="19"/>
      <c r="TK136" s="19"/>
      <c r="TL136" s="19"/>
      <c r="TM136" s="19"/>
      <c r="TN136" s="19"/>
      <c r="TO136" s="19"/>
      <c r="TP136" s="19"/>
      <c r="TQ136" s="19"/>
      <c r="TR136" s="19"/>
      <c r="TS136" s="19"/>
      <c r="TT136" s="19"/>
      <c r="TU136" s="19"/>
      <c r="TV136" s="19"/>
      <c r="TW136" s="19"/>
      <c r="TX136" s="19"/>
      <c r="TY136" s="19"/>
      <c r="TZ136" s="19"/>
      <c r="UA136" s="19"/>
      <c r="UB136" s="19"/>
      <c r="UC136" s="19"/>
      <c r="UD136" s="19"/>
      <c r="UE136" s="19"/>
      <c r="UF136" s="19"/>
      <c r="UG136" s="19"/>
      <c r="UH136" s="19"/>
      <c r="UI136" s="19"/>
      <c r="UJ136" s="19"/>
      <c r="UK136" s="19"/>
      <c r="UL136" s="19"/>
      <c r="UM136" s="19"/>
      <c r="UN136" s="19"/>
      <c r="UO136" s="19"/>
      <c r="UP136" s="19"/>
      <c r="UQ136" s="19"/>
      <c r="UR136" s="19"/>
      <c r="US136" s="19"/>
      <c r="UT136" s="19"/>
      <c r="UU136" s="19"/>
      <c r="UV136" s="19"/>
      <c r="UW136" s="19"/>
      <c r="UX136" s="19"/>
      <c r="UY136" s="19"/>
      <c r="UZ136" s="19"/>
      <c r="VA136" s="19"/>
      <c r="VB136" s="19"/>
      <c r="VC136" s="19"/>
      <c r="VD136" s="19"/>
      <c r="VE136" s="19"/>
      <c r="VF136" s="19"/>
      <c r="VG136" s="19"/>
      <c r="VH136" s="19"/>
      <c r="VI136" s="19"/>
      <c r="VJ136" s="19"/>
      <c r="VK136" s="19"/>
      <c r="VL136" s="19"/>
      <c r="VM136" s="19"/>
      <c r="VN136" s="19"/>
      <c r="VO136" s="19"/>
      <c r="VP136" s="19"/>
      <c r="VQ136" s="19"/>
      <c r="VR136" s="19"/>
      <c r="VS136" s="19"/>
      <c r="VT136" s="19"/>
      <c r="VU136" s="19"/>
      <c r="VV136" s="19"/>
      <c r="VW136" s="19"/>
      <c r="VX136" s="19"/>
      <c r="VY136" s="19"/>
      <c r="VZ136" s="19"/>
      <c r="WA136" s="19"/>
      <c r="WB136" s="19"/>
      <c r="WC136" s="19"/>
      <c r="WD136" s="19"/>
      <c r="WE136" s="19"/>
      <c r="WF136" s="19"/>
      <c r="WG136" s="19"/>
      <c r="WH136" s="19"/>
      <c r="WI136" s="19"/>
      <c r="WJ136" s="19"/>
      <c r="WK136" s="19"/>
      <c r="WL136" s="19"/>
      <c r="WM136" s="19"/>
      <c r="WN136" s="19"/>
      <c r="WO136" s="19"/>
      <c r="WP136" s="19"/>
      <c r="WQ136" s="19"/>
      <c r="WR136" s="19"/>
      <c r="WS136" s="19"/>
      <c r="WT136" s="19"/>
      <c r="WU136" s="19"/>
      <c r="WV136" s="19"/>
      <c r="WW136" s="19"/>
      <c r="WX136" s="19"/>
      <c r="WY136" s="19"/>
      <c r="WZ136" s="19"/>
      <c r="XA136" s="19"/>
      <c r="XB136" s="19"/>
      <c r="XC136" s="19"/>
      <c r="XD136" s="19"/>
      <c r="XE136" s="19"/>
      <c r="XF136" s="19"/>
      <c r="XG136" s="19"/>
      <c r="XH136" s="19"/>
      <c r="XI136" s="19"/>
      <c r="XJ136" s="19"/>
      <c r="XK136" s="19"/>
      <c r="XL136" s="19"/>
      <c r="XM136" s="19"/>
      <c r="XN136" s="19"/>
      <c r="XO136" s="19"/>
      <c r="XP136" s="19"/>
      <c r="XQ136" s="19"/>
      <c r="XR136" s="19"/>
      <c r="XS136" s="19"/>
      <c r="XT136" s="19"/>
      <c r="XU136" s="19"/>
      <c r="XV136" s="19"/>
      <c r="XW136" s="19"/>
      <c r="XX136" s="19"/>
      <c r="XY136" s="19"/>
      <c r="XZ136" s="19"/>
      <c r="YA136" s="19"/>
      <c r="YB136" s="19"/>
      <c r="YC136" s="19"/>
      <c r="YD136" s="19"/>
      <c r="YE136" s="19"/>
      <c r="YF136" s="19"/>
      <c r="YG136" s="19"/>
      <c r="YH136" s="19"/>
      <c r="YI136" s="19"/>
      <c r="YJ136" s="19"/>
      <c r="YK136" s="19"/>
      <c r="YL136" s="19"/>
      <c r="YM136" s="19"/>
      <c r="YN136" s="19"/>
      <c r="YO136" s="19"/>
      <c r="YP136" s="19"/>
      <c r="YQ136" s="19"/>
      <c r="YR136" s="19"/>
      <c r="YS136" s="19"/>
      <c r="YT136" s="19"/>
      <c r="YU136" s="19"/>
      <c r="YV136" s="19"/>
      <c r="YW136" s="19"/>
      <c r="YX136" s="19"/>
      <c r="YY136" s="19"/>
      <c r="YZ136" s="19"/>
      <c r="ZA136" s="19"/>
      <c r="ZB136" s="19"/>
      <c r="ZC136" s="19"/>
      <c r="ZD136" s="19"/>
      <c r="ZE136" s="19"/>
      <c r="ZF136" s="19"/>
      <c r="ZG136" s="19"/>
      <c r="ZH136" s="19"/>
      <c r="ZI136" s="19"/>
      <c r="ZJ136" s="19"/>
      <c r="ZK136" s="19"/>
      <c r="ZL136" s="19"/>
      <c r="ZM136" s="19"/>
      <c r="ZN136" s="19"/>
      <c r="ZO136" s="19"/>
      <c r="ZP136" s="19"/>
      <c r="ZQ136" s="19"/>
      <c r="ZR136" s="19"/>
      <c r="ZS136" s="19"/>
      <c r="ZT136" s="19"/>
      <c r="ZU136" s="19"/>
      <c r="ZV136" s="19"/>
      <c r="ZW136" s="19"/>
      <c r="ZX136" s="19"/>
      <c r="ZY136" s="19"/>
      <c r="ZZ136" s="19"/>
      <c r="AAA136" s="19"/>
      <c r="AAB136" s="19"/>
      <c r="AAC136" s="19"/>
      <c r="AAD136" s="19"/>
      <c r="AAE136" s="19"/>
      <c r="AAF136" s="19"/>
      <c r="AAG136" s="19"/>
      <c r="AAH136" s="19"/>
      <c r="AAI136" s="19"/>
      <c r="AAJ136" s="19"/>
      <c r="AAK136" s="19"/>
      <c r="AAL136" s="19"/>
      <c r="AAM136" s="19"/>
      <c r="AAN136" s="19"/>
      <c r="AAO136" s="19"/>
      <c r="AAP136" s="19"/>
      <c r="AAQ136" s="19"/>
      <c r="AAR136" s="19"/>
      <c r="AAS136" s="19"/>
      <c r="AAT136" s="19"/>
      <c r="AAU136" s="19"/>
      <c r="AAV136" s="19"/>
      <c r="AAW136" s="19"/>
      <c r="AAX136" s="19"/>
      <c r="AAY136" s="19"/>
      <c r="AAZ136" s="19"/>
      <c r="ABA136" s="19"/>
      <c r="ABB136" s="19"/>
      <c r="ABC136" s="19"/>
      <c r="ABD136" s="19"/>
      <c r="ABE136" s="19"/>
      <c r="ABF136" s="19"/>
      <c r="ABG136" s="19"/>
      <c r="ABH136" s="19"/>
      <c r="ABI136" s="19"/>
      <c r="ABJ136" s="19"/>
      <c r="ABK136" s="19"/>
      <c r="ABL136" s="19"/>
      <c r="ABM136" s="19"/>
      <c r="ABN136" s="19"/>
      <c r="ABO136" s="19"/>
      <c r="ABP136" s="19"/>
      <c r="ABQ136" s="19"/>
      <c r="ABR136" s="19"/>
      <c r="ABS136" s="19"/>
      <c r="ABT136" s="19"/>
      <c r="ABU136" s="19"/>
      <c r="ABV136" s="19"/>
      <c r="ABW136" s="19"/>
      <c r="ABX136" s="19"/>
      <c r="ABY136" s="19"/>
      <c r="ABZ136" s="19"/>
      <c r="ACA136" s="19"/>
      <c r="ACB136" s="19"/>
      <c r="ACC136" s="19"/>
      <c r="ACD136" s="19"/>
      <c r="ACE136" s="19"/>
      <c r="ACF136" s="19"/>
      <c r="ACG136" s="19"/>
      <c r="ACH136" s="19"/>
      <c r="ACI136" s="19"/>
      <c r="ACJ136" s="19"/>
      <c r="ACK136" s="19"/>
      <c r="ACL136" s="19"/>
      <c r="ACM136" s="19"/>
      <c r="ACN136" s="19"/>
      <c r="ACO136" s="19"/>
      <c r="ACP136" s="19"/>
      <c r="ACQ136" s="19"/>
      <c r="ACR136" s="19"/>
      <c r="ACS136" s="19"/>
      <c r="ACT136" s="19"/>
      <c r="ACU136" s="19"/>
      <c r="ACV136" s="19"/>
      <c r="ACW136" s="19"/>
      <c r="ACX136" s="19"/>
      <c r="ACY136" s="19"/>
      <c r="ACZ136" s="19"/>
      <c r="ADA136" s="19"/>
      <c r="ADB136" s="19"/>
      <c r="ADC136" s="19"/>
      <c r="ADD136" s="19"/>
      <c r="ADE136" s="19"/>
      <c r="ADF136" s="19"/>
      <c r="ADG136" s="19"/>
      <c r="ADH136" s="19"/>
      <c r="ADI136" s="19"/>
      <c r="ADJ136" s="19"/>
      <c r="ADK136" s="19"/>
      <c r="ADL136" s="19"/>
      <c r="ADM136" s="19"/>
      <c r="ADN136" s="19"/>
      <c r="ADO136" s="19"/>
      <c r="ADP136" s="19"/>
      <c r="ADQ136" s="19"/>
      <c r="ADR136" s="19"/>
      <c r="ADS136" s="19"/>
      <c r="ADT136" s="19"/>
      <c r="ADU136" s="19"/>
      <c r="ADV136" s="19"/>
      <c r="ADW136" s="19"/>
      <c r="ADX136" s="19"/>
      <c r="ADY136" s="19"/>
      <c r="ADZ136" s="19"/>
      <c r="AEA136" s="19"/>
      <c r="AEB136" s="19"/>
      <c r="AEC136" s="19"/>
      <c r="AED136" s="19"/>
      <c r="AEE136" s="19"/>
      <c r="AEF136" s="19"/>
      <c r="AEG136" s="19"/>
      <c r="AEH136" s="19"/>
      <c r="AEI136" s="19"/>
      <c r="AEJ136" s="19"/>
      <c r="AEK136" s="19"/>
      <c r="AEL136" s="19"/>
      <c r="AEM136" s="19"/>
      <c r="AEN136" s="19"/>
      <c r="AEO136" s="19"/>
      <c r="AEP136" s="19"/>
      <c r="AEQ136" s="19"/>
      <c r="AER136" s="19"/>
      <c r="AES136" s="19"/>
      <c r="AET136" s="19"/>
      <c r="AEU136" s="19"/>
      <c r="AEV136" s="19"/>
      <c r="AEW136" s="19"/>
      <c r="AEX136" s="19"/>
      <c r="AEY136" s="19"/>
      <c r="AEZ136" s="19"/>
      <c r="AFA136" s="19"/>
      <c r="AFB136" s="19"/>
      <c r="AFC136" s="19"/>
      <c r="AFD136" s="19"/>
      <c r="AFE136" s="19"/>
      <c r="AFF136" s="19"/>
      <c r="AFG136" s="19"/>
      <c r="AFH136" s="19"/>
      <c r="AFI136" s="19"/>
      <c r="AFJ136" s="19"/>
      <c r="AFK136" s="19"/>
      <c r="AFL136" s="19"/>
      <c r="AFM136" s="19"/>
      <c r="AFN136" s="19"/>
      <c r="AFO136" s="19"/>
      <c r="AFP136" s="19"/>
      <c r="AFQ136" s="19"/>
      <c r="AFR136" s="19"/>
      <c r="AFS136" s="19"/>
      <c r="AFT136" s="19"/>
      <c r="AFU136" s="19"/>
      <c r="AFV136" s="19"/>
      <c r="AFW136" s="19"/>
      <c r="AFX136" s="19"/>
      <c r="AFY136" s="19"/>
      <c r="AFZ136" s="19"/>
      <c r="AGA136" s="19"/>
      <c r="AGB136" s="19"/>
      <c r="AGC136" s="19"/>
      <c r="AGD136" s="19"/>
      <c r="AGE136" s="19"/>
      <c r="AGF136" s="19"/>
      <c r="AGG136" s="19"/>
      <c r="AGH136" s="19"/>
      <c r="AGI136" s="19"/>
      <c r="AGJ136" s="19"/>
      <c r="AGK136" s="19"/>
      <c r="AGL136" s="19"/>
      <c r="AGM136" s="19"/>
      <c r="AGN136" s="19"/>
      <c r="AGO136" s="19"/>
      <c r="AGP136" s="19"/>
      <c r="AGQ136" s="19"/>
      <c r="AGR136" s="19"/>
      <c r="AGS136" s="19"/>
      <c r="AGT136" s="19"/>
      <c r="AGU136" s="19"/>
      <c r="AGV136" s="19"/>
      <c r="AGW136" s="19"/>
      <c r="AGX136" s="19"/>
      <c r="AGY136" s="19"/>
      <c r="AGZ136" s="19"/>
      <c r="AHA136" s="19"/>
      <c r="AHB136" s="19"/>
      <c r="AHC136" s="19"/>
      <c r="AHD136" s="19"/>
      <c r="AHE136" s="19"/>
      <c r="AHF136" s="19"/>
      <c r="AHG136" s="19"/>
      <c r="AHH136" s="19"/>
      <c r="AHI136" s="19"/>
      <c r="AHJ136" s="19"/>
      <c r="AHK136" s="19"/>
      <c r="AHL136" s="19"/>
      <c r="AHM136" s="19"/>
      <c r="AHN136" s="19"/>
      <c r="AHO136" s="19"/>
      <c r="AHP136" s="19"/>
      <c r="AHQ136" s="19"/>
      <c r="AHR136" s="19"/>
      <c r="AHS136" s="19"/>
      <c r="AHT136" s="19"/>
      <c r="AHU136" s="19"/>
      <c r="AHV136" s="19"/>
      <c r="AHW136" s="19"/>
      <c r="AHX136" s="19"/>
      <c r="AHY136" s="19"/>
      <c r="AHZ136" s="19"/>
      <c r="AIA136" s="19"/>
      <c r="AIB136" s="19"/>
      <c r="AIC136" s="19"/>
      <c r="AID136" s="19"/>
      <c r="AIE136" s="19"/>
      <c r="AIF136" s="19"/>
      <c r="AIG136" s="19"/>
      <c r="AIH136" s="19"/>
      <c r="AII136" s="19"/>
      <c r="AIJ136" s="19"/>
      <c r="AIK136" s="19"/>
      <c r="AIL136" s="19"/>
      <c r="AIM136" s="19"/>
      <c r="AIN136" s="19"/>
      <c r="AIO136" s="19"/>
      <c r="AIP136" s="19"/>
      <c r="AIQ136" s="19"/>
      <c r="AIR136" s="19"/>
      <c r="AIS136" s="19"/>
      <c r="AIT136" s="19"/>
      <c r="AIU136" s="19"/>
      <c r="AIV136" s="19"/>
      <c r="AIW136" s="19"/>
      <c r="AIX136" s="19"/>
      <c r="AIY136" s="19"/>
      <c r="AIZ136" s="19"/>
      <c r="AJA136" s="19"/>
      <c r="AJB136" s="19"/>
      <c r="AJC136" s="19"/>
      <c r="AJD136" s="19"/>
      <c r="AJE136" s="19"/>
      <c r="AJF136" s="19"/>
      <c r="AJG136" s="19"/>
      <c r="AJH136" s="19"/>
      <c r="AJI136" s="19"/>
      <c r="AJJ136" s="19"/>
      <c r="AJK136" s="19"/>
      <c r="AJL136" s="19"/>
      <c r="AJM136" s="19"/>
      <c r="AJN136" s="19"/>
      <c r="AJO136" s="19"/>
      <c r="AJP136" s="19"/>
      <c r="AJQ136" s="19"/>
      <c r="AJR136" s="19"/>
      <c r="AJS136" s="19"/>
      <c r="AJT136" s="19"/>
      <c r="AJU136" s="19"/>
      <c r="AJV136" s="19"/>
      <c r="AJW136" s="19"/>
      <c r="AJX136" s="19"/>
      <c r="AJY136" s="19"/>
      <c r="AJZ136" s="19"/>
      <c r="AKA136" s="19"/>
      <c r="AKB136" s="19"/>
      <c r="AKC136" s="19"/>
      <c r="AKD136" s="19"/>
      <c r="AKE136" s="19"/>
      <c r="AKF136" s="19"/>
      <c r="AKG136" s="19"/>
      <c r="AKH136" s="19"/>
      <c r="AKI136" s="19"/>
      <c r="AKJ136" s="19"/>
      <c r="AKK136" s="19"/>
      <c r="AKL136" s="19"/>
      <c r="AKM136" s="19"/>
      <c r="AKN136" s="19"/>
      <c r="AKO136" s="19"/>
      <c r="AKP136" s="19"/>
      <c r="AKQ136" s="19"/>
      <c r="AKR136" s="19"/>
      <c r="AKS136" s="19"/>
      <c r="AKT136" s="19"/>
      <c r="AKU136" s="19"/>
      <c r="AKV136" s="19"/>
      <c r="AKW136" s="19"/>
      <c r="AKX136" s="19"/>
      <c r="AKY136" s="19"/>
      <c r="AKZ136" s="19"/>
      <c r="ALA136" s="19"/>
      <c r="ALB136" s="19"/>
      <c r="ALC136" s="19"/>
      <c r="ALD136" s="19"/>
      <c r="ALE136" s="19"/>
      <c r="ALF136" s="19"/>
      <c r="ALG136" s="19"/>
      <c r="ALH136" s="19"/>
      <c r="ALI136" s="19"/>
      <c r="ALJ136" s="19"/>
      <c r="ALK136" s="19"/>
      <c r="ALL136" s="19"/>
      <c r="ALM136" s="19"/>
      <c r="ALN136" s="19"/>
      <c r="ALO136" s="19"/>
      <c r="ALP136" s="19"/>
      <c r="ALQ136" s="19"/>
      <c r="ALR136" s="19"/>
      <c r="ALS136" s="19"/>
      <c r="ALT136" s="19"/>
      <c r="ALU136" s="19"/>
      <c r="ALV136" s="19"/>
      <c r="ALW136" s="19"/>
      <c r="ALX136" s="19"/>
      <c r="ALY136" s="19"/>
      <c r="ALZ136" s="19"/>
      <c r="AMA136" s="19"/>
      <c r="AMB136" s="19"/>
      <c r="AMC136" s="19"/>
      <c r="AMD136" s="19"/>
      <c r="AME136" s="19"/>
      <c r="AMF136" s="19"/>
      <c r="AMG136" s="19"/>
      <c r="AMH136" s="19"/>
      <c r="AMI136" s="19"/>
      <c r="AMJ136" s="19"/>
      <c r="AMK136" s="19"/>
      <c r="AML136" s="19"/>
      <c r="AMM136" s="19"/>
      <c r="AMN136" s="19"/>
      <c r="AMO136" s="19"/>
      <c r="AMP136" s="19"/>
      <c r="AMQ136" s="19"/>
      <c r="AMR136" s="19"/>
      <c r="AMS136" s="19"/>
      <c r="AMT136" s="19"/>
      <c r="AMU136" s="19"/>
      <c r="AMV136" s="19"/>
      <c r="AMW136" s="19"/>
      <c r="AMX136" s="19"/>
      <c r="AMY136" s="19"/>
      <c r="AMZ136" s="19"/>
      <c r="ANA136" s="19"/>
      <c r="ANB136" s="19"/>
      <c r="ANC136" s="19"/>
      <c r="AND136" s="19"/>
      <c r="ANE136" s="19"/>
      <c r="ANF136" s="19"/>
      <c r="ANG136" s="19"/>
      <c r="ANH136" s="19"/>
      <c r="ANI136" s="19"/>
      <c r="ANJ136" s="19"/>
      <c r="ANK136" s="19"/>
      <c r="ANL136" s="19"/>
      <c r="ANM136" s="19"/>
      <c r="ANN136" s="19"/>
      <c r="ANO136" s="19"/>
      <c r="ANP136" s="19"/>
      <c r="ANQ136" s="19"/>
      <c r="ANR136" s="19"/>
      <c r="ANS136" s="19"/>
      <c r="ANT136" s="19"/>
      <c r="ANU136" s="19"/>
      <c r="ANV136" s="19"/>
      <c r="ANW136" s="19"/>
      <c r="ANX136" s="19"/>
      <c r="ANY136" s="19"/>
      <c r="ANZ136" s="19"/>
      <c r="AOA136" s="19"/>
      <c r="AOB136" s="19"/>
      <c r="AOC136" s="19"/>
      <c r="AOD136" s="19"/>
      <c r="AOE136" s="19"/>
      <c r="AOF136" s="19"/>
      <c r="AOG136" s="19"/>
      <c r="AOH136" s="19"/>
      <c r="AOI136" s="19"/>
      <c r="AOJ136" s="19"/>
      <c r="AOK136" s="19"/>
      <c r="AOL136" s="19"/>
      <c r="AOM136" s="19"/>
      <c r="AON136" s="19"/>
      <c r="AOO136" s="19"/>
      <c r="AOP136" s="19"/>
      <c r="AOQ136" s="19"/>
      <c r="AOR136" s="19"/>
      <c r="AOS136" s="19"/>
      <c r="AOT136" s="19"/>
      <c r="AOU136" s="19"/>
      <c r="AOV136" s="19"/>
      <c r="AOW136" s="19"/>
      <c r="AOX136" s="19"/>
      <c r="AOY136" s="19"/>
      <c r="AOZ136" s="19"/>
      <c r="APA136" s="19"/>
      <c r="APB136" s="19"/>
      <c r="APC136" s="19"/>
      <c r="APD136" s="19"/>
      <c r="APE136" s="19"/>
      <c r="APF136" s="19"/>
      <c r="APG136" s="19"/>
      <c r="APH136" s="19"/>
      <c r="API136" s="19"/>
      <c r="APJ136" s="19"/>
      <c r="APK136" s="19"/>
      <c r="APL136" s="19"/>
      <c r="APM136" s="19"/>
      <c r="APN136" s="19"/>
      <c r="APO136" s="19"/>
      <c r="APP136" s="19"/>
      <c r="APQ136" s="19"/>
      <c r="APR136" s="19"/>
      <c r="APS136" s="19"/>
      <c r="APT136" s="19"/>
      <c r="APU136" s="19"/>
      <c r="APV136" s="19"/>
      <c r="APW136" s="19"/>
      <c r="APX136" s="19"/>
      <c r="APY136" s="19"/>
      <c r="APZ136" s="19"/>
      <c r="AQA136" s="19"/>
      <c r="AQB136" s="19"/>
      <c r="AQC136" s="19"/>
      <c r="AQD136" s="19"/>
      <c r="AQE136" s="19"/>
      <c r="AQF136" s="19"/>
      <c r="AQG136" s="19"/>
      <c r="AQH136" s="19"/>
      <c r="AQI136" s="19"/>
      <c r="AQJ136" s="19"/>
      <c r="AQK136" s="19"/>
      <c r="AQL136" s="19"/>
      <c r="AQM136" s="19"/>
      <c r="AQN136" s="19"/>
      <c r="AQO136" s="19"/>
      <c r="AQP136" s="19"/>
      <c r="AQQ136" s="19"/>
      <c r="AQR136" s="19"/>
      <c r="AQS136" s="19"/>
      <c r="AQT136" s="19"/>
      <c r="AQU136" s="19"/>
      <c r="AQV136" s="19"/>
      <c r="AQW136" s="19"/>
      <c r="AQX136" s="19"/>
      <c r="AQY136" s="19"/>
      <c r="AQZ136" s="19"/>
      <c r="ARA136" s="19"/>
      <c r="ARB136" s="19"/>
      <c r="ARC136" s="19"/>
      <c r="ARD136" s="19"/>
      <c r="ARE136" s="19"/>
      <c r="ARF136" s="19"/>
      <c r="ARG136" s="19"/>
      <c r="ARH136" s="19"/>
      <c r="ARI136" s="19"/>
      <c r="ARJ136" s="19"/>
      <c r="ARK136" s="19"/>
      <c r="ARL136" s="19"/>
      <c r="ARM136" s="19"/>
      <c r="ARN136" s="19"/>
      <c r="ARO136" s="19"/>
      <c r="ARP136" s="19"/>
      <c r="ARQ136" s="19"/>
      <c r="ARR136" s="19"/>
      <c r="ARS136" s="19"/>
      <c r="ART136" s="19"/>
      <c r="ARU136" s="19"/>
      <c r="ARV136" s="19"/>
      <c r="ARW136" s="19"/>
      <c r="ARX136" s="19"/>
      <c r="ARY136" s="19"/>
      <c r="ARZ136" s="19"/>
      <c r="ASA136" s="19"/>
      <c r="ASB136" s="19"/>
      <c r="ASC136" s="19"/>
      <c r="ASD136" s="19"/>
      <c r="ASE136" s="19"/>
      <c r="ASF136" s="19"/>
      <c r="ASG136" s="19"/>
      <c r="ASH136" s="19"/>
      <c r="ASI136" s="19"/>
      <c r="ASJ136" s="19"/>
      <c r="ASK136" s="19"/>
      <c r="ASL136" s="19"/>
      <c r="ASM136" s="19"/>
      <c r="ASN136" s="19"/>
      <c r="ASO136" s="19"/>
      <c r="ASP136" s="19"/>
      <c r="ASQ136" s="19"/>
      <c r="ASR136" s="19"/>
      <c r="ASS136" s="19"/>
      <c r="AST136" s="19"/>
      <c r="ASU136" s="19"/>
      <c r="ASV136" s="19"/>
      <c r="ASW136" s="19"/>
      <c r="ASX136" s="19"/>
      <c r="ASY136" s="19"/>
      <c r="ASZ136" s="19"/>
      <c r="ATA136" s="19"/>
      <c r="ATB136" s="19"/>
      <c r="ATC136" s="19"/>
      <c r="ATD136" s="19"/>
      <c r="ATE136" s="19"/>
      <c r="ATF136" s="19"/>
      <c r="ATG136" s="19"/>
      <c r="ATH136" s="19"/>
      <c r="ATI136" s="19"/>
      <c r="ATJ136" s="19"/>
      <c r="ATK136" s="19"/>
      <c r="ATL136" s="19"/>
      <c r="ATM136" s="19"/>
      <c r="ATN136" s="19"/>
      <c r="ATO136" s="19"/>
      <c r="ATP136" s="19"/>
      <c r="ATQ136" s="19"/>
      <c r="ATR136" s="19"/>
      <c r="ATS136" s="19"/>
      <c r="ATT136" s="19"/>
      <c r="ATU136" s="19"/>
      <c r="ATV136" s="19"/>
      <c r="ATW136" s="19"/>
      <c r="ATX136" s="19"/>
      <c r="ATY136" s="19"/>
      <c r="ATZ136" s="19"/>
      <c r="AUA136" s="19"/>
      <c r="AUB136" s="19"/>
      <c r="AUC136" s="19"/>
      <c r="AUD136" s="19"/>
      <c r="AUE136" s="19"/>
      <c r="AUF136" s="19"/>
      <c r="AUG136" s="19"/>
      <c r="AUH136" s="19"/>
      <c r="AUI136" s="19"/>
      <c r="AUJ136" s="19"/>
      <c r="AUK136" s="19"/>
      <c r="AUL136" s="19"/>
      <c r="AUM136" s="19"/>
      <c r="AUN136" s="19"/>
      <c r="AUO136" s="19"/>
      <c r="AUP136" s="19"/>
      <c r="AUQ136" s="19"/>
      <c r="AUR136" s="19"/>
      <c r="AUS136" s="19"/>
      <c r="AUT136" s="19"/>
      <c r="AUU136" s="19"/>
      <c r="AUV136" s="19"/>
      <c r="AUW136" s="19"/>
      <c r="AUX136" s="19"/>
      <c r="AUY136" s="19"/>
      <c r="AUZ136" s="19"/>
      <c r="AVA136" s="19"/>
      <c r="AVB136" s="19"/>
      <c r="AVC136" s="19"/>
      <c r="AVD136" s="19"/>
      <c r="AVE136" s="19"/>
      <c r="AVF136" s="19"/>
      <c r="AVG136" s="19"/>
      <c r="AVH136" s="19"/>
      <c r="AVI136" s="19"/>
      <c r="AVJ136" s="19"/>
      <c r="AVK136" s="19"/>
      <c r="AVL136" s="19"/>
      <c r="AVM136" s="19"/>
      <c r="AVN136" s="19"/>
      <c r="AVO136" s="19"/>
      <c r="AVP136" s="19"/>
      <c r="AVQ136" s="19"/>
      <c r="AVR136" s="19"/>
      <c r="AVS136" s="19"/>
      <c r="AVT136" s="19"/>
      <c r="AVU136" s="19"/>
      <c r="AVV136" s="19"/>
      <c r="AVW136" s="19"/>
      <c r="AVX136" s="19"/>
      <c r="AVY136" s="19"/>
      <c r="AVZ136" s="19"/>
      <c r="AWA136" s="19"/>
      <c r="AWB136" s="19"/>
      <c r="AWC136" s="19"/>
      <c r="AWD136" s="19"/>
      <c r="AWE136" s="19"/>
      <c r="AWF136" s="19"/>
      <c r="AWG136" s="19"/>
      <c r="AWH136" s="19"/>
      <c r="AWI136" s="19"/>
      <c r="AWJ136" s="19"/>
      <c r="AWK136" s="19"/>
      <c r="AWL136" s="19"/>
      <c r="AWM136" s="19"/>
      <c r="AWN136" s="19"/>
      <c r="AWO136" s="19"/>
      <c r="AWP136" s="19"/>
      <c r="AWQ136" s="19"/>
      <c r="AWR136" s="19"/>
      <c r="AWS136" s="19"/>
      <c r="AWT136" s="19"/>
      <c r="AWU136" s="19"/>
      <c r="AWV136" s="19"/>
      <c r="AWW136" s="19"/>
      <c r="AWX136" s="19"/>
      <c r="AWY136" s="19"/>
      <c r="AWZ136" s="19"/>
      <c r="AXA136" s="19"/>
      <c r="AXB136" s="19"/>
      <c r="AXC136" s="19"/>
      <c r="AXD136" s="19"/>
      <c r="AXE136" s="19"/>
      <c r="AXF136" s="19"/>
      <c r="AXG136" s="19"/>
      <c r="AXH136" s="19"/>
      <c r="AXI136" s="19"/>
      <c r="AXJ136" s="19"/>
      <c r="AXK136" s="19"/>
      <c r="AXL136" s="19"/>
      <c r="AXM136" s="19"/>
      <c r="AXN136" s="19"/>
      <c r="AXO136" s="19"/>
      <c r="AXP136" s="19"/>
      <c r="AXQ136" s="19"/>
      <c r="AXR136" s="19"/>
      <c r="AXS136" s="19"/>
      <c r="AXT136" s="19"/>
      <c r="AXU136" s="19"/>
      <c r="AXV136" s="19"/>
      <c r="AXW136" s="19"/>
      <c r="AXX136" s="19"/>
      <c r="AXY136" s="19"/>
      <c r="AXZ136" s="19"/>
      <c r="AYA136" s="19"/>
      <c r="AYB136" s="19"/>
      <c r="AYC136" s="19"/>
      <c r="AYD136" s="19"/>
      <c r="AYE136" s="19"/>
      <c r="AYF136" s="19"/>
      <c r="AYG136" s="19"/>
      <c r="AYH136" s="19"/>
      <c r="AYI136" s="19"/>
      <c r="AYJ136" s="19"/>
      <c r="AYK136" s="19"/>
      <c r="AYL136" s="19"/>
      <c r="AYM136" s="19"/>
      <c r="AYN136" s="19"/>
      <c r="AYO136" s="19"/>
      <c r="AYP136" s="19"/>
      <c r="AYQ136" s="19"/>
      <c r="AYR136" s="19"/>
      <c r="AYS136" s="19"/>
      <c r="AYT136" s="19"/>
      <c r="AYU136" s="19"/>
      <c r="AYV136" s="19"/>
      <c r="AYW136" s="19"/>
      <c r="AYX136" s="19"/>
      <c r="AYY136" s="19"/>
      <c r="AYZ136" s="19"/>
      <c r="AZA136" s="19"/>
      <c r="AZB136" s="19"/>
      <c r="AZC136" s="19"/>
      <c r="AZD136" s="19"/>
      <c r="AZE136" s="19"/>
      <c r="AZF136" s="19"/>
      <c r="AZG136" s="19"/>
      <c r="AZH136" s="19"/>
      <c r="AZI136" s="19"/>
      <c r="AZJ136" s="19"/>
      <c r="AZK136" s="19"/>
      <c r="AZL136" s="19"/>
      <c r="AZM136" s="19"/>
      <c r="AZN136" s="19"/>
      <c r="AZO136" s="19"/>
      <c r="AZP136" s="19"/>
      <c r="AZQ136" s="19"/>
      <c r="AZR136" s="19"/>
      <c r="AZS136" s="19"/>
      <c r="AZT136" s="19"/>
      <c r="AZU136" s="19"/>
      <c r="AZV136" s="19"/>
      <c r="AZW136" s="19"/>
      <c r="AZX136" s="19"/>
      <c r="AZY136" s="19"/>
      <c r="AZZ136" s="19"/>
      <c r="BAA136" s="19"/>
      <c r="BAB136" s="19"/>
      <c r="BAC136" s="19"/>
      <c r="BAD136" s="19"/>
      <c r="BAE136" s="19"/>
      <c r="BAF136" s="19"/>
      <c r="BAG136" s="19"/>
      <c r="BAH136" s="19"/>
      <c r="BAI136" s="19"/>
      <c r="BAJ136" s="19"/>
      <c r="BAK136" s="19"/>
      <c r="BAL136" s="19"/>
      <c r="BAM136" s="19"/>
      <c r="BAN136" s="19"/>
      <c r="BAO136" s="19"/>
      <c r="BAP136" s="19"/>
      <c r="BAQ136" s="19"/>
      <c r="BAR136" s="19"/>
      <c r="BAS136" s="19"/>
      <c r="BAT136" s="19"/>
      <c r="BAU136" s="19"/>
      <c r="BAV136" s="19"/>
      <c r="BAW136" s="19"/>
      <c r="BAX136" s="19"/>
      <c r="BAY136" s="19"/>
      <c r="BAZ136" s="19"/>
      <c r="BBA136" s="19"/>
      <c r="BBB136" s="19"/>
      <c r="BBC136" s="19"/>
      <c r="BBD136" s="19"/>
      <c r="BBE136" s="19"/>
      <c r="BBF136" s="19"/>
      <c r="BBG136" s="19"/>
      <c r="BBH136" s="19"/>
      <c r="BBI136" s="19"/>
      <c r="BBJ136" s="19"/>
      <c r="BBK136" s="19"/>
      <c r="BBL136" s="19"/>
      <c r="BBM136" s="19"/>
      <c r="BBN136" s="19"/>
      <c r="BBO136" s="19"/>
      <c r="BBP136" s="19"/>
      <c r="BBQ136" s="19"/>
      <c r="BBR136" s="19"/>
      <c r="BBS136" s="19"/>
      <c r="BBT136" s="19"/>
      <c r="BBU136" s="19"/>
      <c r="BBV136" s="19"/>
      <c r="BBW136" s="19"/>
      <c r="BBX136" s="19"/>
      <c r="BBY136" s="19"/>
      <c r="BBZ136" s="19"/>
      <c r="BCA136" s="19"/>
      <c r="BCB136" s="19"/>
      <c r="BCC136" s="19"/>
      <c r="BCD136" s="19"/>
      <c r="BCE136" s="19"/>
      <c r="BCF136" s="19"/>
      <c r="BCG136" s="19"/>
      <c r="BCH136" s="19"/>
      <c r="BCI136" s="19"/>
      <c r="BCJ136" s="19"/>
      <c r="BCK136" s="19"/>
      <c r="BCL136" s="19"/>
      <c r="BCM136" s="19"/>
      <c r="BCN136" s="19"/>
      <c r="BCO136" s="19"/>
      <c r="BCP136" s="19"/>
      <c r="BCQ136" s="19"/>
      <c r="BCR136" s="19"/>
      <c r="BCS136" s="19"/>
      <c r="BCT136" s="19"/>
      <c r="BCU136" s="19"/>
      <c r="BCV136" s="19"/>
      <c r="BCW136" s="19"/>
      <c r="BCX136" s="19"/>
      <c r="BCY136" s="19"/>
      <c r="BCZ136" s="19"/>
      <c r="BDA136" s="19"/>
      <c r="BDB136" s="19"/>
      <c r="BDC136" s="19"/>
      <c r="BDD136" s="19"/>
      <c r="BDE136" s="19"/>
      <c r="BDF136" s="19"/>
      <c r="BDG136" s="19"/>
      <c r="BDH136" s="19"/>
      <c r="BDI136" s="19"/>
      <c r="BDJ136" s="19"/>
      <c r="BDK136" s="19"/>
      <c r="BDL136" s="19"/>
      <c r="BDM136" s="19"/>
      <c r="BDN136" s="19"/>
      <c r="BDO136" s="19"/>
      <c r="BDP136" s="19"/>
      <c r="BDQ136" s="19"/>
      <c r="BDR136" s="19"/>
      <c r="BDS136" s="19"/>
      <c r="BDT136" s="19"/>
      <c r="BDU136" s="19"/>
      <c r="BDV136" s="19"/>
      <c r="BDW136" s="19"/>
      <c r="BDX136" s="19"/>
      <c r="BDY136" s="19"/>
      <c r="BDZ136" s="19"/>
      <c r="BEA136" s="19"/>
      <c r="BEB136" s="19"/>
      <c r="BEC136" s="19"/>
      <c r="BED136" s="19"/>
      <c r="BEE136" s="19"/>
      <c r="BEF136" s="19"/>
      <c r="BEG136" s="19"/>
      <c r="BEH136" s="19"/>
      <c r="BEI136" s="19"/>
      <c r="BEJ136" s="19"/>
      <c r="BEK136" s="19"/>
      <c r="BEL136" s="19"/>
      <c r="BEM136" s="19"/>
      <c r="BEN136" s="19"/>
      <c r="BEO136" s="19"/>
      <c r="BEP136" s="19"/>
      <c r="BEQ136" s="19"/>
      <c r="BER136" s="19"/>
      <c r="BES136" s="19"/>
      <c r="BET136" s="19"/>
      <c r="BEU136" s="19"/>
      <c r="BEV136" s="19"/>
      <c r="BEW136" s="19"/>
      <c r="BEX136" s="19"/>
      <c r="BEY136" s="19"/>
      <c r="BEZ136" s="19"/>
      <c r="BFA136" s="19"/>
      <c r="BFB136" s="19"/>
      <c r="BFC136" s="19"/>
      <c r="BFD136" s="19"/>
      <c r="BFE136" s="19"/>
      <c r="BFF136" s="19"/>
      <c r="BFG136" s="19"/>
      <c r="BFH136" s="19"/>
      <c r="BFI136" s="19"/>
      <c r="BFJ136" s="19"/>
      <c r="BFK136" s="19"/>
      <c r="BFL136" s="19"/>
      <c r="BFM136" s="19"/>
      <c r="BFN136" s="19"/>
      <c r="BFO136" s="19"/>
      <c r="BFP136" s="19"/>
      <c r="BFQ136" s="19"/>
      <c r="BFR136" s="19"/>
      <c r="BFS136" s="19"/>
      <c r="BFT136" s="19"/>
      <c r="BFU136" s="19"/>
      <c r="BFV136" s="19"/>
      <c r="BFW136" s="19"/>
      <c r="BFX136" s="19"/>
      <c r="BFY136" s="19"/>
      <c r="BFZ136" s="19"/>
      <c r="BGA136" s="19"/>
      <c r="BGB136" s="19"/>
      <c r="BGC136" s="19"/>
      <c r="BGD136" s="19"/>
      <c r="BGE136" s="19"/>
      <c r="BGF136" s="19"/>
      <c r="BGG136" s="19"/>
      <c r="BGH136" s="19"/>
      <c r="BGI136" s="19"/>
      <c r="BGJ136" s="19"/>
      <c r="BGK136" s="19"/>
      <c r="BGL136" s="19"/>
      <c r="BGM136" s="19"/>
      <c r="BGN136" s="19"/>
      <c r="BGO136" s="19"/>
      <c r="BGP136" s="19"/>
      <c r="BGQ136" s="19"/>
      <c r="BGR136" s="19"/>
      <c r="BGS136" s="19"/>
      <c r="BGT136" s="19"/>
      <c r="BGU136" s="19"/>
      <c r="BGV136" s="19"/>
      <c r="BGW136" s="19"/>
      <c r="BGX136" s="19"/>
      <c r="BGY136" s="19"/>
      <c r="BGZ136" s="19"/>
      <c r="BHA136" s="19"/>
      <c r="BHB136" s="19"/>
      <c r="BHC136" s="19"/>
      <c r="BHD136" s="19"/>
      <c r="BHE136" s="19"/>
      <c r="BHF136" s="19"/>
      <c r="BHG136" s="19"/>
      <c r="BHH136" s="19"/>
      <c r="BHI136" s="19"/>
      <c r="BHJ136" s="19"/>
      <c r="BHK136" s="19"/>
      <c r="BHL136" s="19"/>
      <c r="BHM136" s="19"/>
      <c r="BHN136" s="19"/>
      <c r="BHO136" s="19"/>
      <c r="BHP136" s="19"/>
      <c r="BHQ136" s="19"/>
      <c r="BHR136" s="19"/>
      <c r="BHS136" s="19"/>
      <c r="BHT136" s="19"/>
      <c r="BHU136" s="19"/>
      <c r="BHV136" s="19"/>
      <c r="BHW136" s="19"/>
      <c r="BHX136" s="19"/>
      <c r="BHY136" s="19"/>
      <c r="BHZ136" s="19"/>
      <c r="BIA136" s="19"/>
      <c r="BIB136" s="19"/>
      <c r="BIC136" s="19"/>
      <c r="BID136" s="19"/>
      <c r="BIE136" s="19"/>
      <c r="BIF136" s="19"/>
      <c r="BIG136" s="19"/>
      <c r="BIH136" s="19"/>
      <c r="BII136" s="19"/>
      <c r="BIJ136" s="19"/>
      <c r="BIK136" s="19"/>
      <c r="BIL136" s="19"/>
      <c r="BIM136" s="19"/>
      <c r="BIN136" s="19"/>
      <c r="BIO136" s="19"/>
      <c r="BIP136" s="19"/>
      <c r="BIQ136" s="19"/>
      <c r="BIR136" s="19"/>
      <c r="BIS136" s="19"/>
      <c r="BIT136" s="19"/>
      <c r="BIU136" s="19"/>
      <c r="BIV136" s="19"/>
      <c r="BIW136" s="19"/>
      <c r="BIX136" s="19"/>
      <c r="BIY136" s="19"/>
      <c r="BIZ136" s="19"/>
      <c r="BJA136" s="19"/>
      <c r="BJB136" s="19"/>
      <c r="BJC136" s="19"/>
      <c r="BJD136" s="19"/>
      <c r="BJE136" s="19"/>
      <c r="BJF136" s="19"/>
      <c r="BJG136" s="19"/>
      <c r="BJH136" s="19"/>
      <c r="BJI136" s="19"/>
      <c r="BJJ136" s="19"/>
      <c r="BJK136" s="19"/>
      <c r="BJL136" s="19"/>
      <c r="BJM136" s="19"/>
      <c r="BJN136" s="19"/>
      <c r="BJO136" s="19"/>
      <c r="BJP136" s="19"/>
      <c r="BJQ136" s="19"/>
      <c r="BJR136" s="19"/>
      <c r="BJS136" s="19"/>
      <c r="BJT136" s="19"/>
      <c r="BJU136" s="19"/>
      <c r="BJV136" s="19"/>
      <c r="BJW136" s="19"/>
      <c r="BJX136" s="19"/>
      <c r="BJY136" s="19"/>
      <c r="BJZ136" s="19"/>
      <c r="BKA136" s="19"/>
      <c r="BKB136" s="19"/>
      <c r="BKC136" s="19"/>
      <c r="BKD136" s="19"/>
      <c r="BKE136" s="19"/>
      <c r="BKF136" s="19"/>
      <c r="BKG136" s="19"/>
      <c r="BKH136" s="19"/>
      <c r="BKI136" s="19"/>
      <c r="BKJ136" s="19"/>
      <c r="BKK136" s="19"/>
      <c r="BKL136" s="19"/>
      <c r="BKM136" s="19"/>
      <c r="BKN136" s="19"/>
      <c r="BKO136" s="19"/>
      <c r="BKP136" s="19"/>
      <c r="BKQ136" s="19"/>
      <c r="BKR136" s="19"/>
      <c r="BKS136" s="19"/>
      <c r="BKT136" s="19"/>
      <c r="BKU136" s="19"/>
      <c r="BKV136" s="19"/>
      <c r="BKW136" s="19"/>
      <c r="BKX136" s="19"/>
      <c r="BKY136" s="19"/>
      <c r="BKZ136" s="19"/>
      <c r="BLA136" s="19"/>
      <c r="BLB136" s="19"/>
      <c r="BLC136" s="19"/>
      <c r="BLD136" s="19"/>
      <c r="BLE136" s="19"/>
      <c r="BLF136" s="19"/>
      <c r="BLG136" s="19"/>
      <c r="BLH136" s="19"/>
      <c r="BLI136" s="19"/>
      <c r="BLJ136" s="19"/>
      <c r="BLK136" s="19"/>
      <c r="BLL136" s="19"/>
      <c r="BLM136" s="19"/>
      <c r="BLN136" s="19"/>
      <c r="BLO136" s="19"/>
      <c r="BLP136" s="19"/>
      <c r="BLQ136" s="19"/>
      <c r="BLR136" s="19"/>
      <c r="BLS136" s="19"/>
      <c r="BLT136" s="19"/>
      <c r="BLU136" s="19"/>
      <c r="BLV136" s="19"/>
      <c r="BLW136" s="19"/>
      <c r="BLX136" s="19"/>
      <c r="BLY136" s="19"/>
      <c r="BLZ136" s="19"/>
      <c r="BMA136" s="19"/>
      <c r="BMB136" s="19"/>
      <c r="BMC136" s="19"/>
      <c r="BMD136" s="19"/>
      <c r="BME136" s="19"/>
      <c r="BMF136" s="19"/>
      <c r="BMG136" s="19"/>
      <c r="BMH136" s="19"/>
      <c r="BMI136" s="19"/>
      <c r="BMJ136" s="19"/>
      <c r="BMK136" s="19"/>
      <c r="BML136" s="19"/>
      <c r="BMM136" s="19"/>
      <c r="BMN136" s="19"/>
      <c r="BMO136" s="19"/>
      <c r="BMP136" s="19"/>
      <c r="BMQ136" s="19"/>
      <c r="BMR136" s="19"/>
      <c r="BMS136" s="19"/>
      <c r="BMT136" s="19"/>
      <c r="BMU136" s="19"/>
      <c r="BMV136" s="19"/>
      <c r="BMW136" s="19"/>
      <c r="BMX136" s="19"/>
      <c r="BMY136" s="19"/>
      <c r="BMZ136" s="19"/>
      <c r="BNA136" s="19"/>
      <c r="BNB136" s="19"/>
      <c r="BNC136" s="19"/>
      <c r="BND136" s="19"/>
      <c r="BNE136" s="19"/>
      <c r="BNF136" s="19"/>
      <c r="BNG136" s="19"/>
      <c r="BNH136" s="19"/>
      <c r="BNI136" s="19"/>
      <c r="BNJ136" s="19"/>
      <c r="BNK136" s="19"/>
      <c r="BNL136" s="19"/>
      <c r="BNM136" s="19"/>
      <c r="BNN136" s="19"/>
      <c r="BNO136" s="19"/>
      <c r="BNP136" s="19"/>
      <c r="BNQ136" s="19"/>
      <c r="BNR136" s="19"/>
      <c r="BNS136" s="19"/>
      <c r="BNT136" s="19"/>
      <c r="BNU136" s="19"/>
      <c r="BNV136" s="19"/>
      <c r="BNW136" s="19"/>
      <c r="BNX136" s="19"/>
      <c r="BNY136" s="19"/>
      <c r="BNZ136" s="19"/>
      <c r="BOA136" s="19"/>
      <c r="BOB136" s="19"/>
      <c r="BOC136" s="19"/>
      <c r="BOD136" s="19"/>
      <c r="BOE136" s="19"/>
      <c r="BOF136" s="19"/>
      <c r="BOG136" s="19"/>
      <c r="BOH136" s="19"/>
      <c r="BOI136" s="19"/>
      <c r="BOJ136" s="19"/>
      <c r="BOK136" s="19"/>
      <c r="BOL136" s="19"/>
      <c r="BOM136" s="19"/>
      <c r="BON136" s="19"/>
      <c r="BOO136" s="19"/>
      <c r="BOP136" s="19"/>
      <c r="BOQ136" s="19"/>
      <c r="BOR136" s="19"/>
      <c r="BOS136" s="19"/>
      <c r="BOT136" s="19"/>
      <c r="BOU136" s="19"/>
      <c r="BOV136" s="19"/>
      <c r="BOW136" s="19"/>
      <c r="BOX136" s="19"/>
      <c r="BOY136" s="19"/>
      <c r="BOZ136" s="19"/>
      <c r="BPA136" s="19"/>
      <c r="BPB136" s="19"/>
      <c r="BPC136" s="19"/>
      <c r="BPD136" s="19"/>
      <c r="BPE136" s="19"/>
      <c r="BPF136" s="19"/>
      <c r="BPG136" s="19"/>
      <c r="BPH136" s="19"/>
      <c r="BPI136" s="19"/>
      <c r="BPJ136" s="19"/>
      <c r="BPK136" s="19"/>
      <c r="BPL136" s="19"/>
      <c r="BPM136" s="19"/>
      <c r="BPN136" s="19"/>
      <c r="BPO136" s="19"/>
      <c r="BPP136" s="19"/>
      <c r="BPQ136" s="19"/>
      <c r="BPR136" s="19"/>
      <c r="BPS136" s="19"/>
      <c r="BPT136" s="19"/>
      <c r="BPU136" s="19"/>
      <c r="BPV136" s="19"/>
      <c r="BPW136" s="19"/>
      <c r="BPX136" s="19"/>
      <c r="BPY136" s="19"/>
      <c r="BPZ136" s="19"/>
      <c r="BQA136" s="19"/>
      <c r="BQB136" s="19"/>
      <c r="BQC136" s="19"/>
      <c r="BQD136" s="19"/>
      <c r="BQE136" s="19"/>
      <c r="BQF136" s="19"/>
      <c r="BQG136" s="19"/>
      <c r="BQH136" s="19"/>
      <c r="BQI136" s="19"/>
      <c r="BQJ136" s="19"/>
      <c r="BQK136" s="19"/>
      <c r="BQL136" s="19"/>
      <c r="BQM136" s="19"/>
      <c r="BQN136" s="19"/>
      <c r="BQO136" s="19"/>
      <c r="BQP136" s="19"/>
      <c r="BQQ136" s="19"/>
      <c r="BQR136" s="19"/>
      <c r="BQS136" s="19"/>
      <c r="BQT136" s="19"/>
      <c r="BQU136" s="19"/>
      <c r="BQV136" s="19"/>
      <c r="BQW136" s="19"/>
      <c r="BQX136" s="19"/>
      <c r="BQY136" s="19"/>
      <c r="BQZ136" s="19"/>
      <c r="BRA136" s="19"/>
      <c r="BRB136" s="19"/>
      <c r="BRC136" s="19"/>
      <c r="BRD136" s="19"/>
      <c r="BRE136" s="19"/>
      <c r="BRF136" s="19"/>
      <c r="BRG136" s="19"/>
      <c r="BRH136" s="19"/>
      <c r="BRI136" s="19"/>
      <c r="BRJ136" s="19"/>
      <c r="BRK136" s="19"/>
      <c r="BRL136" s="19"/>
      <c r="BRM136" s="19"/>
      <c r="BRN136" s="19"/>
      <c r="BRO136" s="19"/>
      <c r="BRP136" s="19"/>
      <c r="BRQ136" s="19"/>
      <c r="BRR136" s="19"/>
      <c r="BRS136" s="19"/>
      <c r="BRT136" s="19"/>
      <c r="BRU136" s="19"/>
      <c r="BRV136" s="19"/>
      <c r="BRW136" s="19"/>
      <c r="BRX136" s="19"/>
      <c r="BRY136" s="19"/>
      <c r="BRZ136" s="19"/>
      <c r="BSA136" s="19"/>
      <c r="BSB136" s="19"/>
      <c r="BSC136" s="19"/>
      <c r="BSD136" s="19"/>
      <c r="BSE136" s="19"/>
      <c r="BSF136" s="19"/>
      <c r="BSG136" s="19"/>
      <c r="BSH136" s="19"/>
      <c r="BSI136" s="19"/>
      <c r="BSJ136" s="19"/>
      <c r="BSK136" s="19"/>
      <c r="BSL136" s="19"/>
      <c r="BSM136" s="19"/>
      <c r="BSN136" s="19"/>
      <c r="BSO136" s="19"/>
      <c r="BSP136" s="19"/>
      <c r="BSQ136" s="19"/>
      <c r="BSR136" s="19"/>
      <c r="BSS136" s="19"/>
      <c r="BST136" s="19"/>
      <c r="BSU136" s="19"/>
      <c r="BSV136" s="19"/>
      <c r="BSW136" s="19"/>
      <c r="BSX136" s="19"/>
      <c r="BSY136" s="19"/>
      <c r="BSZ136" s="19"/>
      <c r="BTA136" s="19"/>
      <c r="BTB136" s="19"/>
      <c r="BTC136" s="19"/>
      <c r="BTD136" s="19"/>
      <c r="BTE136" s="19"/>
      <c r="BTF136" s="19"/>
      <c r="BTG136" s="19"/>
      <c r="BTH136" s="19"/>
      <c r="BTI136" s="19"/>
      <c r="BTJ136" s="19"/>
      <c r="BTK136" s="19"/>
      <c r="BTL136" s="19"/>
      <c r="BTM136" s="19"/>
      <c r="BTN136" s="19"/>
      <c r="BTO136" s="19"/>
      <c r="BTP136" s="19"/>
      <c r="BTQ136" s="19"/>
      <c r="BTR136" s="19"/>
      <c r="BTS136" s="19"/>
      <c r="BTT136" s="19"/>
      <c r="BTU136" s="19"/>
      <c r="BTV136" s="19"/>
      <c r="BTW136" s="19"/>
      <c r="BTX136" s="19"/>
      <c r="BTY136" s="19"/>
      <c r="BTZ136" s="19"/>
      <c r="BUA136" s="19"/>
      <c r="BUB136" s="19"/>
      <c r="BUC136" s="19"/>
      <c r="BUD136" s="19"/>
      <c r="BUE136" s="19"/>
      <c r="BUF136" s="19"/>
      <c r="BUG136" s="19"/>
      <c r="BUH136" s="19"/>
      <c r="BUI136" s="19"/>
      <c r="BUJ136" s="19"/>
      <c r="BUK136" s="19"/>
      <c r="BUL136" s="19"/>
      <c r="BUM136" s="19"/>
      <c r="BUN136" s="19"/>
      <c r="BUO136" s="19"/>
      <c r="BUP136" s="19"/>
      <c r="BUQ136" s="19"/>
      <c r="BUR136" s="19"/>
      <c r="BUS136" s="19"/>
      <c r="BUT136" s="19"/>
      <c r="BUU136" s="19"/>
      <c r="BUV136" s="19"/>
      <c r="BUW136" s="19"/>
      <c r="BUX136" s="19"/>
      <c r="BUY136" s="19"/>
      <c r="BUZ136" s="19"/>
      <c r="BVA136" s="19"/>
      <c r="BVB136" s="19"/>
      <c r="BVC136" s="19"/>
      <c r="BVD136" s="19"/>
      <c r="BVE136" s="19"/>
      <c r="BVF136" s="19"/>
      <c r="BVG136" s="19"/>
      <c r="BVH136" s="19"/>
      <c r="BVI136" s="19"/>
      <c r="BVJ136" s="19"/>
      <c r="BVK136" s="19"/>
      <c r="BVL136" s="19"/>
      <c r="BVM136" s="19"/>
      <c r="BVN136" s="19"/>
      <c r="BVO136" s="19"/>
      <c r="BVP136" s="19"/>
      <c r="BVQ136" s="19"/>
      <c r="BVR136" s="19"/>
      <c r="BVS136" s="19"/>
      <c r="BVT136" s="19"/>
      <c r="BVU136" s="19"/>
      <c r="BVV136" s="19"/>
      <c r="BVW136" s="19"/>
      <c r="BVX136" s="19"/>
      <c r="BVY136" s="19"/>
      <c r="BVZ136" s="19"/>
      <c r="BWA136" s="19"/>
      <c r="BWB136" s="19"/>
      <c r="BWC136" s="19"/>
      <c r="BWD136" s="19"/>
      <c r="BWE136" s="19"/>
      <c r="BWF136" s="19"/>
      <c r="BWG136" s="19"/>
      <c r="BWH136" s="19"/>
      <c r="BWI136" s="19"/>
      <c r="BWJ136" s="19"/>
      <c r="BWK136" s="19"/>
      <c r="BWL136" s="19"/>
      <c r="BWM136" s="19"/>
      <c r="BWN136" s="19"/>
      <c r="BWO136" s="19"/>
      <c r="BWP136" s="19"/>
      <c r="BWQ136" s="19"/>
      <c r="BWR136" s="19"/>
      <c r="BWS136" s="19"/>
      <c r="BWT136" s="19"/>
      <c r="BWU136" s="19"/>
      <c r="BWV136" s="19"/>
      <c r="BWW136" s="19"/>
      <c r="BWX136" s="19"/>
      <c r="BWY136" s="19"/>
      <c r="BWZ136" s="19"/>
      <c r="BXA136" s="19"/>
      <c r="BXB136" s="19"/>
      <c r="BXC136" s="19"/>
      <c r="BXD136" s="19"/>
      <c r="BXE136" s="19"/>
      <c r="BXF136" s="19"/>
      <c r="BXG136" s="19"/>
      <c r="BXH136" s="19"/>
      <c r="BXI136" s="19"/>
      <c r="BXJ136" s="19"/>
      <c r="BXK136" s="19"/>
      <c r="BXL136" s="19"/>
      <c r="BXM136" s="19"/>
      <c r="BXN136" s="19"/>
      <c r="BXO136" s="19"/>
      <c r="BXP136" s="19"/>
      <c r="BXQ136" s="19"/>
      <c r="BXR136" s="19"/>
      <c r="BXS136" s="19"/>
      <c r="BXT136" s="19"/>
      <c r="BXU136" s="19"/>
      <c r="BXV136" s="19"/>
      <c r="BXW136" s="19"/>
      <c r="BXX136" s="19"/>
      <c r="BXY136" s="19"/>
      <c r="BXZ136" s="19"/>
      <c r="BYA136" s="19"/>
      <c r="BYB136" s="19"/>
      <c r="BYC136" s="19"/>
      <c r="BYD136" s="19"/>
      <c r="BYE136" s="19"/>
      <c r="BYF136" s="19"/>
      <c r="BYG136" s="19"/>
      <c r="BYH136" s="19"/>
      <c r="BYI136" s="19"/>
      <c r="BYJ136" s="19"/>
      <c r="BYK136" s="19"/>
      <c r="BYL136" s="19"/>
      <c r="BYM136" s="19"/>
      <c r="BYN136" s="19"/>
      <c r="BYO136" s="19"/>
      <c r="BYP136" s="19"/>
      <c r="BYQ136" s="19"/>
      <c r="BYR136" s="19"/>
      <c r="BYS136" s="19"/>
      <c r="BYT136" s="19"/>
      <c r="BYU136" s="19"/>
      <c r="BYV136" s="19"/>
      <c r="BYW136" s="19"/>
      <c r="BYX136" s="19"/>
      <c r="BYY136" s="19"/>
      <c r="BYZ136" s="19"/>
      <c r="BZA136" s="19"/>
      <c r="BZB136" s="19"/>
      <c r="BZC136" s="19"/>
      <c r="BZD136" s="19"/>
      <c r="BZE136" s="19"/>
      <c r="BZF136" s="19"/>
      <c r="BZG136" s="19"/>
      <c r="BZH136" s="19"/>
      <c r="BZI136" s="19"/>
      <c r="BZJ136" s="19"/>
      <c r="BZK136" s="19"/>
      <c r="BZL136" s="19"/>
      <c r="BZM136" s="19"/>
      <c r="BZN136" s="19"/>
      <c r="BZO136" s="19"/>
      <c r="BZP136" s="19"/>
      <c r="BZQ136" s="19"/>
      <c r="BZR136" s="19"/>
      <c r="BZS136" s="19"/>
      <c r="BZT136" s="19"/>
      <c r="BZU136" s="19"/>
      <c r="BZV136" s="19"/>
      <c r="BZW136" s="19"/>
      <c r="BZX136" s="19"/>
      <c r="BZY136" s="19"/>
      <c r="BZZ136" s="19"/>
      <c r="CAA136" s="19"/>
      <c r="CAB136" s="19"/>
      <c r="CAC136" s="19"/>
      <c r="CAD136" s="19"/>
      <c r="CAE136" s="19"/>
      <c r="CAF136" s="19"/>
      <c r="CAG136" s="19"/>
      <c r="CAH136" s="19"/>
      <c r="CAI136" s="19"/>
      <c r="CAJ136" s="19"/>
      <c r="CAK136" s="19"/>
      <c r="CAL136" s="19"/>
      <c r="CAM136" s="19"/>
      <c r="CAN136" s="19"/>
      <c r="CAO136" s="19"/>
      <c r="CAP136" s="19"/>
      <c r="CAQ136" s="19"/>
      <c r="CAR136" s="19"/>
      <c r="CAS136" s="19"/>
      <c r="CAT136" s="19"/>
      <c r="CAU136" s="19"/>
      <c r="CAV136" s="19"/>
      <c r="CAW136" s="19"/>
      <c r="CAX136" s="19"/>
      <c r="CAY136" s="19"/>
      <c r="CAZ136" s="19"/>
      <c r="CBA136" s="19"/>
      <c r="CBB136" s="19"/>
      <c r="CBC136" s="19"/>
      <c r="CBD136" s="19"/>
      <c r="CBE136" s="19"/>
      <c r="CBF136" s="19"/>
      <c r="CBG136" s="19"/>
      <c r="CBH136" s="19"/>
      <c r="CBI136" s="19"/>
      <c r="CBJ136" s="19"/>
      <c r="CBK136" s="19"/>
      <c r="CBL136" s="19"/>
      <c r="CBM136" s="19"/>
      <c r="CBN136" s="19"/>
      <c r="CBO136" s="19"/>
      <c r="CBP136" s="19"/>
      <c r="CBQ136" s="19"/>
      <c r="CBR136" s="19"/>
      <c r="CBS136" s="19"/>
      <c r="CBT136" s="19"/>
      <c r="CBU136" s="19"/>
      <c r="CBV136" s="19"/>
      <c r="CBW136" s="19"/>
      <c r="CBX136" s="19"/>
      <c r="CBY136" s="19"/>
      <c r="CBZ136" s="19"/>
      <c r="CCA136" s="19"/>
      <c r="CCB136" s="19"/>
      <c r="CCC136" s="19"/>
      <c r="CCD136" s="19"/>
      <c r="CCE136" s="19"/>
      <c r="CCF136" s="19"/>
      <c r="CCG136" s="19"/>
      <c r="CCH136" s="19"/>
      <c r="CCI136" s="19"/>
      <c r="CCJ136" s="19"/>
      <c r="CCK136" s="19"/>
      <c r="CCL136" s="19"/>
      <c r="CCM136" s="19"/>
      <c r="CCN136" s="19"/>
      <c r="CCO136" s="19"/>
      <c r="CCP136" s="19"/>
      <c r="CCQ136" s="19"/>
      <c r="CCR136" s="19"/>
      <c r="CCS136" s="19"/>
      <c r="CCT136" s="19"/>
      <c r="CCU136" s="19"/>
      <c r="CCV136" s="19"/>
      <c r="CCW136" s="19"/>
      <c r="CCX136" s="19"/>
      <c r="CCY136" s="19"/>
      <c r="CCZ136" s="19"/>
      <c r="CDA136" s="19"/>
      <c r="CDB136" s="19"/>
      <c r="CDC136" s="19"/>
      <c r="CDD136" s="19"/>
      <c r="CDE136" s="19"/>
      <c r="CDF136" s="19"/>
      <c r="CDG136" s="19"/>
      <c r="CDH136" s="19"/>
      <c r="CDI136" s="19"/>
      <c r="CDJ136" s="19"/>
      <c r="CDK136" s="19"/>
      <c r="CDL136" s="19"/>
      <c r="CDM136" s="19"/>
      <c r="CDN136" s="19"/>
      <c r="CDO136" s="19"/>
      <c r="CDP136" s="19"/>
      <c r="CDQ136" s="19"/>
      <c r="CDR136" s="19"/>
      <c r="CDS136" s="19"/>
      <c r="CDT136" s="19"/>
      <c r="CDU136" s="19"/>
      <c r="CDV136" s="19"/>
      <c r="CDW136" s="19"/>
      <c r="CDX136" s="19"/>
      <c r="CDY136" s="19"/>
      <c r="CDZ136" s="19"/>
      <c r="CEA136" s="19"/>
      <c r="CEB136" s="19"/>
      <c r="CEC136" s="19"/>
      <c r="CED136" s="19"/>
      <c r="CEE136" s="19"/>
      <c r="CEF136" s="19"/>
      <c r="CEG136" s="19"/>
      <c r="CEH136" s="19"/>
      <c r="CEI136" s="19"/>
      <c r="CEJ136" s="19"/>
      <c r="CEK136" s="19"/>
      <c r="CEL136" s="19"/>
      <c r="CEM136" s="19"/>
      <c r="CEN136" s="19"/>
      <c r="CEO136" s="19"/>
      <c r="CEP136" s="19"/>
      <c r="CEQ136" s="19"/>
      <c r="CER136" s="19"/>
      <c r="CES136" s="19"/>
      <c r="CET136" s="19"/>
      <c r="CEU136" s="19"/>
      <c r="CEV136" s="19"/>
      <c r="CEW136" s="19"/>
      <c r="CEX136" s="19"/>
      <c r="CEY136" s="19"/>
      <c r="CEZ136" s="19"/>
      <c r="CFA136" s="19"/>
      <c r="CFB136" s="19"/>
      <c r="CFC136" s="19"/>
      <c r="CFD136" s="19"/>
      <c r="CFE136" s="19"/>
      <c r="CFF136" s="19"/>
      <c r="CFG136" s="19"/>
      <c r="CFH136" s="19"/>
      <c r="CFI136" s="19"/>
      <c r="CFJ136" s="19"/>
      <c r="CFK136" s="19"/>
      <c r="CFL136" s="19"/>
      <c r="CFM136" s="19"/>
      <c r="CFN136" s="19"/>
      <c r="CFO136" s="19"/>
      <c r="CFP136" s="19"/>
      <c r="CFQ136" s="19"/>
      <c r="CFR136" s="19"/>
      <c r="CFS136" s="19"/>
      <c r="CFT136" s="19"/>
      <c r="CFU136" s="19"/>
      <c r="CFV136" s="19"/>
      <c r="CFW136" s="19"/>
      <c r="CFX136" s="19"/>
      <c r="CFY136" s="19"/>
      <c r="CFZ136" s="19"/>
      <c r="CGA136" s="19"/>
      <c r="CGB136" s="19"/>
      <c r="CGC136" s="19"/>
      <c r="CGD136" s="19"/>
      <c r="CGE136" s="19"/>
      <c r="CGF136" s="19"/>
      <c r="CGG136" s="19"/>
      <c r="CGH136" s="19"/>
      <c r="CGI136" s="19"/>
      <c r="CGJ136" s="19"/>
      <c r="CGK136" s="19"/>
      <c r="CGL136" s="19"/>
      <c r="CGM136" s="19"/>
      <c r="CGN136" s="19"/>
      <c r="CGO136" s="19"/>
      <c r="CGP136" s="19"/>
      <c r="CGQ136" s="19"/>
      <c r="CGR136" s="19"/>
      <c r="CGS136" s="19"/>
      <c r="CGT136" s="19"/>
      <c r="CGU136" s="19"/>
      <c r="CGV136" s="19"/>
      <c r="CGW136" s="19"/>
      <c r="CGX136" s="19"/>
      <c r="CGY136" s="19"/>
      <c r="CGZ136" s="19"/>
      <c r="CHA136" s="19"/>
      <c r="CHB136" s="19"/>
      <c r="CHC136" s="19"/>
      <c r="CHD136" s="19"/>
      <c r="CHE136" s="19"/>
      <c r="CHF136" s="19"/>
      <c r="CHG136" s="19"/>
      <c r="CHH136" s="19"/>
      <c r="CHI136" s="19"/>
      <c r="CHJ136" s="19"/>
      <c r="CHK136" s="19"/>
      <c r="CHL136" s="19"/>
      <c r="CHM136" s="19"/>
      <c r="CHN136" s="19"/>
      <c r="CHO136" s="19"/>
      <c r="CHP136" s="19"/>
      <c r="CHQ136" s="19"/>
      <c r="CHR136" s="19"/>
      <c r="CHS136" s="19"/>
      <c r="CHT136" s="19"/>
      <c r="CHU136" s="19"/>
      <c r="CHV136" s="19"/>
      <c r="CHW136" s="19"/>
      <c r="CHX136" s="19"/>
      <c r="CHY136" s="19"/>
      <c r="CHZ136" s="19"/>
      <c r="CIA136" s="19"/>
      <c r="CIB136" s="19"/>
      <c r="CIC136" s="19"/>
      <c r="CID136" s="19"/>
      <c r="CIE136" s="19"/>
      <c r="CIF136" s="19"/>
      <c r="CIG136" s="19"/>
      <c r="CIH136" s="19"/>
      <c r="CII136" s="19"/>
      <c r="CIJ136" s="19"/>
      <c r="CIK136" s="19"/>
      <c r="CIL136" s="19"/>
      <c r="CIM136" s="19"/>
      <c r="CIN136" s="19"/>
      <c r="CIO136" s="19"/>
      <c r="CIP136" s="19"/>
      <c r="CIQ136" s="19"/>
      <c r="CIR136" s="19"/>
      <c r="CIS136" s="19"/>
      <c r="CIT136" s="19"/>
      <c r="CIU136" s="19"/>
      <c r="CIV136" s="19"/>
      <c r="CIW136" s="19"/>
      <c r="CIX136" s="19"/>
      <c r="CIY136" s="19"/>
      <c r="CIZ136" s="19"/>
      <c r="CJA136" s="19"/>
      <c r="CJB136" s="19"/>
      <c r="CJC136" s="19"/>
      <c r="CJD136" s="19"/>
      <c r="CJE136" s="19"/>
      <c r="CJF136" s="19"/>
      <c r="CJG136" s="19"/>
      <c r="CJH136" s="19"/>
      <c r="CJI136" s="19"/>
      <c r="CJJ136" s="19"/>
      <c r="CJK136" s="19"/>
      <c r="CJL136" s="19"/>
      <c r="CJM136" s="19"/>
      <c r="CJN136" s="19"/>
      <c r="CJO136" s="19"/>
      <c r="CJP136" s="19"/>
      <c r="CJQ136" s="19"/>
      <c r="CJR136" s="19"/>
      <c r="CJS136" s="19"/>
      <c r="CJT136" s="19"/>
      <c r="CJU136" s="19"/>
      <c r="CJV136" s="19"/>
      <c r="CJW136" s="19"/>
      <c r="CJX136" s="19"/>
      <c r="CJY136" s="19"/>
      <c r="CJZ136" s="19"/>
      <c r="CKA136" s="19"/>
      <c r="CKB136" s="19"/>
      <c r="CKC136" s="19"/>
      <c r="CKD136" s="19"/>
      <c r="CKE136" s="19"/>
      <c r="CKF136" s="19"/>
      <c r="CKG136" s="19"/>
      <c r="CKH136" s="19"/>
      <c r="CKI136" s="19"/>
      <c r="CKJ136" s="19"/>
      <c r="CKK136" s="19"/>
      <c r="CKL136" s="19"/>
      <c r="CKM136" s="19"/>
      <c r="CKN136" s="19"/>
      <c r="CKO136" s="19"/>
      <c r="CKP136" s="19"/>
      <c r="CKQ136" s="19"/>
      <c r="CKR136" s="19"/>
      <c r="CKS136" s="19"/>
      <c r="CKT136" s="19"/>
      <c r="CKU136" s="19"/>
      <c r="CKV136" s="19"/>
      <c r="CKW136" s="19"/>
      <c r="CKX136" s="19"/>
      <c r="CKY136" s="19"/>
      <c r="CKZ136" s="19"/>
      <c r="CLA136" s="19"/>
      <c r="CLB136" s="19"/>
      <c r="CLC136" s="19"/>
      <c r="CLD136" s="19"/>
      <c r="CLE136" s="19"/>
      <c r="CLF136" s="19"/>
      <c r="CLG136" s="19"/>
      <c r="CLH136" s="19"/>
      <c r="CLI136" s="19"/>
      <c r="CLJ136" s="19"/>
      <c r="CLK136" s="19"/>
      <c r="CLL136" s="19"/>
      <c r="CLM136" s="19"/>
      <c r="CLN136" s="19"/>
      <c r="CLO136" s="19"/>
      <c r="CLP136" s="19"/>
      <c r="CLQ136" s="19"/>
      <c r="CLR136" s="19"/>
      <c r="CLS136" s="19"/>
      <c r="CLT136" s="19"/>
      <c r="CLU136" s="19"/>
      <c r="CLV136" s="19"/>
      <c r="CLW136" s="19"/>
      <c r="CLX136" s="19"/>
      <c r="CLY136" s="19"/>
      <c r="CLZ136" s="19"/>
      <c r="CMA136" s="19"/>
      <c r="CMB136" s="19"/>
      <c r="CMC136" s="19"/>
      <c r="CMD136" s="19"/>
      <c r="CME136" s="19"/>
      <c r="CMF136" s="19"/>
      <c r="CMG136" s="19"/>
      <c r="CMH136" s="19"/>
      <c r="CMI136" s="19"/>
      <c r="CMJ136" s="19"/>
      <c r="CMK136" s="19"/>
      <c r="CML136" s="19"/>
      <c r="CMM136" s="19"/>
      <c r="CMN136" s="19"/>
      <c r="CMO136" s="19"/>
      <c r="CMP136" s="19"/>
      <c r="CMQ136" s="19"/>
      <c r="CMR136" s="19"/>
      <c r="CMS136" s="19"/>
      <c r="CMT136" s="19"/>
      <c r="CMU136" s="19"/>
      <c r="CMV136" s="19"/>
      <c r="CMW136" s="19"/>
      <c r="CMX136" s="19"/>
      <c r="CMY136" s="19"/>
      <c r="CMZ136" s="19"/>
      <c r="CNA136" s="19"/>
      <c r="CNB136" s="19"/>
      <c r="CNC136" s="19"/>
      <c r="CND136" s="19"/>
      <c r="CNE136" s="19"/>
      <c r="CNF136" s="19"/>
      <c r="CNG136" s="19"/>
      <c r="CNH136" s="19"/>
      <c r="CNI136" s="19"/>
      <c r="CNJ136" s="19"/>
      <c r="CNK136" s="19"/>
      <c r="CNL136" s="19"/>
      <c r="CNM136" s="19"/>
      <c r="CNN136" s="19"/>
      <c r="CNO136" s="19"/>
      <c r="CNP136" s="19"/>
      <c r="CNQ136" s="19"/>
      <c r="CNR136" s="19"/>
      <c r="CNS136" s="19"/>
      <c r="CNT136" s="19"/>
      <c r="CNU136" s="19"/>
      <c r="CNV136" s="19"/>
      <c r="CNW136" s="19"/>
      <c r="CNX136" s="19"/>
      <c r="CNY136" s="19"/>
      <c r="CNZ136" s="19"/>
      <c r="COA136" s="19"/>
      <c r="COB136" s="19"/>
      <c r="COC136" s="19"/>
      <c r="COD136" s="19"/>
      <c r="COE136" s="19"/>
      <c r="COF136" s="19"/>
      <c r="COG136" s="19"/>
      <c r="COH136" s="19"/>
      <c r="COI136" s="19"/>
      <c r="COJ136" s="19"/>
      <c r="COK136" s="19"/>
      <c r="COL136" s="19"/>
      <c r="COM136" s="19"/>
      <c r="CON136" s="19"/>
      <c r="COO136" s="19"/>
      <c r="COP136" s="19"/>
      <c r="COQ136" s="19"/>
      <c r="COR136" s="19"/>
      <c r="COS136" s="19"/>
      <c r="COT136" s="19"/>
      <c r="COU136" s="19"/>
      <c r="COV136" s="19"/>
      <c r="COW136" s="19"/>
      <c r="COX136" s="19"/>
      <c r="COY136" s="19"/>
      <c r="COZ136" s="19"/>
      <c r="CPA136" s="19"/>
      <c r="CPB136" s="19"/>
      <c r="CPC136" s="19"/>
      <c r="CPD136" s="19"/>
      <c r="CPE136" s="19"/>
      <c r="CPF136" s="19"/>
      <c r="CPG136" s="19"/>
      <c r="CPH136" s="19"/>
      <c r="CPI136" s="19"/>
      <c r="CPJ136" s="19"/>
      <c r="CPK136" s="19"/>
      <c r="CPL136" s="19"/>
      <c r="CPM136" s="19"/>
      <c r="CPN136" s="19"/>
      <c r="CPO136" s="19"/>
      <c r="CPP136" s="19"/>
      <c r="CPQ136" s="19"/>
      <c r="CPR136" s="19"/>
      <c r="CPS136" s="19"/>
      <c r="CPT136" s="19"/>
      <c r="CPU136" s="19"/>
      <c r="CPV136" s="19"/>
      <c r="CPW136" s="19"/>
      <c r="CPX136" s="19"/>
      <c r="CPY136" s="19"/>
      <c r="CPZ136" s="19"/>
      <c r="CQA136" s="19"/>
      <c r="CQB136" s="19"/>
      <c r="CQC136" s="19"/>
      <c r="CQD136" s="19"/>
      <c r="CQE136" s="19"/>
      <c r="CQF136" s="19"/>
      <c r="CQG136" s="19"/>
      <c r="CQH136" s="19"/>
      <c r="CQI136" s="19"/>
      <c r="CQJ136" s="19"/>
      <c r="CQK136" s="19"/>
      <c r="CQL136" s="19"/>
      <c r="CQM136" s="19"/>
      <c r="CQN136" s="19"/>
      <c r="CQO136" s="19"/>
      <c r="CQP136" s="19"/>
      <c r="CQQ136" s="19"/>
      <c r="CQR136" s="19"/>
      <c r="CQS136" s="19"/>
      <c r="CQT136" s="19"/>
      <c r="CQU136" s="19"/>
      <c r="CQV136" s="19"/>
      <c r="CQW136" s="19"/>
      <c r="CQX136" s="19"/>
      <c r="CQY136" s="19"/>
      <c r="CQZ136" s="19"/>
      <c r="CRA136" s="19"/>
      <c r="CRB136" s="19"/>
      <c r="CRC136" s="19"/>
      <c r="CRD136" s="19"/>
      <c r="CRE136" s="19"/>
      <c r="CRF136" s="19"/>
      <c r="CRG136" s="19"/>
      <c r="CRH136" s="19"/>
      <c r="CRI136" s="19"/>
      <c r="CRJ136" s="19"/>
      <c r="CRK136" s="19"/>
      <c r="CRL136" s="19"/>
      <c r="CRM136" s="19"/>
      <c r="CRN136" s="19"/>
      <c r="CRO136" s="19"/>
      <c r="CRP136" s="19"/>
      <c r="CRQ136" s="19"/>
      <c r="CRR136" s="19"/>
      <c r="CRS136" s="19"/>
      <c r="CRT136" s="19"/>
      <c r="CRU136" s="19"/>
      <c r="CRV136" s="19"/>
      <c r="CRW136" s="19"/>
      <c r="CRX136" s="19"/>
      <c r="CRY136" s="19"/>
      <c r="CRZ136" s="19"/>
      <c r="CSA136" s="19"/>
      <c r="CSB136" s="19"/>
      <c r="CSC136" s="19"/>
      <c r="CSD136" s="19"/>
      <c r="CSE136" s="19"/>
      <c r="CSF136" s="19"/>
      <c r="CSG136" s="19"/>
      <c r="CSH136" s="19"/>
      <c r="CSI136" s="19"/>
      <c r="CSJ136" s="19"/>
      <c r="CSK136" s="19"/>
      <c r="CSL136" s="19"/>
      <c r="CSM136" s="19"/>
      <c r="CSN136" s="19"/>
      <c r="CSO136" s="19"/>
      <c r="CSP136" s="19"/>
      <c r="CSQ136" s="19"/>
      <c r="CSR136" s="19"/>
      <c r="CSS136" s="19"/>
      <c r="CST136" s="19"/>
      <c r="CSU136" s="19"/>
      <c r="CSV136" s="19"/>
      <c r="CSW136" s="19"/>
      <c r="CSX136" s="19"/>
      <c r="CSY136" s="19"/>
      <c r="CSZ136" s="19"/>
      <c r="CTA136" s="19"/>
      <c r="CTB136" s="19"/>
      <c r="CTC136" s="19"/>
      <c r="CTD136" s="19"/>
      <c r="CTE136" s="19"/>
      <c r="CTF136" s="19"/>
      <c r="CTG136" s="19"/>
      <c r="CTH136" s="19"/>
      <c r="CTI136" s="19"/>
      <c r="CTJ136" s="19"/>
      <c r="CTK136" s="19"/>
      <c r="CTL136" s="19"/>
      <c r="CTM136" s="19"/>
      <c r="CTN136" s="19"/>
      <c r="CTO136" s="19"/>
      <c r="CTP136" s="19"/>
      <c r="CTQ136" s="19"/>
      <c r="CTR136" s="19"/>
      <c r="CTS136" s="19"/>
      <c r="CTT136" s="19"/>
      <c r="CTU136" s="19"/>
      <c r="CTV136" s="19"/>
      <c r="CTW136" s="19"/>
      <c r="CTX136" s="19"/>
      <c r="CTY136" s="19"/>
      <c r="CTZ136" s="19"/>
      <c r="CUA136" s="19"/>
      <c r="CUB136" s="19"/>
      <c r="CUC136" s="19"/>
      <c r="CUD136" s="19"/>
      <c r="CUE136" s="19"/>
      <c r="CUF136" s="19"/>
      <c r="CUG136" s="19"/>
      <c r="CUH136" s="19"/>
      <c r="CUI136" s="19"/>
      <c r="CUJ136" s="19"/>
      <c r="CUK136" s="19"/>
      <c r="CUL136" s="19"/>
      <c r="CUM136" s="19"/>
      <c r="CUN136" s="19"/>
      <c r="CUO136" s="19"/>
      <c r="CUP136" s="19"/>
      <c r="CUQ136" s="19"/>
      <c r="CUR136" s="19"/>
      <c r="CUS136" s="19"/>
      <c r="CUT136" s="19"/>
      <c r="CUU136" s="19"/>
      <c r="CUV136" s="19"/>
      <c r="CUW136" s="19"/>
      <c r="CUX136" s="19"/>
      <c r="CUY136" s="19"/>
      <c r="CUZ136" s="19"/>
      <c r="CVA136" s="19"/>
      <c r="CVB136" s="19"/>
      <c r="CVC136" s="19"/>
      <c r="CVD136" s="19"/>
      <c r="CVE136" s="19"/>
      <c r="CVF136" s="19"/>
      <c r="CVG136" s="19"/>
      <c r="CVH136" s="19"/>
      <c r="CVI136" s="19"/>
      <c r="CVJ136" s="19"/>
      <c r="CVK136" s="19"/>
      <c r="CVL136" s="19"/>
      <c r="CVM136" s="19"/>
      <c r="CVN136" s="19"/>
      <c r="CVO136" s="19"/>
      <c r="CVP136" s="19"/>
      <c r="CVQ136" s="19"/>
      <c r="CVR136" s="19"/>
      <c r="CVS136" s="19"/>
      <c r="CVT136" s="19"/>
      <c r="CVU136" s="19"/>
      <c r="CVV136" s="19"/>
      <c r="CVW136" s="19"/>
      <c r="CVX136" s="19"/>
      <c r="CVY136" s="19"/>
      <c r="CVZ136" s="19"/>
      <c r="CWA136" s="19"/>
      <c r="CWB136" s="19"/>
      <c r="CWC136" s="19"/>
      <c r="CWD136" s="19"/>
      <c r="CWE136" s="19"/>
      <c r="CWF136" s="19"/>
      <c r="CWG136" s="19"/>
      <c r="CWH136" s="19"/>
      <c r="CWI136" s="19"/>
      <c r="CWJ136" s="19"/>
      <c r="CWK136" s="19"/>
      <c r="CWL136" s="19"/>
      <c r="CWM136" s="19"/>
      <c r="CWN136" s="19"/>
      <c r="CWO136" s="19"/>
      <c r="CWP136" s="19"/>
      <c r="CWQ136" s="19"/>
      <c r="CWR136" s="19"/>
      <c r="CWS136" s="19"/>
      <c r="CWT136" s="19"/>
      <c r="CWU136" s="19"/>
      <c r="CWV136" s="19"/>
      <c r="CWW136" s="19"/>
      <c r="CWX136" s="19"/>
      <c r="CWY136" s="19"/>
      <c r="CWZ136" s="19"/>
      <c r="CXA136" s="19"/>
      <c r="CXB136" s="19"/>
      <c r="CXC136" s="19"/>
      <c r="CXD136" s="19"/>
      <c r="CXE136" s="19"/>
      <c r="CXF136" s="19"/>
      <c r="CXG136" s="19"/>
      <c r="CXH136" s="19"/>
      <c r="CXI136" s="19"/>
      <c r="CXJ136" s="19"/>
      <c r="CXK136" s="19"/>
      <c r="CXL136" s="19"/>
      <c r="CXM136" s="19"/>
      <c r="CXN136" s="19"/>
      <c r="CXO136" s="19"/>
      <c r="CXP136" s="19"/>
      <c r="CXQ136" s="19"/>
      <c r="CXR136" s="19"/>
      <c r="CXS136" s="19"/>
      <c r="CXT136" s="19"/>
      <c r="CXU136" s="19"/>
      <c r="CXV136" s="19"/>
      <c r="CXW136" s="19"/>
      <c r="CXX136" s="19"/>
      <c r="CXY136" s="19"/>
      <c r="CXZ136" s="19"/>
      <c r="CYA136" s="19"/>
      <c r="CYB136" s="19"/>
      <c r="CYC136" s="19"/>
      <c r="CYD136" s="19"/>
      <c r="CYE136" s="19"/>
      <c r="CYF136" s="19"/>
      <c r="CYG136" s="19"/>
      <c r="CYH136" s="19"/>
      <c r="CYI136" s="19"/>
      <c r="CYJ136" s="19"/>
      <c r="CYK136" s="19"/>
      <c r="CYL136" s="19"/>
      <c r="CYM136" s="19"/>
      <c r="CYN136" s="19"/>
      <c r="CYO136" s="19"/>
      <c r="CYP136" s="19"/>
      <c r="CYQ136" s="19"/>
      <c r="CYR136" s="19"/>
      <c r="CYS136" s="19"/>
      <c r="CYT136" s="19"/>
      <c r="CYU136" s="19"/>
      <c r="CYV136" s="19"/>
      <c r="CYW136" s="19"/>
      <c r="CYX136" s="19"/>
      <c r="CYY136" s="19"/>
      <c r="CYZ136" s="19"/>
      <c r="CZA136" s="19"/>
      <c r="CZB136" s="19"/>
      <c r="CZC136" s="19"/>
      <c r="CZD136" s="19"/>
      <c r="CZE136" s="19"/>
      <c r="CZF136" s="19"/>
      <c r="CZG136" s="19"/>
      <c r="CZH136" s="19"/>
      <c r="CZI136" s="19"/>
      <c r="CZJ136" s="19"/>
      <c r="CZK136" s="19"/>
      <c r="CZL136" s="19"/>
      <c r="CZM136" s="19"/>
      <c r="CZN136" s="19"/>
      <c r="CZO136" s="19"/>
      <c r="CZP136" s="19"/>
      <c r="CZQ136" s="19"/>
      <c r="CZR136" s="19"/>
      <c r="CZS136" s="19"/>
      <c r="CZT136" s="19"/>
      <c r="CZU136" s="19"/>
      <c r="CZV136" s="19"/>
      <c r="CZW136" s="19"/>
      <c r="CZX136" s="19"/>
      <c r="CZY136" s="19"/>
      <c r="CZZ136" s="19"/>
      <c r="DAA136" s="19"/>
      <c r="DAB136" s="19"/>
      <c r="DAC136" s="19"/>
      <c r="DAD136" s="19"/>
      <c r="DAE136" s="19"/>
      <c r="DAF136" s="19"/>
      <c r="DAG136" s="19"/>
      <c r="DAH136" s="19"/>
      <c r="DAI136" s="19"/>
      <c r="DAJ136" s="19"/>
      <c r="DAK136" s="19"/>
      <c r="DAL136" s="19"/>
      <c r="DAM136" s="19"/>
      <c r="DAN136" s="19"/>
      <c r="DAO136" s="19"/>
      <c r="DAP136" s="19"/>
      <c r="DAQ136" s="19"/>
      <c r="DAR136" s="19"/>
      <c r="DAS136" s="19"/>
      <c r="DAT136" s="19"/>
      <c r="DAU136" s="19"/>
      <c r="DAV136" s="19"/>
      <c r="DAW136" s="19"/>
      <c r="DAX136" s="19"/>
      <c r="DAY136" s="19"/>
      <c r="DAZ136" s="19"/>
      <c r="DBA136" s="19"/>
      <c r="DBB136" s="19"/>
      <c r="DBC136" s="19"/>
      <c r="DBD136" s="19"/>
      <c r="DBE136" s="19"/>
      <c r="DBF136" s="19"/>
      <c r="DBG136" s="19"/>
      <c r="DBH136" s="19"/>
      <c r="DBI136" s="19"/>
      <c r="DBJ136" s="19"/>
      <c r="DBK136" s="19"/>
      <c r="DBL136" s="19"/>
      <c r="DBM136" s="19"/>
      <c r="DBN136" s="19"/>
      <c r="DBO136" s="19"/>
      <c r="DBP136" s="19"/>
      <c r="DBQ136" s="19"/>
      <c r="DBR136" s="19"/>
      <c r="DBS136" s="19"/>
      <c r="DBT136" s="19"/>
      <c r="DBU136" s="19"/>
      <c r="DBV136" s="19"/>
      <c r="DBW136" s="19"/>
      <c r="DBX136" s="19"/>
      <c r="DBY136" s="19"/>
      <c r="DBZ136" s="19"/>
      <c r="DCA136" s="19"/>
      <c r="DCB136" s="19"/>
      <c r="DCC136" s="19"/>
      <c r="DCD136" s="19"/>
      <c r="DCE136" s="19"/>
      <c r="DCF136" s="19"/>
      <c r="DCG136" s="19"/>
      <c r="DCH136" s="19"/>
      <c r="DCI136" s="19"/>
      <c r="DCJ136" s="19"/>
      <c r="DCK136" s="19"/>
      <c r="DCL136" s="19"/>
      <c r="DCM136" s="19"/>
      <c r="DCN136" s="19"/>
      <c r="DCO136" s="19"/>
      <c r="DCP136" s="19"/>
      <c r="DCQ136" s="19"/>
      <c r="DCR136" s="19"/>
      <c r="DCS136" s="19"/>
      <c r="DCT136" s="19"/>
      <c r="DCU136" s="19"/>
      <c r="DCV136" s="19"/>
      <c r="DCW136" s="19"/>
      <c r="DCX136" s="19"/>
      <c r="DCY136" s="19"/>
      <c r="DCZ136" s="19"/>
      <c r="DDA136" s="19"/>
      <c r="DDB136" s="19"/>
      <c r="DDC136" s="19"/>
      <c r="DDD136" s="19"/>
      <c r="DDE136" s="19"/>
      <c r="DDF136" s="19"/>
      <c r="DDG136" s="19"/>
      <c r="DDH136" s="19"/>
      <c r="DDI136" s="19"/>
      <c r="DDJ136" s="19"/>
      <c r="DDK136" s="19"/>
      <c r="DDL136" s="19"/>
      <c r="DDM136" s="19"/>
      <c r="DDN136" s="19"/>
      <c r="DDO136" s="19"/>
      <c r="DDP136" s="19"/>
      <c r="DDQ136" s="19"/>
      <c r="DDR136" s="19"/>
      <c r="DDS136" s="19"/>
      <c r="DDT136" s="19"/>
      <c r="DDU136" s="19"/>
      <c r="DDV136" s="19"/>
      <c r="DDW136" s="19"/>
      <c r="DDX136" s="19"/>
      <c r="DDY136" s="19"/>
      <c r="DDZ136" s="19"/>
      <c r="DEA136" s="19"/>
      <c r="DEB136" s="19"/>
      <c r="DEC136" s="19"/>
      <c r="DED136" s="19"/>
      <c r="DEE136" s="19"/>
      <c r="DEF136" s="19"/>
      <c r="DEG136" s="19"/>
      <c r="DEH136" s="19"/>
      <c r="DEI136" s="19"/>
      <c r="DEJ136" s="19"/>
      <c r="DEK136" s="19"/>
      <c r="DEL136" s="19"/>
      <c r="DEM136" s="19"/>
      <c r="DEN136" s="19"/>
      <c r="DEO136" s="19"/>
      <c r="DEP136" s="19"/>
      <c r="DEQ136" s="19"/>
      <c r="DER136" s="19"/>
      <c r="DES136" s="19"/>
      <c r="DET136" s="19"/>
      <c r="DEU136" s="19"/>
      <c r="DEV136" s="19"/>
      <c r="DEW136" s="19"/>
      <c r="DEX136" s="19"/>
      <c r="DEY136" s="19"/>
      <c r="DEZ136" s="19"/>
      <c r="DFA136" s="19"/>
      <c r="DFB136" s="19"/>
      <c r="DFC136" s="19"/>
      <c r="DFD136" s="19"/>
      <c r="DFE136" s="19"/>
      <c r="DFF136" s="19"/>
      <c r="DFG136" s="19"/>
      <c r="DFH136" s="19"/>
      <c r="DFI136" s="19"/>
      <c r="DFJ136" s="19"/>
      <c r="DFK136" s="19"/>
      <c r="DFL136" s="19"/>
      <c r="DFM136" s="19"/>
      <c r="DFN136" s="19"/>
      <c r="DFO136" s="19"/>
      <c r="DFP136" s="19"/>
      <c r="DFQ136" s="19"/>
      <c r="DFR136" s="19"/>
      <c r="DFS136" s="19"/>
      <c r="DFT136" s="19"/>
      <c r="DFU136" s="19"/>
      <c r="DFV136" s="19"/>
      <c r="DFW136" s="19"/>
      <c r="DFX136" s="19"/>
      <c r="DFY136" s="19"/>
      <c r="DFZ136" s="19"/>
      <c r="DGA136" s="19"/>
      <c r="DGB136" s="19"/>
      <c r="DGC136" s="19"/>
      <c r="DGD136" s="19"/>
      <c r="DGE136" s="19"/>
      <c r="DGF136" s="19"/>
      <c r="DGG136" s="19"/>
      <c r="DGH136" s="19"/>
      <c r="DGI136" s="19"/>
      <c r="DGJ136" s="19"/>
      <c r="DGK136" s="19"/>
      <c r="DGL136" s="19"/>
      <c r="DGM136" s="19"/>
      <c r="DGN136" s="19"/>
      <c r="DGO136" s="19"/>
      <c r="DGP136" s="19"/>
      <c r="DGQ136" s="19"/>
      <c r="DGR136" s="19"/>
      <c r="DGS136" s="19"/>
      <c r="DGT136" s="19"/>
      <c r="DGU136" s="19"/>
      <c r="DGV136" s="19"/>
      <c r="DGW136" s="19"/>
      <c r="DGX136" s="19"/>
      <c r="DGY136" s="19"/>
      <c r="DGZ136" s="19"/>
      <c r="DHA136" s="19"/>
      <c r="DHB136" s="19"/>
      <c r="DHC136" s="19"/>
      <c r="DHD136" s="19"/>
      <c r="DHE136" s="19"/>
      <c r="DHF136" s="19"/>
      <c r="DHG136" s="19"/>
      <c r="DHH136" s="19"/>
      <c r="DHI136" s="19"/>
      <c r="DHJ136" s="19"/>
      <c r="DHK136" s="19"/>
      <c r="DHL136" s="19"/>
      <c r="DHM136" s="19"/>
      <c r="DHN136" s="19"/>
      <c r="DHO136" s="19"/>
      <c r="DHP136" s="19"/>
      <c r="DHQ136" s="19"/>
      <c r="DHR136" s="19"/>
      <c r="DHS136" s="19"/>
      <c r="DHT136" s="19"/>
      <c r="DHU136" s="19"/>
      <c r="DHV136" s="19"/>
      <c r="DHW136" s="19"/>
      <c r="DHX136" s="19"/>
      <c r="DHY136" s="19"/>
      <c r="DHZ136" s="19"/>
      <c r="DIA136" s="19"/>
      <c r="DIB136" s="19"/>
      <c r="DIC136" s="19"/>
      <c r="DID136" s="19"/>
      <c r="DIE136" s="19"/>
      <c r="DIF136" s="19"/>
      <c r="DIG136" s="19"/>
      <c r="DIH136" s="19"/>
      <c r="DII136" s="19"/>
      <c r="DIJ136" s="19"/>
      <c r="DIK136" s="19"/>
      <c r="DIL136" s="19"/>
      <c r="DIM136" s="19"/>
      <c r="DIN136" s="19"/>
      <c r="DIO136" s="19"/>
      <c r="DIP136" s="19"/>
      <c r="DIQ136" s="19"/>
      <c r="DIR136" s="19"/>
      <c r="DIS136" s="19"/>
      <c r="DIT136" s="19"/>
      <c r="DIU136" s="19"/>
      <c r="DIV136" s="19"/>
      <c r="DIW136" s="19"/>
      <c r="DIX136" s="19"/>
      <c r="DIY136" s="19"/>
      <c r="DIZ136" s="19"/>
      <c r="DJA136" s="19"/>
      <c r="DJB136" s="19"/>
      <c r="DJC136" s="19"/>
      <c r="DJD136" s="19"/>
      <c r="DJE136" s="19"/>
      <c r="DJF136" s="19"/>
      <c r="DJG136" s="19"/>
      <c r="DJH136" s="19"/>
      <c r="DJI136" s="19"/>
      <c r="DJJ136" s="19"/>
      <c r="DJK136" s="19"/>
      <c r="DJL136" s="19"/>
      <c r="DJM136" s="19"/>
      <c r="DJN136" s="19"/>
      <c r="DJO136" s="19"/>
      <c r="DJP136" s="19"/>
      <c r="DJQ136" s="19"/>
      <c r="DJR136" s="19"/>
      <c r="DJS136" s="19"/>
      <c r="DJT136" s="19"/>
      <c r="DJU136" s="19"/>
      <c r="DJV136" s="19"/>
      <c r="DJW136" s="19"/>
      <c r="DJX136" s="19"/>
      <c r="DJY136" s="19"/>
      <c r="DJZ136" s="19"/>
      <c r="DKA136" s="19"/>
      <c r="DKB136" s="19"/>
      <c r="DKC136" s="19"/>
      <c r="DKD136" s="19"/>
      <c r="DKE136" s="19"/>
      <c r="DKF136" s="19"/>
      <c r="DKG136" s="19"/>
      <c r="DKH136" s="19"/>
      <c r="DKI136" s="19"/>
      <c r="DKJ136" s="19"/>
      <c r="DKK136" s="19"/>
      <c r="DKL136" s="19"/>
      <c r="DKM136" s="19"/>
      <c r="DKN136" s="19"/>
      <c r="DKO136" s="19"/>
      <c r="DKP136" s="19"/>
      <c r="DKQ136" s="19"/>
      <c r="DKR136" s="19"/>
      <c r="DKS136" s="19"/>
      <c r="DKT136" s="19"/>
      <c r="DKU136" s="19"/>
      <c r="DKV136" s="19"/>
      <c r="DKW136" s="19"/>
      <c r="DKX136" s="19"/>
      <c r="DKY136" s="19"/>
      <c r="DKZ136" s="19"/>
      <c r="DLA136" s="19"/>
      <c r="DLB136" s="19"/>
      <c r="DLC136" s="19"/>
      <c r="DLD136" s="19"/>
      <c r="DLE136" s="19"/>
      <c r="DLF136" s="19"/>
      <c r="DLG136" s="19"/>
      <c r="DLH136" s="19"/>
      <c r="DLI136" s="19"/>
      <c r="DLJ136" s="19"/>
      <c r="DLK136" s="19"/>
      <c r="DLL136" s="19"/>
      <c r="DLM136" s="19"/>
      <c r="DLN136" s="19"/>
      <c r="DLO136" s="19"/>
      <c r="DLP136" s="19"/>
      <c r="DLQ136" s="19"/>
      <c r="DLR136" s="19"/>
      <c r="DLS136" s="19"/>
      <c r="DLT136" s="19"/>
      <c r="DLU136" s="19"/>
      <c r="DLV136" s="19"/>
      <c r="DLW136" s="19"/>
      <c r="DLX136" s="19"/>
      <c r="DLY136" s="19"/>
      <c r="DLZ136" s="19"/>
      <c r="DMA136" s="19"/>
      <c r="DMB136" s="19"/>
      <c r="DMC136" s="19"/>
      <c r="DMD136" s="19"/>
      <c r="DME136" s="19"/>
      <c r="DMF136" s="19"/>
      <c r="DMG136" s="19"/>
      <c r="DMH136" s="19"/>
      <c r="DMI136" s="19"/>
      <c r="DMJ136" s="19"/>
      <c r="DMK136" s="19"/>
      <c r="DML136" s="19"/>
      <c r="DMM136" s="19"/>
      <c r="DMN136" s="19"/>
      <c r="DMO136" s="19"/>
      <c r="DMP136" s="19"/>
      <c r="DMQ136" s="19"/>
      <c r="DMR136" s="19"/>
      <c r="DMS136" s="19"/>
      <c r="DMT136" s="19"/>
      <c r="DMU136" s="19"/>
      <c r="DMV136" s="19"/>
      <c r="DMW136" s="19"/>
      <c r="DMX136" s="19"/>
      <c r="DMY136" s="19"/>
      <c r="DMZ136" s="19"/>
      <c r="DNA136" s="19"/>
      <c r="DNB136" s="19"/>
      <c r="DNC136" s="19"/>
      <c r="DND136" s="19"/>
      <c r="DNE136" s="19"/>
      <c r="DNF136" s="19"/>
      <c r="DNG136" s="19"/>
      <c r="DNH136" s="19"/>
      <c r="DNI136" s="19"/>
      <c r="DNJ136" s="19"/>
      <c r="DNK136" s="19"/>
      <c r="DNL136" s="19"/>
      <c r="DNM136" s="19"/>
      <c r="DNN136" s="19"/>
      <c r="DNO136" s="19"/>
      <c r="DNP136" s="19"/>
      <c r="DNQ136" s="19"/>
      <c r="DNR136" s="19"/>
      <c r="DNS136" s="19"/>
      <c r="DNT136" s="19"/>
      <c r="DNU136" s="19"/>
      <c r="DNV136" s="19"/>
      <c r="DNW136" s="19"/>
      <c r="DNX136" s="19"/>
      <c r="DNY136" s="19"/>
      <c r="DNZ136" s="19"/>
      <c r="DOA136" s="19"/>
      <c r="DOB136" s="19"/>
      <c r="DOC136" s="19"/>
      <c r="DOD136" s="19"/>
      <c r="DOE136" s="19"/>
      <c r="DOF136" s="19"/>
      <c r="DOG136" s="19"/>
      <c r="DOH136" s="19"/>
      <c r="DOI136" s="19"/>
      <c r="DOJ136" s="19"/>
      <c r="DOK136" s="19"/>
      <c r="DOL136" s="19"/>
      <c r="DOM136" s="19"/>
      <c r="DON136" s="19"/>
      <c r="DOO136" s="19"/>
      <c r="DOP136" s="19"/>
      <c r="DOQ136" s="19"/>
      <c r="DOR136" s="19"/>
      <c r="DOS136" s="19"/>
      <c r="DOT136" s="19"/>
      <c r="DOU136" s="19"/>
      <c r="DOV136" s="19"/>
      <c r="DOW136" s="19"/>
      <c r="DOX136" s="19"/>
      <c r="DOY136" s="19"/>
      <c r="DOZ136" s="19"/>
      <c r="DPA136" s="19"/>
      <c r="DPB136" s="19"/>
      <c r="DPC136" s="19"/>
      <c r="DPD136" s="19"/>
      <c r="DPE136" s="19"/>
      <c r="DPF136" s="19"/>
      <c r="DPG136" s="19"/>
      <c r="DPH136" s="19"/>
      <c r="DPI136" s="19"/>
      <c r="DPJ136" s="19"/>
      <c r="DPK136" s="19"/>
      <c r="DPL136" s="19"/>
      <c r="DPM136" s="19"/>
      <c r="DPN136" s="19"/>
      <c r="DPO136" s="19"/>
      <c r="DPP136" s="19"/>
      <c r="DPQ136" s="19"/>
      <c r="DPR136" s="19"/>
      <c r="DPS136" s="19"/>
      <c r="DPT136" s="19"/>
      <c r="DPU136" s="19"/>
      <c r="DPV136" s="19"/>
      <c r="DPW136" s="19"/>
      <c r="DPX136" s="19"/>
      <c r="DPY136" s="19"/>
      <c r="DPZ136" s="19"/>
      <c r="DQA136" s="19"/>
      <c r="DQB136" s="19"/>
      <c r="DQC136" s="19"/>
      <c r="DQD136" s="19"/>
      <c r="DQE136" s="19"/>
      <c r="DQF136" s="19"/>
      <c r="DQG136" s="19"/>
      <c r="DQH136" s="19"/>
      <c r="DQI136" s="19"/>
      <c r="DQJ136" s="19"/>
      <c r="DQK136" s="19"/>
      <c r="DQL136" s="19"/>
      <c r="DQM136" s="19"/>
      <c r="DQN136" s="19"/>
      <c r="DQO136" s="19"/>
      <c r="DQP136" s="19"/>
      <c r="DQQ136" s="19"/>
      <c r="DQR136" s="19"/>
      <c r="DQS136" s="19"/>
      <c r="DQT136" s="19"/>
      <c r="DQU136" s="19"/>
      <c r="DQV136" s="19"/>
      <c r="DQW136" s="19"/>
      <c r="DQX136" s="19"/>
      <c r="DQY136" s="19"/>
      <c r="DQZ136" s="19"/>
      <c r="DRA136" s="19"/>
      <c r="DRB136" s="19"/>
      <c r="DRC136" s="19"/>
      <c r="DRD136" s="19"/>
      <c r="DRE136" s="19"/>
      <c r="DRF136" s="19"/>
      <c r="DRG136" s="19"/>
      <c r="DRH136" s="19"/>
      <c r="DRI136" s="19"/>
      <c r="DRJ136" s="19"/>
      <c r="DRK136" s="19"/>
      <c r="DRL136" s="19"/>
      <c r="DRM136" s="19"/>
      <c r="DRN136" s="19"/>
      <c r="DRO136" s="19"/>
      <c r="DRP136" s="19"/>
      <c r="DRQ136" s="19"/>
      <c r="DRR136" s="19"/>
      <c r="DRS136" s="19"/>
      <c r="DRT136" s="19"/>
      <c r="DRU136" s="19"/>
      <c r="DRV136" s="19"/>
      <c r="DRW136" s="19"/>
      <c r="DRX136" s="19"/>
      <c r="DRY136" s="19"/>
      <c r="DRZ136" s="19"/>
      <c r="DSA136" s="19"/>
      <c r="DSB136" s="19"/>
      <c r="DSC136" s="19"/>
      <c r="DSD136" s="19"/>
      <c r="DSE136" s="19"/>
      <c r="DSF136" s="19"/>
      <c r="DSG136" s="19"/>
      <c r="DSH136" s="19"/>
      <c r="DSI136" s="19"/>
      <c r="DSJ136" s="19"/>
      <c r="DSK136" s="19"/>
      <c r="DSL136" s="19"/>
      <c r="DSM136" s="19"/>
      <c r="DSN136" s="19"/>
      <c r="DSO136" s="19"/>
      <c r="DSP136" s="19"/>
      <c r="DSQ136" s="19"/>
      <c r="DSR136" s="19"/>
      <c r="DSS136" s="19"/>
      <c r="DST136" s="19"/>
      <c r="DSU136" s="19"/>
      <c r="DSV136" s="19"/>
      <c r="DSW136" s="19"/>
      <c r="DSX136" s="19"/>
      <c r="DSY136" s="19"/>
      <c r="DSZ136" s="19"/>
      <c r="DTA136" s="19"/>
      <c r="DTB136" s="19"/>
      <c r="DTC136" s="19"/>
      <c r="DTD136" s="19"/>
      <c r="DTE136" s="19"/>
      <c r="DTF136" s="19"/>
      <c r="DTG136" s="19"/>
      <c r="DTH136" s="19"/>
      <c r="DTI136" s="19"/>
      <c r="DTJ136" s="19"/>
      <c r="DTK136" s="19"/>
      <c r="DTL136" s="19"/>
      <c r="DTM136" s="19"/>
      <c r="DTN136" s="19"/>
      <c r="DTO136" s="19"/>
      <c r="DTP136" s="19"/>
      <c r="DTQ136" s="19"/>
      <c r="DTR136" s="19"/>
      <c r="DTS136" s="19"/>
      <c r="DTT136" s="19"/>
      <c r="DTU136" s="19"/>
      <c r="DTV136" s="19"/>
      <c r="DTW136" s="19"/>
      <c r="DTX136" s="19"/>
      <c r="DTY136" s="19"/>
      <c r="DTZ136" s="19"/>
      <c r="DUA136" s="19"/>
      <c r="DUB136" s="19"/>
      <c r="DUC136" s="19"/>
      <c r="DUD136" s="19"/>
      <c r="DUE136" s="19"/>
      <c r="DUF136" s="19"/>
      <c r="DUG136" s="19"/>
      <c r="DUH136" s="19"/>
      <c r="DUI136" s="19"/>
      <c r="DUJ136" s="19"/>
      <c r="DUK136" s="19"/>
      <c r="DUL136" s="19"/>
      <c r="DUM136" s="19"/>
      <c r="DUN136" s="19"/>
      <c r="DUO136" s="19"/>
      <c r="DUP136" s="19"/>
      <c r="DUQ136" s="19"/>
      <c r="DUR136" s="19"/>
      <c r="DUS136" s="19"/>
      <c r="DUT136" s="19"/>
      <c r="DUU136" s="19"/>
      <c r="DUV136" s="19"/>
      <c r="DUW136" s="19"/>
      <c r="DUX136" s="19"/>
      <c r="DUY136" s="19"/>
      <c r="DUZ136" s="19"/>
      <c r="DVA136" s="19"/>
      <c r="DVB136" s="19"/>
      <c r="DVC136" s="19"/>
      <c r="DVD136" s="19"/>
      <c r="DVE136" s="19"/>
      <c r="DVF136" s="19"/>
      <c r="DVG136" s="19"/>
      <c r="DVH136" s="19"/>
      <c r="DVI136" s="19"/>
      <c r="DVJ136" s="19"/>
      <c r="DVK136" s="19"/>
      <c r="DVL136" s="19"/>
      <c r="DVM136" s="19"/>
      <c r="DVN136" s="19"/>
      <c r="DVO136" s="19"/>
      <c r="DVP136" s="19"/>
      <c r="DVQ136" s="19"/>
      <c r="DVR136" s="19"/>
      <c r="DVS136" s="19"/>
      <c r="DVT136" s="19"/>
      <c r="DVU136" s="19"/>
      <c r="DVV136" s="19"/>
      <c r="DVW136" s="19"/>
      <c r="DVX136" s="19"/>
      <c r="DVY136" s="19"/>
      <c r="DVZ136" s="19"/>
      <c r="DWA136" s="19"/>
      <c r="DWB136" s="19"/>
      <c r="DWC136" s="19"/>
      <c r="DWD136" s="19"/>
      <c r="DWE136" s="19"/>
      <c r="DWF136" s="19"/>
      <c r="DWG136" s="19"/>
      <c r="DWH136" s="19"/>
      <c r="DWI136" s="19"/>
      <c r="DWJ136" s="19"/>
      <c r="DWK136" s="19"/>
      <c r="DWL136" s="19"/>
      <c r="DWM136" s="19"/>
      <c r="DWN136" s="19"/>
      <c r="DWO136" s="19"/>
      <c r="DWP136" s="19"/>
      <c r="DWQ136" s="19"/>
      <c r="DWR136" s="19"/>
      <c r="DWS136" s="19"/>
      <c r="DWT136" s="19"/>
      <c r="DWU136" s="19"/>
      <c r="DWV136" s="19"/>
      <c r="DWW136" s="19"/>
      <c r="DWX136" s="19"/>
      <c r="DWY136" s="19"/>
      <c r="DWZ136" s="19"/>
      <c r="DXA136" s="19"/>
      <c r="DXB136" s="19"/>
      <c r="DXC136" s="19"/>
      <c r="DXD136" s="19"/>
      <c r="DXE136" s="19"/>
      <c r="DXF136" s="19"/>
      <c r="DXG136" s="19"/>
      <c r="DXH136" s="19"/>
      <c r="DXI136" s="19"/>
      <c r="DXJ136" s="19"/>
      <c r="DXK136" s="19"/>
      <c r="DXL136" s="19"/>
      <c r="DXM136" s="19"/>
      <c r="DXN136" s="19"/>
      <c r="DXO136" s="19"/>
      <c r="DXP136" s="19"/>
      <c r="DXQ136" s="19"/>
      <c r="DXR136" s="19"/>
      <c r="DXS136" s="19"/>
      <c r="DXT136" s="19"/>
      <c r="DXU136" s="19"/>
      <c r="DXV136" s="19"/>
      <c r="DXW136" s="19"/>
      <c r="DXX136" s="19"/>
      <c r="DXY136" s="19"/>
      <c r="DXZ136" s="19"/>
      <c r="DYA136" s="19"/>
      <c r="DYB136" s="19"/>
      <c r="DYC136" s="19"/>
      <c r="DYD136" s="19"/>
      <c r="DYE136" s="19"/>
      <c r="DYF136" s="19"/>
      <c r="DYG136" s="19"/>
      <c r="DYH136" s="19"/>
      <c r="DYI136" s="19"/>
      <c r="DYJ136" s="19"/>
      <c r="DYK136" s="19"/>
      <c r="DYL136" s="19"/>
      <c r="DYM136" s="19"/>
      <c r="DYN136" s="19"/>
      <c r="DYO136" s="19"/>
      <c r="DYP136" s="19"/>
      <c r="DYQ136" s="19"/>
      <c r="DYR136" s="19"/>
      <c r="DYS136" s="19"/>
      <c r="DYT136" s="19"/>
      <c r="DYU136" s="19"/>
      <c r="DYV136" s="19"/>
      <c r="DYW136" s="19"/>
      <c r="DYX136" s="19"/>
      <c r="DYY136" s="19"/>
      <c r="DYZ136" s="19"/>
      <c r="DZA136" s="19"/>
      <c r="DZB136" s="19"/>
      <c r="DZC136" s="19"/>
      <c r="DZD136" s="19"/>
      <c r="DZE136" s="19"/>
      <c r="DZF136" s="19"/>
      <c r="DZG136" s="19"/>
      <c r="DZH136" s="19"/>
      <c r="DZI136" s="19"/>
      <c r="DZJ136" s="19"/>
      <c r="DZK136" s="19"/>
      <c r="DZL136" s="19"/>
      <c r="DZM136" s="19"/>
      <c r="DZN136" s="19"/>
      <c r="DZO136" s="19"/>
      <c r="DZP136" s="19"/>
      <c r="DZQ136" s="19"/>
      <c r="DZR136" s="19"/>
      <c r="DZS136" s="19"/>
      <c r="DZT136" s="19"/>
      <c r="DZU136" s="19"/>
      <c r="DZV136" s="19"/>
      <c r="DZW136" s="19"/>
      <c r="DZX136" s="19"/>
      <c r="DZY136" s="19"/>
      <c r="DZZ136" s="19"/>
      <c r="EAA136" s="19"/>
      <c r="EAB136" s="19"/>
      <c r="EAC136" s="19"/>
      <c r="EAD136" s="19"/>
      <c r="EAE136" s="19"/>
      <c r="EAF136" s="19"/>
      <c r="EAG136" s="19"/>
      <c r="EAH136" s="19"/>
      <c r="EAI136" s="19"/>
      <c r="EAJ136" s="19"/>
      <c r="EAK136" s="19"/>
      <c r="EAL136" s="19"/>
      <c r="EAM136" s="19"/>
      <c r="EAN136" s="19"/>
      <c r="EAO136" s="19"/>
      <c r="EAP136" s="19"/>
      <c r="EAQ136" s="19"/>
      <c r="EAR136" s="19"/>
      <c r="EAS136" s="19"/>
      <c r="EAT136" s="19"/>
      <c r="EAU136" s="19"/>
      <c r="EAV136" s="19"/>
      <c r="EAW136" s="19"/>
      <c r="EAX136" s="19"/>
      <c r="EAY136" s="19"/>
      <c r="EAZ136" s="19"/>
      <c r="EBA136" s="19"/>
      <c r="EBB136" s="19"/>
      <c r="EBC136" s="19"/>
      <c r="EBD136" s="19"/>
      <c r="EBE136" s="19"/>
      <c r="EBF136" s="19"/>
      <c r="EBG136" s="19"/>
      <c r="EBH136" s="19"/>
      <c r="EBI136" s="19"/>
      <c r="EBJ136" s="19"/>
      <c r="EBK136" s="19"/>
      <c r="EBL136" s="19"/>
      <c r="EBM136" s="19"/>
      <c r="EBN136" s="19"/>
      <c r="EBO136" s="19"/>
      <c r="EBP136" s="19"/>
      <c r="EBQ136" s="19"/>
      <c r="EBR136" s="19"/>
      <c r="EBS136" s="19"/>
      <c r="EBT136" s="19"/>
      <c r="EBU136" s="19"/>
      <c r="EBV136" s="19"/>
      <c r="EBW136" s="19"/>
      <c r="EBX136" s="19"/>
      <c r="EBY136" s="19"/>
      <c r="EBZ136" s="19"/>
      <c r="ECA136" s="19"/>
      <c r="ECB136" s="19"/>
      <c r="ECC136" s="19"/>
      <c r="ECD136" s="19"/>
      <c r="ECE136" s="19"/>
      <c r="ECF136" s="19"/>
      <c r="ECG136" s="19"/>
      <c r="ECH136" s="19"/>
      <c r="ECI136" s="19"/>
      <c r="ECJ136" s="19"/>
      <c r="ECK136" s="19"/>
      <c r="ECL136" s="19"/>
      <c r="ECM136" s="19"/>
      <c r="ECN136" s="19"/>
      <c r="ECO136" s="19"/>
      <c r="ECP136" s="19"/>
      <c r="ECQ136" s="19"/>
      <c r="ECR136" s="19"/>
      <c r="ECS136" s="19"/>
      <c r="ECT136" s="19"/>
      <c r="ECU136" s="19"/>
      <c r="ECV136" s="19"/>
      <c r="ECW136" s="19"/>
      <c r="ECX136" s="19"/>
      <c r="ECY136" s="19"/>
      <c r="ECZ136" s="19"/>
      <c r="EDA136" s="19"/>
      <c r="EDB136" s="19"/>
      <c r="EDC136" s="19"/>
      <c r="EDD136" s="19"/>
      <c r="EDE136" s="19"/>
      <c r="EDF136" s="19"/>
      <c r="EDG136" s="19"/>
      <c r="EDH136" s="19"/>
      <c r="EDI136" s="19"/>
      <c r="EDJ136" s="19"/>
      <c r="EDK136" s="19"/>
      <c r="EDL136" s="19"/>
      <c r="EDM136" s="19"/>
      <c r="EDN136" s="19"/>
      <c r="EDO136" s="19"/>
      <c r="EDP136" s="19"/>
      <c r="EDQ136" s="19"/>
      <c r="EDR136" s="19"/>
      <c r="EDS136" s="19"/>
      <c r="EDT136" s="19"/>
      <c r="EDU136" s="19"/>
      <c r="EDV136" s="19"/>
      <c r="EDW136" s="19"/>
      <c r="EDX136" s="19"/>
      <c r="EDY136" s="19"/>
      <c r="EDZ136" s="19"/>
      <c r="EEA136" s="19"/>
      <c r="EEB136" s="19"/>
      <c r="EEC136" s="19"/>
      <c r="EED136" s="19"/>
      <c r="EEE136" s="19"/>
      <c r="EEF136" s="19"/>
      <c r="EEG136" s="19"/>
      <c r="EEH136" s="19"/>
      <c r="EEI136" s="19"/>
      <c r="EEJ136" s="19"/>
      <c r="EEK136" s="19"/>
      <c r="EEL136" s="19"/>
      <c r="EEM136" s="19"/>
      <c r="EEN136" s="19"/>
      <c r="EEO136" s="19"/>
      <c r="EEP136" s="19"/>
      <c r="EEQ136" s="19"/>
      <c r="EER136" s="19"/>
      <c r="EES136" s="19"/>
      <c r="EET136" s="19"/>
      <c r="EEU136" s="19"/>
      <c r="EEV136" s="19"/>
      <c r="EEW136" s="19"/>
      <c r="EEX136" s="19"/>
      <c r="EEY136" s="19"/>
      <c r="EEZ136" s="19"/>
      <c r="EFA136" s="19"/>
      <c r="EFB136" s="19"/>
      <c r="EFC136" s="19"/>
      <c r="EFD136" s="19"/>
      <c r="EFE136" s="19"/>
      <c r="EFF136" s="19"/>
      <c r="EFG136" s="19"/>
      <c r="EFH136" s="19"/>
      <c r="EFI136" s="19"/>
      <c r="EFJ136" s="19"/>
      <c r="EFK136" s="19"/>
      <c r="EFL136" s="19"/>
      <c r="EFM136" s="19"/>
      <c r="EFN136" s="19"/>
      <c r="EFO136" s="19"/>
      <c r="EFP136" s="19"/>
      <c r="EFQ136" s="19"/>
      <c r="EFR136" s="19"/>
      <c r="EFS136" s="19"/>
      <c r="EFT136" s="19"/>
      <c r="EFU136" s="19"/>
      <c r="EFV136" s="19"/>
      <c r="EFW136" s="19"/>
      <c r="EFX136" s="19"/>
      <c r="EFY136" s="19"/>
      <c r="EFZ136" s="19"/>
      <c r="EGA136" s="19"/>
      <c r="EGB136" s="19"/>
      <c r="EGC136" s="19"/>
      <c r="EGD136" s="19"/>
      <c r="EGE136" s="19"/>
      <c r="EGF136" s="19"/>
      <c r="EGG136" s="19"/>
      <c r="EGH136" s="19"/>
      <c r="EGI136" s="19"/>
      <c r="EGJ136" s="19"/>
      <c r="EGK136" s="19"/>
      <c r="EGL136" s="19"/>
      <c r="EGM136" s="19"/>
      <c r="EGN136" s="19"/>
      <c r="EGO136" s="19"/>
      <c r="EGP136" s="19"/>
      <c r="EGQ136" s="19"/>
      <c r="EGR136" s="19"/>
      <c r="EGS136" s="19"/>
      <c r="EGT136" s="19"/>
      <c r="EGU136" s="19"/>
      <c r="EGV136" s="19"/>
      <c r="EGW136" s="19"/>
      <c r="EGX136" s="19"/>
      <c r="EGY136" s="19"/>
      <c r="EGZ136" s="19"/>
      <c r="EHA136" s="19"/>
      <c r="EHB136" s="19"/>
      <c r="EHC136" s="19"/>
      <c r="EHD136" s="19"/>
      <c r="EHE136" s="19"/>
      <c r="EHF136" s="19"/>
      <c r="EHG136" s="19"/>
      <c r="EHH136" s="19"/>
      <c r="EHI136" s="19"/>
      <c r="EHJ136" s="19"/>
      <c r="EHK136" s="19"/>
      <c r="EHL136" s="19"/>
      <c r="EHM136" s="19"/>
      <c r="EHN136" s="19"/>
      <c r="EHO136" s="19"/>
      <c r="EHP136" s="19"/>
      <c r="EHQ136" s="19"/>
      <c r="EHR136" s="19"/>
      <c r="EHS136" s="19"/>
      <c r="EHT136" s="19"/>
      <c r="EHU136" s="19"/>
      <c r="EHV136" s="19"/>
      <c r="EHW136" s="19"/>
      <c r="EHX136" s="19"/>
      <c r="EHY136" s="19"/>
      <c r="EHZ136" s="19"/>
      <c r="EIA136" s="19"/>
      <c r="EIB136" s="19"/>
      <c r="EIC136" s="19"/>
      <c r="EID136" s="19"/>
      <c r="EIE136" s="19"/>
      <c r="EIF136" s="19"/>
      <c r="EIG136" s="19"/>
      <c r="EIH136" s="19"/>
      <c r="EII136" s="19"/>
      <c r="EIJ136" s="19"/>
      <c r="EIK136" s="19"/>
      <c r="EIL136" s="19"/>
      <c r="EIM136" s="19"/>
      <c r="EIN136" s="19"/>
      <c r="EIO136" s="19"/>
      <c r="EIP136" s="19"/>
      <c r="EIQ136" s="19"/>
      <c r="EIR136" s="19"/>
      <c r="EIS136" s="19"/>
      <c r="EIT136" s="19"/>
      <c r="EIU136" s="19"/>
      <c r="EIV136" s="19"/>
      <c r="EIW136" s="19"/>
      <c r="EIX136" s="19"/>
      <c r="EIY136" s="19"/>
      <c r="EIZ136" s="19"/>
      <c r="EJA136" s="19"/>
      <c r="EJB136" s="19"/>
      <c r="EJC136" s="19"/>
      <c r="EJD136" s="19"/>
      <c r="EJE136" s="19"/>
      <c r="EJF136" s="19"/>
      <c r="EJG136" s="19"/>
      <c r="EJH136" s="19"/>
      <c r="EJI136" s="19"/>
      <c r="EJJ136" s="19"/>
      <c r="EJK136" s="19"/>
      <c r="EJL136" s="19"/>
      <c r="EJM136" s="19"/>
      <c r="EJN136" s="19"/>
      <c r="EJO136" s="19"/>
      <c r="EJP136" s="19"/>
      <c r="EJQ136" s="19"/>
      <c r="EJR136" s="19"/>
      <c r="EJS136" s="19"/>
      <c r="EJT136" s="19"/>
      <c r="EJU136" s="19"/>
      <c r="EJV136" s="19"/>
      <c r="EJW136" s="19"/>
      <c r="EJX136" s="19"/>
      <c r="EJY136" s="19"/>
      <c r="EJZ136" s="19"/>
      <c r="EKA136" s="19"/>
      <c r="EKB136" s="19"/>
      <c r="EKC136" s="19"/>
      <c r="EKD136" s="19"/>
      <c r="EKE136" s="19"/>
      <c r="EKF136" s="19"/>
      <c r="EKG136" s="19"/>
      <c r="EKH136" s="19"/>
      <c r="EKI136" s="19"/>
      <c r="EKJ136" s="19"/>
      <c r="EKK136" s="19"/>
      <c r="EKL136" s="19"/>
      <c r="EKM136" s="19"/>
      <c r="EKN136" s="19"/>
      <c r="EKO136" s="19"/>
      <c r="EKP136" s="19"/>
      <c r="EKQ136" s="19"/>
      <c r="EKR136" s="19"/>
      <c r="EKS136" s="19"/>
      <c r="EKT136" s="19"/>
      <c r="EKU136" s="19"/>
      <c r="EKV136" s="19"/>
      <c r="EKW136" s="19"/>
      <c r="EKX136" s="19"/>
      <c r="EKY136" s="19"/>
      <c r="EKZ136" s="19"/>
      <c r="ELA136" s="19"/>
      <c r="ELB136" s="19"/>
      <c r="ELC136" s="19"/>
      <c r="ELD136" s="19"/>
      <c r="ELE136" s="19"/>
      <c r="ELF136" s="19"/>
      <c r="ELG136" s="19"/>
      <c r="ELH136" s="19"/>
      <c r="ELI136" s="19"/>
      <c r="ELJ136" s="19"/>
      <c r="ELK136" s="19"/>
      <c r="ELL136" s="19"/>
      <c r="ELM136" s="19"/>
      <c r="ELN136" s="19"/>
      <c r="ELO136" s="19"/>
      <c r="ELP136" s="19"/>
      <c r="ELQ136" s="19"/>
      <c r="ELR136" s="19"/>
      <c r="ELS136" s="19"/>
      <c r="ELT136" s="19"/>
      <c r="ELU136" s="19"/>
      <c r="ELV136" s="19"/>
      <c r="ELW136" s="19"/>
      <c r="ELX136" s="19"/>
      <c r="ELY136" s="19"/>
      <c r="ELZ136" s="19"/>
      <c r="EMA136" s="19"/>
      <c r="EMB136" s="19"/>
      <c r="EMC136" s="19"/>
      <c r="EMD136" s="19"/>
      <c r="EME136" s="19"/>
      <c r="EMF136" s="19"/>
      <c r="EMG136" s="19"/>
      <c r="EMH136" s="19"/>
      <c r="EMI136" s="19"/>
      <c r="EMJ136" s="19"/>
      <c r="EMK136" s="19"/>
      <c r="EML136" s="19"/>
      <c r="EMM136" s="19"/>
      <c r="EMN136" s="19"/>
      <c r="EMO136" s="19"/>
      <c r="EMP136" s="19"/>
      <c r="EMQ136" s="19"/>
      <c r="EMR136" s="19"/>
      <c r="EMS136" s="19"/>
      <c r="EMT136" s="19"/>
      <c r="EMU136" s="19"/>
      <c r="EMV136" s="19"/>
      <c r="EMW136" s="19"/>
      <c r="EMX136" s="19"/>
      <c r="EMY136" s="19"/>
      <c r="EMZ136" s="19"/>
      <c r="ENA136" s="19"/>
      <c r="ENB136" s="19"/>
      <c r="ENC136" s="19"/>
      <c r="END136" s="19"/>
      <c r="ENE136" s="19"/>
      <c r="ENF136" s="19"/>
      <c r="ENG136" s="19"/>
      <c r="ENH136" s="19"/>
      <c r="ENI136" s="19"/>
      <c r="ENJ136" s="19"/>
      <c r="ENK136" s="19"/>
      <c r="ENL136" s="19"/>
      <c r="ENM136" s="19"/>
      <c r="ENN136" s="19"/>
      <c r="ENO136" s="19"/>
      <c r="ENP136" s="19"/>
      <c r="ENQ136" s="19"/>
      <c r="ENR136" s="19"/>
      <c r="ENS136" s="19"/>
      <c r="ENT136" s="19"/>
      <c r="ENU136" s="19"/>
      <c r="ENV136" s="19"/>
      <c r="ENW136" s="19"/>
      <c r="ENX136" s="19"/>
      <c r="ENY136" s="19"/>
      <c r="ENZ136" s="19"/>
      <c r="EOA136" s="19"/>
      <c r="EOB136" s="19"/>
      <c r="EOC136" s="19"/>
      <c r="EOD136" s="19"/>
      <c r="EOE136" s="19"/>
      <c r="EOF136" s="19"/>
      <c r="EOG136" s="19"/>
      <c r="EOH136" s="19"/>
      <c r="EOI136" s="19"/>
      <c r="EOJ136" s="19"/>
      <c r="EOK136" s="19"/>
      <c r="EOL136" s="19"/>
      <c r="EOM136" s="19"/>
      <c r="EON136" s="19"/>
      <c r="EOO136" s="19"/>
      <c r="EOP136" s="19"/>
      <c r="EOQ136" s="19"/>
      <c r="EOR136" s="19"/>
      <c r="EOS136" s="19"/>
      <c r="EOT136" s="19"/>
      <c r="EOU136" s="19"/>
      <c r="EOV136" s="19"/>
      <c r="EOW136" s="19"/>
      <c r="EOX136" s="19"/>
      <c r="EOY136" s="19"/>
      <c r="EOZ136" s="19"/>
      <c r="EPA136" s="19"/>
      <c r="EPB136" s="19"/>
      <c r="EPC136" s="19"/>
      <c r="EPD136" s="19"/>
      <c r="EPE136" s="19"/>
      <c r="EPF136" s="19"/>
      <c r="EPG136" s="19"/>
      <c r="EPH136" s="19"/>
      <c r="EPI136" s="19"/>
      <c r="EPJ136" s="19"/>
      <c r="EPK136" s="19"/>
      <c r="EPL136" s="19"/>
      <c r="EPM136" s="19"/>
      <c r="EPN136" s="19"/>
      <c r="EPO136" s="19"/>
      <c r="EPP136" s="19"/>
      <c r="EPQ136" s="19"/>
      <c r="EPR136" s="19"/>
      <c r="EPS136" s="19"/>
      <c r="EPT136" s="19"/>
      <c r="EPU136" s="19"/>
      <c r="EPV136" s="19"/>
      <c r="EPW136" s="19"/>
      <c r="EPX136" s="19"/>
      <c r="EPY136" s="19"/>
      <c r="EPZ136" s="19"/>
      <c r="EQA136" s="19"/>
      <c r="EQB136" s="19"/>
      <c r="EQC136" s="19"/>
      <c r="EQD136" s="19"/>
      <c r="EQE136" s="19"/>
      <c r="EQF136" s="19"/>
      <c r="EQG136" s="19"/>
      <c r="EQH136" s="19"/>
      <c r="EQI136" s="19"/>
      <c r="EQJ136" s="19"/>
      <c r="EQK136" s="19"/>
      <c r="EQL136" s="19"/>
      <c r="EQM136" s="19"/>
      <c r="EQN136" s="19"/>
      <c r="EQO136" s="19"/>
      <c r="EQP136" s="19"/>
      <c r="EQQ136" s="19"/>
      <c r="EQR136" s="19"/>
      <c r="EQS136" s="19"/>
      <c r="EQT136" s="19"/>
      <c r="EQU136" s="19"/>
      <c r="EQV136" s="19"/>
      <c r="EQW136" s="19"/>
      <c r="EQX136" s="19"/>
      <c r="EQY136" s="19"/>
      <c r="EQZ136" s="19"/>
      <c r="ERA136" s="19"/>
      <c r="ERB136" s="19"/>
      <c r="ERC136" s="19"/>
      <c r="ERD136" s="19"/>
      <c r="ERE136" s="19"/>
      <c r="ERF136" s="19"/>
      <c r="ERG136" s="19"/>
      <c r="ERH136" s="19"/>
      <c r="ERI136" s="19"/>
      <c r="ERJ136" s="19"/>
      <c r="ERK136" s="19"/>
      <c r="ERL136" s="19"/>
      <c r="ERM136" s="19"/>
      <c r="ERN136" s="19"/>
      <c r="ERO136" s="19"/>
      <c r="ERP136" s="19"/>
      <c r="ERQ136" s="19"/>
      <c r="ERR136" s="19"/>
      <c r="ERS136" s="19"/>
      <c r="ERT136" s="19"/>
      <c r="ERU136" s="19"/>
      <c r="ERV136" s="19"/>
      <c r="ERW136" s="19"/>
      <c r="ERX136" s="19"/>
      <c r="ERY136" s="19"/>
      <c r="ERZ136" s="19"/>
      <c r="ESA136" s="19"/>
      <c r="ESB136" s="19"/>
      <c r="ESC136" s="19"/>
      <c r="ESD136" s="19"/>
      <c r="ESE136" s="19"/>
      <c r="ESF136" s="19"/>
      <c r="ESG136" s="19"/>
      <c r="ESH136" s="19"/>
      <c r="ESI136" s="19"/>
      <c r="ESJ136" s="19"/>
      <c r="ESK136" s="19"/>
      <c r="ESL136" s="19"/>
      <c r="ESM136" s="19"/>
      <c r="ESN136" s="19"/>
      <c r="ESO136" s="19"/>
      <c r="ESP136" s="19"/>
      <c r="ESQ136" s="19"/>
      <c r="ESR136" s="19"/>
      <c r="ESS136" s="19"/>
      <c r="EST136" s="19"/>
      <c r="ESU136" s="19"/>
      <c r="ESV136" s="19"/>
      <c r="ESW136" s="19"/>
      <c r="ESX136" s="19"/>
      <c r="ESY136" s="19"/>
      <c r="ESZ136" s="19"/>
      <c r="ETA136" s="19"/>
      <c r="ETB136" s="19"/>
      <c r="ETC136" s="19"/>
      <c r="ETD136" s="19"/>
      <c r="ETE136" s="19"/>
      <c r="ETF136" s="19"/>
      <c r="ETG136" s="19"/>
      <c r="ETH136" s="19"/>
      <c r="ETI136" s="19"/>
      <c r="ETJ136" s="19"/>
      <c r="ETK136" s="19"/>
      <c r="ETL136" s="19"/>
      <c r="ETM136" s="19"/>
      <c r="ETN136" s="19"/>
      <c r="ETO136" s="19"/>
      <c r="ETP136" s="19"/>
      <c r="ETQ136" s="19"/>
      <c r="ETR136" s="19"/>
      <c r="ETS136" s="19"/>
      <c r="ETT136" s="19"/>
      <c r="ETU136" s="19"/>
      <c r="ETV136" s="19"/>
      <c r="ETW136" s="19"/>
      <c r="ETX136" s="19"/>
      <c r="ETY136" s="19"/>
      <c r="ETZ136" s="19"/>
      <c r="EUA136" s="19"/>
      <c r="EUB136" s="19"/>
      <c r="EUC136" s="19"/>
      <c r="EUD136" s="19"/>
      <c r="EUE136" s="19"/>
      <c r="EUF136" s="19"/>
      <c r="EUG136" s="19"/>
      <c r="EUH136" s="19"/>
      <c r="EUI136" s="19"/>
      <c r="EUJ136" s="19"/>
      <c r="EUK136" s="19"/>
      <c r="EUL136" s="19"/>
      <c r="EUM136" s="19"/>
      <c r="EUN136" s="19"/>
      <c r="EUO136" s="19"/>
      <c r="EUP136" s="19"/>
      <c r="EUQ136" s="19"/>
      <c r="EUR136" s="19"/>
      <c r="EUS136" s="19"/>
      <c r="EUT136" s="19"/>
      <c r="EUU136" s="19"/>
      <c r="EUV136" s="19"/>
      <c r="EUW136" s="19"/>
      <c r="EUX136" s="19"/>
      <c r="EUY136" s="19"/>
      <c r="EUZ136" s="19"/>
      <c r="EVA136" s="19"/>
      <c r="EVB136" s="19"/>
      <c r="EVC136" s="19"/>
      <c r="EVD136" s="19"/>
      <c r="EVE136" s="19"/>
      <c r="EVF136" s="19"/>
      <c r="EVG136" s="19"/>
      <c r="EVH136" s="19"/>
      <c r="EVI136" s="19"/>
      <c r="EVJ136" s="19"/>
      <c r="EVK136" s="19"/>
      <c r="EVL136" s="19"/>
      <c r="EVM136" s="19"/>
      <c r="EVN136" s="19"/>
      <c r="EVO136" s="19"/>
      <c r="EVP136" s="19"/>
      <c r="EVQ136" s="19"/>
      <c r="EVR136" s="19"/>
      <c r="EVS136" s="19"/>
      <c r="EVT136" s="19"/>
      <c r="EVU136" s="19"/>
      <c r="EVV136" s="19"/>
      <c r="EVW136" s="19"/>
      <c r="EVX136" s="19"/>
      <c r="EVY136" s="19"/>
      <c r="EVZ136" s="19"/>
      <c r="EWA136" s="19"/>
      <c r="EWB136" s="19"/>
      <c r="EWC136" s="19"/>
      <c r="EWD136" s="19"/>
      <c r="EWE136" s="19"/>
      <c r="EWF136" s="19"/>
      <c r="EWG136" s="19"/>
      <c r="EWH136" s="19"/>
      <c r="EWI136" s="19"/>
      <c r="EWJ136" s="19"/>
      <c r="EWK136" s="19"/>
      <c r="EWL136" s="19"/>
      <c r="EWM136" s="19"/>
      <c r="EWN136" s="19"/>
      <c r="EWO136" s="19"/>
      <c r="EWP136" s="19"/>
      <c r="EWQ136" s="19"/>
      <c r="EWR136" s="19"/>
      <c r="EWS136" s="19"/>
      <c r="EWT136" s="19"/>
      <c r="EWU136" s="19"/>
      <c r="EWV136" s="19"/>
      <c r="EWW136" s="19"/>
      <c r="EWX136" s="19"/>
      <c r="EWY136" s="19"/>
      <c r="EWZ136" s="19"/>
      <c r="EXA136" s="19"/>
      <c r="EXB136" s="19"/>
      <c r="EXC136" s="19"/>
      <c r="EXD136" s="19"/>
      <c r="EXE136" s="19"/>
      <c r="EXF136" s="19"/>
      <c r="EXG136" s="19"/>
      <c r="EXH136" s="19"/>
      <c r="EXI136" s="19"/>
      <c r="EXJ136" s="19"/>
      <c r="EXK136" s="19"/>
      <c r="EXL136" s="19"/>
      <c r="EXM136" s="19"/>
      <c r="EXN136" s="19"/>
      <c r="EXO136" s="19"/>
      <c r="EXP136" s="19"/>
      <c r="EXQ136" s="19"/>
      <c r="EXR136" s="19"/>
      <c r="EXS136" s="19"/>
      <c r="EXT136" s="19"/>
      <c r="EXU136" s="19"/>
      <c r="EXV136" s="19"/>
      <c r="EXW136" s="19"/>
      <c r="EXX136" s="19"/>
      <c r="EXY136" s="19"/>
      <c r="EXZ136" s="19"/>
      <c r="EYA136" s="19"/>
      <c r="EYB136" s="19"/>
      <c r="EYC136" s="19"/>
      <c r="EYD136" s="19"/>
      <c r="EYE136" s="19"/>
      <c r="EYF136" s="19"/>
      <c r="EYG136" s="19"/>
      <c r="EYH136" s="19"/>
      <c r="EYI136" s="19"/>
      <c r="EYJ136" s="19"/>
      <c r="EYK136" s="19"/>
      <c r="EYL136" s="19"/>
      <c r="EYM136" s="19"/>
      <c r="EYN136" s="19"/>
      <c r="EYO136" s="19"/>
      <c r="EYP136" s="19"/>
      <c r="EYQ136" s="19"/>
      <c r="EYR136" s="19"/>
      <c r="EYS136" s="19"/>
      <c r="EYT136" s="19"/>
      <c r="EYU136" s="19"/>
      <c r="EYV136" s="19"/>
      <c r="EYW136" s="19"/>
      <c r="EYX136" s="19"/>
      <c r="EYY136" s="19"/>
      <c r="EYZ136" s="19"/>
      <c r="EZA136" s="19"/>
      <c r="EZB136" s="19"/>
      <c r="EZC136" s="19"/>
      <c r="EZD136" s="19"/>
      <c r="EZE136" s="19"/>
      <c r="EZF136" s="19"/>
      <c r="EZG136" s="19"/>
      <c r="EZH136" s="19"/>
      <c r="EZI136" s="19"/>
      <c r="EZJ136" s="19"/>
      <c r="EZK136" s="19"/>
      <c r="EZL136" s="19"/>
      <c r="EZM136" s="19"/>
      <c r="EZN136" s="19"/>
      <c r="EZO136" s="19"/>
      <c r="EZP136" s="19"/>
      <c r="EZQ136" s="19"/>
      <c r="EZR136" s="19"/>
      <c r="EZS136" s="19"/>
      <c r="EZT136" s="19"/>
      <c r="EZU136" s="19"/>
      <c r="EZV136" s="19"/>
      <c r="EZW136" s="19"/>
      <c r="EZX136" s="19"/>
      <c r="EZY136" s="19"/>
      <c r="EZZ136" s="19"/>
      <c r="FAA136" s="19"/>
      <c r="FAB136" s="19"/>
      <c r="FAC136" s="19"/>
      <c r="FAD136" s="19"/>
      <c r="FAE136" s="19"/>
      <c r="FAF136" s="19"/>
      <c r="FAG136" s="19"/>
      <c r="FAH136" s="19"/>
      <c r="FAI136" s="19"/>
      <c r="FAJ136" s="19"/>
      <c r="FAK136" s="19"/>
      <c r="FAL136" s="19"/>
      <c r="FAM136" s="19"/>
      <c r="FAN136" s="19"/>
      <c r="FAO136" s="19"/>
      <c r="FAP136" s="19"/>
      <c r="FAQ136" s="19"/>
      <c r="FAR136" s="19"/>
      <c r="FAS136" s="19"/>
      <c r="FAT136" s="19"/>
      <c r="FAU136" s="19"/>
      <c r="FAV136" s="19"/>
      <c r="FAW136" s="19"/>
      <c r="FAX136" s="19"/>
      <c r="FAY136" s="19"/>
      <c r="FAZ136" s="19"/>
      <c r="FBA136" s="19"/>
      <c r="FBB136" s="19"/>
      <c r="FBC136" s="19"/>
      <c r="FBD136" s="19"/>
      <c r="FBE136" s="19"/>
      <c r="FBF136" s="19"/>
      <c r="FBG136" s="19"/>
      <c r="FBH136" s="19"/>
      <c r="FBI136" s="19"/>
      <c r="FBJ136" s="19"/>
      <c r="FBK136" s="19"/>
      <c r="FBL136" s="19"/>
      <c r="FBM136" s="19"/>
      <c r="FBN136" s="19"/>
      <c r="FBO136" s="19"/>
      <c r="FBP136" s="19"/>
      <c r="FBQ136" s="19"/>
      <c r="FBR136" s="19"/>
      <c r="FBS136" s="19"/>
      <c r="FBT136" s="19"/>
      <c r="FBU136" s="19"/>
      <c r="FBV136" s="19"/>
      <c r="FBW136" s="19"/>
      <c r="FBX136" s="19"/>
      <c r="FBY136" s="19"/>
      <c r="FBZ136" s="19"/>
      <c r="FCA136" s="19"/>
      <c r="FCB136" s="19"/>
      <c r="FCC136" s="19"/>
      <c r="FCD136" s="19"/>
      <c r="FCE136" s="19"/>
      <c r="FCF136" s="19"/>
      <c r="FCG136" s="19"/>
      <c r="FCH136" s="19"/>
      <c r="FCI136" s="19"/>
      <c r="FCJ136" s="19"/>
      <c r="FCK136" s="19"/>
      <c r="FCL136" s="19"/>
      <c r="FCM136" s="19"/>
      <c r="FCN136" s="19"/>
      <c r="FCO136" s="19"/>
      <c r="FCP136" s="19"/>
      <c r="FCQ136" s="19"/>
      <c r="FCR136" s="19"/>
      <c r="FCS136" s="19"/>
      <c r="FCT136" s="19"/>
      <c r="FCU136" s="19"/>
      <c r="FCV136" s="19"/>
      <c r="FCW136" s="19"/>
      <c r="FCX136" s="19"/>
      <c r="FCY136" s="19"/>
      <c r="FCZ136" s="19"/>
      <c r="FDA136" s="19"/>
      <c r="FDB136" s="19"/>
      <c r="FDC136" s="19"/>
      <c r="FDD136" s="19"/>
      <c r="FDE136" s="19"/>
      <c r="FDF136" s="19"/>
      <c r="FDG136" s="19"/>
      <c r="FDH136" s="19"/>
      <c r="FDI136" s="19"/>
      <c r="FDJ136" s="19"/>
      <c r="FDK136" s="19"/>
      <c r="FDL136" s="19"/>
      <c r="FDM136" s="19"/>
      <c r="FDN136" s="19"/>
      <c r="FDO136" s="19"/>
      <c r="FDP136" s="19"/>
      <c r="FDQ136" s="19"/>
      <c r="FDR136" s="19"/>
      <c r="FDS136" s="19"/>
      <c r="FDT136" s="19"/>
      <c r="FDU136" s="19"/>
      <c r="FDV136" s="19"/>
      <c r="FDW136" s="19"/>
      <c r="FDX136" s="19"/>
      <c r="FDY136" s="19"/>
      <c r="FDZ136" s="19"/>
      <c r="FEA136" s="19"/>
      <c r="FEB136" s="19"/>
      <c r="FEC136" s="19"/>
      <c r="FED136" s="19"/>
      <c r="FEE136" s="19"/>
      <c r="FEF136" s="19"/>
      <c r="FEG136" s="19"/>
      <c r="FEH136" s="19"/>
      <c r="FEI136" s="19"/>
      <c r="FEJ136" s="19"/>
      <c r="FEK136" s="19"/>
      <c r="FEL136" s="19"/>
      <c r="FEM136" s="19"/>
      <c r="FEN136" s="19"/>
      <c r="FEO136" s="19"/>
      <c r="FEP136" s="19"/>
      <c r="FEQ136" s="19"/>
      <c r="FER136" s="19"/>
      <c r="FES136" s="19"/>
      <c r="FET136" s="19"/>
      <c r="FEU136" s="19"/>
      <c r="FEV136" s="19"/>
      <c r="FEW136" s="19"/>
      <c r="FEX136" s="19"/>
      <c r="FEY136" s="19"/>
      <c r="FEZ136" s="19"/>
      <c r="FFA136" s="19"/>
      <c r="FFB136" s="19"/>
      <c r="FFC136" s="19"/>
      <c r="FFD136" s="19"/>
      <c r="FFE136" s="19"/>
      <c r="FFF136" s="19"/>
      <c r="FFG136" s="19"/>
      <c r="FFH136" s="19"/>
      <c r="FFI136" s="19"/>
      <c r="FFJ136" s="19"/>
      <c r="FFK136" s="19"/>
      <c r="FFL136" s="19"/>
      <c r="FFM136" s="19"/>
      <c r="FFN136" s="19"/>
      <c r="FFO136" s="19"/>
      <c r="FFP136" s="19"/>
      <c r="FFQ136" s="19"/>
      <c r="FFR136" s="19"/>
      <c r="FFS136" s="19"/>
      <c r="FFT136" s="19"/>
      <c r="FFU136" s="19"/>
      <c r="FFV136" s="19"/>
      <c r="FFW136" s="19"/>
      <c r="FFX136" s="19"/>
      <c r="FFY136" s="19"/>
      <c r="FFZ136" s="19"/>
      <c r="FGA136" s="19"/>
      <c r="FGB136" s="19"/>
      <c r="FGC136" s="19"/>
      <c r="FGD136" s="19"/>
      <c r="FGE136" s="19"/>
      <c r="FGF136" s="19"/>
      <c r="FGG136" s="19"/>
      <c r="FGH136" s="19"/>
      <c r="FGI136" s="19"/>
      <c r="FGJ136" s="19"/>
      <c r="FGK136" s="19"/>
      <c r="FGL136" s="19"/>
      <c r="FGM136" s="19"/>
      <c r="FGN136" s="19"/>
      <c r="FGO136" s="19"/>
      <c r="FGP136" s="19"/>
      <c r="FGQ136" s="19"/>
      <c r="FGR136" s="19"/>
      <c r="FGS136" s="19"/>
      <c r="FGT136" s="19"/>
      <c r="FGU136" s="19"/>
      <c r="FGV136" s="19"/>
      <c r="FGW136" s="19"/>
      <c r="FGX136" s="19"/>
      <c r="FGY136" s="19"/>
      <c r="FGZ136" s="19"/>
      <c r="FHA136" s="19"/>
      <c r="FHB136" s="19"/>
      <c r="FHC136" s="19"/>
      <c r="FHD136" s="19"/>
      <c r="FHE136" s="19"/>
      <c r="FHF136" s="19"/>
      <c r="FHG136" s="19"/>
      <c r="FHH136" s="19"/>
      <c r="FHI136" s="19"/>
      <c r="FHJ136" s="19"/>
      <c r="FHK136" s="19"/>
      <c r="FHL136" s="19"/>
      <c r="FHM136" s="19"/>
      <c r="FHN136" s="19"/>
      <c r="FHO136" s="19"/>
      <c r="FHP136" s="19"/>
      <c r="FHQ136" s="19"/>
      <c r="FHR136" s="19"/>
      <c r="FHS136" s="19"/>
      <c r="FHT136" s="19"/>
      <c r="FHU136" s="19"/>
      <c r="FHV136" s="19"/>
      <c r="FHW136" s="19"/>
      <c r="FHX136" s="19"/>
      <c r="FHY136" s="19"/>
      <c r="FHZ136" s="19"/>
      <c r="FIA136" s="19"/>
      <c r="FIB136" s="19"/>
      <c r="FIC136" s="19"/>
      <c r="FID136" s="19"/>
      <c r="FIE136" s="19"/>
      <c r="FIF136" s="19"/>
      <c r="FIG136" s="19"/>
      <c r="FIH136" s="19"/>
      <c r="FII136" s="19"/>
      <c r="FIJ136" s="19"/>
      <c r="FIK136" s="19"/>
      <c r="FIL136" s="19"/>
      <c r="FIM136" s="19"/>
      <c r="FIN136" s="19"/>
      <c r="FIO136" s="19"/>
      <c r="FIP136" s="19"/>
      <c r="FIQ136" s="19"/>
      <c r="FIR136" s="19"/>
      <c r="FIS136" s="19"/>
      <c r="FIT136" s="19"/>
      <c r="FIU136" s="19"/>
      <c r="FIV136" s="19"/>
      <c r="FIW136" s="19"/>
      <c r="FIX136" s="19"/>
      <c r="FIY136" s="19"/>
      <c r="FIZ136" s="19"/>
      <c r="FJA136" s="19"/>
      <c r="FJB136" s="19"/>
      <c r="FJC136" s="19"/>
      <c r="FJD136" s="19"/>
      <c r="FJE136" s="19"/>
      <c r="FJF136" s="19"/>
      <c r="FJG136" s="19"/>
      <c r="FJH136" s="19"/>
      <c r="FJI136" s="19"/>
      <c r="FJJ136" s="19"/>
      <c r="FJK136" s="19"/>
      <c r="FJL136" s="19"/>
      <c r="FJM136" s="19"/>
      <c r="FJN136" s="19"/>
      <c r="FJO136" s="19"/>
      <c r="FJP136" s="19"/>
      <c r="FJQ136" s="19"/>
      <c r="FJR136" s="19"/>
      <c r="FJS136" s="19"/>
      <c r="FJT136" s="19"/>
      <c r="FJU136" s="19"/>
      <c r="FJV136" s="19"/>
      <c r="FJW136" s="19"/>
      <c r="FJX136" s="19"/>
      <c r="FJY136" s="19"/>
      <c r="FJZ136" s="19"/>
      <c r="FKA136" s="19"/>
      <c r="FKB136" s="19"/>
      <c r="FKC136" s="19"/>
      <c r="FKD136" s="19"/>
      <c r="FKE136" s="19"/>
      <c r="FKF136" s="19"/>
      <c r="FKG136" s="19"/>
      <c r="FKH136" s="19"/>
      <c r="FKI136" s="19"/>
      <c r="FKJ136" s="19"/>
      <c r="FKK136" s="19"/>
      <c r="FKL136" s="19"/>
      <c r="FKM136" s="19"/>
      <c r="FKN136" s="19"/>
      <c r="FKO136" s="19"/>
      <c r="FKP136" s="19"/>
      <c r="FKQ136" s="19"/>
      <c r="FKR136" s="19"/>
      <c r="FKS136" s="19"/>
      <c r="FKT136" s="19"/>
      <c r="FKU136" s="19"/>
      <c r="FKV136" s="19"/>
      <c r="FKW136" s="19"/>
      <c r="FKX136" s="19"/>
      <c r="FKY136" s="19"/>
      <c r="FKZ136" s="19"/>
      <c r="FLA136" s="19"/>
      <c r="FLB136" s="19"/>
      <c r="FLC136" s="19"/>
      <c r="FLD136" s="19"/>
      <c r="FLE136" s="19"/>
      <c r="FLF136" s="19"/>
      <c r="FLG136" s="19"/>
      <c r="FLH136" s="19"/>
      <c r="FLI136" s="19"/>
      <c r="FLJ136" s="19"/>
      <c r="FLK136" s="19"/>
      <c r="FLL136" s="19"/>
      <c r="FLM136" s="19"/>
      <c r="FLN136" s="19"/>
      <c r="FLO136" s="19"/>
      <c r="FLP136" s="19"/>
      <c r="FLQ136" s="19"/>
      <c r="FLR136" s="19"/>
      <c r="FLS136" s="19"/>
      <c r="FLT136" s="19"/>
      <c r="FLU136" s="19"/>
      <c r="FLV136" s="19"/>
      <c r="FLW136" s="19"/>
      <c r="FLX136" s="19"/>
      <c r="FLY136" s="19"/>
      <c r="FLZ136" s="19"/>
      <c r="FMA136" s="19"/>
      <c r="FMB136" s="19"/>
      <c r="FMC136" s="19"/>
      <c r="FMD136" s="19"/>
      <c r="FME136" s="19"/>
      <c r="FMF136" s="19"/>
      <c r="FMG136" s="19"/>
      <c r="FMH136" s="19"/>
      <c r="FMI136" s="19"/>
      <c r="FMJ136" s="19"/>
      <c r="FMK136" s="19"/>
      <c r="FML136" s="19"/>
      <c r="FMM136" s="19"/>
      <c r="FMN136" s="19"/>
      <c r="FMO136" s="19"/>
      <c r="FMP136" s="19"/>
      <c r="FMQ136" s="19"/>
      <c r="FMR136" s="19"/>
      <c r="FMS136" s="19"/>
      <c r="FMT136" s="19"/>
      <c r="FMU136" s="19"/>
      <c r="FMV136" s="19"/>
      <c r="FMW136" s="19"/>
      <c r="FMX136" s="19"/>
      <c r="FMY136" s="19"/>
      <c r="FMZ136" s="19"/>
      <c r="FNA136" s="19"/>
      <c r="FNB136" s="19"/>
      <c r="FNC136" s="19"/>
      <c r="FND136" s="19"/>
      <c r="FNE136" s="19"/>
      <c r="FNF136" s="19"/>
      <c r="FNG136" s="19"/>
      <c r="FNH136" s="19"/>
      <c r="FNI136" s="19"/>
      <c r="FNJ136" s="19"/>
      <c r="FNK136" s="19"/>
      <c r="FNL136" s="19"/>
      <c r="FNM136" s="19"/>
      <c r="FNN136" s="19"/>
      <c r="FNO136" s="19"/>
      <c r="FNP136" s="19"/>
      <c r="FNQ136" s="19"/>
      <c r="FNR136" s="19"/>
      <c r="FNS136" s="19"/>
      <c r="FNT136" s="19"/>
      <c r="FNU136" s="19"/>
      <c r="FNV136" s="19"/>
      <c r="FNW136" s="19"/>
      <c r="FNX136" s="19"/>
      <c r="FNY136" s="19"/>
      <c r="FNZ136" s="19"/>
      <c r="FOA136" s="19"/>
      <c r="FOB136" s="19"/>
      <c r="FOC136" s="19"/>
      <c r="FOD136" s="19"/>
      <c r="FOE136" s="19"/>
      <c r="FOF136" s="19"/>
      <c r="FOG136" s="19"/>
      <c r="FOH136" s="19"/>
      <c r="FOI136" s="19"/>
      <c r="FOJ136" s="19"/>
      <c r="FOK136" s="19"/>
      <c r="FOL136" s="19"/>
      <c r="FOM136" s="19"/>
      <c r="FON136" s="19"/>
      <c r="FOO136" s="19"/>
      <c r="FOP136" s="19"/>
      <c r="FOQ136" s="19"/>
      <c r="FOR136" s="19"/>
      <c r="FOS136" s="19"/>
      <c r="FOT136" s="19"/>
      <c r="FOU136" s="19"/>
      <c r="FOV136" s="19"/>
      <c r="FOW136" s="19"/>
      <c r="FOX136" s="19"/>
      <c r="FOY136" s="19"/>
      <c r="FOZ136" s="19"/>
      <c r="FPA136" s="19"/>
      <c r="FPB136" s="19"/>
      <c r="FPC136" s="19"/>
      <c r="FPD136" s="19"/>
      <c r="FPE136" s="19"/>
      <c r="FPF136" s="19"/>
      <c r="FPG136" s="19"/>
      <c r="FPH136" s="19"/>
      <c r="FPI136" s="19"/>
      <c r="FPJ136" s="19"/>
      <c r="FPK136" s="19"/>
      <c r="FPL136" s="19"/>
      <c r="FPM136" s="19"/>
      <c r="FPN136" s="19"/>
      <c r="FPO136" s="19"/>
      <c r="FPP136" s="19"/>
      <c r="FPQ136" s="19"/>
      <c r="FPR136" s="19"/>
      <c r="FPS136" s="19"/>
      <c r="FPT136" s="19"/>
      <c r="FPU136" s="19"/>
      <c r="FPV136" s="19"/>
      <c r="FPW136" s="19"/>
      <c r="FPX136" s="19"/>
      <c r="FPY136" s="19"/>
      <c r="FPZ136" s="19"/>
      <c r="FQA136" s="19"/>
      <c r="FQB136" s="19"/>
      <c r="FQC136" s="19"/>
      <c r="FQD136" s="19"/>
      <c r="FQE136" s="19"/>
      <c r="FQF136" s="19"/>
      <c r="FQG136" s="19"/>
      <c r="FQH136" s="19"/>
      <c r="FQI136" s="19"/>
      <c r="FQJ136" s="19"/>
      <c r="FQK136" s="19"/>
      <c r="FQL136" s="19"/>
      <c r="FQM136" s="19"/>
      <c r="FQN136" s="19"/>
      <c r="FQO136" s="19"/>
      <c r="FQP136" s="19"/>
      <c r="FQQ136" s="19"/>
      <c r="FQR136" s="19"/>
      <c r="FQS136" s="19"/>
      <c r="FQT136" s="19"/>
      <c r="FQU136" s="19"/>
      <c r="FQV136" s="19"/>
      <c r="FQW136" s="19"/>
      <c r="FQX136" s="19"/>
      <c r="FQY136" s="19"/>
      <c r="FQZ136" s="19"/>
      <c r="FRA136" s="19"/>
      <c r="FRB136" s="19"/>
      <c r="FRC136" s="19"/>
      <c r="FRD136" s="19"/>
      <c r="FRE136" s="19"/>
      <c r="FRF136" s="19"/>
      <c r="FRG136" s="19"/>
      <c r="FRH136" s="19"/>
      <c r="FRI136" s="19"/>
      <c r="FRJ136" s="19"/>
      <c r="FRK136" s="19"/>
      <c r="FRL136" s="19"/>
      <c r="FRM136" s="19"/>
      <c r="FRN136" s="19"/>
      <c r="FRO136" s="19"/>
      <c r="FRP136" s="19"/>
      <c r="FRQ136" s="19"/>
      <c r="FRR136" s="19"/>
      <c r="FRS136" s="19"/>
      <c r="FRT136" s="19"/>
      <c r="FRU136" s="19"/>
      <c r="FRV136" s="19"/>
      <c r="FRW136" s="19"/>
      <c r="FRX136" s="19"/>
      <c r="FRY136" s="19"/>
      <c r="FRZ136" s="19"/>
      <c r="FSA136" s="19"/>
      <c r="FSB136" s="19"/>
      <c r="FSC136" s="19"/>
      <c r="FSD136" s="19"/>
      <c r="FSE136" s="19"/>
      <c r="FSF136" s="19"/>
      <c r="FSG136" s="19"/>
      <c r="FSH136" s="19"/>
      <c r="FSI136" s="19"/>
      <c r="FSJ136" s="19"/>
      <c r="FSK136" s="19"/>
      <c r="FSL136" s="19"/>
      <c r="FSM136" s="19"/>
      <c r="FSN136" s="19"/>
      <c r="FSO136" s="19"/>
      <c r="FSP136" s="19"/>
      <c r="FSQ136" s="19"/>
      <c r="FSR136" s="19"/>
      <c r="FSS136" s="19"/>
      <c r="FST136" s="19"/>
      <c r="FSU136" s="19"/>
      <c r="FSV136" s="19"/>
      <c r="FSW136" s="19"/>
      <c r="FSX136" s="19"/>
      <c r="FSY136" s="19"/>
      <c r="FSZ136" s="19"/>
      <c r="FTA136" s="19"/>
      <c r="FTB136" s="19"/>
      <c r="FTC136" s="19"/>
      <c r="FTD136" s="19"/>
      <c r="FTE136" s="19"/>
      <c r="FTF136" s="19"/>
      <c r="FTG136" s="19"/>
      <c r="FTH136" s="19"/>
      <c r="FTI136" s="19"/>
      <c r="FTJ136" s="19"/>
      <c r="FTK136" s="19"/>
      <c r="FTL136" s="19"/>
      <c r="FTM136" s="19"/>
      <c r="FTN136" s="19"/>
      <c r="FTO136" s="19"/>
      <c r="FTP136" s="19"/>
      <c r="FTQ136" s="19"/>
      <c r="FTR136" s="19"/>
      <c r="FTS136" s="19"/>
      <c r="FTT136" s="19"/>
      <c r="FTU136" s="19"/>
      <c r="FTV136" s="19"/>
      <c r="FTW136" s="19"/>
      <c r="FTX136" s="19"/>
      <c r="FTY136" s="19"/>
      <c r="FTZ136" s="19"/>
      <c r="FUA136" s="19"/>
      <c r="FUB136" s="19"/>
      <c r="FUC136" s="19"/>
      <c r="FUD136" s="19"/>
      <c r="FUE136" s="19"/>
      <c r="FUF136" s="19"/>
      <c r="FUG136" s="19"/>
      <c r="FUH136" s="19"/>
      <c r="FUI136" s="19"/>
      <c r="FUJ136" s="19"/>
      <c r="FUK136" s="19"/>
      <c r="FUL136" s="19"/>
      <c r="FUM136" s="19"/>
      <c r="FUN136" s="19"/>
      <c r="FUO136" s="19"/>
      <c r="FUP136" s="19"/>
      <c r="FUQ136" s="19"/>
      <c r="FUR136" s="19"/>
      <c r="FUS136" s="19"/>
      <c r="FUT136" s="19"/>
      <c r="FUU136" s="19"/>
      <c r="FUV136" s="19"/>
      <c r="FUW136" s="19"/>
      <c r="FUX136" s="19"/>
      <c r="FUY136" s="19"/>
      <c r="FUZ136" s="19"/>
      <c r="FVA136" s="19"/>
      <c r="FVB136" s="19"/>
      <c r="FVC136" s="19"/>
      <c r="FVD136" s="19"/>
      <c r="FVE136" s="19"/>
      <c r="FVF136" s="19"/>
      <c r="FVG136" s="19"/>
      <c r="FVH136" s="19"/>
      <c r="FVI136" s="19"/>
      <c r="FVJ136" s="19"/>
      <c r="FVK136" s="19"/>
      <c r="FVL136" s="19"/>
      <c r="FVM136" s="19"/>
      <c r="FVN136" s="19"/>
      <c r="FVO136" s="19"/>
      <c r="FVP136" s="19"/>
      <c r="FVQ136" s="19"/>
      <c r="FVR136" s="19"/>
      <c r="FVS136" s="19"/>
      <c r="FVT136" s="19"/>
      <c r="FVU136" s="19"/>
      <c r="FVV136" s="19"/>
      <c r="FVW136" s="19"/>
      <c r="FVX136" s="19"/>
      <c r="FVY136" s="19"/>
      <c r="FVZ136" s="19"/>
      <c r="FWA136" s="19"/>
      <c r="FWB136" s="19"/>
      <c r="FWC136" s="19"/>
      <c r="FWD136" s="19"/>
      <c r="FWE136" s="19"/>
      <c r="FWF136" s="19"/>
      <c r="FWG136" s="19"/>
      <c r="FWH136" s="19"/>
      <c r="FWI136" s="19"/>
      <c r="FWJ136" s="19"/>
      <c r="FWK136" s="19"/>
      <c r="FWL136" s="19"/>
      <c r="FWM136" s="19"/>
      <c r="FWN136" s="19"/>
      <c r="FWO136" s="19"/>
      <c r="FWP136" s="19"/>
      <c r="FWQ136" s="19"/>
      <c r="FWR136" s="19"/>
      <c r="FWS136" s="19"/>
      <c r="FWT136" s="19"/>
      <c r="FWU136" s="19"/>
      <c r="FWV136" s="19"/>
      <c r="FWW136" s="19"/>
      <c r="FWX136" s="19"/>
      <c r="FWY136" s="19"/>
      <c r="FWZ136" s="19"/>
      <c r="FXA136" s="19"/>
      <c r="FXB136" s="19"/>
      <c r="FXC136" s="19"/>
      <c r="FXD136" s="19"/>
      <c r="FXE136" s="19"/>
      <c r="FXF136" s="19"/>
      <c r="FXG136" s="19"/>
      <c r="FXH136" s="19"/>
      <c r="FXI136" s="19"/>
      <c r="FXJ136" s="19"/>
      <c r="FXK136" s="19"/>
      <c r="FXL136" s="19"/>
      <c r="FXM136" s="19"/>
      <c r="FXN136" s="19"/>
      <c r="FXO136" s="19"/>
      <c r="FXP136" s="19"/>
      <c r="FXQ136" s="19"/>
      <c r="FXR136" s="19"/>
      <c r="FXS136" s="19"/>
      <c r="FXT136" s="19"/>
      <c r="FXU136" s="19"/>
      <c r="FXV136" s="19"/>
      <c r="FXW136" s="19"/>
      <c r="FXX136" s="19"/>
      <c r="FXY136" s="19"/>
      <c r="FXZ136" s="19"/>
      <c r="FYA136" s="19"/>
      <c r="FYB136" s="19"/>
      <c r="FYC136" s="19"/>
      <c r="FYD136" s="19"/>
      <c r="FYE136" s="19"/>
      <c r="FYF136" s="19"/>
      <c r="FYG136" s="19"/>
      <c r="FYH136" s="19"/>
      <c r="FYI136" s="19"/>
      <c r="FYJ136" s="19"/>
      <c r="FYK136" s="19"/>
      <c r="FYL136" s="19"/>
      <c r="FYM136" s="19"/>
      <c r="FYN136" s="19"/>
      <c r="FYO136" s="19"/>
      <c r="FYP136" s="19"/>
      <c r="FYQ136" s="19"/>
      <c r="FYR136" s="19"/>
      <c r="FYS136" s="19"/>
      <c r="FYT136" s="19"/>
      <c r="FYU136" s="19"/>
      <c r="FYV136" s="19"/>
      <c r="FYW136" s="19"/>
      <c r="FYX136" s="19"/>
      <c r="FYY136" s="19"/>
      <c r="FYZ136" s="19"/>
      <c r="FZA136" s="19"/>
      <c r="FZB136" s="19"/>
      <c r="FZC136" s="19"/>
      <c r="FZD136" s="19"/>
      <c r="FZE136" s="19"/>
      <c r="FZF136" s="19"/>
      <c r="FZG136" s="19"/>
      <c r="FZH136" s="19"/>
      <c r="FZI136" s="19"/>
      <c r="FZJ136" s="19"/>
      <c r="FZK136" s="19"/>
      <c r="FZL136" s="19"/>
      <c r="FZM136" s="19"/>
      <c r="FZN136" s="19"/>
      <c r="FZO136" s="19"/>
      <c r="FZP136" s="19"/>
      <c r="FZQ136" s="19"/>
      <c r="FZR136" s="19"/>
      <c r="FZS136" s="19"/>
      <c r="FZT136" s="19"/>
      <c r="FZU136" s="19"/>
      <c r="FZV136" s="19"/>
      <c r="FZW136" s="19"/>
      <c r="FZX136" s="19"/>
      <c r="FZY136" s="19"/>
      <c r="FZZ136" s="19"/>
      <c r="GAA136" s="19"/>
      <c r="GAB136" s="19"/>
      <c r="GAC136" s="19"/>
      <c r="GAD136" s="19"/>
      <c r="GAE136" s="19"/>
      <c r="GAF136" s="19"/>
      <c r="GAG136" s="19"/>
      <c r="GAH136" s="19"/>
      <c r="GAI136" s="19"/>
      <c r="GAJ136" s="19"/>
      <c r="GAK136" s="19"/>
      <c r="GAL136" s="19"/>
      <c r="GAM136" s="19"/>
      <c r="GAN136" s="19"/>
      <c r="GAO136" s="19"/>
      <c r="GAP136" s="19"/>
      <c r="GAQ136" s="19"/>
      <c r="GAR136" s="19"/>
      <c r="GAS136" s="19"/>
      <c r="GAT136" s="19"/>
      <c r="GAU136" s="19"/>
      <c r="GAV136" s="19"/>
      <c r="GAW136" s="19"/>
      <c r="GAX136" s="19"/>
      <c r="GAY136" s="19"/>
      <c r="GAZ136" s="19"/>
      <c r="GBA136" s="19"/>
      <c r="GBB136" s="19"/>
      <c r="GBC136" s="19"/>
      <c r="GBD136" s="19"/>
      <c r="GBE136" s="19"/>
      <c r="GBF136" s="19"/>
      <c r="GBG136" s="19"/>
      <c r="GBH136" s="19"/>
      <c r="GBI136" s="19"/>
      <c r="GBJ136" s="19"/>
      <c r="GBK136" s="19"/>
      <c r="GBL136" s="19"/>
      <c r="GBM136" s="19"/>
      <c r="GBN136" s="19"/>
      <c r="GBO136" s="19"/>
      <c r="GBP136" s="19"/>
      <c r="GBQ136" s="19"/>
      <c r="GBR136" s="19"/>
      <c r="GBS136" s="19"/>
      <c r="GBT136" s="19"/>
      <c r="GBU136" s="19"/>
      <c r="GBV136" s="19"/>
      <c r="GBW136" s="19"/>
      <c r="GBX136" s="19"/>
      <c r="GBY136" s="19"/>
      <c r="GBZ136" s="19"/>
      <c r="GCA136" s="19"/>
      <c r="GCB136" s="19"/>
      <c r="GCC136" s="19"/>
      <c r="GCD136" s="19"/>
      <c r="GCE136" s="19"/>
      <c r="GCF136" s="19"/>
      <c r="GCG136" s="19"/>
      <c r="GCH136" s="19"/>
      <c r="GCI136" s="19"/>
      <c r="GCJ136" s="19"/>
      <c r="GCK136" s="19"/>
      <c r="GCL136" s="19"/>
      <c r="GCM136" s="19"/>
      <c r="GCN136" s="19"/>
      <c r="GCO136" s="19"/>
      <c r="GCP136" s="19"/>
      <c r="GCQ136" s="19"/>
      <c r="GCR136" s="19"/>
      <c r="GCS136" s="19"/>
      <c r="GCT136" s="19"/>
      <c r="GCU136" s="19"/>
      <c r="GCV136" s="19"/>
      <c r="GCW136" s="19"/>
      <c r="GCX136" s="19"/>
      <c r="GCY136" s="19"/>
      <c r="GCZ136" s="19"/>
      <c r="GDA136" s="19"/>
      <c r="GDB136" s="19"/>
      <c r="GDC136" s="19"/>
      <c r="GDD136" s="19"/>
      <c r="GDE136" s="19"/>
      <c r="GDF136" s="19"/>
      <c r="GDG136" s="19"/>
      <c r="GDH136" s="19"/>
      <c r="GDI136" s="19"/>
      <c r="GDJ136" s="19"/>
      <c r="GDK136" s="19"/>
      <c r="GDL136" s="19"/>
      <c r="GDM136" s="19"/>
      <c r="GDN136" s="19"/>
      <c r="GDO136" s="19"/>
      <c r="GDP136" s="19"/>
      <c r="GDQ136" s="19"/>
      <c r="GDR136" s="19"/>
      <c r="GDS136" s="19"/>
      <c r="GDT136" s="19"/>
      <c r="GDU136" s="19"/>
      <c r="GDV136" s="19"/>
      <c r="GDW136" s="19"/>
      <c r="GDX136" s="19"/>
      <c r="GDY136" s="19"/>
      <c r="GDZ136" s="19"/>
      <c r="GEA136" s="19"/>
      <c r="GEB136" s="19"/>
      <c r="GEC136" s="19"/>
      <c r="GED136" s="19"/>
      <c r="GEE136" s="19"/>
      <c r="GEF136" s="19"/>
      <c r="GEG136" s="19"/>
      <c r="GEH136" s="19"/>
      <c r="GEI136" s="19"/>
      <c r="GEJ136" s="19"/>
      <c r="GEK136" s="19"/>
      <c r="GEL136" s="19"/>
      <c r="GEM136" s="19"/>
      <c r="GEN136" s="19"/>
      <c r="GEO136" s="19"/>
      <c r="GEP136" s="19"/>
      <c r="GEQ136" s="19"/>
      <c r="GER136" s="19"/>
      <c r="GES136" s="19"/>
      <c r="GET136" s="19"/>
      <c r="GEU136" s="19"/>
      <c r="GEV136" s="19"/>
      <c r="GEW136" s="19"/>
      <c r="GEX136" s="19"/>
      <c r="GEY136" s="19"/>
      <c r="GEZ136" s="19"/>
      <c r="GFA136" s="19"/>
      <c r="GFB136" s="19"/>
      <c r="GFC136" s="19"/>
      <c r="GFD136" s="19"/>
      <c r="GFE136" s="19"/>
      <c r="GFF136" s="19"/>
      <c r="GFG136" s="19"/>
      <c r="GFH136" s="19"/>
      <c r="GFI136" s="19"/>
      <c r="GFJ136" s="19"/>
      <c r="GFK136" s="19"/>
      <c r="GFL136" s="19"/>
      <c r="GFM136" s="19"/>
      <c r="GFN136" s="19"/>
      <c r="GFO136" s="19"/>
      <c r="GFP136" s="19"/>
      <c r="GFQ136" s="19"/>
      <c r="GFR136" s="19"/>
      <c r="GFS136" s="19"/>
      <c r="GFT136" s="19"/>
      <c r="GFU136" s="19"/>
      <c r="GFV136" s="19"/>
      <c r="GFW136" s="19"/>
      <c r="GFX136" s="19"/>
      <c r="GFY136" s="19"/>
      <c r="GFZ136" s="19"/>
      <c r="GGA136" s="19"/>
      <c r="GGB136" s="19"/>
      <c r="GGC136" s="19"/>
      <c r="GGD136" s="19"/>
      <c r="GGE136" s="19"/>
      <c r="GGF136" s="19"/>
      <c r="GGG136" s="19"/>
      <c r="GGH136" s="19"/>
      <c r="GGI136" s="19"/>
      <c r="GGJ136" s="19"/>
      <c r="GGK136" s="19"/>
      <c r="GGL136" s="19"/>
      <c r="GGM136" s="19"/>
      <c r="GGN136" s="19"/>
      <c r="GGO136" s="19"/>
      <c r="GGP136" s="19"/>
      <c r="GGQ136" s="19"/>
      <c r="GGR136" s="19"/>
      <c r="GGS136" s="19"/>
      <c r="GGT136" s="19"/>
      <c r="GGU136" s="19"/>
      <c r="GGV136" s="19"/>
      <c r="GGW136" s="19"/>
      <c r="GGX136" s="19"/>
      <c r="GGY136" s="19"/>
      <c r="GGZ136" s="19"/>
      <c r="GHA136" s="19"/>
      <c r="GHB136" s="19"/>
      <c r="GHC136" s="19"/>
      <c r="GHD136" s="19"/>
      <c r="GHE136" s="19"/>
      <c r="GHF136" s="19"/>
      <c r="GHG136" s="19"/>
      <c r="GHH136" s="19"/>
      <c r="GHI136" s="19"/>
      <c r="GHJ136" s="19"/>
      <c r="GHK136" s="19"/>
      <c r="GHL136" s="19"/>
      <c r="GHM136" s="19"/>
      <c r="GHN136" s="19"/>
      <c r="GHO136" s="19"/>
      <c r="GHP136" s="19"/>
      <c r="GHQ136" s="19"/>
      <c r="GHR136" s="19"/>
      <c r="GHS136" s="19"/>
      <c r="GHT136" s="19"/>
      <c r="GHU136" s="19"/>
      <c r="GHV136" s="19"/>
      <c r="GHW136" s="19"/>
      <c r="GHX136" s="19"/>
      <c r="GHY136" s="19"/>
      <c r="GHZ136" s="19"/>
      <c r="GIA136" s="19"/>
      <c r="GIB136" s="19"/>
      <c r="GIC136" s="19"/>
      <c r="GID136" s="19"/>
      <c r="GIE136" s="19"/>
      <c r="GIF136" s="19"/>
      <c r="GIG136" s="19"/>
      <c r="GIH136" s="19"/>
      <c r="GII136" s="19"/>
      <c r="GIJ136" s="19"/>
      <c r="GIK136" s="19"/>
      <c r="GIL136" s="19"/>
      <c r="GIM136" s="19"/>
      <c r="GIN136" s="19"/>
      <c r="GIO136" s="19"/>
      <c r="GIP136" s="19"/>
      <c r="GIQ136" s="19"/>
      <c r="GIR136" s="19"/>
      <c r="GIS136" s="19"/>
      <c r="GIT136" s="19"/>
      <c r="GIU136" s="19"/>
      <c r="GIV136" s="19"/>
      <c r="GIW136" s="19"/>
      <c r="GIX136" s="19"/>
      <c r="GIY136" s="19"/>
      <c r="GIZ136" s="19"/>
      <c r="GJA136" s="19"/>
      <c r="GJB136" s="19"/>
      <c r="GJC136" s="19"/>
      <c r="GJD136" s="19"/>
      <c r="GJE136" s="19"/>
      <c r="GJF136" s="19"/>
      <c r="GJG136" s="19"/>
      <c r="GJH136" s="19"/>
      <c r="GJI136" s="19"/>
      <c r="GJJ136" s="19"/>
      <c r="GJK136" s="19"/>
      <c r="GJL136" s="19"/>
      <c r="GJM136" s="19"/>
      <c r="GJN136" s="19"/>
      <c r="GJO136" s="19"/>
      <c r="GJP136" s="19"/>
      <c r="GJQ136" s="19"/>
      <c r="GJR136" s="19"/>
      <c r="GJS136" s="19"/>
      <c r="GJT136" s="19"/>
      <c r="GJU136" s="19"/>
      <c r="GJV136" s="19"/>
      <c r="GJW136" s="19"/>
      <c r="GJX136" s="19"/>
      <c r="GJY136" s="19"/>
      <c r="GJZ136" s="19"/>
      <c r="GKA136" s="19"/>
      <c r="GKB136" s="19"/>
      <c r="GKC136" s="19"/>
      <c r="GKD136" s="19"/>
      <c r="GKE136" s="19"/>
      <c r="GKF136" s="19"/>
      <c r="GKG136" s="19"/>
      <c r="GKH136" s="19"/>
      <c r="GKI136" s="19"/>
      <c r="GKJ136" s="19"/>
      <c r="GKK136" s="19"/>
      <c r="GKL136" s="19"/>
      <c r="GKM136" s="19"/>
      <c r="GKN136" s="19"/>
      <c r="GKO136" s="19"/>
      <c r="GKP136" s="19"/>
      <c r="GKQ136" s="19"/>
      <c r="GKR136" s="19"/>
      <c r="GKS136" s="19"/>
      <c r="GKT136" s="19"/>
      <c r="GKU136" s="19"/>
      <c r="GKV136" s="19"/>
      <c r="GKW136" s="19"/>
      <c r="GKX136" s="19"/>
      <c r="GKY136" s="19"/>
      <c r="GKZ136" s="19"/>
      <c r="GLA136" s="19"/>
      <c r="GLB136" s="19"/>
      <c r="GLC136" s="19"/>
      <c r="GLD136" s="19"/>
      <c r="GLE136" s="19"/>
      <c r="GLF136" s="19"/>
      <c r="GLG136" s="19"/>
      <c r="GLH136" s="19"/>
      <c r="GLI136" s="19"/>
      <c r="GLJ136" s="19"/>
      <c r="GLK136" s="19"/>
      <c r="GLL136" s="19"/>
      <c r="GLM136" s="19"/>
      <c r="GLN136" s="19"/>
      <c r="GLO136" s="19"/>
      <c r="GLP136" s="19"/>
      <c r="GLQ136" s="19"/>
      <c r="GLR136" s="19"/>
      <c r="GLS136" s="19"/>
      <c r="GLT136" s="19"/>
      <c r="GLU136" s="19"/>
      <c r="GLV136" s="19"/>
      <c r="GLW136" s="19"/>
      <c r="GLX136" s="19"/>
      <c r="GLY136" s="19"/>
      <c r="GLZ136" s="19"/>
      <c r="GMA136" s="19"/>
      <c r="GMB136" s="19"/>
      <c r="GMC136" s="19"/>
      <c r="GMD136" s="19"/>
      <c r="GME136" s="19"/>
      <c r="GMF136" s="19"/>
      <c r="GMG136" s="19"/>
      <c r="GMH136" s="19"/>
      <c r="GMI136" s="19"/>
      <c r="GMJ136" s="19"/>
      <c r="GMK136" s="19"/>
      <c r="GML136" s="19"/>
      <c r="GMM136" s="19"/>
      <c r="GMN136" s="19"/>
      <c r="GMO136" s="19"/>
      <c r="GMP136" s="19"/>
      <c r="GMQ136" s="19"/>
      <c r="GMR136" s="19"/>
      <c r="GMS136" s="19"/>
      <c r="GMT136" s="19"/>
      <c r="GMU136" s="19"/>
      <c r="GMV136" s="19"/>
      <c r="GMW136" s="19"/>
      <c r="GMX136" s="19"/>
      <c r="GMY136" s="19"/>
      <c r="GMZ136" s="19"/>
      <c r="GNA136" s="19"/>
      <c r="GNB136" s="19"/>
      <c r="GNC136" s="19"/>
      <c r="GND136" s="19"/>
      <c r="GNE136" s="19"/>
      <c r="GNF136" s="19"/>
      <c r="GNG136" s="19"/>
      <c r="GNH136" s="19"/>
      <c r="GNI136" s="19"/>
      <c r="GNJ136" s="19"/>
      <c r="GNK136" s="19"/>
      <c r="GNL136" s="19"/>
      <c r="GNM136" s="19"/>
      <c r="GNN136" s="19"/>
      <c r="GNO136" s="19"/>
      <c r="GNP136" s="19"/>
      <c r="GNQ136" s="19"/>
      <c r="GNR136" s="19"/>
      <c r="GNS136" s="19"/>
      <c r="GNT136" s="19"/>
      <c r="GNU136" s="19"/>
      <c r="GNV136" s="19"/>
      <c r="GNW136" s="19"/>
      <c r="GNX136" s="19"/>
      <c r="GNY136" s="19"/>
      <c r="GNZ136" s="19"/>
      <c r="GOA136" s="19"/>
      <c r="GOB136" s="19"/>
      <c r="GOC136" s="19"/>
      <c r="GOD136" s="19"/>
      <c r="GOE136" s="19"/>
      <c r="GOF136" s="19"/>
      <c r="GOG136" s="19"/>
      <c r="GOH136" s="19"/>
      <c r="GOI136" s="19"/>
      <c r="GOJ136" s="19"/>
      <c r="GOK136" s="19"/>
      <c r="GOL136" s="19"/>
      <c r="GOM136" s="19"/>
      <c r="GON136" s="19"/>
      <c r="GOO136" s="19"/>
      <c r="GOP136" s="19"/>
      <c r="GOQ136" s="19"/>
      <c r="GOR136" s="19"/>
      <c r="GOS136" s="19"/>
      <c r="GOT136" s="19"/>
      <c r="GOU136" s="19"/>
      <c r="GOV136" s="19"/>
      <c r="GOW136" s="19"/>
      <c r="GOX136" s="19"/>
      <c r="GOY136" s="19"/>
      <c r="GOZ136" s="19"/>
      <c r="GPA136" s="19"/>
      <c r="GPB136" s="19"/>
      <c r="GPC136" s="19"/>
      <c r="GPD136" s="19"/>
      <c r="GPE136" s="19"/>
      <c r="GPF136" s="19"/>
      <c r="GPG136" s="19"/>
      <c r="GPH136" s="19"/>
      <c r="GPI136" s="19"/>
      <c r="GPJ136" s="19"/>
      <c r="GPK136" s="19"/>
      <c r="GPL136" s="19"/>
      <c r="GPM136" s="19"/>
      <c r="GPN136" s="19"/>
      <c r="GPO136" s="19"/>
      <c r="GPP136" s="19"/>
      <c r="GPQ136" s="19"/>
      <c r="GPR136" s="19"/>
      <c r="GPS136" s="19"/>
      <c r="GPT136" s="19"/>
      <c r="GPU136" s="19"/>
      <c r="GPV136" s="19"/>
      <c r="GPW136" s="19"/>
      <c r="GPX136" s="19"/>
      <c r="GPY136" s="19"/>
      <c r="GPZ136" s="19"/>
      <c r="GQA136" s="19"/>
      <c r="GQB136" s="19"/>
      <c r="GQC136" s="19"/>
      <c r="GQD136" s="19"/>
      <c r="GQE136" s="19"/>
      <c r="GQF136" s="19"/>
      <c r="GQG136" s="19"/>
      <c r="GQH136" s="19"/>
      <c r="GQI136" s="19"/>
      <c r="GQJ136" s="19"/>
      <c r="GQK136" s="19"/>
      <c r="GQL136" s="19"/>
      <c r="GQM136" s="19"/>
      <c r="GQN136" s="19"/>
      <c r="GQO136" s="19"/>
      <c r="GQP136" s="19"/>
      <c r="GQQ136" s="19"/>
      <c r="GQR136" s="19"/>
      <c r="GQS136" s="19"/>
      <c r="GQT136" s="19"/>
      <c r="GQU136" s="19"/>
      <c r="GQV136" s="19"/>
      <c r="GQW136" s="19"/>
      <c r="GQX136" s="19"/>
      <c r="GQY136" s="19"/>
      <c r="GQZ136" s="19"/>
      <c r="GRA136" s="19"/>
      <c r="GRB136" s="19"/>
      <c r="GRC136" s="19"/>
      <c r="GRD136" s="19"/>
      <c r="GRE136" s="19"/>
      <c r="GRF136" s="19"/>
      <c r="GRG136" s="19"/>
      <c r="GRH136" s="19"/>
      <c r="GRI136" s="19"/>
      <c r="GRJ136" s="19"/>
      <c r="GRK136" s="19"/>
      <c r="GRL136" s="19"/>
      <c r="GRM136" s="19"/>
      <c r="GRN136" s="19"/>
      <c r="GRO136" s="19"/>
      <c r="GRP136" s="19"/>
      <c r="GRQ136" s="19"/>
      <c r="GRR136" s="19"/>
      <c r="GRS136" s="19"/>
      <c r="GRT136" s="19"/>
      <c r="GRU136" s="19"/>
      <c r="GRV136" s="19"/>
      <c r="GRW136" s="19"/>
      <c r="GRX136" s="19"/>
      <c r="GRY136" s="19"/>
      <c r="GRZ136" s="19"/>
      <c r="GSA136" s="19"/>
      <c r="GSB136" s="19"/>
      <c r="GSC136" s="19"/>
      <c r="GSD136" s="19"/>
      <c r="GSE136" s="19"/>
      <c r="GSF136" s="19"/>
      <c r="GSG136" s="19"/>
      <c r="GSH136" s="19"/>
      <c r="GSI136" s="19"/>
      <c r="GSJ136" s="19"/>
      <c r="GSK136" s="19"/>
      <c r="GSL136" s="19"/>
      <c r="GSM136" s="19"/>
      <c r="GSN136" s="19"/>
      <c r="GSO136" s="19"/>
      <c r="GSP136" s="19"/>
      <c r="GSQ136" s="19"/>
      <c r="GSR136" s="19"/>
      <c r="GSS136" s="19"/>
      <c r="GST136" s="19"/>
      <c r="GSU136" s="19"/>
      <c r="GSV136" s="19"/>
      <c r="GSW136" s="19"/>
      <c r="GSX136" s="19"/>
      <c r="GSY136" s="19"/>
      <c r="GSZ136" s="19"/>
      <c r="GTA136" s="19"/>
      <c r="GTB136" s="19"/>
      <c r="GTC136" s="19"/>
      <c r="GTD136" s="19"/>
      <c r="GTE136" s="19"/>
      <c r="GTF136" s="19"/>
      <c r="GTG136" s="19"/>
      <c r="GTH136" s="19"/>
      <c r="GTI136" s="19"/>
      <c r="GTJ136" s="19"/>
      <c r="GTK136" s="19"/>
      <c r="GTL136" s="19"/>
      <c r="GTM136" s="19"/>
      <c r="GTN136" s="19"/>
      <c r="GTO136" s="19"/>
      <c r="GTP136" s="19"/>
      <c r="GTQ136" s="19"/>
      <c r="GTR136" s="19"/>
      <c r="GTS136" s="19"/>
      <c r="GTT136" s="19"/>
      <c r="GTU136" s="19"/>
      <c r="GTV136" s="19"/>
      <c r="GTW136" s="19"/>
      <c r="GTX136" s="19"/>
      <c r="GTY136" s="19"/>
      <c r="GTZ136" s="19"/>
      <c r="GUA136" s="19"/>
      <c r="GUB136" s="19"/>
      <c r="GUC136" s="19"/>
      <c r="GUD136" s="19"/>
      <c r="GUE136" s="19"/>
      <c r="GUF136" s="19"/>
      <c r="GUG136" s="19"/>
      <c r="GUH136" s="19"/>
      <c r="GUI136" s="19"/>
      <c r="GUJ136" s="19"/>
      <c r="GUK136" s="19"/>
      <c r="GUL136" s="19"/>
      <c r="GUM136" s="19"/>
      <c r="GUN136" s="19"/>
      <c r="GUO136" s="19"/>
      <c r="GUP136" s="19"/>
      <c r="GUQ136" s="19"/>
      <c r="GUR136" s="19"/>
      <c r="GUS136" s="19"/>
      <c r="GUT136" s="19"/>
      <c r="GUU136" s="19"/>
      <c r="GUV136" s="19"/>
      <c r="GUW136" s="19"/>
      <c r="GUX136" s="19"/>
      <c r="GUY136" s="19"/>
      <c r="GUZ136" s="19"/>
      <c r="GVA136" s="19"/>
      <c r="GVB136" s="19"/>
      <c r="GVC136" s="19"/>
      <c r="GVD136" s="19"/>
      <c r="GVE136" s="19"/>
      <c r="GVF136" s="19"/>
      <c r="GVG136" s="19"/>
      <c r="GVH136" s="19"/>
      <c r="GVI136" s="19"/>
      <c r="GVJ136" s="19"/>
      <c r="GVK136" s="19"/>
      <c r="GVL136" s="19"/>
      <c r="GVM136" s="19"/>
      <c r="GVN136" s="19"/>
      <c r="GVO136" s="19"/>
      <c r="GVP136" s="19"/>
      <c r="GVQ136" s="19"/>
      <c r="GVR136" s="19"/>
      <c r="GVS136" s="19"/>
      <c r="GVT136" s="19"/>
      <c r="GVU136" s="19"/>
      <c r="GVV136" s="19"/>
      <c r="GVW136" s="19"/>
      <c r="GVX136" s="19"/>
      <c r="GVY136" s="19"/>
      <c r="GVZ136" s="19"/>
      <c r="GWA136" s="19"/>
      <c r="GWB136" s="19"/>
      <c r="GWC136" s="19"/>
      <c r="GWD136" s="19"/>
      <c r="GWE136" s="19"/>
      <c r="GWF136" s="19"/>
      <c r="GWG136" s="19"/>
      <c r="GWH136" s="19"/>
      <c r="GWI136" s="19"/>
      <c r="GWJ136" s="19"/>
      <c r="GWK136" s="19"/>
      <c r="GWL136" s="19"/>
      <c r="GWM136" s="19"/>
      <c r="GWN136" s="19"/>
      <c r="GWO136" s="19"/>
      <c r="GWP136" s="19"/>
      <c r="GWQ136" s="19"/>
      <c r="GWR136" s="19"/>
      <c r="GWS136" s="19"/>
      <c r="GWT136" s="19"/>
      <c r="GWU136" s="19"/>
      <c r="GWV136" s="19"/>
      <c r="GWW136" s="19"/>
      <c r="GWX136" s="19"/>
      <c r="GWY136" s="19"/>
      <c r="GWZ136" s="19"/>
      <c r="GXA136" s="19"/>
      <c r="GXB136" s="19"/>
      <c r="GXC136" s="19"/>
      <c r="GXD136" s="19"/>
      <c r="GXE136" s="19"/>
      <c r="GXF136" s="19"/>
      <c r="GXG136" s="19"/>
      <c r="GXH136" s="19"/>
      <c r="GXI136" s="19"/>
      <c r="GXJ136" s="19"/>
      <c r="GXK136" s="19"/>
      <c r="GXL136" s="19"/>
      <c r="GXM136" s="19"/>
      <c r="GXN136" s="19"/>
      <c r="GXO136" s="19"/>
      <c r="GXP136" s="19"/>
      <c r="GXQ136" s="19"/>
      <c r="GXR136" s="19"/>
      <c r="GXS136" s="19"/>
      <c r="GXT136" s="19"/>
      <c r="GXU136" s="19"/>
      <c r="GXV136" s="19"/>
      <c r="GXW136" s="19"/>
      <c r="GXX136" s="19"/>
      <c r="GXY136" s="19"/>
      <c r="GXZ136" s="19"/>
      <c r="GYA136" s="19"/>
      <c r="GYB136" s="19"/>
      <c r="GYC136" s="19"/>
      <c r="GYD136" s="19"/>
      <c r="GYE136" s="19"/>
      <c r="GYF136" s="19"/>
      <c r="GYG136" s="19"/>
      <c r="GYH136" s="19"/>
      <c r="GYI136" s="19"/>
      <c r="GYJ136" s="19"/>
      <c r="GYK136" s="19"/>
      <c r="GYL136" s="19"/>
      <c r="GYM136" s="19"/>
      <c r="GYN136" s="19"/>
      <c r="GYO136" s="19"/>
      <c r="GYP136" s="19"/>
      <c r="GYQ136" s="19"/>
      <c r="GYR136" s="19"/>
      <c r="GYS136" s="19"/>
      <c r="GYT136" s="19"/>
      <c r="GYU136" s="19"/>
      <c r="GYV136" s="19"/>
      <c r="GYW136" s="19"/>
      <c r="GYX136" s="19"/>
      <c r="GYY136" s="19"/>
      <c r="GYZ136" s="19"/>
      <c r="GZA136" s="19"/>
      <c r="GZB136" s="19"/>
      <c r="GZC136" s="19"/>
      <c r="GZD136" s="19"/>
      <c r="GZE136" s="19"/>
      <c r="GZF136" s="19"/>
      <c r="GZG136" s="19"/>
      <c r="GZH136" s="19"/>
      <c r="GZI136" s="19"/>
      <c r="GZJ136" s="19"/>
      <c r="GZK136" s="19"/>
      <c r="GZL136" s="19"/>
      <c r="GZM136" s="19"/>
      <c r="GZN136" s="19"/>
      <c r="GZO136" s="19"/>
      <c r="GZP136" s="19"/>
      <c r="GZQ136" s="19"/>
      <c r="GZR136" s="19"/>
      <c r="GZS136" s="19"/>
      <c r="GZT136" s="19"/>
      <c r="GZU136" s="19"/>
      <c r="GZV136" s="19"/>
      <c r="GZW136" s="19"/>
      <c r="GZX136" s="19"/>
      <c r="GZY136" s="19"/>
      <c r="GZZ136" s="19"/>
      <c r="HAA136" s="19"/>
      <c r="HAB136" s="19"/>
      <c r="HAC136" s="19"/>
      <c r="HAD136" s="19"/>
      <c r="HAE136" s="19"/>
      <c r="HAF136" s="19"/>
      <c r="HAG136" s="19"/>
      <c r="HAH136" s="19"/>
      <c r="HAI136" s="19"/>
      <c r="HAJ136" s="19"/>
      <c r="HAK136" s="19"/>
      <c r="HAL136" s="19"/>
      <c r="HAM136" s="19"/>
      <c r="HAN136" s="19"/>
      <c r="HAO136" s="19"/>
      <c r="HAP136" s="19"/>
      <c r="HAQ136" s="19"/>
      <c r="HAR136" s="19"/>
      <c r="HAS136" s="19"/>
      <c r="HAT136" s="19"/>
      <c r="HAU136" s="19"/>
      <c r="HAV136" s="19"/>
      <c r="HAW136" s="19"/>
      <c r="HAX136" s="19"/>
      <c r="HAY136" s="19"/>
      <c r="HAZ136" s="19"/>
      <c r="HBA136" s="19"/>
      <c r="HBB136" s="19"/>
      <c r="HBC136" s="19"/>
      <c r="HBD136" s="19"/>
      <c r="HBE136" s="19"/>
      <c r="HBF136" s="19"/>
      <c r="HBG136" s="19"/>
      <c r="HBH136" s="19"/>
      <c r="HBI136" s="19"/>
      <c r="HBJ136" s="19"/>
      <c r="HBK136" s="19"/>
      <c r="HBL136" s="19"/>
      <c r="HBM136" s="19"/>
      <c r="HBN136" s="19"/>
      <c r="HBO136" s="19"/>
      <c r="HBP136" s="19"/>
      <c r="HBQ136" s="19"/>
      <c r="HBR136" s="19"/>
      <c r="HBS136" s="19"/>
      <c r="HBT136" s="19"/>
      <c r="HBU136" s="19"/>
      <c r="HBV136" s="19"/>
      <c r="HBW136" s="19"/>
      <c r="HBX136" s="19"/>
      <c r="HBY136" s="19"/>
      <c r="HBZ136" s="19"/>
      <c r="HCA136" s="19"/>
      <c r="HCB136" s="19"/>
      <c r="HCC136" s="19"/>
      <c r="HCD136" s="19"/>
      <c r="HCE136" s="19"/>
      <c r="HCF136" s="19"/>
      <c r="HCG136" s="19"/>
      <c r="HCH136" s="19"/>
      <c r="HCI136" s="19"/>
      <c r="HCJ136" s="19"/>
      <c r="HCK136" s="19"/>
      <c r="HCL136" s="19"/>
      <c r="HCM136" s="19"/>
      <c r="HCN136" s="19"/>
      <c r="HCO136" s="19"/>
      <c r="HCP136" s="19"/>
      <c r="HCQ136" s="19"/>
      <c r="HCR136" s="19"/>
      <c r="HCS136" s="19"/>
      <c r="HCT136" s="19"/>
      <c r="HCU136" s="19"/>
      <c r="HCV136" s="19"/>
      <c r="HCW136" s="19"/>
      <c r="HCX136" s="19"/>
      <c r="HCY136" s="19"/>
      <c r="HCZ136" s="19"/>
      <c r="HDA136" s="19"/>
      <c r="HDB136" s="19"/>
      <c r="HDC136" s="19"/>
      <c r="HDD136" s="19"/>
      <c r="HDE136" s="19"/>
      <c r="HDF136" s="19"/>
      <c r="HDG136" s="19"/>
      <c r="HDH136" s="19"/>
      <c r="HDI136" s="19"/>
      <c r="HDJ136" s="19"/>
      <c r="HDK136" s="19"/>
      <c r="HDL136" s="19"/>
      <c r="HDM136" s="19"/>
      <c r="HDN136" s="19"/>
      <c r="HDO136" s="19"/>
      <c r="HDP136" s="19"/>
      <c r="HDQ136" s="19"/>
      <c r="HDR136" s="19"/>
      <c r="HDS136" s="19"/>
      <c r="HDT136" s="19"/>
      <c r="HDU136" s="19"/>
      <c r="HDV136" s="19"/>
      <c r="HDW136" s="19"/>
      <c r="HDX136" s="19"/>
      <c r="HDY136" s="19"/>
      <c r="HDZ136" s="19"/>
      <c r="HEA136" s="19"/>
      <c r="HEB136" s="19"/>
      <c r="HEC136" s="19"/>
      <c r="HED136" s="19"/>
      <c r="HEE136" s="19"/>
      <c r="HEF136" s="19"/>
      <c r="HEG136" s="19"/>
      <c r="HEH136" s="19"/>
      <c r="HEI136" s="19"/>
      <c r="HEJ136" s="19"/>
      <c r="HEK136" s="19"/>
      <c r="HEL136" s="19"/>
      <c r="HEM136" s="19"/>
      <c r="HEN136" s="19"/>
      <c r="HEO136" s="19"/>
      <c r="HEP136" s="19"/>
      <c r="HEQ136" s="19"/>
      <c r="HER136" s="19"/>
      <c r="HES136" s="19"/>
      <c r="HET136" s="19"/>
      <c r="HEU136" s="19"/>
      <c r="HEV136" s="19"/>
      <c r="HEW136" s="19"/>
      <c r="HEX136" s="19"/>
      <c r="HEY136" s="19"/>
      <c r="HEZ136" s="19"/>
      <c r="HFA136" s="19"/>
      <c r="HFB136" s="19"/>
      <c r="HFC136" s="19"/>
      <c r="HFD136" s="19"/>
      <c r="HFE136" s="19"/>
      <c r="HFF136" s="19"/>
      <c r="HFG136" s="19"/>
      <c r="HFH136" s="19"/>
      <c r="HFI136" s="19"/>
      <c r="HFJ136" s="19"/>
      <c r="HFK136" s="19"/>
      <c r="HFL136" s="19"/>
      <c r="HFM136" s="19"/>
      <c r="HFN136" s="19"/>
      <c r="HFO136" s="19"/>
      <c r="HFP136" s="19"/>
      <c r="HFQ136" s="19"/>
      <c r="HFR136" s="19"/>
      <c r="HFS136" s="19"/>
      <c r="HFT136" s="19"/>
      <c r="HFU136" s="19"/>
      <c r="HFV136" s="19"/>
      <c r="HFW136" s="19"/>
      <c r="HFX136" s="19"/>
      <c r="HFY136" s="19"/>
      <c r="HFZ136" s="19"/>
      <c r="HGA136" s="19"/>
      <c r="HGB136" s="19"/>
      <c r="HGC136" s="19"/>
      <c r="HGD136" s="19"/>
      <c r="HGE136" s="19"/>
      <c r="HGF136" s="19"/>
      <c r="HGG136" s="19"/>
      <c r="HGH136" s="19"/>
      <c r="HGI136" s="19"/>
      <c r="HGJ136" s="19"/>
      <c r="HGK136" s="19"/>
      <c r="HGL136" s="19"/>
      <c r="HGM136" s="19"/>
      <c r="HGN136" s="19"/>
      <c r="HGO136" s="19"/>
      <c r="HGP136" s="19"/>
      <c r="HGQ136" s="19"/>
      <c r="HGR136" s="19"/>
      <c r="HGS136" s="19"/>
      <c r="HGT136" s="19"/>
      <c r="HGU136" s="19"/>
      <c r="HGV136" s="19"/>
      <c r="HGW136" s="19"/>
      <c r="HGX136" s="19"/>
      <c r="HGY136" s="19"/>
      <c r="HGZ136" s="19"/>
      <c r="HHA136" s="19"/>
      <c r="HHB136" s="19"/>
      <c r="HHC136" s="19"/>
      <c r="HHD136" s="19"/>
      <c r="HHE136" s="19"/>
      <c r="HHF136" s="19"/>
      <c r="HHG136" s="19"/>
      <c r="HHH136" s="19"/>
      <c r="HHI136" s="19"/>
      <c r="HHJ136" s="19"/>
      <c r="HHK136" s="19"/>
      <c r="HHL136" s="19"/>
      <c r="HHM136" s="19"/>
      <c r="HHN136" s="19"/>
      <c r="HHO136" s="19"/>
      <c r="HHP136" s="19"/>
      <c r="HHQ136" s="19"/>
      <c r="HHR136" s="19"/>
      <c r="HHS136" s="19"/>
      <c r="HHT136" s="19"/>
      <c r="HHU136" s="19"/>
      <c r="HHV136" s="19"/>
      <c r="HHW136" s="19"/>
      <c r="HHX136" s="19"/>
      <c r="HHY136" s="19"/>
      <c r="HHZ136" s="19"/>
      <c r="HIA136" s="19"/>
      <c r="HIB136" s="19"/>
      <c r="HIC136" s="19"/>
      <c r="HID136" s="19"/>
      <c r="HIE136" s="19"/>
      <c r="HIF136" s="19"/>
      <c r="HIG136" s="19"/>
      <c r="HIH136" s="19"/>
      <c r="HII136" s="19"/>
      <c r="HIJ136" s="19"/>
      <c r="HIK136" s="19"/>
      <c r="HIL136" s="19"/>
      <c r="HIM136" s="19"/>
      <c r="HIN136" s="19"/>
      <c r="HIO136" s="19"/>
      <c r="HIP136" s="19"/>
      <c r="HIQ136" s="19"/>
      <c r="HIR136" s="19"/>
      <c r="HIS136" s="19"/>
      <c r="HIT136" s="19"/>
      <c r="HIU136" s="19"/>
      <c r="HIV136" s="19"/>
      <c r="HIW136" s="19"/>
      <c r="HIX136" s="19"/>
      <c r="HIY136" s="19"/>
      <c r="HIZ136" s="19"/>
      <c r="HJA136" s="19"/>
      <c r="HJB136" s="19"/>
      <c r="HJC136" s="19"/>
      <c r="HJD136" s="19"/>
      <c r="HJE136" s="19"/>
      <c r="HJF136" s="19"/>
      <c r="HJG136" s="19"/>
      <c r="HJH136" s="19"/>
      <c r="HJI136" s="19"/>
      <c r="HJJ136" s="19"/>
      <c r="HJK136" s="19"/>
      <c r="HJL136" s="19"/>
      <c r="HJM136" s="19"/>
      <c r="HJN136" s="19"/>
      <c r="HJO136" s="19"/>
      <c r="HJP136" s="19"/>
      <c r="HJQ136" s="19"/>
      <c r="HJR136" s="19"/>
      <c r="HJS136" s="19"/>
      <c r="HJT136" s="19"/>
      <c r="HJU136" s="19"/>
      <c r="HJV136" s="19"/>
      <c r="HJW136" s="19"/>
      <c r="HJX136" s="19"/>
      <c r="HJY136" s="19"/>
      <c r="HJZ136" s="19"/>
      <c r="HKA136" s="19"/>
      <c r="HKB136" s="19"/>
      <c r="HKC136" s="19"/>
      <c r="HKD136" s="19"/>
      <c r="HKE136" s="19"/>
      <c r="HKF136" s="19"/>
      <c r="HKG136" s="19"/>
      <c r="HKH136" s="19"/>
      <c r="HKI136" s="19"/>
      <c r="HKJ136" s="19"/>
      <c r="HKK136" s="19"/>
      <c r="HKL136" s="19"/>
      <c r="HKM136" s="19"/>
      <c r="HKN136" s="19"/>
      <c r="HKO136" s="19"/>
      <c r="HKP136" s="19"/>
      <c r="HKQ136" s="19"/>
      <c r="HKR136" s="19"/>
      <c r="HKS136" s="19"/>
      <c r="HKT136" s="19"/>
      <c r="HKU136" s="19"/>
      <c r="HKV136" s="19"/>
      <c r="HKW136" s="19"/>
      <c r="HKX136" s="19"/>
      <c r="HKY136" s="19"/>
      <c r="HKZ136" s="19"/>
      <c r="HLA136" s="19"/>
      <c r="HLB136" s="19"/>
      <c r="HLC136" s="19"/>
      <c r="HLD136" s="19"/>
      <c r="HLE136" s="19"/>
      <c r="HLF136" s="19"/>
      <c r="HLG136" s="19"/>
      <c r="HLH136" s="19"/>
      <c r="HLI136" s="19"/>
      <c r="HLJ136" s="19"/>
      <c r="HLK136" s="19"/>
      <c r="HLL136" s="19"/>
      <c r="HLM136" s="19"/>
      <c r="HLN136" s="19"/>
      <c r="HLO136" s="19"/>
      <c r="HLP136" s="19"/>
      <c r="HLQ136" s="19"/>
      <c r="HLR136" s="19"/>
      <c r="HLS136" s="19"/>
      <c r="HLT136" s="19"/>
      <c r="HLU136" s="19"/>
      <c r="HLV136" s="19"/>
      <c r="HLW136" s="19"/>
      <c r="HLX136" s="19"/>
      <c r="HLY136" s="19"/>
      <c r="HLZ136" s="19"/>
      <c r="HMA136" s="19"/>
      <c r="HMB136" s="19"/>
      <c r="HMC136" s="19"/>
      <c r="HMD136" s="19"/>
      <c r="HME136" s="19"/>
      <c r="HMF136" s="19"/>
      <c r="HMG136" s="19"/>
      <c r="HMH136" s="19"/>
      <c r="HMI136" s="19"/>
      <c r="HMJ136" s="19"/>
      <c r="HMK136" s="19"/>
      <c r="HML136" s="19"/>
      <c r="HMM136" s="19"/>
      <c r="HMN136" s="19"/>
      <c r="HMO136" s="19"/>
      <c r="HMP136" s="19"/>
      <c r="HMQ136" s="19"/>
      <c r="HMR136" s="19"/>
      <c r="HMS136" s="19"/>
      <c r="HMT136" s="19"/>
      <c r="HMU136" s="19"/>
      <c r="HMV136" s="19"/>
      <c r="HMW136" s="19"/>
      <c r="HMX136" s="19"/>
      <c r="HMY136" s="19"/>
      <c r="HMZ136" s="19"/>
      <c r="HNA136" s="19"/>
      <c r="HNB136" s="19"/>
      <c r="HNC136" s="19"/>
      <c r="HND136" s="19"/>
      <c r="HNE136" s="19"/>
      <c r="HNF136" s="19"/>
      <c r="HNG136" s="19"/>
      <c r="HNH136" s="19"/>
      <c r="HNI136" s="19"/>
      <c r="HNJ136" s="19"/>
      <c r="HNK136" s="19"/>
      <c r="HNL136" s="19"/>
      <c r="HNM136" s="19"/>
      <c r="HNN136" s="19"/>
      <c r="HNO136" s="19"/>
      <c r="HNP136" s="19"/>
      <c r="HNQ136" s="19"/>
      <c r="HNR136" s="19"/>
      <c r="HNS136" s="19"/>
      <c r="HNT136" s="19"/>
      <c r="HNU136" s="19"/>
      <c r="HNV136" s="19"/>
      <c r="HNW136" s="19"/>
      <c r="HNX136" s="19"/>
      <c r="HNY136" s="19"/>
      <c r="HNZ136" s="19"/>
      <c r="HOA136" s="19"/>
      <c r="HOB136" s="19"/>
      <c r="HOC136" s="19"/>
      <c r="HOD136" s="19"/>
      <c r="HOE136" s="19"/>
      <c r="HOF136" s="19"/>
      <c r="HOG136" s="19"/>
      <c r="HOH136" s="19"/>
      <c r="HOI136" s="19"/>
      <c r="HOJ136" s="19"/>
      <c r="HOK136" s="19"/>
      <c r="HOL136" s="19"/>
      <c r="HOM136" s="19"/>
      <c r="HON136" s="19"/>
      <c r="HOO136" s="19"/>
      <c r="HOP136" s="19"/>
      <c r="HOQ136" s="19"/>
      <c r="HOR136" s="19"/>
      <c r="HOS136" s="19"/>
      <c r="HOT136" s="19"/>
      <c r="HOU136" s="19"/>
      <c r="HOV136" s="19"/>
      <c r="HOW136" s="19"/>
      <c r="HOX136" s="19"/>
      <c r="HOY136" s="19"/>
      <c r="HOZ136" s="19"/>
      <c r="HPA136" s="19"/>
      <c r="HPB136" s="19"/>
      <c r="HPC136" s="19"/>
      <c r="HPD136" s="19"/>
      <c r="HPE136" s="19"/>
      <c r="HPF136" s="19"/>
      <c r="HPG136" s="19"/>
      <c r="HPH136" s="19"/>
      <c r="HPI136" s="19"/>
      <c r="HPJ136" s="19"/>
      <c r="HPK136" s="19"/>
      <c r="HPL136" s="19"/>
      <c r="HPM136" s="19"/>
      <c r="HPN136" s="19"/>
      <c r="HPO136" s="19"/>
      <c r="HPP136" s="19"/>
      <c r="HPQ136" s="19"/>
      <c r="HPR136" s="19"/>
      <c r="HPS136" s="19"/>
      <c r="HPT136" s="19"/>
      <c r="HPU136" s="19"/>
      <c r="HPV136" s="19"/>
      <c r="HPW136" s="19"/>
      <c r="HPX136" s="19"/>
      <c r="HPY136" s="19"/>
      <c r="HPZ136" s="19"/>
      <c r="HQA136" s="19"/>
      <c r="HQB136" s="19"/>
      <c r="HQC136" s="19"/>
      <c r="HQD136" s="19"/>
      <c r="HQE136" s="19"/>
      <c r="HQF136" s="19"/>
      <c r="HQG136" s="19"/>
      <c r="HQH136" s="19"/>
      <c r="HQI136" s="19"/>
      <c r="HQJ136" s="19"/>
      <c r="HQK136" s="19"/>
      <c r="HQL136" s="19"/>
      <c r="HQM136" s="19"/>
      <c r="HQN136" s="19"/>
      <c r="HQO136" s="19"/>
      <c r="HQP136" s="19"/>
      <c r="HQQ136" s="19"/>
      <c r="HQR136" s="19"/>
      <c r="HQS136" s="19"/>
      <c r="HQT136" s="19"/>
      <c r="HQU136" s="19"/>
      <c r="HQV136" s="19"/>
      <c r="HQW136" s="19"/>
      <c r="HQX136" s="19"/>
      <c r="HQY136" s="19"/>
      <c r="HQZ136" s="19"/>
      <c r="HRA136" s="19"/>
      <c r="HRB136" s="19"/>
      <c r="HRC136" s="19"/>
      <c r="HRD136" s="19"/>
      <c r="HRE136" s="19"/>
      <c r="HRF136" s="19"/>
      <c r="HRG136" s="19"/>
      <c r="HRH136" s="19"/>
      <c r="HRI136" s="19"/>
      <c r="HRJ136" s="19"/>
      <c r="HRK136" s="19"/>
      <c r="HRL136" s="19"/>
      <c r="HRM136" s="19"/>
      <c r="HRN136" s="19"/>
      <c r="HRO136" s="19"/>
      <c r="HRP136" s="19"/>
      <c r="HRQ136" s="19"/>
      <c r="HRR136" s="19"/>
      <c r="HRS136" s="19"/>
      <c r="HRT136" s="19"/>
      <c r="HRU136" s="19"/>
      <c r="HRV136" s="19"/>
      <c r="HRW136" s="19"/>
      <c r="HRX136" s="19"/>
      <c r="HRY136" s="19"/>
      <c r="HRZ136" s="19"/>
      <c r="HSA136" s="19"/>
      <c r="HSB136" s="19"/>
      <c r="HSC136" s="19"/>
      <c r="HSD136" s="19"/>
      <c r="HSE136" s="19"/>
      <c r="HSF136" s="19"/>
      <c r="HSG136" s="19"/>
      <c r="HSH136" s="19"/>
      <c r="HSI136" s="19"/>
      <c r="HSJ136" s="19"/>
      <c r="HSK136" s="19"/>
      <c r="HSL136" s="19"/>
      <c r="HSM136" s="19"/>
      <c r="HSN136" s="19"/>
      <c r="HSO136" s="19"/>
      <c r="HSP136" s="19"/>
      <c r="HSQ136" s="19"/>
      <c r="HSR136" s="19"/>
      <c r="HSS136" s="19"/>
      <c r="HST136" s="19"/>
      <c r="HSU136" s="19"/>
      <c r="HSV136" s="19"/>
      <c r="HSW136" s="19"/>
      <c r="HSX136" s="19"/>
      <c r="HSY136" s="19"/>
      <c r="HSZ136" s="19"/>
      <c r="HTA136" s="19"/>
      <c r="HTB136" s="19"/>
      <c r="HTC136" s="19"/>
      <c r="HTD136" s="19"/>
      <c r="HTE136" s="19"/>
      <c r="HTF136" s="19"/>
      <c r="HTG136" s="19"/>
      <c r="HTH136" s="19"/>
      <c r="HTI136" s="19"/>
      <c r="HTJ136" s="19"/>
      <c r="HTK136" s="19"/>
      <c r="HTL136" s="19"/>
      <c r="HTM136" s="19"/>
      <c r="HTN136" s="19"/>
      <c r="HTO136" s="19"/>
      <c r="HTP136" s="19"/>
      <c r="HTQ136" s="19"/>
      <c r="HTR136" s="19"/>
      <c r="HTS136" s="19"/>
      <c r="HTT136" s="19"/>
      <c r="HTU136" s="19"/>
      <c r="HTV136" s="19"/>
      <c r="HTW136" s="19"/>
      <c r="HTX136" s="19"/>
      <c r="HTY136" s="19"/>
      <c r="HTZ136" s="19"/>
      <c r="HUA136" s="19"/>
      <c r="HUB136" s="19"/>
      <c r="HUC136" s="19"/>
      <c r="HUD136" s="19"/>
      <c r="HUE136" s="19"/>
      <c r="HUF136" s="19"/>
      <c r="HUG136" s="19"/>
      <c r="HUH136" s="19"/>
      <c r="HUI136" s="19"/>
      <c r="HUJ136" s="19"/>
      <c r="HUK136" s="19"/>
      <c r="HUL136" s="19"/>
      <c r="HUM136" s="19"/>
      <c r="HUN136" s="19"/>
      <c r="HUO136" s="19"/>
      <c r="HUP136" s="19"/>
      <c r="HUQ136" s="19"/>
      <c r="HUR136" s="19"/>
      <c r="HUS136" s="19"/>
      <c r="HUT136" s="19"/>
      <c r="HUU136" s="19"/>
      <c r="HUV136" s="19"/>
      <c r="HUW136" s="19"/>
      <c r="HUX136" s="19"/>
      <c r="HUY136" s="19"/>
      <c r="HUZ136" s="19"/>
      <c r="HVA136" s="19"/>
      <c r="HVB136" s="19"/>
      <c r="HVC136" s="19"/>
      <c r="HVD136" s="19"/>
      <c r="HVE136" s="19"/>
      <c r="HVF136" s="19"/>
      <c r="HVG136" s="19"/>
      <c r="HVH136" s="19"/>
      <c r="HVI136" s="19"/>
      <c r="HVJ136" s="19"/>
      <c r="HVK136" s="19"/>
      <c r="HVL136" s="19"/>
      <c r="HVM136" s="19"/>
      <c r="HVN136" s="19"/>
      <c r="HVO136" s="19"/>
      <c r="HVP136" s="19"/>
      <c r="HVQ136" s="19"/>
      <c r="HVR136" s="19"/>
      <c r="HVS136" s="19"/>
      <c r="HVT136" s="19"/>
      <c r="HVU136" s="19"/>
      <c r="HVV136" s="19"/>
      <c r="HVW136" s="19"/>
      <c r="HVX136" s="19"/>
      <c r="HVY136" s="19"/>
      <c r="HVZ136" s="19"/>
      <c r="HWA136" s="19"/>
      <c r="HWB136" s="19"/>
      <c r="HWC136" s="19"/>
      <c r="HWD136" s="19"/>
      <c r="HWE136" s="19"/>
      <c r="HWF136" s="19"/>
      <c r="HWG136" s="19"/>
      <c r="HWH136" s="19"/>
      <c r="HWI136" s="19"/>
      <c r="HWJ136" s="19"/>
      <c r="HWK136" s="19"/>
      <c r="HWL136" s="19"/>
      <c r="HWM136" s="19"/>
      <c r="HWN136" s="19"/>
      <c r="HWO136" s="19"/>
      <c r="HWP136" s="19"/>
      <c r="HWQ136" s="19"/>
      <c r="HWR136" s="19"/>
      <c r="HWS136" s="19"/>
      <c r="HWT136" s="19"/>
      <c r="HWU136" s="19"/>
      <c r="HWV136" s="19"/>
      <c r="HWW136" s="19"/>
      <c r="HWX136" s="19"/>
      <c r="HWY136" s="19"/>
      <c r="HWZ136" s="19"/>
      <c r="HXA136" s="19"/>
      <c r="HXB136" s="19"/>
      <c r="HXC136" s="19"/>
      <c r="HXD136" s="19"/>
      <c r="HXE136" s="19"/>
      <c r="HXF136" s="19"/>
      <c r="HXG136" s="19"/>
      <c r="HXH136" s="19"/>
      <c r="HXI136" s="19"/>
      <c r="HXJ136" s="19"/>
      <c r="HXK136" s="19"/>
      <c r="HXL136" s="19"/>
      <c r="HXM136" s="19"/>
      <c r="HXN136" s="19"/>
      <c r="HXO136" s="19"/>
      <c r="HXP136" s="19"/>
      <c r="HXQ136" s="19"/>
      <c r="HXR136" s="19"/>
      <c r="HXS136" s="19"/>
      <c r="HXT136" s="19"/>
      <c r="HXU136" s="19"/>
      <c r="HXV136" s="19"/>
      <c r="HXW136" s="19"/>
      <c r="HXX136" s="19"/>
      <c r="HXY136" s="19"/>
      <c r="HXZ136" s="19"/>
      <c r="HYA136" s="19"/>
      <c r="HYB136" s="19"/>
      <c r="HYC136" s="19"/>
      <c r="HYD136" s="19"/>
      <c r="HYE136" s="19"/>
      <c r="HYF136" s="19"/>
      <c r="HYG136" s="19"/>
      <c r="HYH136" s="19"/>
      <c r="HYI136" s="19"/>
      <c r="HYJ136" s="19"/>
      <c r="HYK136" s="19"/>
      <c r="HYL136" s="19"/>
      <c r="HYM136" s="19"/>
      <c r="HYN136" s="19"/>
      <c r="HYO136" s="19"/>
      <c r="HYP136" s="19"/>
      <c r="HYQ136" s="19"/>
      <c r="HYR136" s="19"/>
      <c r="HYS136" s="19"/>
      <c r="HYT136" s="19"/>
      <c r="HYU136" s="19"/>
      <c r="HYV136" s="19"/>
      <c r="HYW136" s="19"/>
      <c r="HYX136" s="19"/>
      <c r="HYY136" s="19"/>
      <c r="HYZ136" s="19"/>
      <c r="HZA136" s="19"/>
      <c r="HZB136" s="19"/>
      <c r="HZC136" s="19"/>
      <c r="HZD136" s="19"/>
      <c r="HZE136" s="19"/>
      <c r="HZF136" s="19"/>
      <c r="HZG136" s="19"/>
      <c r="HZH136" s="19"/>
      <c r="HZI136" s="19"/>
      <c r="HZJ136" s="19"/>
      <c r="HZK136" s="19"/>
      <c r="HZL136" s="19"/>
      <c r="HZM136" s="19"/>
      <c r="HZN136" s="19"/>
      <c r="HZO136" s="19"/>
      <c r="HZP136" s="19"/>
      <c r="HZQ136" s="19"/>
      <c r="HZR136" s="19"/>
      <c r="HZS136" s="19"/>
      <c r="HZT136" s="19"/>
      <c r="HZU136" s="19"/>
      <c r="HZV136" s="19"/>
      <c r="HZW136" s="19"/>
      <c r="HZX136" s="19"/>
      <c r="HZY136" s="19"/>
      <c r="HZZ136" s="19"/>
      <c r="IAA136" s="19"/>
      <c r="IAB136" s="19"/>
      <c r="IAC136" s="19"/>
      <c r="IAD136" s="19"/>
      <c r="IAE136" s="19"/>
      <c r="IAF136" s="19"/>
      <c r="IAG136" s="19"/>
      <c r="IAH136" s="19"/>
      <c r="IAI136" s="19"/>
      <c r="IAJ136" s="19"/>
      <c r="IAK136" s="19"/>
      <c r="IAL136" s="19"/>
      <c r="IAM136" s="19"/>
      <c r="IAN136" s="19"/>
      <c r="IAO136" s="19"/>
      <c r="IAP136" s="19"/>
      <c r="IAQ136" s="19"/>
      <c r="IAR136" s="19"/>
      <c r="IAS136" s="19"/>
      <c r="IAT136" s="19"/>
      <c r="IAU136" s="19"/>
      <c r="IAV136" s="19"/>
      <c r="IAW136" s="19"/>
      <c r="IAX136" s="19"/>
      <c r="IAY136" s="19"/>
      <c r="IAZ136" s="19"/>
      <c r="IBA136" s="19"/>
      <c r="IBB136" s="19"/>
      <c r="IBC136" s="19"/>
      <c r="IBD136" s="19"/>
      <c r="IBE136" s="19"/>
      <c r="IBF136" s="19"/>
      <c r="IBG136" s="19"/>
      <c r="IBH136" s="19"/>
      <c r="IBI136" s="19"/>
      <c r="IBJ136" s="19"/>
      <c r="IBK136" s="19"/>
      <c r="IBL136" s="19"/>
      <c r="IBM136" s="19"/>
      <c r="IBN136" s="19"/>
      <c r="IBO136" s="19"/>
      <c r="IBP136" s="19"/>
      <c r="IBQ136" s="19"/>
      <c r="IBR136" s="19"/>
      <c r="IBS136" s="19"/>
      <c r="IBT136" s="19"/>
      <c r="IBU136" s="19"/>
      <c r="IBV136" s="19"/>
      <c r="IBW136" s="19"/>
      <c r="IBX136" s="19"/>
      <c r="IBY136" s="19"/>
      <c r="IBZ136" s="19"/>
      <c r="ICA136" s="19"/>
      <c r="ICB136" s="19"/>
      <c r="ICC136" s="19"/>
      <c r="ICD136" s="19"/>
      <c r="ICE136" s="19"/>
      <c r="ICF136" s="19"/>
      <c r="ICG136" s="19"/>
      <c r="ICH136" s="19"/>
      <c r="ICI136" s="19"/>
      <c r="ICJ136" s="19"/>
      <c r="ICK136" s="19"/>
      <c r="ICL136" s="19"/>
      <c r="ICM136" s="19"/>
      <c r="ICN136" s="19"/>
      <c r="ICO136" s="19"/>
      <c r="ICP136" s="19"/>
      <c r="ICQ136" s="19"/>
      <c r="ICR136" s="19"/>
      <c r="ICS136" s="19"/>
      <c r="ICT136" s="19"/>
      <c r="ICU136" s="19"/>
      <c r="ICV136" s="19"/>
      <c r="ICW136" s="19"/>
      <c r="ICX136" s="19"/>
      <c r="ICY136" s="19"/>
      <c r="ICZ136" s="19"/>
      <c r="IDA136" s="19"/>
      <c r="IDB136" s="19"/>
      <c r="IDC136" s="19"/>
      <c r="IDD136" s="19"/>
      <c r="IDE136" s="19"/>
      <c r="IDF136" s="19"/>
      <c r="IDG136" s="19"/>
      <c r="IDH136" s="19"/>
      <c r="IDI136" s="19"/>
      <c r="IDJ136" s="19"/>
      <c r="IDK136" s="19"/>
      <c r="IDL136" s="19"/>
      <c r="IDM136" s="19"/>
      <c r="IDN136" s="19"/>
      <c r="IDO136" s="19"/>
      <c r="IDP136" s="19"/>
      <c r="IDQ136" s="19"/>
      <c r="IDR136" s="19"/>
      <c r="IDS136" s="19"/>
      <c r="IDT136" s="19"/>
      <c r="IDU136" s="19"/>
      <c r="IDV136" s="19"/>
      <c r="IDW136" s="19"/>
      <c r="IDX136" s="19"/>
      <c r="IDY136" s="19"/>
      <c r="IDZ136" s="19"/>
      <c r="IEA136" s="19"/>
      <c r="IEB136" s="19"/>
      <c r="IEC136" s="19"/>
      <c r="IED136" s="19"/>
      <c r="IEE136" s="19"/>
      <c r="IEF136" s="19"/>
      <c r="IEG136" s="19"/>
      <c r="IEH136" s="19"/>
      <c r="IEI136" s="19"/>
      <c r="IEJ136" s="19"/>
      <c r="IEK136" s="19"/>
      <c r="IEL136" s="19"/>
      <c r="IEM136" s="19"/>
      <c r="IEN136" s="19"/>
      <c r="IEO136" s="19"/>
      <c r="IEP136" s="19"/>
      <c r="IEQ136" s="19"/>
      <c r="IER136" s="19"/>
      <c r="IES136" s="19"/>
      <c r="IET136" s="19"/>
      <c r="IEU136" s="19"/>
      <c r="IEV136" s="19"/>
      <c r="IEW136" s="19"/>
      <c r="IEX136" s="19"/>
      <c r="IEY136" s="19"/>
      <c r="IEZ136" s="19"/>
      <c r="IFA136" s="19"/>
      <c r="IFB136" s="19"/>
      <c r="IFC136" s="19"/>
      <c r="IFD136" s="19"/>
      <c r="IFE136" s="19"/>
      <c r="IFF136" s="19"/>
      <c r="IFG136" s="19"/>
      <c r="IFH136" s="19"/>
      <c r="IFI136" s="19"/>
      <c r="IFJ136" s="19"/>
      <c r="IFK136" s="19"/>
      <c r="IFL136" s="19"/>
      <c r="IFM136" s="19"/>
      <c r="IFN136" s="19"/>
      <c r="IFO136" s="19"/>
      <c r="IFP136" s="19"/>
      <c r="IFQ136" s="19"/>
      <c r="IFR136" s="19"/>
      <c r="IFS136" s="19"/>
      <c r="IFT136" s="19"/>
      <c r="IFU136" s="19"/>
      <c r="IFV136" s="19"/>
      <c r="IFW136" s="19"/>
      <c r="IFX136" s="19"/>
      <c r="IFY136" s="19"/>
      <c r="IFZ136" s="19"/>
      <c r="IGA136" s="19"/>
      <c r="IGB136" s="19"/>
      <c r="IGC136" s="19"/>
      <c r="IGD136" s="19"/>
      <c r="IGE136" s="19"/>
      <c r="IGF136" s="19"/>
      <c r="IGG136" s="19"/>
      <c r="IGH136" s="19"/>
      <c r="IGI136" s="19"/>
      <c r="IGJ136" s="19"/>
      <c r="IGK136" s="19"/>
      <c r="IGL136" s="19"/>
      <c r="IGM136" s="19"/>
      <c r="IGN136" s="19"/>
      <c r="IGO136" s="19"/>
      <c r="IGP136" s="19"/>
      <c r="IGQ136" s="19"/>
      <c r="IGR136" s="19"/>
      <c r="IGS136" s="19"/>
      <c r="IGT136" s="19"/>
      <c r="IGU136" s="19"/>
      <c r="IGV136" s="19"/>
      <c r="IGW136" s="19"/>
      <c r="IGX136" s="19"/>
      <c r="IGY136" s="19"/>
      <c r="IGZ136" s="19"/>
      <c r="IHA136" s="19"/>
      <c r="IHB136" s="19"/>
      <c r="IHC136" s="19"/>
      <c r="IHD136" s="19"/>
      <c r="IHE136" s="19"/>
      <c r="IHF136" s="19"/>
      <c r="IHG136" s="19"/>
      <c r="IHH136" s="19"/>
      <c r="IHI136" s="19"/>
      <c r="IHJ136" s="19"/>
      <c r="IHK136" s="19"/>
      <c r="IHL136" s="19"/>
      <c r="IHM136" s="19"/>
      <c r="IHN136" s="19"/>
      <c r="IHO136" s="19"/>
      <c r="IHP136" s="19"/>
      <c r="IHQ136" s="19"/>
      <c r="IHR136" s="19"/>
      <c r="IHS136" s="19"/>
      <c r="IHT136" s="19"/>
      <c r="IHU136" s="19"/>
      <c r="IHV136" s="19"/>
      <c r="IHW136" s="19"/>
      <c r="IHX136" s="19"/>
      <c r="IHY136" s="19"/>
      <c r="IHZ136" s="19"/>
      <c r="IIA136" s="19"/>
      <c r="IIB136" s="19"/>
      <c r="IIC136" s="19"/>
      <c r="IID136" s="19"/>
      <c r="IIE136" s="19"/>
      <c r="IIF136" s="19"/>
      <c r="IIG136" s="19"/>
      <c r="IIH136" s="19"/>
      <c r="III136" s="19"/>
      <c r="IIJ136" s="19"/>
      <c r="IIK136" s="19"/>
      <c r="IIL136" s="19"/>
      <c r="IIM136" s="19"/>
      <c r="IIN136" s="19"/>
      <c r="IIO136" s="19"/>
      <c r="IIP136" s="19"/>
      <c r="IIQ136" s="19"/>
      <c r="IIR136" s="19"/>
      <c r="IIS136" s="19"/>
      <c r="IIT136" s="19"/>
      <c r="IIU136" s="19"/>
      <c r="IIV136" s="19"/>
      <c r="IIW136" s="19"/>
      <c r="IIX136" s="19"/>
      <c r="IIY136" s="19"/>
      <c r="IIZ136" s="19"/>
      <c r="IJA136" s="19"/>
      <c r="IJB136" s="19"/>
      <c r="IJC136" s="19"/>
      <c r="IJD136" s="19"/>
      <c r="IJE136" s="19"/>
      <c r="IJF136" s="19"/>
      <c r="IJG136" s="19"/>
      <c r="IJH136" s="19"/>
      <c r="IJI136" s="19"/>
      <c r="IJJ136" s="19"/>
      <c r="IJK136" s="19"/>
      <c r="IJL136" s="19"/>
      <c r="IJM136" s="19"/>
      <c r="IJN136" s="19"/>
      <c r="IJO136" s="19"/>
      <c r="IJP136" s="19"/>
      <c r="IJQ136" s="19"/>
      <c r="IJR136" s="19"/>
      <c r="IJS136" s="19"/>
      <c r="IJT136" s="19"/>
      <c r="IJU136" s="19"/>
      <c r="IJV136" s="19"/>
      <c r="IJW136" s="19"/>
      <c r="IJX136" s="19"/>
      <c r="IJY136" s="19"/>
      <c r="IJZ136" s="19"/>
      <c r="IKA136" s="19"/>
      <c r="IKB136" s="19"/>
      <c r="IKC136" s="19"/>
      <c r="IKD136" s="19"/>
      <c r="IKE136" s="19"/>
      <c r="IKF136" s="19"/>
      <c r="IKG136" s="19"/>
      <c r="IKH136" s="19"/>
      <c r="IKI136" s="19"/>
      <c r="IKJ136" s="19"/>
      <c r="IKK136" s="19"/>
      <c r="IKL136" s="19"/>
      <c r="IKM136" s="19"/>
      <c r="IKN136" s="19"/>
      <c r="IKO136" s="19"/>
      <c r="IKP136" s="19"/>
      <c r="IKQ136" s="19"/>
      <c r="IKR136" s="19"/>
      <c r="IKS136" s="19"/>
      <c r="IKT136" s="19"/>
      <c r="IKU136" s="19"/>
      <c r="IKV136" s="19"/>
      <c r="IKW136" s="19"/>
      <c r="IKX136" s="19"/>
      <c r="IKY136" s="19"/>
      <c r="IKZ136" s="19"/>
      <c r="ILA136" s="19"/>
      <c r="ILB136" s="19"/>
      <c r="ILC136" s="19"/>
      <c r="ILD136" s="19"/>
      <c r="ILE136" s="19"/>
      <c r="ILF136" s="19"/>
      <c r="ILG136" s="19"/>
      <c r="ILH136" s="19"/>
      <c r="ILI136" s="19"/>
      <c r="ILJ136" s="19"/>
      <c r="ILK136" s="19"/>
      <c r="ILL136" s="19"/>
      <c r="ILM136" s="19"/>
      <c r="ILN136" s="19"/>
      <c r="ILO136" s="19"/>
      <c r="ILP136" s="19"/>
      <c r="ILQ136" s="19"/>
      <c r="ILR136" s="19"/>
      <c r="ILS136" s="19"/>
      <c r="ILT136" s="19"/>
      <c r="ILU136" s="19"/>
      <c r="ILV136" s="19"/>
      <c r="ILW136" s="19"/>
      <c r="ILX136" s="19"/>
      <c r="ILY136" s="19"/>
      <c r="ILZ136" s="19"/>
      <c r="IMA136" s="19"/>
      <c r="IMB136" s="19"/>
      <c r="IMC136" s="19"/>
      <c r="IMD136" s="19"/>
      <c r="IME136" s="19"/>
      <c r="IMF136" s="19"/>
      <c r="IMG136" s="19"/>
      <c r="IMH136" s="19"/>
      <c r="IMI136" s="19"/>
      <c r="IMJ136" s="19"/>
      <c r="IMK136" s="19"/>
      <c r="IML136" s="19"/>
      <c r="IMM136" s="19"/>
      <c r="IMN136" s="19"/>
      <c r="IMO136" s="19"/>
      <c r="IMP136" s="19"/>
      <c r="IMQ136" s="19"/>
      <c r="IMR136" s="19"/>
      <c r="IMS136" s="19"/>
      <c r="IMT136" s="19"/>
      <c r="IMU136" s="19"/>
      <c r="IMV136" s="19"/>
      <c r="IMW136" s="19"/>
      <c r="IMX136" s="19"/>
      <c r="IMY136" s="19"/>
      <c r="IMZ136" s="19"/>
      <c r="INA136" s="19"/>
      <c r="INB136" s="19"/>
      <c r="INC136" s="19"/>
      <c r="IND136" s="19"/>
      <c r="INE136" s="19"/>
      <c r="INF136" s="19"/>
      <c r="ING136" s="19"/>
      <c r="INH136" s="19"/>
      <c r="INI136" s="19"/>
      <c r="INJ136" s="19"/>
      <c r="INK136" s="19"/>
      <c r="INL136" s="19"/>
      <c r="INM136" s="19"/>
      <c r="INN136" s="19"/>
      <c r="INO136" s="19"/>
      <c r="INP136" s="19"/>
      <c r="INQ136" s="19"/>
      <c r="INR136" s="19"/>
      <c r="INS136" s="19"/>
      <c r="INT136" s="19"/>
      <c r="INU136" s="19"/>
      <c r="INV136" s="19"/>
      <c r="INW136" s="19"/>
      <c r="INX136" s="19"/>
      <c r="INY136" s="19"/>
      <c r="INZ136" s="19"/>
      <c r="IOA136" s="19"/>
      <c r="IOB136" s="19"/>
      <c r="IOC136" s="19"/>
      <c r="IOD136" s="19"/>
      <c r="IOE136" s="19"/>
      <c r="IOF136" s="19"/>
      <c r="IOG136" s="19"/>
      <c r="IOH136" s="19"/>
      <c r="IOI136" s="19"/>
      <c r="IOJ136" s="19"/>
      <c r="IOK136" s="19"/>
      <c r="IOL136" s="19"/>
      <c r="IOM136" s="19"/>
      <c r="ION136" s="19"/>
      <c r="IOO136" s="19"/>
      <c r="IOP136" s="19"/>
      <c r="IOQ136" s="19"/>
      <c r="IOR136" s="19"/>
      <c r="IOS136" s="19"/>
      <c r="IOT136" s="19"/>
      <c r="IOU136" s="19"/>
      <c r="IOV136" s="19"/>
      <c r="IOW136" s="19"/>
      <c r="IOX136" s="19"/>
      <c r="IOY136" s="19"/>
      <c r="IOZ136" s="19"/>
      <c r="IPA136" s="19"/>
      <c r="IPB136" s="19"/>
      <c r="IPC136" s="19"/>
      <c r="IPD136" s="19"/>
      <c r="IPE136" s="19"/>
      <c r="IPF136" s="19"/>
      <c r="IPG136" s="19"/>
      <c r="IPH136" s="19"/>
      <c r="IPI136" s="19"/>
      <c r="IPJ136" s="19"/>
      <c r="IPK136" s="19"/>
      <c r="IPL136" s="19"/>
      <c r="IPM136" s="19"/>
      <c r="IPN136" s="19"/>
      <c r="IPO136" s="19"/>
      <c r="IPP136" s="19"/>
      <c r="IPQ136" s="19"/>
      <c r="IPR136" s="19"/>
      <c r="IPS136" s="19"/>
      <c r="IPT136" s="19"/>
      <c r="IPU136" s="19"/>
      <c r="IPV136" s="19"/>
      <c r="IPW136" s="19"/>
      <c r="IPX136" s="19"/>
      <c r="IPY136" s="19"/>
      <c r="IPZ136" s="19"/>
      <c r="IQA136" s="19"/>
      <c r="IQB136" s="19"/>
      <c r="IQC136" s="19"/>
      <c r="IQD136" s="19"/>
      <c r="IQE136" s="19"/>
      <c r="IQF136" s="19"/>
      <c r="IQG136" s="19"/>
      <c r="IQH136" s="19"/>
      <c r="IQI136" s="19"/>
      <c r="IQJ136" s="19"/>
      <c r="IQK136" s="19"/>
      <c r="IQL136" s="19"/>
      <c r="IQM136" s="19"/>
      <c r="IQN136" s="19"/>
      <c r="IQO136" s="19"/>
      <c r="IQP136" s="19"/>
      <c r="IQQ136" s="19"/>
      <c r="IQR136" s="19"/>
      <c r="IQS136" s="19"/>
      <c r="IQT136" s="19"/>
      <c r="IQU136" s="19"/>
      <c r="IQV136" s="19"/>
      <c r="IQW136" s="19"/>
      <c r="IQX136" s="19"/>
      <c r="IQY136" s="19"/>
      <c r="IQZ136" s="19"/>
      <c r="IRA136" s="19"/>
      <c r="IRB136" s="19"/>
      <c r="IRC136" s="19"/>
      <c r="IRD136" s="19"/>
      <c r="IRE136" s="19"/>
      <c r="IRF136" s="19"/>
      <c r="IRG136" s="19"/>
      <c r="IRH136" s="19"/>
      <c r="IRI136" s="19"/>
      <c r="IRJ136" s="19"/>
      <c r="IRK136" s="19"/>
      <c r="IRL136" s="19"/>
      <c r="IRM136" s="19"/>
      <c r="IRN136" s="19"/>
      <c r="IRO136" s="19"/>
      <c r="IRP136" s="19"/>
      <c r="IRQ136" s="19"/>
      <c r="IRR136" s="19"/>
      <c r="IRS136" s="19"/>
      <c r="IRT136" s="19"/>
      <c r="IRU136" s="19"/>
      <c r="IRV136" s="19"/>
      <c r="IRW136" s="19"/>
      <c r="IRX136" s="19"/>
      <c r="IRY136" s="19"/>
      <c r="IRZ136" s="19"/>
      <c r="ISA136" s="19"/>
      <c r="ISB136" s="19"/>
      <c r="ISC136" s="19"/>
      <c r="ISD136" s="19"/>
      <c r="ISE136" s="19"/>
      <c r="ISF136" s="19"/>
      <c r="ISG136" s="19"/>
      <c r="ISH136" s="19"/>
      <c r="ISI136" s="19"/>
      <c r="ISJ136" s="19"/>
      <c r="ISK136" s="19"/>
      <c r="ISL136" s="19"/>
      <c r="ISM136" s="19"/>
      <c r="ISN136" s="19"/>
      <c r="ISO136" s="19"/>
      <c r="ISP136" s="19"/>
      <c r="ISQ136" s="19"/>
      <c r="ISR136" s="19"/>
      <c r="ISS136" s="19"/>
      <c r="IST136" s="19"/>
      <c r="ISU136" s="19"/>
      <c r="ISV136" s="19"/>
      <c r="ISW136" s="19"/>
      <c r="ISX136" s="19"/>
      <c r="ISY136" s="19"/>
      <c r="ISZ136" s="19"/>
      <c r="ITA136" s="19"/>
      <c r="ITB136" s="19"/>
      <c r="ITC136" s="19"/>
      <c r="ITD136" s="19"/>
      <c r="ITE136" s="19"/>
      <c r="ITF136" s="19"/>
      <c r="ITG136" s="19"/>
      <c r="ITH136" s="19"/>
      <c r="ITI136" s="19"/>
      <c r="ITJ136" s="19"/>
      <c r="ITK136" s="19"/>
      <c r="ITL136" s="19"/>
      <c r="ITM136" s="19"/>
      <c r="ITN136" s="19"/>
      <c r="ITO136" s="19"/>
      <c r="ITP136" s="19"/>
      <c r="ITQ136" s="19"/>
      <c r="ITR136" s="19"/>
      <c r="ITS136" s="19"/>
      <c r="ITT136" s="19"/>
      <c r="ITU136" s="19"/>
      <c r="ITV136" s="19"/>
      <c r="ITW136" s="19"/>
      <c r="ITX136" s="19"/>
      <c r="ITY136" s="19"/>
      <c r="ITZ136" s="19"/>
      <c r="IUA136" s="19"/>
      <c r="IUB136" s="19"/>
      <c r="IUC136" s="19"/>
      <c r="IUD136" s="19"/>
      <c r="IUE136" s="19"/>
      <c r="IUF136" s="19"/>
      <c r="IUG136" s="19"/>
      <c r="IUH136" s="19"/>
      <c r="IUI136" s="19"/>
      <c r="IUJ136" s="19"/>
      <c r="IUK136" s="19"/>
      <c r="IUL136" s="19"/>
      <c r="IUM136" s="19"/>
      <c r="IUN136" s="19"/>
      <c r="IUO136" s="19"/>
      <c r="IUP136" s="19"/>
      <c r="IUQ136" s="19"/>
      <c r="IUR136" s="19"/>
      <c r="IUS136" s="19"/>
      <c r="IUT136" s="19"/>
      <c r="IUU136" s="19"/>
      <c r="IUV136" s="19"/>
      <c r="IUW136" s="19"/>
      <c r="IUX136" s="19"/>
      <c r="IUY136" s="19"/>
      <c r="IUZ136" s="19"/>
      <c r="IVA136" s="19"/>
      <c r="IVB136" s="19"/>
      <c r="IVC136" s="19"/>
      <c r="IVD136" s="19"/>
      <c r="IVE136" s="19"/>
      <c r="IVF136" s="19"/>
      <c r="IVG136" s="19"/>
      <c r="IVH136" s="19"/>
      <c r="IVI136" s="19"/>
      <c r="IVJ136" s="19"/>
      <c r="IVK136" s="19"/>
      <c r="IVL136" s="19"/>
      <c r="IVM136" s="19"/>
      <c r="IVN136" s="19"/>
      <c r="IVO136" s="19"/>
      <c r="IVP136" s="19"/>
      <c r="IVQ136" s="19"/>
      <c r="IVR136" s="19"/>
      <c r="IVS136" s="19"/>
      <c r="IVT136" s="19"/>
      <c r="IVU136" s="19"/>
      <c r="IVV136" s="19"/>
      <c r="IVW136" s="19"/>
      <c r="IVX136" s="19"/>
      <c r="IVY136" s="19"/>
      <c r="IVZ136" s="19"/>
      <c r="IWA136" s="19"/>
      <c r="IWB136" s="19"/>
      <c r="IWC136" s="19"/>
      <c r="IWD136" s="19"/>
      <c r="IWE136" s="19"/>
      <c r="IWF136" s="19"/>
      <c r="IWG136" s="19"/>
      <c r="IWH136" s="19"/>
      <c r="IWI136" s="19"/>
      <c r="IWJ136" s="19"/>
      <c r="IWK136" s="19"/>
      <c r="IWL136" s="19"/>
      <c r="IWM136" s="19"/>
      <c r="IWN136" s="19"/>
      <c r="IWO136" s="19"/>
      <c r="IWP136" s="19"/>
      <c r="IWQ136" s="19"/>
      <c r="IWR136" s="19"/>
      <c r="IWS136" s="19"/>
      <c r="IWT136" s="19"/>
      <c r="IWU136" s="19"/>
      <c r="IWV136" s="19"/>
      <c r="IWW136" s="19"/>
      <c r="IWX136" s="19"/>
      <c r="IWY136" s="19"/>
      <c r="IWZ136" s="19"/>
      <c r="IXA136" s="19"/>
      <c r="IXB136" s="19"/>
      <c r="IXC136" s="19"/>
      <c r="IXD136" s="19"/>
      <c r="IXE136" s="19"/>
      <c r="IXF136" s="19"/>
      <c r="IXG136" s="19"/>
      <c r="IXH136" s="19"/>
      <c r="IXI136" s="19"/>
      <c r="IXJ136" s="19"/>
      <c r="IXK136" s="19"/>
      <c r="IXL136" s="19"/>
      <c r="IXM136" s="19"/>
      <c r="IXN136" s="19"/>
      <c r="IXO136" s="19"/>
      <c r="IXP136" s="19"/>
      <c r="IXQ136" s="19"/>
      <c r="IXR136" s="19"/>
      <c r="IXS136" s="19"/>
      <c r="IXT136" s="19"/>
      <c r="IXU136" s="19"/>
      <c r="IXV136" s="19"/>
      <c r="IXW136" s="19"/>
      <c r="IXX136" s="19"/>
      <c r="IXY136" s="19"/>
      <c r="IXZ136" s="19"/>
      <c r="IYA136" s="19"/>
      <c r="IYB136" s="19"/>
      <c r="IYC136" s="19"/>
      <c r="IYD136" s="19"/>
      <c r="IYE136" s="19"/>
      <c r="IYF136" s="19"/>
      <c r="IYG136" s="19"/>
      <c r="IYH136" s="19"/>
      <c r="IYI136" s="19"/>
      <c r="IYJ136" s="19"/>
      <c r="IYK136" s="19"/>
      <c r="IYL136" s="19"/>
      <c r="IYM136" s="19"/>
      <c r="IYN136" s="19"/>
      <c r="IYO136" s="19"/>
      <c r="IYP136" s="19"/>
      <c r="IYQ136" s="19"/>
      <c r="IYR136" s="19"/>
      <c r="IYS136" s="19"/>
      <c r="IYT136" s="19"/>
      <c r="IYU136" s="19"/>
      <c r="IYV136" s="19"/>
      <c r="IYW136" s="19"/>
      <c r="IYX136" s="19"/>
      <c r="IYY136" s="19"/>
      <c r="IYZ136" s="19"/>
      <c r="IZA136" s="19"/>
      <c r="IZB136" s="19"/>
      <c r="IZC136" s="19"/>
      <c r="IZD136" s="19"/>
      <c r="IZE136" s="19"/>
      <c r="IZF136" s="19"/>
      <c r="IZG136" s="19"/>
      <c r="IZH136" s="19"/>
      <c r="IZI136" s="19"/>
      <c r="IZJ136" s="19"/>
      <c r="IZK136" s="19"/>
      <c r="IZL136" s="19"/>
      <c r="IZM136" s="19"/>
      <c r="IZN136" s="19"/>
      <c r="IZO136" s="19"/>
      <c r="IZP136" s="19"/>
      <c r="IZQ136" s="19"/>
      <c r="IZR136" s="19"/>
      <c r="IZS136" s="19"/>
      <c r="IZT136" s="19"/>
      <c r="IZU136" s="19"/>
      <c r="IZV136" s="19"/>
      <c r="IZW136" s="19"/>
      <c r="IZX136" s="19"/>
      <c r="IZY136" s="19"/>
      <c r="IZZ136" s="19"/>
      <c r="JAA136" s="19"/>
      <c r="JAB136" s="19"/>
      <c r="JAC136" s="19"/>
      <c r="JAD136" s="19"/>
      <c r="JAE136" s="19"/>
      <c r="JAF136" s="19"/>
      <c r="JAG136" s="19"/>
      <c r="JAH136" s="19"/>
      <c r="JAI136" s="19"/>
      <c r="JAJ136" s="19"/>
      <c r="JAK136" s="19"/>
      <c r="JAL136" s="19"/>
      <c r="JAM136" s="19"/>
      <c r="JAN136" s="19"/>
      <c r="JAO136" s="19"/>
      <c r="JAP136" s="19"/>
      <c r="JAQ136" s="19"/>
      <c r="JAR136" s="19"/>
      <c r="JAS136" s="19"/>
      <c r="JAT136" s="19"/>
      <c r="JAU136" s="19"/>
      <c r="JAV136" s="19"/>
      <c r="JAW136" s="19"/>
      <c r="JAX136" s="19"/>
      <c r="JAY136" s="19"/>
      <c r="JAZ136" s="19"/>
      <c r="JBA136" s="19"/>
      <c r="JBB136" s="19"/>
      <c r="JBC136" s="19"/>
      <c r="JBD136" s="19"/>
      <c r="JBE136" s="19"/>
      <c r="JBF136" s="19"/>
      <c r="JBG136" s="19"/>
      <c r="JBH136" s="19"/>
      <c r="JBI136" s="19"/>
      <c r="JBJ136" s="19"/>
      <c r="JBK136" s="19"/>
      <c r="JBL136" s="19"/>
      <c r="JBM136" s="19"/>
      <c r="JBN136" s="19"/>
      <c r="JBO136" s="19"/>
      <c r="JBP136" s="19"/>
      <c r="JBQ136" s="19"/>
      <c r="JBR136" s="19"/>
      <c r="JBS136" s="19"/>
      <c r="JBT136" s="19"/>
      <c r="JBU136" s="19"/>
      <c r="JBV136" s="19"/>
      <c r="JBW136" s="19"/>
      <c r="JBX136" s="19"/>
      <c r="JBY136" s="19"/>
      <c r="JBZ136" s="19"/>
      <c r="JCA136" s="19"/>
      <c r="JCB136" s="19"/>
      <c r="JCC136" s="19"/>
      <c r="JCD136" s="19"/>
      <c r="JCE136" s="19"/>
      <c r="JCF136" s="19"/>
      <c r="JCG136" s="19"/>
      <c r="JCH136" s="19"/>
      <c r="JCI136" s="19"/>
      <c r="JCJ136" s="19"/>
      <c r="JCK136" s="19"/>
      <c r="JCL136" s="19"/>
      <c r="JCM136" s="19"/>
      <c r="JCN136" s="19"/>
      <c r="JCO136" s="19"/>
      <c r="JCP136" s="19"/>
      <c r="JCQ136" s="19"/>
      <c r="JCR136" s="19"/>
      <c r="JCS136" s="19"/>
      <c r="JCT136" s="19"/>
      <c r="JCU136" s="19"/>
      <c r="JCV136" s="19"/>
      <c r="JCW136" s="19"/>
      <c r="JCX136" s="19"/>
      <c r="JCY136" s="19"/>
      <c r="JCZ136" s="19"/>
      <c r="JDA136" s="19"/>
      <c r="JDB136" s="19"/>
      <c r="JDC136" s="19"/>
      <c r="JDD136" s="19"/>
      <c r="JDE136" s="19"/>
      <c r="JDF136" s="19"/>
      <c r="JDG136" s="19"/>
      <c r="JDH136" s="19"/>
      <c r="JDI136" s="19"/>
      <c r="JDJ136" s="19"/>
      <c r="JDK136" s="19"/>
      <c r="JDL136" s="19"/>
      <c r="JDM136" s="19"/>
      <c r="JDN136" s="19"/>
      <c r="JDO136" s="19"/>
      <c r="JDP136" s="19"/>
      <c r="JDQ136" s="19"/>
      <c r="JDR136" s="19"/>
      <c r="JDS136" s="19"/>
      <c r="JDT136" s="19"/>
      <c r="JDU136" s="19"/>
      <c r="JDV136" s="19"/>
      <c r="JDW136" s="19"/>
      <c r="JDX136" s="19"/>
      <c r="JDY136" s="19"/>
      <c r="JDZ136" s="19"/>
      <c r="JEA136" s="19"/>
      <c r="JEB136" s="19"/>
      <c r="JEC136" s="19"/>
      <c r="JED136" s="19"/>
      <c r="JEE136" s="19"/>
      <c r="JEF136" s="19"/>
      <c r="JEG136" s="19"/>
      <c r="JEH136" s="19"/>
      <c r="JEI136" s="19"/>
      <c r="JEJ136" s="19"/>
      <c r="JEK136" s="19"/>
      <c r="JEL136" s="19"/>
      <c r="JEM136" s="19"/>
      <c r="JEN136" s="19"/>
      <c r="JEO136" s="19"/>
      <c r="JEP136" s="19"/>
      <c r="JEQ136" s="19"/>
      <c r="JER136" s="19"/>
      <c r="JES136" s="19"/>
      <c r="JET136" s="19"/>
      <c r="JEU136" s="19"/>
      <c r="JEV136" s="19"/>
      <c r="JEW136" s="19"/>
      <c r="JEX136" s="19"/>
      <c r="JEY136" s="19"/>
      <c r="JEZ136" s="19"/>
      <c r="JFA136" s="19"/>
      <c r="JFB136" s="19"/>
      <c r="JFC136" s="19"/>
      <c r="JFD136" s="19"/>
      <c r="JFE136" s="19"/>
      <c r="JFF136" s="19"/>
      <c r="JFG136" s="19"/>
      <c r="JFH136" s="19"/>
      <c r="JFI136" s="19"/>
      <c r="JFJ136" s="19"/>
      <c r="JFK136" s="19"/>
      <c r="JFL136" s="19"/>
      <c r="JFM136" s="19"/>
      <c r="JFN136" s="19"/>
      <c r="JFO136" s="19"/>
      <c r="JFP136" s="19"/>
      <c r="JFQ136" s="19"/>
      <c r="JFR136" s="19"/>
      <c r="JFS136" s="19"/>
      <c r="JFT136" s="19"/>
      <c r="JFU136" s="19"/>
      <c r="JFV136" s="19"/>
      <c r="JFW136" s="19"/>
      <c r="JFX136" s="19"/>
      <c r="JFY136" s="19"/>
      <c r="JFZ136" s="19"/>
      <c r="JGA136" s="19"/>
      <c r="JGB136" s="19"/>
      <c r="JGC136" s="19"/>
      <c r="JGD136" s="19"/>
      <c r="JGE136" s="19"/>
      <c r="JGF136" s="19"/>
      <c r="JGG136" s="19"/>
      <c r="JGH136" s="19"/>
      <c r="JGI136" s="19"/>
      <c r="JGJ136" s="19"/>
      <c r="JGK136" s="19"/>
      <c r="JGL136" s="19"/>
      <c r="JGM136" s="19"/>
      <c r="JGN136" s="19"/>
      <c r="JGO136" s="19"/>
      <c r="JGP136" s="19"/>
      <c r="JGQ136" s="19"/>
      <c r="JGR136" s="19"/>
      <c r="JGS136" s="19"/>
      <c r="JGT136" s="19"/>
      <c r="JGU136" s="19"/>
      <c r="JGV136" s="19"/>
      <c r="JGW136" s="19"/>
      <c r="JGX136" s="19"/>
      <c r="JGY136" s="19"/>
      <c r="JGZ136" s="19"/>
      <c r="JHA136" s="19"/>
      <c r="JHB136" s="19"/>
      <c r="JHC136" s="19"/>
      <c r="JHD136" s="19"/>
      <c r="JHE136" s="19"/>
      <c r="JHF136" s="19"/>
      <c r="JHG136" s="19"/>
      <c r="JHH136" s="19"/>
      <c r="JHI136" s="19"/>
      <c r="JHJ136" s="19"/>
      <c r="JHK136" s="19"/>
      <c r="JHL136" s="19"/>
      <c r="JHM136" s="19"/>
      <c r="JHN136" s="19"/>
      <c r="JHO136" s="19"/>
      <c r="JHP136" s="19"/>
      <c r="JHQ136" s="19"/>
      <c r="JHR136" s="19"/>
      <c r="JHS136" s="19"/>
      <c r="JHT136" s="19"/>
      <c r="JHU136" s="19"/>
      <c r="JHV136" s="19"/>
      <c r="JHW136" s="19"/>
      <c r="JHX136" s="19"/>
      <c r="JHY136" s="19"/>
      <c r="JHZ136" s="19"/>
      <c r="JIA136" s="19"/>
      <c r="JIB136" s="19"/>
      <c r="JIC136" s="19"/>
      <c r="JID136" s="19"/>
      <c r="JIE136" s="19"/>
      <c r="JIF136" s="19"/>
      <c r="JIG136" s="19"/>
      <c r="JIH136" s="19"/>
      <c r="JII136" s="19"/>
      <c r="JIJ136" s="19"/>
      <c r="JIK136" s="19"/>
      <c r="JIL136" s="19"/>
      <c r="JIM136" s="19"/>
      <c r="JIN136" s="19"/>
      <c r="JIO136" s="19"/>
      <c r="JIP136" s="19"/>
      <c r="JIQ136" s="19"/>
      <c r="JIR136" s="19"/>
      <c r="JIS136" s="19"/>
      <c r="JIT136" s="19"/>
      <c r="JIU136" s="19"/>
      <c r="JIV136" s="19"/>
      <c r="JIW136" s="19"/>
      <c r="JIX136" s="19"/>
      <c r="JIY136" s="19"/>
      <c r="JIZ136" s="19"/>
      <c r="JJA136" s="19"/>
      <c r="JJB136" s="19"/>
      <c r="JJC136" s="19"/>
      <c r="JJD136" s="19"/>
      <c r="JJE136" s="19"/>
      <c r="JJF136" s="19"/>
      <c r="JJG136" s="19"/>
      <c r="JJH136" s="19"/>
      <c r="JJI136" s="19"/>
      <c r="JJJ136" s="19"/>
      <c r="JJK136" s="19"/>
      <c r="JJL136" s="19"/>
      <c r="JJM136" s="19"/>
      <c r="JJN136" s="19"/>
      <c r="JJO136" s="19"/>
      <c r="JJP136" s="19"/>
      <c r="JJQ136" s="19"/>
      <c r="JJR136" s="19"/>
      <c r="JJS136" s="19"/>
      <c r="JJT136" s="19"/>
      <c r="JJU136" s="19"/>
      <c r="JJV136" s="19"/>
      <c r="JJW136" s="19"/>
      <c r="JJX136" s="19"/>
      <c r="JJY136" s="19"/>
      <c r="JJZ136" s="19"/>
      <c r="JKA136" s="19"/>
      <c r="JKB136" s="19"/>
      <c r="JKC136" s="19"/>
      <c r="JKD136" s="19"/>
      <c r="JKE136" s="19"/>
      <c r="JKF136" s="19"/>
      <c r="JKG136" s="19"/>
      <c r="JKH136" s="19"/>
      <c r="JKI136" s="19"/>
      <c r="JKJ136" s="19"/>
      <c r="JKK136" s="19"/>
      <c r="JKL136" s="19"/>
      <c r="JKM136" s="19"/>
      <c r="JKN136" s="19"/>
      <c r="JKO136" s="19"/>
      <c r="JKP136" s="19"/>
      <c r="JKQ136" s="19"/>
      <c r="JKR136" s="19"/>
      <c r="JKS136" s="19"/>
      <c r="JKT136" s="19"/>
      <c r="JKU136" s="19"/>
      <c r="JKV136" s="19"/>
      <c r="JKW136" s="19"/>
      <c r="JKX136" s="19"/>
      <c r="JKY136" s="19"/>
      <c r="JKZ136" s="19"/>
      <c r="JLA136" s="19"/>
      <c r="JLB136" s="19"/>
      <c r="JLC136" s="19"/>
      <c r="JLD136" s="19"/>
      <c r="JLE136" s="19"/>
      <c r="JLF136" s="19"/>
      <c r="JLG136" s="19"/>
      <c r="JLH136" s="19"/>
      <c r="JLI136" s="19"/>
      <c r="JLJ136" s="19"/>
      <c r="JLK136" s="19"/>
      <c r="JLL136" s="19"/>
      <c r="JLM136" s="19"/>
      <c r="JLN136" s="19"/>
      <c r="JLO136" s="19"/>
      <c r="JLP136" s="19"/>
      <c r="JLQ136" s="19"/>
      <c r="JLR136" s="19"/>
      <c r="JLS136" s="19"/>
      <c r="JLT136" s="19"/>
      <c r="JLU136" s="19"/>
      <c r="JLV136" s="19"/>
      <c r="JLW136" s="19"/>
      <c r="JLX136" s="19"/>
      <c r="JLY136" s="19"/>
      <c r="JLZ136" s="19"/>
      <c r="JMA136" s="19"/>
      <c r="JMB136" s="19"/>
      <c r="JMC136" s="19"/>
      <c r="JMD136" s="19"/>
      <c r="JME136" s="19"/>
      <c r="JMF136" s="19"/>
      <c r="JMG136" s="19"/>
      <c r="JMH136" s="19"/>
      <c r="JMI136" s="19"/>
      <c r="JMJ136" s="19"/>
      <c r="JMK136" s="19"/>
      <c r="JML136" s="19"/>
      <c r="JMM136" s="19"/>
      <c r="JMN136" s="19"/>
      <c r="JMO136" s="19"/>
      <c r="JMP136" s="19"/>
      <c r="JMQ136" s="19"/>
      <c r="JMR136" s="19"/>
      <c r="JMS136" s="19"/>
      <c r="JMT136" s="19"/>
      <c r="JMU136" s="19"/>
      <c r="JMV136" s="19"/>
      <c r="JMW136" s="19"/>
      <c r="JMX136" s="19"/>
      <c r="JMY136" s="19"/>
      <c r="JMZ136" s="19"/>
      <c r="JNA136" s="19"/>
      <c r="JNB136" s="19"/>
      <c r="JNC136" s="19"/>
      <c r="JND136" s="19"/>
      <c r="JNE136" s="19"/>
      <c r="JNF136" s="19"/>
      <c r="JNG136" s="19"/>
      <c r="JNH136" s="19"/>
      <c r="JNI136" s="19"/>
      <c r="JNJ136" s="19"/>
      <c r="JNK136" s="19"/>
      <c r="JNL136" s="19"/>
      <c r="JNM136" s="19"/>
      <c r="JNN136" s="19"/>
      <c r="JNO136" s="19"/>
      <c r="JNP136" s="19"/>
      <c r="JNQ136" s="19"/>
      <c r="JNR136" s="19"/>
      <c r="JNS136" s="19"/>
      <c r="JNT136" s="19"/>
      <c r="JNU136" s="19"/>
      <c r="JNV136" s="19"/>
      <c r="JNW136" s="19"/>
      <c r="JNX136" s="19"/>
      <c r="JNY136" s="19"/>
      <c r="JNZ136" s="19"/>
      <c r="JOA136" s="19"/>
      <c r="JOB136" s="19"/>
      <c r="JOC136" s="19"/>
      <c r="JOD136" s="19"/>
      <c r="JOE136" s="19"/>
      <c r="JOF136" s="19"/>
      <c r="JOG136" s="19"/>
      <c r="JOH136" s="19"/>
      <c r="JOI136" s="19"/>
      <c r="JOJ136" s="19"/>
      <c r="JOK136" s="19"/>
      <c r="JOL136" s="19"/>
      <c r="JOM136" s="19"/>
      <c r="JON136" s="19"/>
      <c r="JOO136" s="19"/>
      <c r="JOP136" s="19"/>
      <c r="JOQ136" s="19"/>
      <c r="JOR136" s="19"/>
      <c r="JOS136" s="19"/>
      <c r="JOT136" s="19"/>
      <c r="JOU136" s="19"/>
      <c r="JOV136" s="19"/>
      <c r="JOW136" s="19"/>
      <c r="JOX136" s="19"/>
      <c r="JOY136" s="19"/>
      <c r="JOZ136" s="19"/>
      <c r="JPA136" s="19"/>
      <c r="JPB136" s="19"/>
      <c r="JPC136" s="19"/>
      <c r="JPD136" s="19"/>
      <c r="JPE136" s="19"/>
      <c r="JPF136" s="19"/>
      <c r="JPG136" s="19"/>
      <c r="JPH136" s="19"/>
      <c r="JPI136" s="19"/>
      <c r="JPJ136" s="19"/>
      <c r="JPK136" s="19"/>
      <c r="JPL136" s="19"/>
      <c r="JPM136" s="19"/>
      <c r="JPN136" s="19"/>
      <c r="JPO136" s="19"/>
      <c r="JPP136" s="19"/>
      <c r="JPQ136" s="19"/>
      <c r="JPR136" s="19"/>
      <c r="JPS136" s="19"/>
      <c r="JPT136" s="19"/>
      <c r="JPU136" s="19"/>
      <c r="JPV136" s="19"/>
      <c r="JPW136" s="19"/>
      <c r="JPX136" s="19"/>
      <c r="JPY136" s="19"/>
      <c r="JPZ136" s="19"/>
      <c r="JQA136" s="19"/>
      <c r="JQB136" s="19"/>
      <c r="JQC136" s="19"/>
      <c r="JQD136" s="19"/>
      <c r="JQE136" s="19"/>
      <c r="JQF136" s="19"/>
      <c r="JQG136" s="19"/>
      <c r="JQH136" s="19"/>
      <c r="JQI136" s="19"/>
      <c r="JQJ136" s="19"/>
      <c r="JQK136" s="19"/>
      <c r="JQL136" s="19"/>
      <c r="JQM136" s="19"/>
      <c r="JQN136" s="19"/>
      <c r="JQO136" s="19"/>
      <c r="JQP136" s="19"/>
      <c r="JQQ136" s="19"/>
      <c r="JQR136" s="19"/>
      <c r="JQS136" s="19"/>
      <c r="JQT136" s="19"/>
      <c r="JQU136" s="19"/>
      <c r="JQV136" s="19"/>
      <c r="JQW136" s="19"/>
      <c r="JQX136" s="19"/>
      <c r="JQY136" s="19"/>
      <c r="JQZ136" s="19"/>
      <c r="JRA136" s="19"/>
      <c r="JRB136" s="19"/>
      <c r="JRC136" s="19"/>
      <c r="JRD136" s="19"/>
      <c r="JRE136" s="19"/>
      <c r="JRF136" s="19"/>
      <c r="JRG136" s="19"/>
      <c r="JRH136" s="19"/>
      <c r="JRI136" s="19"/>
      <c r="JRJ136" s="19"/>
      <c r="JRK136" s="19"/>
      <c r="JRL136" s="19"/>
      <c r="JRM136" s="19"/>
      <c r="JRN136" s="19"/>
      <c r="JRO136" s="19"/>
      <c r="JRP136" s="19"/>
      <c r="JRQ136" s="19"/>
      <c r="JRR136" s="19"/>
      <c r="JRS136" s="19"/>
      <c r="JRT136" s="19"/>
      <c r="JRU136" s="19"/>
      <c r="JRV136" s="19"/>
      <c r="JRW136" s="19"/>
      <c r="JRX136" s="19"/>
      <c r="JRY136" s="19"/>
      <c r="JRZ136" s="19"/>
      <c r="JSA136" s="19"/>
      <c r="JSB136" s="19"/>
      <c r="JSC136" s="19"/>
      <c r="JSD136" s="19"/>
      <c r="JSE136" s="19"/>
      <c r="JSF136" s="19"/>
      <c r="JSG136" s="19"/>
      <c r="JSH136" s="19"/>
      <c r="JSI136" s="19"/>
      <c r="JSJ136" s="19"/>
      <c r="JSK136" s="19"/>
      <c r="JSL136" s="19"/>
      <c r="JSM136" s="19"/>
      <c r="JSN136" s="19"/>
      <c r="JSO136" s="19"/>
      <c r="JSP136" s="19"/>
      <c r="JSQ136" s="19"/>
      <c r="JSR136" s="19"/>
      <c r="JSS136" s="19"/>
      <c r="JST136" s="19"/>
      <c r="JSU136" s="19"/>
      <c r="JSV136" s="19"/>
      <c r="JSW136" s="19"/>
      <c r="JSX136" s="19"/>
      <c r="JSY136" s="19"/>
      <c r="JSZ136" s="19"/>
      <c r="JTA136" s="19"/>
      <c r="JTB136" s="19"/>
      <c r="JTC136" s="19"/>
      <c r="JTD136" s="19"/>
      <c r="JTE136" s="19"/>
      <c r="JTF136" s="19"/>
      <c r="JTG136" s="19"/>
      <c r="JTH136" s="19"/>
      <c r="JTI136" s="19"/>
      <c r="JTJ136" s="19"/>
      <c r="JTK136" s="19"/>
      <c r="JTL136" s="19"/>
      <c r="JTM136" s="19"/>
      <c r="JTN136" s="19"/>
      <c r="JTO136" s="19"/>
      <c r="JTP136" s="19"/>
      <c r="JTQ136" s="19"/>
      <c r="JTR136" s="19"/>
      <c r="JTS136" s="19"/>
      <c r="JTT136" s="19"/>
      <c r="JTU136" s="19"/>
      <c r="JTV136" s="19"/>
      <c r="JTW136" s="19"/>
      <c r="JTX136" s="19"/>
      <c r="JTY136" s="19"/>
      <c r="JTZ136" s="19"/>
      <c r="JUA136" s="19"/>
      <c r="JUB136" s="19"/>
      <c r="JUC136" s="19"/>
      <c r="JUD136" s="19"/>
      <c r="JUE136" s="19"/>
      <c r="JUF136" s="19"/>
      <c r="JUG136" s="19"/>
      <c r="JUH136" s="19"/>
      <c r="JUI136" s="19"/>
      <c r="JUJ136" s="19"/>
      <c r="JUK136" s="19"/>
      <c r="JUL136" s="19"/>
      <c r="JUM136" s="19"/>
      <c r="JUN136" s="19"/>
      <c r="JUO136" s="19"/>
      <c r="JUP136" s="19"/>
      <c r="JUQ136" s="19"/>
      <c r="JUR136" s="19"/>
      <c r="JUS136" s="19"/>
      <c r="JUT136" s="19"/>
      <c r="JUU136" s="19"/>
      <c r="JUV136" s="19"/>
      <c r="JUW136" s="19"/>
      <c r="JUX136" s="19"/>
      <c r="JUY136" s="19"/>
      <c r="JUZ136" s="19"/>
      <c r="JVA136" s="19"/>
      <c r="JVB136" s="19"/>
      <c r="JVC136" s="19"/>
      <c r="JVD136" s="19"/>
      <c r="JVE136" s="19"/>
      <c r="JVF136" s="19"/>
      <c r="JVG136" s="19"/>
      <c r="JVH136" s="19"/>
      <c r="JVI136" s="19"/>
      <c r="JVJ136" s="19"/>
      <c r="JVK136" s="19"/>
      <c r="JVL136" s="19"/>
      <c r="JVM136" s="19"/>
      <c r="JVN136" s="19"/>
      <c r="JVO136" s="19"/>
      <c r="JVP136" s="19"/>
      <c r="JVQ136" s="19"/>
      <c r="JVR136" s="19"/>
      <c r="JVS136" s="19"/>
      <c r="JVT136" s="19"/>
      <c r="JVU136" s="19"/>
      <c r="JVV136" s="19"/>
      <c r="JVW136" s="19"/>
      <c r="JVX136" s="19"/>
      <c r="JVY136" s="19"/>
      <c r="JVZ136" s="19"/>
      <c r="JWA136" s="19"/>
      <c r="JWB136" s="19"/>
      <c r="JWC136" s="19"/>
      <c r="JWD136" s="19"/>
      <c r="JWE136" s="19"/>
      <c r="JWF136" s="19"/>
      <c r="JWG136" s="19"/>
      <c r="JWH136" s="19"/>
      <c r="JWI136" s="19"/>
      <c r="JWJ136" s="19"/>
      <c r="JWK136" s="19"/>
      <c r="JWL136" s="19"/>
      <c r="JWM136" s="19"/>
      <c r="JWN136" s="19"/>
      <c r="JWO136" s="19"/>
      <c r="JWP136" s="19"/>
      <c r="JWQ136" s="19"/>
      <c r="JWR136" s="19"/>
      <c r="JWS136" s="19"/>
      <c r="JWT136" s="19"/>
      <c r="JWU136" s="19"/>
      <c r="JWV136" s="19"/>
      <c r="JWW136" s="19"/>
      <c r="JWX136" s="19"/>
      <c r="JWY136" s="19"/>
      <c r="JWZ136" s="19"/>
      <c r="JXA136" s="19"/>
      <c r="JXB136" s="19"/>
      <c r="JXC136" s="19"/>
      <c r="JXD136" s="19"/>
      <c r="JXE136" s="19"/>
      <c r="JXF136" s="19"/>
      <c r="JXG136" s="19"/>
      <c r="JXH136" s="19"/>
      <c r="JXI136" s="19"/>
      <c r="JXJ136" s="19"/>
      <c r="JXK136" s="19"/>
      <c r="JXL136" s="19"/>
      <c r="JXM136" s="19"/>
      <c r="JXN136" s="19"/>
      <c r="JXO136" s="19"/>
      <c r="JXP136" s="19"/>
      <c r="JXQ136" s="19"/>
      <c r="JXR136" s="19"/>
      <c r="JXS136" s="19"/>
      <c r="JXT136" s="19"/>
      <c r="JXU136" s="19"/>
      <c r="JXV136" s="19"/>
      <c r="JXW136" s="19"/>
      <c r="JXX136" s="19"/>
      <c r="JXY136" s="19"/>
      <c r="JXZ136" s="19"/>
      <c r="JYA136" s="19"/>
      <c r="JYB136" s="19"/>
      <c r="JYC136" s="19"/>
      <c r="JYD136" s="19"/>
      <c r="JYE136" s="19"/>
      <c r="JYF136" s="19"/>
      <c r="JYG136" s="19"/>
      <c r="JYH136" s="19"/>
      <c r="JYI136" s="19"/>
      <c r="JYJ136" s="19"/>
      <c r="JYK136" s="19"/>
      <c r="JYL136" s="19"/>
      <c r="JYM136" s="19"/>
      <c r="JYN136" s="19"/>
      <c r="JYO136" s="19"/>
      <c r="JYP136" s="19"/>
      <c r="JYQ136" s="19"/>
      <c r="JYR136" s="19"/>
      <c r="JYS136" s="19"/>
      <c r="JYT136" s="19"/>
      <c r="JYU136" s="19"/>
      <c r="JYV136" s="19"/>
      <c r="JYW136" s="19"/>
      <c r="JYX136" s="19"/>
      <c r="JYY136" s="19"/>
      <c r="JYZ136" s="19"/>
      <c r="JZA136" s="19"/>
      <c r="JZB136" s="19"/>
      <c r="JZC136" s="19"/>
      <c r="JZD136" s="19"/>
      <c r="JZE136" s="19"/>
      <c r="JZF136" s="19"/>
      <c r="JZG136" s="19"/>
      <c r="JZH136" s="19"/>
      <c r="JZI136" s="19"/>
      <c r="JZJ136" s="19"/>
      <c r="JZK136" s="19"/>
      <c r="JZL136" s="19"/>
      <c r="JZM136" s="19"/>
      <c r="JZN136" s="19"/>
      <c r="JZO136" s="19"/>
      <c r="JZP136" s="19"/>
      <c r="JZQ136" s="19"/>
      <c r="JZR136" s="19"/>
      <c r="JZS136" s="19"/>
      <c r="JZT136" s="19"/>
      <c r="JZU136" s="19"/>
      <c r="JZV136" s="19"/>
      <c r="JZW136" s="19"/>
      <c r="JZX136" s="19"/>
      <c r="JZY136" s="19"/>
      <c r="JZZ136" s="19"/>
      <c r="KAA136" s="19"/>
      <c r="KAB136" s="19"/>
      <c r="KAC136" s="19"/>
      <c r="KAD136" s="19"/>
      <c r="KAE136" s="19"/>
      <c r="KAF136" s="19"/>
      <c r="KAG136" s="19"/>
      <c r="KAH136" s="19"/>
      <c r="KAI136" s="19"/>
      <c r="KAJ136" s="19"/>
      <c r="KAK136" s="19"/>
      <c r="KAL136" s="19"/>
      <c r="KAM136" s="19"/>
      <c r="KAN136" s="19"/>
      <c r="KAO136" s="19"/>
      <c r="KAP136" s="19"/>
      <c r="KAQ136" s="19"/>
      <c r="KAR136" s="19"/>
      <c r="KAS136" s="19"/>
      <c r="KAT136" s="19"/>
      <c r="KAU136" s="19"/>
      <c r="KAV136" s="19"/>
      <c r="KAW136" s="19"/>
      <c r="KAX136" s="19"/>
      <c r="KAY136" s="19"/>
      <c r="KAZ136" s="19"/>
      <c r="KBA136" s="19"/>
      <c r="KBB136" s="19"/>
      <c r="KBC136" s="19"/>
      <c r="KBD136" s="19"/>
      <c r="KBE136" s="19"/>
      <c r="KBF136" s="19"/>
      <c r="KBG136" s="19"/>
      <c r="KBH136" s="19"/>
      <c r="KBI136" s="19"/>
      <c r="KBJ136" s="19"/>
      <c r="KBK136" s="19"/>
      <c r="KBL136" s="19"/>
      <c r="KBM136" s="19"/>
      <c r="KBN136" s="19"/>
      <c r="KBO136" s="19"/>
      <c r="KBP136" s="19"/>
      <c r="KBQ136" s="19"/>
      <c r="KBR136" s="19"/>
      <c r="KBS136" s="19"/>
      <c r="KBT136" s="19"/>
      <c r="KBU136" s="19"/>
      <c r="KBV136" s="19"/>
      <c r="KBW136" s="19"/>
      <c r="KBX136" s="19"/>
      <c r="KBY136" s="19"/>
      <c r="KBZ136" s="19"/>
      <c r="KCA136" s="19"/>
      <c r="KCB136" s="19"/>
      <c r="KCC136" s="19"/>
      <c r="KCD136" s="19"/>
      <c r="KCE136" s="19"/>
      <c r="KCF136" s="19"/>
      <c r="KCG136" s="19"/>
      <c r="KCH136" s="19"/>
      <c r="KCI136" s="19"/>
      <c r="KCJ136" s="19"/>
      <c r="KCK136" s="19"/>
      <c r="KCL136" s="19"/>
      <c r="KCM136" s="19"/>
      <c r="KCN136" s="19"/>
      <c r="KCO136" s="19"/>
      <c r="KCP136" s="19"/>
      <c r="KCQ136" s="19"/>
      <c r="KCR136" s="19"/>
      <c r="KCS136" s="19"/>
      <c r="KCT136" s="19"/>
      <c r="KCU136" s="19"/>
      <c r="KCV136" s="19"/>
      <c r="KCW136" s="19"/>
      <c r="KCX136" s="19"/>
      <c r="KCY136" s="19"/>
      <c r="KCZ136" s="19"/>
      <c r="KDA136" s="19"/>
      <c r="KDB136" s="19"/>
      <c r="KDC136" s="19"/>
      <c r="KDD136" s="19"/>
      <c r="KDE136" s="19"/>
      <c r="KDF136" s="19"/>
      <c r="KDG136" s="19"/>
      <c r="KDH136" s="19"/>
      <c r="KDI136" s="19"/>
      <c r="KDJ136" s="19"/>
      <c r="KDK136" s="19"/>
      <c r="KDL136" s="19"/>
      <c r="KDM136" s="19"/>
      <c r="KDN136" s="19"/>
      <c r="KDO136" s="19"/>
      <c r="KDP136" s="19"/>
      <c r="KDQ136" s="19"/>
      <c r="KDR136" s="19"/>
      <c r="KDS136" s="19"/>
      <c r="KDT136" s="19"/>
      <c r="KDU136" s="19"/>
      <c r="KDV136" s="19"/>
      <c r="KDW136" s="19"/>
      <c r="KDX136" s="19"/>
      <c r="KDY136" s="19"/>
      <c r="KDZ136" s="19"/>
      <c r="KEA136" s="19"/>
      <c r="KEB136" s="19"/>
      <c r="KEC136" s="19"/>
      <c r="KED136" s="19"/>
      <c r="KEE136" s="19"/>
      <c r="KEF136" s="19"/>
      <c r="KEG136" s="19"/>
      <c r="KEH136" s="19"/>
      <c r="KEI136" s="19"/>
      <c r="KEJ136" s="19"/>
      <c r="KEK136" s="19"/>
      <c r="KEL136" s="19"/>
      <c r="KEM136" s="19"/>
      <c r="KEN136" s="19"/>
      <c r="KEO136" s="19"/>
      <c r="KEP136" s="19"/>
      <c r="KEQ136" s="19"/>
      <c r="KER136" s="19"/>
      <c r="KES136" s="19"/>
      <c r="KET136" s="19"/>
      <c r="KEU136" s="19"/>
      <c r="KEV136" s="19"/>
      <c r="KEW136" s="19"/>
      <c r="KEX136" s="19"/>
      <c r="KEY136" s="19"/>
      <c r="KEZ136" s="19"/>
      <c r="KFA136" s="19"/>
      <c r="KFB136" s="19"/>
      <c r="KFC136" s="19"/>
      <c r="KFD136" s="19"/>
      <c r="KFE136" s="19"/>
      <c r="KFF136" s="19"/>
      <c r="KFG136" s="19"/>
      <c r="KFH136" s="19"/>
      <c r="KFI136" s="19"/>
      <c r="KFJ136" s="19"/>
      <c r="KFK136" s="19"/>
      <c r="KFL136" s="19"/>
      <c r="KFM136" s="19"/>
      <c r="KFN136" s="19"/>
      <c r="KFO136" s="19"/>
      <c r="KFP136" s="19"/>
      <c r="KFQ136" s="19"/>
      <c r="KFR136" s="19"/>
      <c r="KFS136" s="19"/>
      <c r="KFT136" s="19"/>
      <c r="KFU136" s="19"/>
      <c r="KFV136" s="19"/>
      <c r="KFW136" s="19"/>
      <c r="KFX136" s="19"/>
      <c r="KFY136" s="19"/>
      <c r="KFZ136" s="19"/>
      <c r="KGA136" s="19"/>
      <c r="KGB136" s="19"/>
      <c r="KGC136" s="19"/>
      <c r="KGD136" s="19"/>
      <c r="KGE136" s="19"/>
      <c r="KGF136" s="19"/>
      <c r="KGG136" s="19"/>
      <c r="KGH136" s="19"/>
      <c r="KGI136" s="19"/>
      <c r="KGJ136" s="19"/>
      <c r="KGK136" s="19"/>
      <c r="KGL136" s="19"/>
      <c r="KGM136" s="19"/>
      <c r="KGN136" s="19"/>
      <c r="KGO136" s="19"/>
      <c r="KGP136" s="19"/>
      <c r="KGQ136" s="19"/>
      <c r="KGR136" s="19"/>
      <c r="KGS136" s="19"/>
      <c r="KGT136" s="19"/>
      <c r="KGU136" s="19"/>
      <c r="KGV136" s="19"/>
      <c r="KGW136" s="19"/>
      <c r="KGX136" s="19"/>
      <c r="KGY136" s="19"/>
      <c r="KGZ136" s="19"/>
      <c r="KHA136" s="19"/>
      <c r="KHB136" s="19"/>
      <c r="KHC136" s="19"/>
      <c r="KHD136" s="19"/>
      <c r="KHE136" s="19"/>
      <c r="KHF136" s="19"/>
      <c r="KHG136" s="19"/>
      <c r="KHH136" s="19"/>
      <c r="KHI136" s="19"/>
      <c r="KHJ136" s="19"/>
      <c r="KHK136" s="19"/>
      <c r="KHL136" s="19"/>
      <c r="KHM136" s="19"/>
      <c r="KHN136" s="19"/>
      <c r="KHO136" s="19"/>
      <c r="KHP136" s="19"/>
      <c r="KHQ136" s="19"/>
      <c r="KHR136" s="19"/>
      <c r="KHS136" s="19"/>
      <c r="KHT136" s="19"/>
      <c r="KHU136" s="19"/>
      <c r="KHV136" s="19"/>
      <c r="KHW136" s="19"/>
      <c r="KHX136" s="19"/>
      <c r="KHY136" s="19"/>
      <c r="KHZ136" s="19"/>
      <c r="KIA136" s="19"/>
      <c r="KIB136" s="19"/>
      <c r="KIC136" s="19"/>
      <c r="KID136" s="19"/>
      <c r="KIE136" s="19"/>
      <c r="KIF136" s="19"/>
      <c r="KIG136" s="19"/>
      <c r="KIH136" s="19"/>
      <c r="KII136" s="19"/>
      <c r="KIJ136" s="19"/>
      <c r="KIK136" s="19"/>
      <c r="KIL136" s="19"/>
      <c r="KIM136" s="19"/>
      <c r="KIN136" s="19"/>
      <c r="KIO136" s="19"/>
      <c r="KIP136" s="19"/>
      <c r="KIQ136" s="19"/>
      <c r="KIR136" s="19"/>
      <c r="KIS136" s="19"/>
      <c r="KIT136" s="19"/>
      <c r="KIU136" s="19"/>
      <c r="KIV136" s="19"/>
      <c r="KIW136" s="19"/>
      <c r="KIX136" s="19"/>
      <c r="KIY136" s="19"/>
      <c r="KIZ136" s="19"/>
      <c r="KJA136" s="19"/>
      <c r="KJB136" s="19"/>
      <c r="KJC136" s="19"/>
      <c r="KJD136" s="19"/>
      <c r="KJE136" s="19"/>
      <c r="KJF136" s="19"/>
      <c r="KJG136" s="19"/>
      <c r="KJH136" s="19"/>
      <c r="KJI136" s="19"/>
      <c r="KJJ136" s="19"/>
      <c r="KJK136" s="19"/>
      <c r="KJL136" s="19"/>
      <c r="KJM136" s="19"/>
      <c r="KJN136" s="19"/>
      <c r="KJO136" s="19"/>
      <c r="KJP136" s="19"/>
      <c r="KJQ136" s="19"/>
      <c r="KJR136" s="19"/>
      <c r="KJS136" s="19"/>
      <c r="KJT136" s="19"/>
      <c r="KJU136" s="19"/>
      <c r="KJV136" s="19"/>
      <c r="KJW136" s="19"/>
      <c r="KJX136" s="19"/>
      <c r="KJY136" s="19"/>
      <c r="KJZ136" s="19"/>
      <c r="KKA136" s="19"/>
      <c r="KKB136" s="19"/>
      <c r="KKC136" s="19"/>
      <c r="KKD136" s="19"/>
      <c r="KKE136" s="19"/>
      <c r="KKF136" s="19"/>
      <c r="KKG136" s="19"/>
      <c r="KKH136" s="19"/>
      <c r="KKI136" s="19"/>
      <c r="KKJ136" s="19"/>
      <c r="KKK136" s="19"/>
      <c r="KKL136" s="19"/>
      <c r="KKM136" s="19"/>
      <c r="KKN136" s="19"/>
      <c r="KKO136" s="19"/>
      <c r="KKP136" s="19"/>
      <c r="KKQ136" s="19"/>
      <c r="KKR136" s="19"/>
      <c r="KKS136" s="19"/>
      <c r="KKT136" s="19"/>
      <c r="KKU136" s="19"/>
      <c r="KKV136" s="19"/>
      <c r="KKW136" s="19"/>
      <c r="KKX136" s="19"/>
      <c r="KKY136" s="19"/>
      <c r="KKZ136" s="19"/>
      <c r="KLA136" s="19"/>
      <c r="KLB136" s="19"/>
      <c r="KLC136" s="19"/>
      <c r="KLD136" s="19"/>
      <c r="KLE136" s="19"/>
      <c r="KLF136" s="19"/>
      <c r="KLG136" s="19"/>
      <c r="KLH136" s="19"/>
      <c r="KLI136" s="19"/>
      <c r="KLJ136" s="19"/>
      <c r="KLK136" s="19"/>
      <c r="KLL136" s="19"/>
      <c r="KLM136" s="19"/>
      <c r="KLN136" s="19"/>
      <c r="KLO136" s="19"/>
      <c r="KLP136" s="19"/>
      <c r="KLQ136" s="19"/>
      <c r="KLR136" s="19"/>
      <c r="KLS136" s="19"/>
      <c r="KLT136" s="19"/>
      <c r="KLU136" s="19"/>
      <c r="KLV136" s="19"/>
      <c r="KLW136" s="19"/>
      <c r="KLX136" s="19"/>
      <c r="KLY136" s="19"/>
      <c r="KLZ136" s="19"/>
      <c r="KMA136" s="19"/>
      <c r="KMB136" s="19"/>
      <c r="KMC136" s="19"/>
      <c r="KMD136" s="19"/>
      <c r="KME136" s="19"/>
      <c r="KMF136" s="19"/>
      <c r="KMG136" s="19"/>
      <c r="KMH136" s="19"/>
      <c r="KMI136" s="19"/>
      <c r="KMJ136" s="19"/>
      <c r="KMK136" s="19"/>
      <c r="KML136" s="19"/>
      <c r="KMM136" s="19"/>
      <c r="KMN136" s="19"/>
      <c r="KMO136" s="19"/>
      <c r="KMP136" s="19"/>
      <c r="KMQ136" s="19"/>
      <c r="KMR136" s="19"/>
      <c r="KMS136" s="19"/>
      <c r="KMT136" s="19"/>
      <c r="KMU136" s="19"/>
      <c r="KMV136" s="19"/>
      <c r="KMW136" s="19"/>
      <c r="KMX136" s="19"/>
      <c r="KMY136" s="19"/>
      <c r="KMZ136" s="19"/>
      <c r="KNA136" s="19"/>
      <c r="KNB136" s="19"/>
      <c r="KNC136" s="19"/>
      <c r="KND136" s="19"/>
      <c r="KNE136" s="19"/>
      <c r="KNF136" s="19"/>
      <c r="KNG136" s="19"/>
      <c r="KNH136" s="19"/>
      <c r="KNI136" s="19"/>
      <c r="KNJ136" s="19"/>
      <c r="KNK136" s="19"/>
      <c r="KNL136" s="19"/>
      <c r="KNM136" s="19"/>
      <c r="KNN136" s="19"/>
      <c r="KNO136" s="19"/>
      <c r="KNP136" s="19"/>
      <c r="KNQ136" s="19"/>
      <c r="KNR136" s="19"/>
      <c r="KNS136" s="19"/>
      <c r="KNT136" s="19"/>
      <c r="KNU136" s="19"/>
      <c r="KNV136" s="19"/>
      <c r="KNW136" s="19"/>
      <c r="KNX136" s="19"/>
      <c r="KNY136" s="19"/>
      <c r="KNZ136" s="19"/>
      <c r="KOA136" s="19"/>
      <c r="KOB136" s="19"/>
      <c r="KOC136" s="19"/>
      <c r="KOD136" s="19"/>
      <c r="KOE136" s="19"/>
      <c r="KOF136" s="19"/>
      <c r="KOG136" s="19"/>
      <c r="KOH136" s="19"/>
      <c r="KOI136" s="19"/>
      <c r="KOJ136" s="19"/>
      <c r="KOK136" s="19"/>
      <c r="KOL136" s="19"/>
      <c r="KOM136" s="19"/>
      <c r="KON136" s="19"/>
      <c r="KOO136" s="19"/>
      <c r="KOP136" s="19"/>
      <c r="KOQ136" s="19"/>
      <c r="KOR136" s="19"/>
      <c r="KOS136" s="19"/>
      <c r="KOT136" s="19"/>
      <c r="KOU136" s="19"/>
      <c r="KOV136" s="19"/>
      <c r="KOW136" s="19"/>
      <c r="KOX136" s="19"/>
      <c r="KOY136" s="19"/>
      <c r="KOZ136" s="19"/>
      <c r="KPA136" s="19"/>
      <c r="KPB136" s="19"/>
      <c r="KPC136" s="19"/>
      <c r="KPD136" s="19"/>
      <c r="KPE136" s="19"/>
      <c r="KPF136" s="19"/>
      <c r="KPG136" s="19"/>
      <c r="KPH136" s="19"/>
      <c r="KPI136" s="19"/>
      <c r="KPJ136" s="19"/>
      <c r="KPK136" s="19"/>
      <c r="KPL136" s="19"/>
      <c r="KPM136" s="19"/>
      <c r="KPN136" s="19"/>
      <c r="KPO136" s="19"/>
      <c r="KPP136" s="19"/>
      <c r="KPQ136" s="19"/>
      <c r="KPR136" s="19"/>
      <c r="KPS136" s="19"/>
      <c r="KPT136" s="19"/>
      <c r="KPU136" s="19"/>
      <c r="KPV136" s="19"/>
      <c r="KPW136" s="19"/>
      <c r="KPX136" s="19"/>
      <c r="KPY136" s="19"/>
      <c r="KPZ136" s="19"/>
      <c r="KQA136" s="19"/>
      <c r="KQB136" s="19"/>
      <c r="KQC136" s="19"/>
      <c r="KQD136" s="19"/>
      <c r="KQE136" s="19"/>
      <c r="KQF136" s="19"/>
      <c r="KQG136" s="19"/>
      <c r="KQH136" s="19"/>
      <c r="KQI136" s="19"/>
      <c r="KQJ136" s="19"/>
      <c r="KQK136" s="19"/>
      <c r="KQL136" s="19"/>
      <c r="KQM136" s="19"/>
      <c r="KQN136" s="19"/>
      <c r="KQO136" s="19"/>
      <c r="KQP136" s="19"/>
      <c r="KQQ136" s="19"/>
      <c r="KQR136" s="19"/>
      <c r="KQS136" s="19"/>
      <c r="KQT136" s="19"/>
      <c r="KQU136" s="19"/>
      <c r="KQV136" s="19"/>
      <c r="KQW136" s="19"/>
      <c r="KQX136" s="19"/>
      <c r="KQY136" s="19"/>
      <c r="KQZ136" s="19"/>
      <c r="KRA136" s="19"/>
      <c r="KRB136" s="19"/>
      <c r="KRC136" s="19"/>
      <c r="KRD136" s="19"/>
      <c r="KRE136" s="19"/>
      <c r="KRF136" s="19"/>
      <c r="KRG136" s="19"/>
      <c r="KRH136" s="19"/>
      <c r="KRI136" s="19"/>
      <c r="KRJ136" s="19"/>
      <c r="KRK136" s="19"/>
      <c r="KRL136" s="19"/>
      <c r="KRM136" s="19"/>
      <c r="KRN136" s="19"/>
      <c r="KRO136" s="19"/>
      <c r="KRP136" s="19"/>
      <c r="KRQ136" s="19"/>
      <c r="KRR136" s="19"/>
      <c r="KRS136" s="19"/>
      <c r="KRT136" s="19"/>
      <c r="KRU136" s="19"/>
      <c r="KRV136" s="19"/>
      <c r="KRW136" s="19"/>
      <c r="KRX136" s="19"/>
      <c r="KRY136" s="19"/>
      <c r="KRZ136" s="19"/>
      <c r="KSA136" s="19"/>
      <c r="KSB136" s="19"/>
      <c r="KSC136" s="19"/>
      <c r="KSD136" s="19"/>
      <c r="KSE136" s="19"/>
      <c r="KSF136" s="19"/>
      <c r="KSG136" s="19"/>
      <c r="KSH136" s="19"/>
      <c r="KSI136" s="19"/>
      <c r="KSJ136" s="19"/>
      <c r="KSK136" s="19"/>
      <c r="KSL136" s="19"/>
      <c r="KSM136" s="19"/>
      <c r="KSN136" s="19"/>
      <c r="KSO136" s="19"/>
      <c r="KSP136" s="19"/>
      <c r="KSQ136" s="19"/>
      <c r="KSR136" s="19"/>
      <c r="KSS136" s="19"/>
      <c r="KST136" s="19"/>
      <c r="KSU136" s="19"/>
      <c r="KSV136" s="19"/>
      <c r="KSW136" s="19"/>
      <c r="KSX136" s="19"/>
      <c r="KSY136" s="19"/>
      <c r="KSZ136" s="19"/>
      <c r="KTA136" s="19"/>
      <c r="KTB136" s="19"/>
      <c r="KTC136" s="19"/>
      <c r="KTD136" s="19"/>
      <c r="KTE136" s="19"/>
      <c r="KTF136" s="19"/>
      <c r="KTG136" s="19"/>
      <c r="KTH136" s="19"/>
      <c r="KTI136" s="19"/>
      <c r="KTJ136" s="19"/>
      <c r="KTK136" s="19"/>
      <c r="KTL136" s="19"/>
      <c r="KTM136" s="19"/>
      <c r="KTN136" s="19"/>
      <c r="KTO136" s="19"/>
      <c r="KTP136" s="19"/>
      <c r="KTQ136" s="19"/>
      <c r="KTR136" s="19"/>
      <c r="KTS136" s="19"/>
      <c r="KTT136" s="19"/>
      <c r="KTU136" s="19"/>
      <c r="KTV136" s="19"/>
      <c r="KTW136" s="19"/>
      <c r="KTX136" s="19"/>
      <c r="KTY136" s="19"/>
      <c r="KTZ136" s="19"/>
      <c r="KUA136" s="19"/>
      <c r="KUB136" s="19"/>
      <c r="KUC136" s="19"/>
      <c r="KUD136" s="19"/>
      <c r="KUE136" s="19"/>
      <c r="KUF136" s="19"/>
      <c r="KUG136" s="19"/>
      <c r="KUH136" s="19"/>
      <c r="KUI136" s="19"/>
      <c r="KUJ136" s="19"/>
      <c r="KUK136" s="19"/>
      <c r="KUL136" s="19"/>
      <c r="KUM136" s="19"/>
      <c r="KUN136" s="19"/>
      <c r="KUO136" s="19"/>
      <c r="KUP136" s="19"/>
      <c r="KUQ136" s="19"/>
      <c r="KUR136" s="19"/>
      <c r="KUS136" s="19"/>
      <c r="KUT136" s="19"/>
      <c r="KUU136" s="19"/>
      <c r="KUV136" s="19"/>
      <c r="KUW136" s="19"/>
      <c r="KUX136" s="19"/>
      <c r="KUY136" s="19"/>
      <c r="KUZ136" s="19"/>
      <c r="KVA136" s="19"/>
      <c r="KVB136" s="19"/>
      <c r="KVC136" s="19"/>
      <c r="KVD136" s="19"/>
      <c r="KVE136" s="19"/>
      <c r="KVF136" s="19"/>
      <c r="KVG136" s="19"/>
      <c r="KVH136" s="19"/>
      <c r="KVI136" s="19"/>
      <c r="KVJ136" s="19"/>
      <c r="KVK136" s="19"/>
      <c r="KVL136" s="19"/>
      <c r="KVM136" s="19"/>
      <c r="KVN136" s="19"/>
      <c r="KVO136" s="19"/>
      <c r="KVP136" s="19"/>
      <c r="KVQ136" s="19"/>
      <c r="KVR136" s="19"/>
      <c r="KVS136" s="19"/>
      <c r="KVT136" s="19"/>
      <c r="KVU136" s="19"/>
      <c r="KVV136" s="19"/>
      <c r="KVW136" s="19"/>
      <c r="KVX136" s="19"/>
      <c r="KVY136" s="19"/>
      <c r="KVZ136" s="19"/>
      <c r="KWA136" s="19"/>
      <c r="KWB136" s="19"/>
      <c r="KWC136" s="19"/>
      <c r="KWD136" s="19"/>
      <c r="KWE136" s="19"/>
      <c r="KWF136" s="19"/>
      <c r="KWG136" s="19"/>
      <c r="KWH136" s="19"/>
      <c r="KWI136" s="19"/>
      <c r="KWJ136" s="19"/>
      <c r="KWK136" s="19"/>
      <c r="KWL136" s="19"/>
      <c r="KWM136" s="19"/>
      <c r="KWN136" s="19"/>
      <c r="KWO136" s="19"/>
      <c r="KWP136" s="19"/>
      <c r="KWQ136" s="19"/>
      <c r="KWR136" s="19"/>
      <c r="KWS136" s="19"/>
      <c r="KWT136" s="19"/>
      <c r="KWU136" s="19"/>
      <c r="KWV136" s="19"/>
      <c r="KWW136" s="19"/>
      <c r="KWX136" s="19"/>
      <c r="KWY136" s="19"/>
      <c r="KWZ136" s="19"/>
      <c r="KXA136" s="19"/>
      <c r="KXB136" s="19"/>
      <c r="KXC136" s="19"/>
      <c r="KXD136" s="19"/>
      <c r="KXE136" s="19"/>
      <c r="KXF136" s="19"/>
      <c r="KXG136" s="19"/>
      <c r="KXH136" s="19"/>
      <c r="KXI136" s="19"/>
      <c r="KXJ136" s="19"/>
      <c r="KXK136" s="19"/>
      <c r="KXL136" s="19"/>
      <c r="KXM136" s="19"/>
      <c r="KXN136" s="19"/>
      <c r="KXO136" s="19"/>
      <c r="KXP136" s="19"/>
      <c r="KXQ136" s="19"/>
      <c r="KXR136" s="19"/>
      <c r="KXS136" s="19"/>
      <c r="KXT136" s="19"/>
      <c r="KXU136" s="19"/>
      <c r="KXV136" s="19"/>
      <c r="KXW136" s="19"/>
      <c r="KXX136" s="19"/>
      <c r="KXY136" s="19"/>
      <c r="KXZ136" s="19"/>
      <c r="KYA136" s="19"/>
      <c r="KYB136" s="19"/>
      <c r="KYC136" s="19"/>
      <c r="KYD136" s="19"/>
      <c r="KYE136" s="19"/>
      <c r="KYF136" s="19"/>
      <c r="KYG136" s="19"/>
      <c r="KYH136" s="19"/>
      <c r="KYI136" s="19"/>
      <c r="KYJ136" s="19"/>
      <c r="KYK136" s="19"/>
      <c r="KYL136" s="19"/>
      <c r="KYM136" s="19"/>
      <c r="KYN136" s="19"/>
      <c r="KYO136" s="19"/>
      <c r="KYP136" s="19"/>
      <c r="KYQ136" s="19"/>
      <c r="KYR136" s="19"/>
      <c r="KYS136" s="19"/>
      <c r="KYT136" s="19"/>
      <c r="KYU136" s="19"/>
      <c r="KYV136" s="19"/>
      <c r="KYW136" s="19"/>
      <c r="KYX136" s="19"/>
      <c r="KYY136" s="19"/>
      <c r="KYZ136" s="19"/>
      <c r="KZA136" s="19"/>
      <c r="KZB136" s="19"/>
      <c r="KZC136" s="19"/>
      <c r="KZD136" s="19"/>
      <c r="KZE136" s="19"/>
      <c r="KZF136" s="19"/>
      <c r="KZG136" s="19"/>
      <c r="KZH136" s="19"/>
      <c r="KZI136" s="19"/>
      <c r="KZJ136" s="19"/>
      <c r="KZK136" s="19"/>
      <c r="KZL136" s="19"/>
      <c r="KZM136" s="19"/>
      <c r="KZN136" s="19"/>
      <c r="KZO136" s="19"/>
      <c r="KZP136" s="19"/>
      <c r="KZQ136" s="19"/>
      <c r="KZR136" s="19"/>
      <c r="KZS136" s="19"/>
      <c r="KZT136" s="19"/>
      <c r="KZU136" s="19"/>
      <c r="KZV136" s="19"/>
      <c r="KZW136" s="19"/>
      <c r="KZX136" s="19"/>
      <c r="KZY136" s="19"/>
      <c r="KZZ136" s="19"/>
      <c r="LAA136" s="19"/>
      <c r="LAB136" s="19"/>
      <c r="LAC136" s="19"/>
      <c r="LAD136" s="19"/>
      <c r="LAE136" s="19"/>
      <c r="LAF136" s="19"/>
      <c r="LAG136" s="19"/>
      <c r="LAH136" s="19"/>
      <c r="LAI136" s="19"/>
      <c r="LAJ136" s="19"/>
      <c r="LAK136" s="19"/>
      <c r="LAL136" s="19"/>
      <c r="LAM136" s="19"/>
      <c r="LAN136" s="19"/>
      <c r="LAO136" s="19"/>
      <c r="LAP136" s="19"/>
      <c r="LAQ136" s="19"/>
      <c r="LAR136" s="19"/>
      <c r="LAS136" s="19"/>
      <c r="LAT136" s="19"/>
      <c r="LAU136" s="19"/>
      <c r="LAV136" s="19"/>
      <c r="LAW136" s="19"/>
      <c r="LAX136" s="19"/>
      <c r="LAY136" s="19"/>
      <c r="LAZ136" s="19"/>
      <c r="LBA136" s="19"/>
      <c r="LBB136" s="19"/>
      <c r="LBC136" s="19"/>
      <c r="LBD136" s="19"/>
      <c r="LBE136" s="19"/>
      <c r="LBF136" s="19"/>
      <c r="LBG136" s="19"/>
      <c r="LBH136" s="19"/>
      <c r="LBI136" s="19"/>
      <c r="LBJ136" s="19"/>
      <c r="LBK136" s="19"/>
      <c r="LBL136" s="19"/>
      <c r="LBM136" s="19"/>
      <c r="LBN136" s="19"/>
      <c r="LBO136" s="19"/>
      <c r="LBP136" s="19"/>
      <c r="LBQ136" s="19"/>
      <c r="LBR136" s="19"/>
      <c r="LBS136" s="19"/>
      <c r="LBT136" s="19"/>
      <c r="LBU136" s="19"/>
      <c r="LBV136" s="19"/>
      <c r="LBW136" s="19"/>
      <c r="LBX136" s="19"/>
      <c r="LBY136" s="19"/>
      <c r="LBZ136" s="19"/>
      <c r="LCA136" s="19"/>
      <c r="LCB136" s="19"/>
      <c r="LCC136" s="19"/>
      <c r="LCD136" s="19"/>
      <c r="LCE136" s="19"/>
      <c r="LCF136" s="19"/>
      <c r="LCG136" s="19"/>
      <c r="LCH136" s="19"/>
      <c r="LCI136" s="19"/>
      <c r="LCJ136" s="19"/>
      <c r="LCK136" s="19"/>
      <c r="LCL136" s="19"/>
      <c r="LCM136" s="19"/>
      <c r="LCN136" s="19"/>
      <c r="LCO136" s="19"/>
      <c r="LCP136" s="19"/>
      <c r="LCQ136" s="19"/>
      <c r="LCR136" s="19"/>
      <c r="LCS136" s="19"/>
      <c r="LCT136" s="19"/>
      <c r="LCU136" s="19"/>
      <c r="LCV136" s="19"/>
      <c r="LCW136" s="19"/>
      <c r="LCX136" s="19"/>
      <c r="LCY136" s="19"/>
      <c r="LCZ136" s="19"/>
      <c r="LDA136" s="19"/>
      <c r="LDB136" s="19"/>
      <c r="LDC136" s="19"/>
      <c r="LDD136" s="19"/>
      <c r="LDE136" s="19"/>
      <c r="LDF136" s="19"/>
      <c r="LDG136" s="19"/>
      <c r="LDH136" s="19"/>
      <c r="LDI136" s="19"/>
      <c r="LDJ136" s="19"/>
      <c r="LDK136" s="19"/>
      <c r="LDL136" s="19"/>
      <c r="LDM136" s="19"/>
      <c r="LDN136" s="19"/>
      <c r="LDO136" s="19"/>
      <c r="LDP136" s="19"/>
      <c r="LDQ136" s="19"/>
      <c r="LDR136" s="19"/>
      <c r="LDS136" s="19"/>
      <c r="LDT136" s="19"/>
      <c r="LDU136" s="19"/>
      <c r="LDV136" s="19"/>
      <c r="LDW136" s="19"/>
      <c r="LDX136" s="19"/>
      <c r="LDY136" s="19"/>
      <c r="LDZ136" s="19"/>
      <c r="LEA136" s="19"/>
      <c r="LEB136" s="19"/>
      <c r="LEC136" s="19"/>
      <c r="LED136" s="19"/>
      <c r="LEE136" s="19"/>
      <c r="LEF136" s="19"/>
      <c r="LEG136" s="19"/>
      <c r="LEH136" s="19"/>
      <c r="LEI136" s="19"/>
      <c r="LEJ136" s="19"/>
      <c r="LEK136" s="19"/>
      <c r="LEL136" s="19"/>
      <c r="LEM136" s="19"/>
      <c r="LEN136" s="19"/>
      <c r="LEO136" s="19"/>
      <c r="LEP136" s="19"/>
      <c r="LEQ136" s="19"/>
      <c r="LER136" s="19"/>
      <c r="LES136" s="19"/>
      <c r="LET136" s="19"/>
      <c r="LEU136" s="19"/>
      <c r="LEV136" s="19"/>
      <c r="LEW136" s="19"/>
      <c r="LEX136" s="19"/>
      <c r="LEY136" s="19"/>
      <c r="LEZ136" s="19"/>
      <c r="LFA136" s="19"/>
      <c r="LFB136" s="19"/>
      <c r="LFC136" s="19"/>
      <c r="LFD136" s="19"/>
      <c r="LFE136" s="19"/>
      <c r="LFF136" s="19"/>
      <c r="LFG136" s="19"/>
      <c r="LFH136" s="19"/>
      <c r="LFI136" s="19"/>
      <c r="LFJ136" s="19"/>
      <c r="LFK136" s="19"/>
      <c r="LFL136" s="19"/>
      <c r="LFM136" s="19"/>
      <c r="LFN136" s="19"/>
      <c r="LFO136" s="19"/>
      <c r="LFP136" s="19"/>
      <c r="LFQ136" s="19"/>
      <c r="LFR136" s="19"/>
      <c r="LFS136" s="19"/>
      <c r="LFT136" s="19"/>
      <c r="LFU136" s="19"/>
      <c r="LFV136" s="19"/>
      <c r="LFW136" s="19"/>
      <c r="LFX136" s="19"/>
      <c r="LFY136" s="19"/>
      <c r="LFZ136" s="19"/>
      <c r="LGA136" s="19"/>
      <c r="LGB136" s="19"/>
      <c r="LGC136" s="19"/>
      <c r="LGD136" s="19"/>
      <c r="LGE136" s="19"/>
      <c r="LGF136" s="19"/>
      <c r="LGG136" s="19"/>
      <c r="LGH136" s="19"/>
      <c r="LGI136" s="19"/>
      <c r="LGJ136" s="19"/>
      <c r="LGK136" s="19"/>
      <c r="LGL136" s="19"/>
      <c r="LGM136" s="19"/>
      <c r="LGN136" s="19"/>
      <c r="LGO136" s="19"/>
      <c r="LGP136" s="19"/>
      <c r="LGQ136" s="19"/>
      <c r="LGR136" s="19"/>
      <c r="LGS136" s="19"/>
      <c r="LGT136" s="19"/>
      <c r="LGU136" s="19"/>
      <c r="LGV136" s="19"/>
      <c r="LGW136" s="19"/>
      <c r="LGX136" s="19"/>
      <c r="LGY136" s="19"/>
      <c r="LGZ136" s="19"/>
      <c r="LHA136" s="19"/>
      <c r="LHB136" s="19"/>
      <c r="LHC136" s="19"/>
      <c r="LHD136" s="19"/>
      <c r="LHE136" s="19"/>
      <c r="LHF136" s="19"/>
      <c r="LHG136" s="19"/>
      <c r="LHH136" s="19"/>
      <c r="LHI136" s="19"/>
      <c r="LHJ136" s="19"/>
      <c r="LHK136" s="19"/>
      <c r="LHL136" s="19"/>
      <c r="LHM136" s="19"/>
      <c r="LHN136" s="19"/>
      <c r="LHO136" s="19"/>
      <c r="LHP136" s="19"/>
      <c r="LHQ136" s="19"/>
      <c r="LHR136" s="19"/>
      <c r="LHS136" s="19"/>
      <c r="LHT136" s="19"/>
      <c r="LHU136" s="19"/>
      <c r="LHV136" s="19"/>
      <c r="LHW136" s="19"/>
      <c r="LHX136" s="19"/>
      <c r="LHY136" s="19"/>
      <c r="LHZ136" s="19"/>
      <c r="LIA136" s="19"/>
      <c r="LIB136" s="19"/>
      <c r="LIC136" s="19"/>
      <c r="LID136" s="19"/>
      <c r="LIE136" s="19"/>
      <c r="LIF136" s="19"/>
      <c r="LIG136" s="19"/>
      <c r="LIH136" s="19"/>
      <c r="LII136" s="19"/>
      <c r="LIJ136" s="19"/>
      <c r="LIK136" s="19"/>
      <c r="LIL136" s="19"/>
      <c r="LIM136" s="19"/>
      <c r="LIN136" s="19"/>
      <c r="LIO136" s="19"/>
      <c r="LIP136" s="19"/>
      <c r="LIQ136" s="19"/>
      <c r="LIR136" s="19"/>
      <c r="LIS136" s="19"/>
      <c r="LIT136" s="19"/>
      <c r="LIU136" s="19"/>
      <c r="LIV136" s="19"/>
      <c r="LIW136" s="19"/>
      <c r="LIX136" s="19"/>
      <c r="LIY136" s="19"/>
      <c r="LIZ136" s="19"/>
      <c r="LJA136" s="19"/>
      <c r="LJB136" s="19"/>
      <c r="LJC136" s="19"/>
      <c r="LJD136" s="19"/>
      <c r="LJE136" s="19"/>
      <c r="LJF136" s="19"/>
      <c r="LJG136" s="19"/>
      <c r="LJH136" s="19"/>
      <c r="LJI136" s="19"/>
      <c r="LJJ136" s="19"/>
      <c r="LJK136" s="19"/>
      <c r="LJL136" s="19"/>
      <c r="LJM136" s="19"/>
      <c r="LJN136" s="19"/>
      <c r="LJO136" s="19"/>
      <c r="LJP136" s="19"/>
      <c r="LJQ136" s="19"/>
      <c r="LJR136" s="19"/>
      <c r="LJS136" s="19"/>
      <c r="LJT136" s="19"/>
      <c r="LJU136" s="19"/>
      <c r="LJV136" s="19"/>
      <c r="LJW136" s="19"/>
      <c r="LJX136" s="19"/>
      <c r="LJY136" s="19"/>
      <c r="LJZ136" s="19"/>
      <c r="LKA136" s="19"/>
      <c r="LKB136" s="19"/>
      <c r="LKC136" s="19"/>
      <c r="LKD136" s="19"/>
      <c r="LKE136" s="19"/>
      <c r="LKF136" s="19"/>
      <c r="LKG136" s="19"/>
      <c r="LKH136" s="19"/>
      <c r="LKI136" s="19"/>
      <c r="LKJ136" s="19"/>
      <c r="LKK136" s="19"/>
      <c r="LKL136" s="19"/>
      <c r="LKM136" s="19"/>
      <c r="LKN136" s="19"/>
      <c r="LKO136" s="19"/>
      <c r="LKP136" s="19"/>
      <c r="LKQ136" s="19"/>
      <c r="LKR136" s="19"/>
      <c r="LKS136" s="19"/>
      <c r="LKT136" s="19"/>
      <c r="LKU136" s="19"/>
      <c r="LKV136" s="19"/>
      <c r="LKW136" s="19"/>
      <c r="LKX136" s="19"/>
      <c r="LKY136" s="19"/>
      <c r="LKZ136" s="19"/>
      <c r="LLA136" s="19"/>
      <c r="LLB136" s="19"/>
      <c r="LLC136" s="19"/>
      <c r="LLD136" s="19"/>
      <c r="LLE136" s="19"/>
      <c r="LLF136" s="19"/>
      <c r="LLG136" s="19"/>
      <c r="LLH136" s="19"/>
      <c r="LLI136" s="19"/>
      <c r="LLJ136" s="19"/>
      <c r="LLK136" s="19"/>
      <c r="LLL136" s="19"/>
      <c r="LLM136" s="19"/>
      <c r="LLN136" s="19"/>
      <c r="LLO136" s="19"/>
      <c r="LLP136" s="19"/>
      <c r="LLQ136" s="19"/>
      <c r="LLR136" s="19"/>
      <c r="LLS136" s="19"/>
      <c r="LLT136" s="19"/>
      <c r="LLU136" s="19"/>
      <c r="LLV136" s="19"/>
      <c r="LLW136" s="19"/>
      <c r="LLX136" s="19"/>
      <c r="LLY136" s="19"/>
      <c r="LLZ136" s="19"/>
      <c r="LMA136" s="19"/>
      <c r="LMB136" s="19"/>
      <c r="LMC136" s="19"/>
      <c r="LMD136" s="19"/>
      <c r="LME136" s="19"/>
      <c r="LMF136" s="19"/>
      <c r="LMG136" s="19"/>
      <c r="LMH136" s="19"/>
      <c r="LMI136" s="19"/>
      <c r="LMJ136" s="19"/>
      <c r="LMK136" s="19"/>
      <c r="LML136" s="19"/>
      <c r="LMM136" s="19"/>
      <c r="LMN136" s="19"/>
      <c r="LMO136" s="19"/>
      <c r="LMP136" s="19"/>
      <c r="LMQ136" s="19"/>
      <c r="LMR136" s="19"/>
      <c r="LMS136" s="19"/>
      <c r="LMT136" s="19"/>
      <c r="LMU136" s="19"/>
      <c r="LMV136" s="19"/>
      <c r="LMW136" s="19"/>
      <c r="LMX136" s="19"/>
      <c r="LMY136" s="19"/>
      <c r="LMZ136" s="19"/>
      <c r="LNA136" s="19"/>
      <c r="LNB136" s="19"/>
      <c r="LNC136" s="19"/>
      <c r="LND136" s="19"/>
      <c r="LNE136" s="19"/>
      <c r="LNF136" s="19"/>
      <c r="LNG136" s="19"/>
      <c r="LNH136" s="19"/>
      <c r="LNI136" s="19"/>
      <c r="LNJ136" s="19"/>
      <c r="LNK136" s="19"/>
      <c r="LNL136" s="19"/>
      <c r="LNM136" s="19"/>
      <c r="LNN136" s="19"/>
      <c r="LNO136" s="19"/>
      <c r="LNP136" s="19"/>
      <c r="LNQ136" s="19"/>
      <c r="LNR136" s="19"/>
      <c r="LNS136" s="19"/>
      <c r="LNT136" s="19"/>
      <c r="LNU136" s="19"/>
      <c r="LNV136" s="19"/>
      <c r="LNW136" s="19"/>
      <c r="LNX136" s="19"/>
      <c r="LNY136" s="19"/>
      <c r="LNZ136" s="19"/>
      <c r="LOA136" s="19"/>
      <c r="LOB136" s="19"/>
      <c r="LOC136" s="19"/>
      <c r="LOD136" s="19"/>
      <c r="LOE136" s="19"/>
      <c r="LOF136" s="19"/>
      <c r="LOG136" s="19"/>
      <c r="LOH136" s="19"/>
      <c r="LOI136" s="19"/>
      <c r="LOJ136" s="19"/>
      <c r="LOK136" s="19"/>
      <c r="LOL136" s="19"/>
      <c r="LOM136" s="19"/>
      <c r="LON136" s="19"/>
      <c r="LOO136" s="19"/>
      <c r="LOP136" s="19"/>
      <c r="LOQ136" s="19"/>
      <c r="LOR136" s="19"/>
      <c r="LOS136" s="19"/>
      <c r="LOT136" s="19"/>
      <c r="LOU136" s="19"/>
      <c r="LOV136" s="19"/>
      <c r="LOW136" s="19"/>
      <c r="LOX136" s="19"/>
      <c r="LOY136" s="19"/>
      <c r="LOZ136" s="19"/>
      <c r="LPA136" s="19"/>
      <c r="LPB136" s="19"/>
      <c r="LPC136" s="19"/>
      <c r="LPD136" s="19"/>
      <c r="LPE136" s="19"/>
      <c r="LPF136" s="19"/>
      <c r="LPG136" s="19"/>
      <c r="LPH136" s="19"/>
      <c r="LPI136" s="19"/>
      <c r="LPJ136" s="19"/>
      <c r="LPK136" s="19"/>
      <c r="LPL136" s="19"/>
      <c r="LPM136" s="19"/>
      <c r="LPN136" s="19"/>
      <c r="LPO136" s="19"/>
      <c r="LPP136" s="19"/>
      <c r="LPQ136" s="19"/>
      <c r="LPR136" s="19"/>
      <c r="LPS136" s="19"/>
      <c r="LPT136" s="19"/>
      <c r="LPU136" s="19"/>
      <c r="LPV136" s="19"/>
      <c r="LPW136" s="19"/>
      <c r="LPX136" s="19"/>
      <c r="LPY136" s="19"/>
      <c r="LPZ136" s="19"/>
      <c r="LQA136" s="19"/>
      <c r="LQB136" s="19"/>
      <c r="LQC136" s="19"/>
      <c r="LQD136" s="19"/>
      <c r="LQE136" s="19"/>
      <c r="LQF136" s="19"/>
      <c r="LQG136" s="19"/>
      <c r="LQH136" s="19"/>
      <c r="LQI136" s="19"/>
      <c r="LQJ136" s="19"/>
      <c r="LQK136" s="19"/>
      <c r="LQL136" s="19"/>
      <c r="LQM136" s="19"/>
      <c r="LQN136" s="19"/>
      <c r="LQO136" s="19"/>
      <c r="LQP136" s="19"/>
      <c r="LQQ136" s="19"/>
      <c r="LQR136" s="19"/>
      <c r="LQS136" s="19"/>
      <c r="LQT136" s="19"/>
      <c r="LQU136" s="19"/>
      <c r="LQV136" s="19"/>
      <c r="LQW136" s="19"/>
      <c r="LQX136" s="19"/>
      <c r="LQY136" s="19"/>
      <c r="LQZ136" s="19"/>
      <c r="LRA136" s="19"/>
      <c r="LRB136" s="19"/>
      <c r="LRC136" s="19"/>
      <c r="LRD136" s="19"/>
      <c r="LRE136" s="19"/>
      <c r="LRF136" s="19"/>
      <c r="LRG136" s="19"/>
      <c r="LRH136" s="19"/>
      <c r="LRI136" s="19"/>
      <c r="LRJ136" s="19"/>
      <c r="LRK136" s="19"/>
      <c r="LRL136" s="19"/>
      <c r="LRM136" s="19"/>
      <c r="LRN136" s="19"/>
      <c r="LRO136" s="19"/>
      <c r="LRP136" s="19"/>
      <c r="LRQ136" s="19"/>
      <c r="LRR136" s="19"/>
      <c r="LRS136" s="19"/>
      <c r="LRT136" s="19"/>
      <c r="LRU136" s="19"/>
      <c r="LRV136" s="19"/>
      <c r="LRW136" s="19"/>
      <c r="LRX136" s="19"/>
      <c r="LRY136" s="19"/>
      <c r="LRZ136" s="19"/>
      <c r="LSA136" s="19"/>
      <c r="LSB136" s="19"/>
      <c r="LSC136" s="19"/>
      <c r="LSD136" s="19"/>
      <c r="LSE136" s="19"/>
      <c r="LSF136" s="19"/>
      <c r="LSG136" s="19"/>
      <c r="LSH136" s="19"/>
      <c r="LSI136" s="19"/>
      <c r="LSJ136" s="19"/>
      <c r="LSK136" s="19"/>
      <c r="LSL136" s="19"/>
      <c r="LSM136" s="19"/>
      <c r="LSN136" s="19"/>
      <c r="LSO136" s="19"/>
      <c r="LSP136" s="19"/>
      <c r="LSQ136" s="19"/>
      <c r="LSR136" s="19"/>
      <c r="LSS136" s="19"/>
      <c r="LST136" s="19"/>
      <c r="LSU136" s="19"/>
      <c r="LSV136" s="19"/>
      <c r="LSW136" s="19"/>
      <c r="LSX136" s="19"/>
      <c r="LSY136" s="19"/>
      <c r="LSZ136" s="19"/>
      <c r="LTA136" s="19"/>
      <c r="LTB136" s="19"/>
      <c r="LTC136" s="19"/>
      <c r="LTD136" s="19"/>
      <c r="LTE136" s="19"/>
      <c r="LTF136" s="19"/>
      <c r="LTG136" s="19"/>
      <c r="LTH136" s="19"/>
      <c r="LTI136" s="19"/>
      <c r="LTJ136" s="19"/>
      <c r="LTK136" s="19"/>
      <c r="LTL136" s="19"/>
      <c r="LTM136" s="19"/>
      <c r="LTN136" s="19"/>
      <c r="LTO136" s="19"/>
      <c r="LTP136" s="19"/>
      <c r="LTQ136" s="19"/>
      <c r="LTR136" s="19"/>
      <c r="LTS136" s="19"/>
      <c r="LTT136" s="19"/>
      <c r="LTU136" s="19"/>
      <c r="LTV136" s="19"/>
      <c r="LTW136" s="19"/>
      <c r="LTX136" s="19"/>
      <c r="LTY136" s="19"/>
      <c r="LTZ136" s="19"/>
      <c r="LUA136" s="19"/>
      <c r="LUB136" s="19"/>
      <c r="LUC136" s="19"/>
      <c r="LUD136" s="19"/>
      <c r="LUE136" s="19"/>
      <c r="LUF136" s="19"/>
      <c r="LUG136" s="19"/>
      <c r="LUH136" s="19"/>
      <c r="LUI136" s="19"/>
      <c r="LUJ136" s="19"/>
      <c r="LUK136" s="19"/>
      <c r="LUL136" s="19"/>
      <c r="LUM136" s="19"/>
      <c r="LUN136" s="19"/>
      <c r="LUO136" s="19"/>
      <c r="LUP136" s="19"/>
      <c r="LUQ136" s="19"/>
      <c r="LUR136" s="19"/>
      <c r="LUS136" s="19"/>
      <c r="LUT136" s="19"/>
      <c r="LUU136" s="19"/>
      <c r="LUV136" s="19"/>
      <c r="LUW136" s="19"/>
      <c r="LUX136" s="19"/>
      <c r="LUY136" s="19"/>
      <c r="LUZ136" s="19"/>
      <c r="LVA136" s="19"/>
      <c r="LVB136" s="19"/>
      <c r="LVC136" s="19"/>
      <c r="LVD136" s="19"/>
      <c r="LVE136" s="19"/>
      <c r="LVF136" s="19"/>
      <c r="LVG136" s="19"/>
      <c r="LVH136" s="19"/>
      <c r="LVI136" s="19"/>
      <c r="LVJ136" s="19"/>
      <c r="LVK136" s="19"/>
      <c r="LVL136" s="19"/>
      <c r="LVM136" s="19"/>
      <c r="LVN136" s="19"/>
      <c r="LVO136" s="19"/>
      <c r="LVP136" s="19"/>
      <c r="LVQ136" s="19"/>
      <c r="LVR136" s="19"/>
      <c r="LVS136" s="19"/>
      <c r="LVT136" s="19"/>
      <c r="LVU136" s="19"/>
      <c r="LVV136" s="19"/>
      <c r="LVW136" s="19"/>
      <c r="LVX136" s="19"/>
      <c r="LVY136" s="19"/>
      <c r="LVZ136" s="19"/>
      <c r="LWA136" s="19"/>
      <c r="LWB136" s="19"/>
      <c r="LWC136" s="19"/>
      <c r="LWD136" s="19"/>
      <c r="LWE136" s="19"/>
      <c r="LWF136" s="19"/>
      <c r="LWG136" s="19"/>
      <c r="LWH136" s="19"/>
      <c r="LWI136" s="19"/>
      <c r="LWJ136" s="19"/>
      <c r="LWK136" s="19"/>
      <c r="LWL136" s="19"/>
      <c r="LWM136" s="19"/>
      <c r="LWN136" s="19"/>
      <c r="LWO136" s="19"/>
      <c r="LWP136" s="19"/>
      <c r="LWQ136" s="19"/>
      <c r="LWR136" s="19"/>
      <c r="LWS136" s="19"/>
      <c r="LWT136" s="19"/>
      <c r="LWU136" s="19"/>
      <c r="LWV136" s="19"/>
      <c r="LWW136" s="19"/>
      <c r="LWX136" s="19"/>
      <c r="LWY136" s="19"/>
      <c r="LWZ136" s="19"/>
      <c r="LXA136" s="19"/>
      <c r="LXB136" s="19"/>
      <c r="LXC136" s="19"/>
      <c r="LXD136" s="19"/>
      <c r="LXE136" s="19"/>
      <c r="LXF136" s="19"/>
      <c r="LXG136" s="19"/>
      <c r="LXH136" s="19"/>
      <c r="LXI136" s="19"/>
      <c r="LXJ136" s="19"/>
      <c r="LXK136" s="19"/>
      <c r="LXL136" s="19"/>
      <c r="LXM136" s="19"/>
      <c r="LXN136" s="19"/>
      <c r="LXO136" s="19"/>
      <c r="LXP136" s="19"/>
      <c r="LXQ136" s="19"/>
      <c r="LXR136" s="19"/>
      <c r="LXS136" s="19"/>
      <c r="LXT136" s="19"/>
      <c r="LXU136" s="19"/>
      <c r="LXV136" s="19"/>
      <c r="LXW136" s="19"/>
      <c r="LXX136" s="19"/>
      <c r="LXY136" s="19"/>
      <c r="LXZ136" s="19"/>
      <c r="LYA136" s="19"/>
      <c r="LYB136" s="19"/>
      <c r="LYC136" s="19"/>
      <c r="LYD136" s="19"/>
      <c r="LYE136" s="19"/>
      <c r="LYF136" s="19"/>
      <c r="LYG136" s="19"/>
      <c r="LYH136" s="19"/>
      <c r="LYI136" s="19"/>
      <c r="LYJ136" s="19"/>
      <c r="LYK136" s="19"/>
      <c r="LYL136" s="19"/>
      <c r="LYM136" s="19"/>
      <c r="LYN136" s="19"/>
      <c r="LYO136" s="19"/>
      <c r="LYP136" s="19"/>
      <c r="LYQ136" s="19"/>
      <c r="LYR136" s="19"/>
      <c r="LYS136" s="19"/>
      <c r="LYT136" s="19"/>
      <c r="LYU136" s="19"/>
      <c r="LYV136" s="19"/>
      <c r="LYW136" s="19"/>
      <c r="LYX136" s="19"/>
      <c r="LYY136" s="19"/>
      <c r="LYZ136" s="19"/>
      <c r="LZA136" s="19"/>
      <c r="LZB136" s="19"/>
      <c r="LZC136" s="19"/>
      <c r="LZD136" s="19"/>
      <c r="LZE136" s="19"/>
      <c r="LZF136" s="19"/>
      <c r="LZG136" s="19"/>
      <c r="LZH136" s="19"/>
      <c r="LZI136" s="19"/>
      <c r="LZJ136" s="19"/>
      <c r="LZK136" s="19"/>
      <c r="LZL136" s="19"/>
      <c r="LZM136" s="19"/>
      <c r="LZN136" s="19"/>
      <c r="LZO136" s="19"/>
      <c r="LZP136" s="19"/>
      <c r="LZQ136" s="19"/>
      <c r="LZR136" s="19"/>
      <c r="LZS136" s="19"/>
      <c r="LZT136" s="19"/>
      <c r="LZU136" s="19"/>
      <c r="LZV136" s="19"/>
      <c r="LZW136" s="19"/>
      <c r="LZX136" s="19"/>
      <c r="LZY136" s="19"/>
      <c r="LZZ136" s="19"/>
      <c r="MAA136" s="19"/>
      <c r="MAB136" s="19"/>
      <c r="MAC136" s="19"/>
      <c r="MAD136" s="19"/>
      <c r="MAE136" s="19"/>
      <c r="MAF136" s="19"/>
      <c r="MAG136" s="19"/>
      <c r="MAH136" s="19"/>
      <c r="MAI136" s="19"/>
      <c r="MAJ136" s="19"/>
      <c r="MAK136" s="19"/>
      <c r="MAL136" s="19"/>
      <c r="MAM136" s="19"/>
      <c r="MAN136" s="19"/>
      <c r="MAO136" s="19"/>
      <c r="MAP136" s="19"/>
      <c r="MAQ136" s="19"/>
      <c r="MAR136" s="19"/>
      <c r="MAS136" s="19"/>
      <c r="MAT136" s="19"/>
      <c r="MAU136" s="19"/>
      <c r="MAV136" s="19"/>
      <c r="MAW136" s="19"/>
      <c r="MAX136" s="19"/>
      <c r="MAY136" s="19"/>
      <c r="MAZ136" s="19"/>
      <c r="MBA136" s="19"/>
      <c r="MBB136" s="19"/>
      <c r="MBC136" s="19"/>
      <c r="MBD136" s="19"/>
      <c r="MBE136" s="19"/>
      <c r="MBF136" s="19"/>
      <c r="MBG136" s="19"/>
      <c r="MBH136" s="19"/>
      <c r="MBI136" s="19"/>
      <c r="MBJ136" s="19"/>
      <c r="MBK136" s="19"/>
      <c r="MBL136" s="19"/>
      <c r="MBM136" s="19"/>
      <c r="MBN136" s="19"/>
      <c r="MBO136" s="19"/>
      <c r="MBP136" s="19"/>
      <c r="MBQ136" s="19"/>
      <c r="MBR136" s="19"/>
      <c r="MBS136" s="19"/>
      <c r="MBT136" s="19"/>
      <c r="MBU136" s="19"/>
      <c r="MBV136" s="19"/>
      <c r="MBW136" s="19"/>
      <c r="MBX136" s="19"/>
      <c r="MBY136" s="19"/>
      <c r="MBZ136" s="19"/>
      <c r="MCA136" s="19"/>
      <c r="MCB136" s="19"/>
      <c r="MCC136" s="19"/>
      <c r="MCD136" s="19"/>
      <c r="MCE136" s="19"/>
      <c r="MCF136" s="19"/>
      <c r="MCG136" s="19"/>
      <c r="MCH136" s="19"/>
      <c r="MCI136" s="19"/>
      <c r="MCJ136" s="19"/>
      <c r="MCK136" s="19"/>
      <c r="MCL136" s="19"/>
      <c r="MCM136" s="19"/>
      <c r="MCN136" s="19"/>
      <c r="MCO136" s="19"/>
      <c r="MCP136" s="19"/>
      <c r="MCQ136" s="19"/>
      <c r="MCR136" s="19"/>
      <c r="MCS136" s="19"/>
      <c r="MCT136" s="19"/>
      <c r="MCU136" s="19"/>
      <c r="MCV136" s="19"/>
      <c r="MCW136" s="19"/>
      <c r="MCX136" s="19"/>
      <c r="MCY136" s="19"/>
      <c r="MCZ136" s="19"/>
      <c r="MDA136" s="19"/>
      <c r="MDB136" s="19"/>
      <c r="MDC136" s="19"/>
      <c r="MDD136" s="19"/>
      <c r="MDE136" s="19"/>
      <c r="MDF136" s="19"/>
      <c r="MDG136" s="19"/>
      <c r="MDH136" s="19"/>
      <c r="MDI136" s="19"/>
      <c r="MDJ136" s="19"/>
      <c r="MDK136" s="19"/>
      <c r="MDL136" s="19"/>
      <c r="MDM136" s="19"/>
      <c r="MDN136" s="19"/>
      <c r="MDO136" s="19"/>
      <c r="MDP136" s="19"/>
      <c r="MDQ136" s="19"/>
      <c r="MDR136" s="19"/>
      <c r="MDS136" s="19"/>
      <c r="MDT136" s="19"/>
      <c r="MDU136" s="19"/>
      <c r="MDV136" s="19"/>
      <c r="MDW136" s="19"/>
      <c r="MDX136" s="19"/>
      <c r="MDY136" s="19"/>
      <c r="MDZ136" s="19"/>
      <c r="MEA136" s="19"/>
      <c r="MEB136" s="19"/>
      <c r="MEC136" s="19"/>
      <c r="MED136" s="19"/>
      <c r="MEE136" s="19"/>
      <c r="MEF136" s="19"/>
      <c r="MEG136" s="19"/>
      <c r="MEH136" s="19"/>
      <c r="MEI136" s="19"/>
      <c r="MEJ136" s="19"/>
      <c r="MEK136" s="19"/>
      <c r="MEL136" s="19"/>
      <c r="MEM136" s="19"/>
      <c r="MEN136" s="19"/>
      <c r="MEO136" s="19"/>
      <c r="MEP136" s="19"/>
      <c r="MEQ136" s="19"/>
      <c r="MER136" s="19"/>
      <c r="MES136" s="19"/>
      <c r="MET136" s="19"/>
      <c r="MEU136" s="19"/>
      <c r="MEV136" s="19"/>
      <c r="MEW136" s="19"/>
      <c r="MEX136" s="19"/>
      <c r="MEY136" s="19"/>
      <c r="MEZ136" s="19"/>
      <c r="MFA136" s="19"/>
      <c r="MFB136" s="19"/>
      <c r="MFC136" s="19"/>
      <c r="MFD136" s="19"/>
      <c r="MFE136" s="19"/>
      <c r="MFF136" s="19"/>
      <c r="MFG136" s="19"/>
      <c r="MFH136" s="19"/>
      <c r="MFI136" s="19"/>
      <c r="MFJ136" s="19"/>
      <c r="MFK136" s="19"/>
      <c r="MFL136" s="19"/>
      <c r="MFM136" s="19"/>
      <c r="MFN136" s="19"/>
      <c r="MFO136" s="19"/>
      <c r="MFP136" s="19"/>
      <c r="MFQ136" s="19"/>
      <c r="MFR136" s="19"/>
      <c r="MFS136" s="19"/>
      <c r="MFT136" s="19"/>
      <c r="MFU136" s="19"/>
      <c r="MFV136" s="19"/>
      <c r="MFW136" s="19"/>
      <c r="MFX136" s="19"/>
      <c r="MFY136" s="19"/>
      <c r="MFZ136" s="19"/>
      <c r="MGA136" s="19"/>
      <c r="MGB136" s="19"/>
      <c r="MGC136" s="19"/>
      <c r="MGD136" s="19"/>
      <c r="MGE136" s="19"/>
      <c r="MGF136" s="19"/>
      <c r="MGG136" s="19"/>
      <c r="MGH136" s="19"/>
      <c r="MGI136" s="19"/>
      <c r="MGJ136" s="19"/>
      <c r="MGK136" s="19"/>
      <c r="MGL136" s="19"/>
      <c r="MGM136" s="19"/>
      <c r="MGN136" s="19"/>
      <c r="MGO136" s="19"/>
      <c r="MGP136" s="19"/>
      <c r="MGQ136" s="19"/>
      <c r="MGR136" s="19"/>
      <c r="MGS136" s="19"/>
      <c r="MGT136" s="19"/>
      <c r="MGU136" s="19"/>
      <c r="MGV136" s="19"/>
      <c r="MGW136" s="19"/>
      <c r="MGX136" s="19"/>
      <c r="MGY136" s="19"/>
      <c r="MGZ136" s="19"/>
      <c r="MHA136" s="19"/>
      <c r="MHB136" s="19"/>
      <c r="MHC136" s="19"/>
      <c r="MHD136" s="19"/>
      <c r="MHE136" s="19"/>
      <c r="MHF136" s="19"/>
      <c r="MHG136" s="19"/>
      <c r="MHH136" s="19"/>
      <c r="MHI136" s="19"/>
      <c r="MHJ136" s="19"/>
      <c r="MHK136" s="19"/>
      <c r="MHL136" s="19"/>
      <c r="MHM136" s="19"/>
      <c r="MHN136" s="19"/>
      <c r="MHO136" s="19"/>
      <c r="MHP136" s="19"/>
      <c r="MHQ136" s="19"/>
      <c r="MHR136" s="19"/>
      <c r="MHS136" s="19"/>
      <c r="MHT136" s="19"/>
      <c r="MHU136" s="19"/>
      <c r="MHV136" s="19"/>
      <c r="MHW136" s="19"/>
      <c r="MHX136" s="19"/>
      <c r="MHY136" s="19"/>
      <c r="MHZ136" s="19"/>
      <c r="MIA136" s="19"/>
      <c r="MIB136" s="19"/>
      <c r="MIC136" s="19"/>
      <c r="MID136" s="19"/>
      <c r="MIE136" s="19"/>
      <c r="MIF136" s="19"/>
      <c r="MIG136" s="19"/>
      <c r="MIH136" s="19"/>
      <c r="MII136" s="19"/>
      <c r="MIJ136" s="19"/>
      <c r="MIK136" s="19"/>
      <c r="MIL136" s="19"/>
      <c r="MIM136" s="19"/>
      <c r="MIN136" s="19"/>
      <c r="MIO136" s="19"/>
      <c r="MIP136" s="19"/>
      <c r="MIQ136" s="19"/>
      <c r="MIR136" s="19"/>
      <c r="MIS136" s="19"/>
      <c r="MIT136" s="19"/>
      <c r="MIU136" s="19"/>
      <c r="MIV136" s="19"/>
      <c r="MIW136" s="19"/>
      <c r="MIX136" s="19"/>
      <c r="MIY136" s="19"/>
      <c r="MIZ136" s="19"/>
      <c r="MJA136" s="19"/>
      <c r="MJB136" s="19"/>
      <c r="MJC136" s="19"/>
      <c r="MJD136" s="19"/>
      <c r="MJE136" s="19"/>
      <c r="MJF136" s="19"/>
      <c r="MJG136" s="19"/>
      <c r="MJH136" s="19"/>
      <c r="MJI136" s="19"/>
      <c r="MJJ136" s="19"/>
      <c r="MJK136" s="19"/>
      <c r="MJL136" s="19"/>
      <c r="MJM136" s="19"/>
      <c r="MJN136" s="19"/>
      <c r="MJO136" s="19"/>
      <c r="MJP136" s="19"/>
      <c r="MJQ136" s="19"/>
      <c r="MJR136" s="19"/>
      <c r="MJS136" s="19"/>
      <c r="MJT136" s="19"/>
      <c r="MJU136" s="19"/>
      <c r="MJV136" s="19"/>
      <c r="MJW136" s="19"/>
      <c r="MJX136" s="19"/>
      <c r="MJY136" s="19"/>
      <c r="MJZ136" s="19"/>
      <c r="MKA136" s="19"/>
      <c r="MKB136" s="19"/>
      <c r="MKC136" s="19"/>
      <c r="MKD136" s="19"/>
      <c r="MKE136" s="19"/>
      <c r="MKF136" s="19"/>
      <c r="MKG136" s="19"/>
      <c r="MKH136" s="19"/>
      <c r="MKI136" s="19"/>
      <c r="MKJ136" s="19"/>
      <c r="MKK136" s="19"/>
      <c r="MKL136" s="19"/>
      <c r="MKM136" s="19"/>
      <c r="MKN136" s="19"/>
      <c r="MKO136" s="19"/>
      <c r="MKP136" s="19"/>
      <c r="MKQ136" s="19"/>
      <c r="MKR136" s="19"/>
      <c r="MKS136" s="19"/>
      <c r="MKT136" s="19"/>
      <c r="MKU136" s="19"/>
      <c r="MKV136" s="19"/>
      <c r="MKW136" s="19"/>
      <c r="MKX136" s="19"/>
      <c r="MKY136" s="19"/>
      <c r="MKZ136" s="19"/>
      <c r="MLA136" s="19"/>
      <c r="MLB136" s="19"/>
      <c r="MLC136" s="19"/>
      <c r="MLD136" s="19"/>
      <c r="MLE136" s="19"/>
      <c r="MLF136" s="19"/>
      <c r="MLG136" s="19"/>
      <c r="MLH136" s="19"/>
      <c r="MLI136" s="19"/>
      <c r="MLJ136" s="19"/>
      <c r="MLK136" s="19"/>
      <c r="MLL136" s="19"/>
      <c r="MLM136" s="19"/>
      <c r="MLN136" s="19"/>
      <c r="MLO136" s="19"/>
      <c r="MLP136" s="19"/>
      <c r="MLQ136" s="19"/>
      <c r="MLR136" s="19"/>
      <c r="MLS136" s="19"/>
      <c r="MLT136" s="19"/>
      <c r="MLU136" s="19"/>
      <c r="MLV136" s="19"/>
      <c r="MLW136" s="19"/>
      <c r="MLX136" s="19"/>
      <c r="MLY136" s="19"/>
      <c r="MLZ136" s="19"/>
      <c r="MMA136" s="19"/>
      <c r="MMB136" s="19"/>
      <c r="MMC136" s="19"/>
      <c r="MMD136" s="19"/>
      <c r="MME136" s="19"/>
      <c r="MMF136" s="19"/>
      <c r="MMG136" s="19"/>
      <c r="MMH136" s="19"/>
      <c r="MMI136" s="19"/>
      <c r="MMJ136" s="19"/>
      <c r="MMK136" s="19"/>
      <c r="MML136" s="19"/>
      <c r="MMM136" s="19"/>
      <c r="MMN136" s="19"/>
      <c r="MMO136" s="19"/>
      <c r="MMP136" s="19"/>
      <c r="MMQ136" s="19"/>
      <c r="MMR136" s="19"/>
      <c r="MMS136" s="19"/>
      <c r="MMT136" s="19"/>
      <c r="MMU136" s="19"/>
      <c r="MMV136" s="19"/>
      <c r="MMW136" s="19"/>
      <c r="MMX136" s="19"/>
      <c r="MMY136" s="19"/>
      <c r="MMZ136" s="19"/>
      <c r="MNA136" s="19"/>
      <c r="MNB136" s="19"/>
      <c r="MNC136" s="19"/>
      <c r="MND136" s="19"/>
      <c r="MNE136" s="19"/>
      <c r="MNF136" s="19"/>
      <c r="MNG136" s="19"/>
      <c r="MNH136" s="19"/>
      <c r="MNI136" s="19"/>
      <c r="MNJ136" s="19"/>
      <c r="MNK136" s="19"/>
      <c r="MNL136" s="19"/>
      <c r="MNM136" s="19"/>
      <c r="MNN136" s="19"/>
      <c r="MNO136" s="19"/>
      <c r="MNP136" s="19"/>
      <c r="MNQ136" s="19"/>
      <c r="MNR136" s="19"/>
      <c r="MNS136" s="19"/>
      <c r="MNT136" s="19"/>
      <c r="MNU136" s="19"/>
      <c r="MNV136" s="19"/>
      <c r="MNW136" s="19"/>
      <c r="MNX136" s="19"/>
      <c r="MNY136" s="19"/>
      <c r="MNZ136" s="19"/>
      <c r="MOA136" s="19"/>
      <c r="MOB136" s="19"/>
      <c r="MOC136" s="19"/>
      <c r="MOD136" s="19"/>
      <c r="MOE136" s="19"/>
      <c r="MOF136" s="19"/>
      <c r="MOG136" s="19"/>
      <c r="MOH136" s="19"/>
      <c r="MOI136" s="19"/>
      <c r="MOJ136" s="19"/>
      <c r="MOK136" s="19"/>
      <c r="MOL136" s="19"/>
      <c r="MOM136" s="19"/>
      <c r="MON136" s="19"/>
      <c r="MOO136" s="19"/>
      <c r="MOP136" s="19"/>
      <c r="MOQ136" s="19"/>
      <c r="MOR136" s="19"/>
      <c r="MOS136" s="19"/>
      <c r="MOT136" s="19"/>
      <c r="MOU136" s="19"/>
      <c r="MOV136" s="19"/>
      <c r="MOW136" s="19"/>
      <c r="MOX136" s="19"/>
      <c r="MOY136" s="19"/>
      <c r="MOZ136" s="19"/>
      <c r="MPA136" s="19"/>
      <c r="MPB136" s="19"/>
      <c r="MPC136" s="19"/>
      <c r="MPD136" s="19"/>
      <c r="MPE136" s="19"/>
      <c r="MPF136" s="19"/>
      <c r="MPG136" s="19"/>
      <c r="MPH136" s="19"/>
      <c r="MPI136" s="19"/>
      <c r="MPJ136" s="19"/>
      <c r="MPK136" s="19"/>
      <c r="MPL136" s="19"/>
      <c r="MPM136" s="19"/>
      <c r="MPN136" s="19"/>
      <c r="MPO136" s="19"/>
      <c r="MPP136" s="19"/>
      <c r="MPQ136" s="19"/>
      <c r="MPR136" s="19"/>
      <c r="MPS136" s="19"/>
      <c r="MPT136" s="19"/>
      <c r="MPU136" s="19"/>
      <c r="MPV136" s="19"/>
      <c r="MPW136" s="19"/>
      <c r="MPX136" s="19"/>
      <c r="MPY136" s="19"/>
      <c r="MPZ136" s="19"/>
      <c r="MQA136" s="19"/>
      <c r="MQB136" s="19"/>
      <c r="MQC136" s="19"/>
      <c r="MQD136" s="19"/>
      <c r="MQE136" s="19"/>
      <c r="MQF136" s="19"/>
      <c r="MQG136" s="19"/>
      <c r="MQH136" s="19"/>
      <c r="MQI136" s="19"/>
      <c r="MQJ136" s="19"/>
      <c r="MQK136" s="19"/>
      <c r="MQL136" s="19"/>
      <c r="MQM136" s="19"/>
      <c r="MQN136" s="19"/>
      <c r="MQO136" s="19"/>
      <c r="MQP136" s="19"/>
      <c r="MQQ136" s="19"/>
      <c r="MQR136" s="19"/>
      <c r="MQS136" s="19"/>
      <c r="MQT136" s="19"/>
      <c r="MQU136" s="19"/>
      <c r="MQV136" s="19"/>
      <c r="MQW136" s="19"/>
      <c r="MQX136" s="19"/>
      <c r="MQY136" s="19"/>
      <c r="MQZ136" s="19"/>
      <c r="MRA136" s="19"/>
      <c r="MRB136" s="19"/>
      <c r="MRC136" s="19"/>
      <c r="MRD136" s="19"/>
      <c r="MRE136" s="19"/>
      <c r="MRF136" s="19"/>
      <c r="MRG136" s="19"/>
      <c r="MRH136" s="19"/>
      <c r="MRI136" s="19"/>
      <c r="MRJ136" s="19"/>
      <c r="MRK136" s="19"/>
      <c r="MRL136" s="19"/>
      <c r="MRM136" s="19"/>
      <c r="MRN136" s="19"/>
      <c r="MRO136" s="19"/>
      <c r="MRP136" s="19"/>
      <c r="MRQ136" s="19"/>
      <c r="MRR136" s="19"/>
      <c r="MRS136" s="19"/>
      <c r="MRT136" s="19"/>
      <c r="MRU136" s="19"/>
      <c r="MRV136" s="19"/>
      <c r="MRW136" s="19"/>
      <c r="MRX136" s="19"/>
      <c r="MRY136" s="19"/>
      <c r="MRZ136" s="19"/>
      <c r="MSA136" s="19"/>
      <c r="MSB136" s="19"/>
      <c r="MSC136" s="19"/>
      <c r="MSD136" s="19"/>
      <c r="MSE136" s="19"/>
      <c r="MSF136" s="19"/>
      <c r="MSG136" s="19"/>
      <c r="MSH136" s="19"/>
      <c r="MSI136" s="19"/>
      <c r="MSJ136" s="19"/>
      <c r="MSK136" s="19"/>
      <c r="MSL136" s="19"/>
      <c r="MSM136" s="19"/>
      <c r="MSN136" s="19"/>
      <c r="MSO136" s="19"/>
      <c r="MSP136" s="19"/>
      <c r="MSQ136" s="19"/>
      <c r="MSR136" s="19"/>
      <c r="MSS136" s="19"/>
      <c r="MST136" s="19"/>
      <c r="MSU136" s="19"/>
      <c r="MSV136" s="19"/>
      <c r="MSW136" s="19"/>
      <c r="MSX136" s="19"/>
      <c r="MSY136" s="19"/>
      <c r="MSZ136" s="19"/>
      <c r="MTA136" s="19"/>
      <c r="MTB136" s="19"/>
      <c r="MTC136" s="19"/>
      <c r="MTD136" s="19"/>
      <c r="MTE136" s="19"/>
      <c r="MTF136" s="19"/>
      <c r="MTG136" s="19"/>
      <c r="MTH136" s="19"/>
      <c r="MTI136" s="19"/>
      <c r="MTJ136" s="19"/>
      <c r="MTK136" s="19"/>
      <c r="MTL136" s="19"/>
      <c r="MTM136" s="19"/>
      <c r="MTN136" s="19"/>
      <c r="MTO136" s="19"/>
      <c r="MTP136" s="19"/>
      <c r="MTQ136" s="19"/>
      <c r="MTR136" s="19"/>
      <c r="MTS136" s="19"/>
      <c r="MTT136" s="19"/>
      <c r="MTU136" s="19"/>
      <c r="MTV136" s="19"/>
      <c r="MTW136" s="19"/>
      <c r="MTX136" s="19"/>
      <c r="MTY136" s="19"/>
      <c r="MTZ136" s="19"/>
      <c r="MUA136" s="19"/>
      <c r="MUB136" s="19"/>
      <c r="MUC136" s="19"/>
      <c r="MUD136" s="19"/>
      <c r="MUE136" s="19"/>
      <c r="MUF136" s="19"/>
      <c r="MUG136" s="19"/>
      <c r="MUH136" s="19"/>
      <c r="MUI136" s="19"/>
      <c r="MUJ136" s="19"/>
      <c r="MUK136" s="19"/>
      <c r="MUL136" s="19"/>
      <c r="MUM136" s="19"/>
      <c r="MUN136" s="19"/>
      <c r="MUO136" s="19"/>
      <c r="MUP136" s="19"/>
      <c r="MUQ136" s="19"/>
      <c r="MUR136" s="19"/>
      <c r="MUS136" s="19"/>
      <c r="MUT136" s="19"/>
      <c r="MUU136" s="19"/>
      <c r="MUV136" s="19"/>
      <c r="MUW136" s="19"/>
      <c r="MUX136" s="19"/>
      <c r="MUY136" s="19"/>
      <c r="MUZ136" s="19"/>
      <c r="MVA136" s="19"/>
      <c r="MVB136" s="19"/>
      <c r="MVC136" s="19"/>
      <c r="MVD136" s="19"/>
      <c r="MVE136" s="19"/>
      <c r="MVF136" s="19"/>
      <c r="MVG136" s="19"/>
      <c r="MVH136" s="19"/>
      <c r="MVI136" s="19"/>
      <c r="MVJ136" s="19"/>
      <c r="MVK136" s="19"/>
      <c r="MVL136" s="19"/>
      <c r="MVM136" s="19"/>
      <c r="MVN136" s="19"/>
      <c r="MVO136" s="19"/>
      <c r="MVP136" s="19"/>
      <c r="MVQ136" s="19"/>
      <c r="MVR136" s="19"/>
      <c r="MVS136" s="19"/>
      <c r="MVT136" s="19"/>
      <c r="MVU136" s="19"/>
      <c r="MVV136" s="19"/>
      <c r="MVW136" s="19"/>
      <c r="MVX136" s="19"/>
      <c r="MVY136" s="19"/>
      <c r="MVZ136" s="19"/>
      <c r="MWA136" s="19"/>
      <c r="MWB136" s="19"/>
      <c r="MWC136" s="19"/>
      <c r="MWD136" s="19"/>
      <c r="MWE136" s="19"/>
      <c r="MWF136" s="19"/>
      <c r="MWG136" s="19"/>
      <c r="MWH136" s="19"/>
      <c r="MWI136" s="19"/>
      <c r="MWJ136" s="19"/>
      <c r="MWK136" s="19"/>
      <c r="MWL136" s="19"/>
      <c r="MWM136" s="19"/>
      <c r="MWN136" s="19"/>
      <c r="MWO136" s="19"/>
      <c r="MWP136" s="19"/>
      <c r="MWQ136" s="19"/>
      <c r="MWR136" s="19"/>
      <c r="MWS136" s="19"/>
      <c r="MWT136" s="19"/>
      <c r="MWU136" s="19"/>
      <c r="MWV136" s="19"/>
      <c r="MWW136" s="19"/>
      <c r="MWX136" s="19"/>
      <c r="MWY136" s="19"/>
      <c r="MWZ136" s="19"/>
      <c r="MXA136" s="19"/>
      <c r="MXB136" s="19"/>
      <c r="MXC136" s="19"/>
      <c r="MXD136" s="19"/>
      <c r="MXE136" s="19"/>
      <c r="MXF136" s="19"/>
      <c r="MXG136" s="19"/>
      <c r="MXH136" s="19"/>
      <c r="MXI136" s="19"/>
      <c r="MXJ136" s="19"/>
      <c r="MXK136" s="19"/>
      <c r="MXL136" s="19"/>
      <c r="MXM136" s="19"/>
      <c r="MXN136" s="19"/>
      <c r="MXO136" s="19"/>
      <c r="MXP136" s="19"/>
      <c r="MXQ136" s="19"/>
      <c r="MXR136" s="19"/>
      <c r="MXS136" s="19"/>
      <c r="MXT136" s="19"/>
      <c r="MXU136" s="19"/>
      <c r="MXV136" s="19"/>
      <c r="MXW136" s="19"/>
      <c r="MXX136" s="19"/>
      <c r="MXY136" s="19"/>
      <c r="MXZ136" s="19"/>
      <c r="MYA136" s="19"/>
      <c r="MYB136" s="19"/>
      <c r="MYC136" s="19"/>
      <c r="MYD136" s="19"/>
      <c r="MYE136" s="19"/>
      <c r="MYF136" s="19"/>
      <c r="MYG136" s="19"/>
      <c r="MYH136" s="19"/>
      <c r="MYI136" s="19"/>
      <c r="MYJ136" s="19"/>
      <c r="MYK136" s="19"/>
      <c r="MYL136" s="19"/>
      <c r="MYM136" s="19"/>
      <c r="MYN136" s="19"/>
      <c r="MYO136" s="19"/>
      <c r="MYP136" s="19"/>
      <c r="MYQ136" s="19"/>
      <c r="MYR136" s="19"/>
      <c r="MYS136" s="19"/>
      <c r="MYT136" s="19"/>
      <c r="MYU136" s="19"/>
      <c r="MYV136" s="19"/>
      <c r="MYW136" s="19"/>
      <c r="MYX136" s="19"/>
      <c r="MYY136" s="19"/>
      <c r="MYZ136" s="19"/>
      <c r="MZA136" s="19"/>
      <c r="MZB136" s="19"/>
      <c r="MZC136" s="19"/>
      <c r="MZD136" s="19"/>
      <c r="MZE136" s="19"/>
      <c r="MZF136" s="19"/>
      <c r="MZG136" s="19"/>
      <c r="MZH136" s="19"/>
      <c r="MZI136" s="19"/>
      <c r="MZJ136" s="19"/>
      <c r="MZK136" s="19"/>
      <c r="MZL136" s="19"/>
      <c r="MZM136" s="19"/>
      <c r="MZN136" s="19"/>
      <c r="MZO136" s="19"/>
      <c r="MZP136" s="19"/>
      <c r="MZQ136" s="19"/>
      <c r="MZR136" s="19"/>
      <c r="MZS136" s="19"/>
      <c r="MZT136" s="19"/>
      <c r="MZU136" s="19"/>
      <c r="MZV136" s="19"/>
      <c r="MZW136" s="19"/>
      <c r="MZX136" s="19"/>
      <c r="MZY136" s="19"/>
      <c r="MZZ136" s="19"/>
      <c r="NAA136" s="19"/>
      <c r="NAB136" s="19"/>
      <c r="NAC136" s="19"/>
      <c r="NAD136" s="19"/>
      <c r="NAE136" s="19"/>
      <c r="NAF136" s="19"/>
      <c r="NAG136" s="19"/>
      <c r="NAH136" s="19"/>
      <c r="NAI136" s="19"/>
      <c r="NAJ136" s="19"/>
      <c r="NAK136" s="19"/>
      <c r="NAL136" s="19"/>
      <c r="NAM136" s="19"/>
      <c r="NAN136" s="19"/>
      <c r="NAO136" s="19"/>
      <c r="NAP136" s="19"/>
      <c r="NAQ136" s="19"/>
      <c r="NAR136" s="19"/>
      <c r="NAS136" s="19"/>
      <c r="NAT136" s="19"/>
      <c r="NAU136" s="19"/>
      <c r="NAV136" s="19"/>
      <c r="NAW136" s="19"/>
      <c r="NAX136" s="19"/>
      <c r="NAY136" s="19"/>
      <c r="NAZ136" s="19"/>
      <c r="NBA136" s="19"/>
      <c r="NBB136" s="19"/>
      <c r="NBC136" s="19"/>
      <c r="NBD136" s="19"/>
      <c r="NBE136" s="19"/>
      <c r="NBF136" s="19"/>
      <c r="NBG136" s="19"/>
      <c r="NBH136" s="19"/>
      <c r="NBI136" s="19"/>
      <c r="NBJ136" s="19"/>
      <c r="NBK136" s="19"/>
      <c r="NBL136" s="19"/>
      <c r="NBM136" s="19"/>
      <c r="NBN136" s="19"/>
      <c r="NBO136" s="19"/>
      <c r="NBP136" s="19"/>
      <c r="NBQ136" s="19"/>
      <c r="NBR136" s="19"/>
      <c r="NBS136" s="19"/>
      <c r="NBT136" s="19"/>
      <c r="NBU136" s="19"/>
      <c r="NBV136" s="19"/>
      <c r="NBW136" s="19"/>
      <c r="NBX136" s="19"/>
      <c r="NBY136" s="19"/>
      <c r="NBZ136" s="19"/>
      <c r="NCA136" s="19"/>
      <c r="NCB136" s="19"/>
      <c r="NCC136" s="19"/>
      <c r="NCD136" s="19"/>
      <c r="NCE136" s="19"/>
      <c r="NCF136" s="19"/>
      <c r="NCG136" s="19"/>
      <c r="NCH136" s="19"/>
      <c r="NCI136" s="19"/>
      <c r="NCJ136" s="19"/>
      <c r="NCK136" s="19"/>
      <c r="NCL136" s="19"/>
      <c r="NCM136" s="19"/>
      <c r="NCN136" s="19"/>
      <c r="NCO136" s="19"/>
      <c r="NCP136" s="19"/>
      <c r="NCQ136" s="19"/>
      <c r="NCR136" s="19"/>
      <c r="NCS136" s="19"/>
      <c r="NCT136" s="19"/>
      <c r="NCU136" s="19"/>
      <c r="NCV136" s="19"/>
      <c r="NCW136" s="19"/>
      <c r="NCX136" s="19"/>
      <c r="NCY136" s="19"/>
      <c r="NCZ136" s="19"/>
      <c r="NDA136" s="19"/>
      <c r="NDB136" s="19"/>
      <c r="NDC136" s="19"/>
      <c r="NDD136" s="19"/>
      <c r="NDE136" s="19"/>
      <c r="NDF136" s="19"/>
      <c r="NDG136" s="19"/>
      <c r="NDH136" s="19"/>
      <c r="NDI136" s="19"/>
      <c r="NDJ136" s="19"/>
      <c r="NDK136" s="19"/>
      <c r="NDL136" s="19"/>
      <c r="NDM136" s="19"/>
      <c r="NDN136" s="19"/>
      <c r="NDO136" s="19"/>
      <c r="NDP136" s="19"/>
      <c r="NDQ136" s="19"/>
      <c r="NDR136" s="19"/>
      <c r="NDS136" s="19"/>
      <c r="NDT136" s="19"/>
      <c r="NDU136" s="19"/>
      <c r="NDV136" s="19"/>
      <c r="NDW136" s="19"/>
      <c r="NDX136" s="19"/>
      <c r="NDY136" s="19"/>
      <c r="NDZ136" s="19"/>
      <c r="NEA136" s="19"/>
      <c r="NEB136" s="19"/>
      <c r="NEC136" s="19"/>
      <c r="NED136" s="19"/>
      <c r="NEE136" s="19"/>
      <c r="NEF136" s="19"/>
      <c r="NEG136" s="19"/>
      <c r="NEH136" s="19"/>
      <c r="NEI136" s="19"/>
      <c r="NEJ136" s="19"/>
      <c r="NEK136" s="19"/>
      <c r="NEL136" s="19"/>
      <c r="NEM136" s="19"/>
      <c r="NEN136" s="19"/>
      <c r="NEO136" s="19"/>
      <c r="NEP136" s="19"/>
      <c r="NEQ136" s="19"/>
      <c r="NER136" s="19"/>
      <c r="NES136" s="19"/>
      <c r="NET136" s="19"/>
      <c r="NEU136" s="19"/>
      <c r="NEV136" s="19"/>
      <c r="NEW136" s="19"/>
      <c r="NEX136" s="19"/>
      <c r="NEY136" s="19"/>
      <c r="NEZ136" s="19"/>
      <c r="NFA136" s="19"/>
      <c r="NFB136" s="19"/>
      <c r="NFC136" s="19"/>
      <c r="NFD136" s="19"/>
      <c r="NFE136" s="19"/>
      <c r="NFF136" s="19"/>
      <c r="NFG136" s="19"/>
      <c r="NFH136" s="19"/>
      <c r="NFI136" s="19"/>
      <c r="NFJ136" s="19"/>
      <c r="NFK136" s="19"/>
      <c r="NFL136" s="19"/>
      <c r="NFM136" s="19"/>
      <c r="NFN136" s="19"/>
      <c r="NFO136" s="19"/>
      <c r="NFP136" s="19"/>
      <c r="NFQ136" s="19"/>
      <c r="NFR136" s="19"/>
      <c r="NFS136" s="19"/>
      <c r="NFT136" s="19"/>
      <c r="NFU136" s="19"/>
      <c r="NFV136" s="19"/>
      <c r="NFW136" s="19"/>
      <c r="NFX136" s="19"/>
      <c r="NFY136" s="19"/>
      <c r="NFZ136" s="19"/>
      <c r="NGA136" s="19"/>
      <c r="NGB136" s="19"/>
      <c r="NGC136" s="19"/>
      <c r="NGD136" s="19"/>
      <c r="NGE136" s="19"/>
      <c r="NGF136" s="19"/>
      <c r="NGG136" s="19"/>
      <c r="NGH136" s="19"/>
      <c r="NGI136" s="19"/>
      <c r="NGJ136" s="19"/>
      <c r="NGK136" s="19"/>
      <c r="NGL136" s="19"/>
      <c r="NGM136" s="19"/>
      <c r="NGN136" s="19"/>
      <c r="NGO136" s="19"/>
      <c r="NGP136" s="19"/>
      <c r="NGQ136" s="19"/>
      <c r="NGR136" s="19"/>
      <c r="NGS136" s="19"/>
      <c r="NGT136" s="19"/>
      <c r="NGU136" s="19"/>
      <c r="NGV136" s="19"/>
      <c r="NGW136" s="19"/>
      <c r="NGX136" s="19"/>
      <c r="NGY136" s="19"/>
      <c r="NGZ136" s="19"/>
      <c r="NHA136" s="19"/>
      <c r="NHB136" s="19"/>
      <c r="NHC136" s="19"/>
      <c r="NHD136" s="19"/>
      <c r="NHE136" s="19"/>
      <c r="NHF136" s="19"/>
      <c r="NHG136" s="19"/>
      <c r="NHH136" s="19"/>
      <c r="NHI136" s="19"/>
      <c r="NHJ136" s="19"/>
      <c r="NHK136" s="19"/>
      <c r="NHL136" s="19"/>
      <c r="NHM136" s="19"/>
      <c r="NHN136" s="19"/>
      <c r="NHO136" s="19"/>
      <c r="NHP136" s="19"/>
      <c r="NHQ136" s="19"/>
      <c r="NHR136" s="19"/>
      <c r="NHS136" s="19"/>
      <c r="NHT136" s="19"/>
      <c r="NHU136" s="19"/>
      <c r="NHV136" s="19"/>
      <c r="NHW136" s="19"/>
      <c r="NHX136" s="19"/>
      <c r="NHY136" s="19"/>
      <c r="NHZ136" s="19"/>
      <c r="NIA136" s="19"/>
      <c r="NIB136" s="19"/>
      <c r="NIC136" s="19"/>
      <c r="NID136" s="19"/>
      <c r="NIE136" s="19"/>
      <c r="NIF136" s="19"/>
      <c r="NIG136" s="19"/>
      <c r="NIH136" s="19"/>
      <c r="NII136" s="19"/>
      <c r="NIJ136" s="19"/>
      <c r="NIK136" s="19"/>
      <c r="NIL136" s="19"/>
      <c r="NIM136" s="19"/>
      <c r="NIN136" s="19"/>
      <c r="NIO136" s="19"/>
      <c r="NIP136" s="19"/>
      <c r="NIQ136" s="19"/>
      <c r="NIR136" s="19"/>
      <c r="NIS136" s="19"/>
      <c r="NIT136" s="19"/>
      <c r="NIU136" s="19"/>
      <c r="NIV136" s="19"/>
      <c r="NIW136" s="19"/>
      <c r="NIX136" s="19"/>
      <c r="NIY136" s="19"/>
      <c r="NIZ136" s="19"/>
      <c r="NJA136" s="19"/>
      <c r="NJB136" s="19"/>
      <c r="NJC136" s="19"/>
      <c r="NJD136" s="19"/>
      <c r="NJE136" s="19"/>
      <c r="NJF136" s="19"/>
      <c r="NJG136" s="19"/>
      <c r="NJH136" s="19"/>
      <c r="NJI136" s="19"/>
      <c r="NJJ136" s="19"/>
      <c r="NJK136" s="19"/>
      <c r="NJL136" s="19"/>
      <c r="NJM136" s="19"/>
      <c r="NJN136" s="19"/>
      <c r="NJO136" s="19"/>
      <c r="NJP136" s="19"/>
      <c r="NJQ136" s="19"/>
      <c r="NJR136" s="19"/>
      <c r="NJS136" s="19"/>
      <c r="NJT136" s="19"/>
      <c r="NJU136" s="19"/>
      <c r="NJV136" s="19"/>
      <c r="NJW136" s="19"/>
      <c r="NJX136" s="19"/>
      <c r="NJY136" s="19"/>
      <c r="NJZ136" s="19"/>
      <c r="NKA136" s="19"/>
      <c r="NKB136" s="19"/>
      <c r="NKC136" s="19"/>
      <c r="NKD136" s="19"/>
      <c r="NKE136" s="19"/>
      <c r="NKF136" s="19"/>
      <c r="NKG136" s="19"/>
      <c r="NKH136" s="19"/>
      <c r="NKI136" s="19"/>
      <c r="NKJ136" s="19"/>
      <c r="NKK136" s="19"/>
      <c r="NKL136" s="19"/>
      <c r="NKM136" s="19"/>
      <c r="NKN136" s="19"/>
      <c r="NKO136" s="19"/>
      <c r="NKP136" s="19"/>
      <c r="NKQ136" s="19"/>
      <c r="NKR136" s="19"/>
      <c r="NKS136" s="19"/>
      <c r="NKT136" s="19"/>
      <c r="NKU136" s="19"/>
      <c r="NKV136" s="19"/>
      <c r="NKW136" s="19"/>
      <c r="NKX136" s="19"/>
      <c r="NKY136" s="19"/>
      <c r="NKZ136" s="19"/>
      <c r="NLA136" s="19"/>
      <c r="NLB136" s="19"/>
      <c r="NLC136" s="19"/>
      <c r="NLD136" s="19"/>
      <c r="NLE136" s="19"/>
      <c r="NLF136" s="19"/>
      <c r="NLG136" s="19"/>
      <c r="NLH136" s="19"/>
      <c r="NLI136" s="19"/>
      <c r="NLJ136" s="19"/>
      <c r="NLK136" s="19"/>
      <c r="NLL136" s="19"/>
      <c r="NLM136" s="19"/>
      <c r="NLN136" s="19"/>
      <c r="NLO136" s="19"/>
      <c r="NLP136" s="19"/>
      <c r="NLQ136" s="19"/>
      <c r="NLR136" s="19"/>
      <c r="NLS136" s="19"/>
      <c r="NLT136" s="19"/>
      <c r="NLU136" s="19"/>
      <c r="NLV136" s="19"/>
      <c r="NLW136" s="19"/>
      <c r="NLX136" s="19"/>
      <c r="NLY136" s="19"/>
      <c r="NLZ136" s="19"/>
      <c r="NMA136" s="19"/>
      <c r="NMB136" s="19"/>
      <c r="NMC136" s="19"/>
      <c r="NMD136" s="19"/>
      <c r="NME136" s="19"/>
      <c r="NMF136" s="19"/>
      <c r="NMG136" s="19"/>
      <c r="NMH136" s="19"/>
      <c r="NMI136" s="19"/>
      <c r="NMJ136" s="19"/>
      <c r="NMK136" s="19"/>
      <c r="NML136" s="19"/>
      <c r="NMM136" s="19"/>
      <c r="NMN136" s="19"/>
      <c r="NMO136" s="19"/>
      <c r="NMP136" s="19"/>
      <c r="NMQ136" s="19"/>
      <c r="NMR136" s="19"/>
      <c r="NMS136" s="19"/>
      <c r="NMT136" s="19"/>
      <c r="NMU136" s="19"/>
      <c r="NMV136" s="19"/>
      <c r="NMW136" s="19"/>
      <c r="NMX136" s="19"/>
      <c r="NMY136" s="19"/>
      <c r="NMZ136" s="19"/>
      <c r="NNA136" s="19"/>
      <c r="NNB136" s="19"/>
      <c r="NNC136" s="19"/>
      <c r="NND136" s="19"/>
      <c r="NNE136" s="19"/>
      <c r="NNF136" s="19"/>
      <c r="NNG136" s="19"/>
      <c r="NNH136" s="19"/>
      <c r="NNI136" s="19"/>
      <c r="NNJ136" s="19"/>
      <c r="NNK136" s="19"/>
      <c r="NNL136" s="19"/>
      <c r="NNM136" s="19"/>
      <c r="NNN136" s="19"/>
      <c r="NNO136" s="19"/>
      <c r="NNP136" s="19"/>
      <c r="NNQ136" s="19"/>
      <c r="NNR136" s="19"/>
      <c r="NNS136" s="19"/>
      <c r="NNT136" s="19"/>
      <c r="NNU136" s="19"/>
      <c r="NNV136" s="19"/>
      <c r="NNW136" s="19"/>
      <c r="NNX136" s="19"/>
      <c r="NNY136" s="19"/>
      <c r="NNZ136" s="19"/>
      <c r="NOA136" s="19"/>
      <c r="NOB136" s="19"/>
      <c r="NOC136" s="19"/>
      <c r="NOD136" s="19"/>
      <c r="NOE136" s="19"/>
      <c r="NOF136" s="19"/>
      <c r="NOG136" s="19"/>
      <c r="NOH136" s="19"/>
      <c r="NOI136" s="19"/>
      <c r="NOJ136" s="19"/>
      <c r="NOK136" s="19"/>
      <c r="NOL136" s="19"/>
      <c r="NOM136" s="19"/>
      <c r="NON136" s="19"/>
      <c r="NOO136" s="19"/>
      <c r="NOP136" s="19"/>
      <c r="NOQ136" s="19"/>
      <c r="NOR136" s="19"/>
      <c r="NOS136" s="19"/>
      <c r="NOT136" s="19"/>
      <c r="NOU136" s="19"/>
      <c r="NOV136" s="19"/>
      <c r="NOW136" s="19"/>
      <c r="NOX136" s="19"/>
      <c r="NOY136" s="19"/>
      <c r="NOZ136" s="19"/>
      <c r="NPA136" s="19"/>
      <c r="NPB136" s="19"/>
      <c r="NPC136" s="19"/>
      <c r="NPD136" s="19"/>
      <c r="NPE136" s="19"/>
      <c r="NPF136" s="19"/>
      <c r="NPG136" s="19"/>
      <c r="NPH136" s="19"/>
      <c r="NPI136" s="19"/>
      <c r="NPJ136" s="19"/>
      <c r="NPK136" s="19"/>
      <c r="NPL136" s="19"/>
      <c r="NPM136" s="19"/>
      <c r="NPN136" s="19"/>
      <c r="NPO136" s="19"/>
      <c r="NPP136" s="19"/>
      <c r="NPQ136" s="19"/>
      <c r="NPR136" s="19"/>
      <c r="NPS136" s="19"/>
      <c r="NPT136" s="19"/>
      <c r="NPU136" s="19"/>
      <c r="NPV136" s="19"/>
      <c r="NPW136" s="19"/>
      <c r="NPX136" s="19"/>
      <c r="NPY136" s="19"/>
      <c r="NPZ136" s="19"/>
      <c r="NQA136" s="19"/>
      <c r="NQB136" s="19"/>
      <c r="NQC136" s="19"/>
      <c r="NQD136" s="19"/>
      <c r="NQE136" s="19"/>
      <c r="NQF136" s="19"/>
      <c r="NQG136" s="19"/>
      <c r="NQH136" s="19"/>
      <c r="NQI136" s="19"/>
      <c r="NQJ136" s="19"/>
      <c r="NQK136" s="19"/>
      <c r="NQL136" s="19"/>
      <c r="NQM136" s="19"/>
      <c r="NQN136" s="19"/>
      <c r="NQO136" s="19"/>
      <c r="NQP136" s="19"/>
      <c r="NQQ136" s="19"/>
      <c r="NQR136" s="19"/>
      <c r="NQS136" s="19"/>
      <c r="NQT136" s="19"/>
      <c r="NQU136" s="19"/>
      <c r="NQV136" s="19"/>
      <c r="NQW136" s="19"/>
      <c r="NQX136" s="19"/>
      <c r="NQY136" s="19"/>
      <c r="NQZ136" s="19"/>
      <c r="NRA136" s="19"/>
      <c r="NRB136" s="19"/>
      <c r="NRC136" s="19"/>
      <c r="NRD136" s="19"/>
      <c r="NRE136" s="19"/>
      <c r="NRF136" s="19"/>
      <c r="NRG136" s="19"/>
      <c r="NRH136" s="19"/>
      <c r="NRI136" s="19"/>
      <c r="NRJ136" s="19"/>
      <c r="NRK136" s="19"/>
      <c r="NRL136" s="19"/>
      <c r="NRM136" s="19"/>
      <c r="NRN136" s="19"/>
      <c r="NRO136" s="19"/>
      <c r="NRP136" s="19"/>
      <c r="NRQ136" s="19"/>
      <c r="NRR136" s="19"/>
      <c r="NRS136" s="19"/>
      <c r="NRT136" s="19"/>
      <c r="NRU136" s="19"/>
      <c r="NRV136" s="19"/>
      <c r="NRW136" s="19"/>
      <c r="NRX136" s="19"/>
      <c r="NRY136" s="19"/>
      <c r="NRZ136" s="19"/>
      <c r="NSA136" s="19"/>
      <c r="NSB136" s="19"/>
      <c r="NSC136" s="19"/>
      <c r="NSD136" s="19"/>
      <c r="NSE136" s="19"/>
      <c r="NSF136" s="19"/>
      <c r="NSG136" s="19"/>
      <c r="NSH136" s="19"/>
      <c r="NSI136" s="19"/>
      <c r="NSJ136" s="19"/>
      <c r="NSK136" s="19"/>
      <c r="NSL136" s="19"/>
      <c r="NSM136" s="19"/>
      <c r="NSN136" s="19"/>
      <c r="NSO136" s="19"/>
      <c r="NSP136" s="19"/>
      <c r="NSQ136" s="19"/>
      <c r="NSR136" s="19"/>
      <c r="NSS136" s="19"/>
      <c r="NST136" s="19"/>
      <c r="NSU136" s="19"/>
      <c r="NSV136" s="19"/>
      <c r="NSW136" s="19"/>
      <c r="NSX136" s="19"/>
      <c r="NSY136" s="19"/>
      <c r="NSZ136" s="19"/>
      <c r="NTA136" s="19"/>
      <c r="NTB136" s="19"/>
      <c r="NTC136" s="19"/>
      <c r="NTD136" s="19"/>
      <c r="NTE136" s="19"/>
      <c r="NTF136" s="19"/>
      <c r="NTG136" s="19"/>
      <c r="NTH136" s="19"/>
      <c r="NTI136" s="19"/>
      <c r="NTJ136" s="19"/>
      <c r="NTK136" s="19"/>
      <c r="NTL136" s="19"/>
      <c r="NTM136" s="19"/>
      <c r="NTN136" s="19"/>
      <c r="NTO136" s="19"/>
      <c r="NTP136" s="19"/>
      <c r="NTQ136" s="19"/>
      <c r="NTR136" s="19"/>
      <c r="NTS136" s="19"/>
      <c r="NTT136" s="19"/>
      <c r="NTU136" s="19"/>
      <c r="NTV136" s="19"/>
      <c r="NTW136" s="19"/>
      <c r="NTX136" s="19"/>
      <c r="NTY136" s="19"/>
      <c r="NTZ136" s="19"/>
      <c r="NUA136" s="19"/>
      <c r="NUB136" s="19"/>
      <c r="NUC136" s="19"/>
      <c r="NUD136" s="19"/>
      <c r="NUE136" s="19"/>
      <c r="NUF136" s="19"/>
      <c r="NUG136" s="19"/>
      <c r="NUH136" s="19"/>
      <c r="NUI136" s="19"/>
      <c r="NUJ136" s="19"/>
      <c r="NUK136" s="19"/>
      <c r="NUL136" s="19"/>
      <c r="NUM136" s="19"/>
      <c r="NUN136" s="19"/>
      <c r="NUO136" s="19"/>
      <c r="NUP136" s="19"/>
      <c r="NUQ136" s="19"/>
      <c r="NUR136" s="19"/>
      <c r="NUS136" s="19"/>
      <c r="NUT136" s="19"/>
      <c r="NUU136" s="19"/>
      <c r="NUV136" s="19"/>
      <c r="NUW136" s="19"/>
      <c r="NUX136" s="19"/>
      <c r="NUY136" s="19"/>
      <c r="NUZ136" s="19"/>
      <c r="NVA136" s="19"/>
      <c r="NVB136" s="19"/>
      <c r="NVC136" s="19"/>
      <c r="NVD136" s="19"/>
      <c r="NVE136" s="19"/>
      <c r="NVF136" s="19"/>
      <c r="NVG136" s="19"/>
      <c r="NVH136" s="19"/>
      <c r="NVI136" s="19"/>
      <c r="NVJ136" s="19"/>
      <c r="NVK136" s="19"/>
      <c r="NVL136" s="19"/>
      <c r="NVM136" s="19"/>
      <c r="NVN136" s="19"/>
      <c r="NVO136" s="19"/>
      <c r="NVP136" s="19"/>
      <c r="NVQ136" s="19"/>
      <c r="NVR136" s="19"/>
      <c r="NVS136" s="19"/>
      <c r="NVT136" s="19"/>
      <c r="NVU136" s="19"/>
      <c r="NVV136" s="19"/>
      <c r="NVW136" s="19"/>
      <c r="NVX136" s="19"/>
      <c r="NVY136" s="19"/>
      <c r="NVZ136" s="19"/>
      <c r="NWA136" s="19"/>
      <c r="NWB136" s="19"/>
      <c r="NWC136" s="19"/>
      <c r="NWD136" s="19"/>
      <c r="NWE136" s="19"/>
      <c r="NWF136" s="19"/>
      <c r="NWG136" s="19"/>
      <c r="NWH136" s="19"/>
      <c r="NWI136" s="19"/>
      <c r="NWJ136" s="19"/>
      <c r="NWK136" s="19"/>
      <c r="NWL136" s="19"/>
      <c r="NWM136" s="19"/>
      <c r="NWN136" s="19"/>
      <c r="NWO136" s="19"/>
      <c r="NWP136" s="19"/>
      <c r="NWQ136" s="19"/>
      <c r="NWR136" s="19"/>
      <c r="NWS136" s="19"/>
      <c r="NWT136" s="19"/>
      <c r="NWU136" s="19"/>
      <c r="NWV136" s="19"/>
      <c r="NWW136" s="19"/>
      <c r="NWX136" s="19"/>
      <c r="NWY136" s="19"/>
      <c r="NWZ136" s="19"/>
      <c r="NXA136" s="19"/>
      <c r="NXB136" s="19"/>
      <c r="NXC136" s="19"/>
      <c r="NXD136" s="19"/>
      <c r="NXE136" s="19"/>
      <c r="NXF136" s="19"/>
      <c r="NXG136" s="19"/>
      <c r="NXH136" s="19"/>
      <c r="NXI136" s="19"/>
      <c r="NXJ136" s="19"/>
      <c r="NXK136" s="19"/>
      <c r="NXL136" s="19"/>
      <c r="NXM136" s="19"/>
      <c r="NXN136" s="19"/>
      <c r="NXO136" s="19"/>
      <c r="NXP136" s="19"/>
      <c r="NXQ136" s="19"/>
      <c r="NXR136" s="19"/>
      <c r="NXS136" s="19"/>
      <c r="NXT136" s="19"/>
      <c r="NXU136" s="19"/>
      <c r="NXV136" s="19"/>
      <c r="NXW136" s="19"/>
      <c r="NXX136" s="19"/>
      <c r="NXY136" s="19"/>
      <c r="NXZ136" s="19"/>
      <c r="NYA136" s="19"/>
      <c r="NYB136" s="19"/>
      <c r="NYC136" s="19"/>
      <c r="NYD136" s="19"/>
      <c r="NYE136" s="19"/>
      <c r="NYF136" s="19"/>
      <c r="NYG136" s="19"/>
      <c r="NYH136" s="19"/>
      <c r="NYI136" s="19"/>
      <c r="NYJ136" s="19"/>
      <c r="NYK136" s="19"/>
      <c r="NYL136" s="19"/>
      <c r="NYM136" s="19"/>
      <c r="NYN136" s="19"/>
      <c r="NYO136" s="19"/>
      <c r="NYP136" s="19"/>
      <c r="NYQ136" s="19"/>
      <c r="NYR136" s="19"/>
      <c r="NYS136" s="19"/>
      <c r="NYT136" s="19"/>
      <c r="NYU136" s="19"/>
      <c r="NYV136" s="19"/>
      <c r="NYW136" s="19"/>
      <c r="NYX136" s="19"/>
      <c r="NYY136" s="19"/>
      <c r="NYZ136" s="19"/>
      <c r="NZA136" s="19"/>
      <c r="NZB136" s="19"/>
      <c r="NZC136" s="19"/>
      <c r="NZD136" s="19"/>
      <c r="NZE136" s="19"/>
      <c r="NZF136" s="19"/>
      <c r="NZG136" s="19"/>
      <c r="NZH136" s="19"/>
      <c r="NZI136" s="19"/>
      <c r="NZJ136" s="19"/>
      <c r="NZK136" s="19"/>
      <c r="NZL136" s="19"/>
      <c r="NZM136" s="19"/>
      <c r="NZN136" s="19"/>
      <c r="NZO136" s="19"/>
      <c r="NZP136" s="19"/>
      <c r="NZQ136" s="19"/>
      <c r="NZR136" s="19"/>
      <c r="NZS136" s="19"/>
      <c r="NZT136" s="19"/>
      <c r="NZU136" s="19"/>
      <c r="NZV136" s="19"/>
      <c r="NZW136" s="19"/>
      <c r="NZX136" s="19"/>
      <c r="NZY136" s="19"/>
      <c r="NZZ136" s="19"/>
      <c r="OAA136" s="19"/>
      <c r="OAB136" s="19"/>
      <c r="OAC136" s="19"/>
      <c r="OAD136" s="19"/>
      <c r="OAE136" s="19"/>
      <c r="OAF136" s="19"/>
      <c r="OAG136" s="19"/>
      <c r="OAH136" s="19"/>
      <c r="OAI136" s="19"/>
      <c r="OAJ136" s="19"/>
      <c r="OAK136" s="19"/>
      <c r="OAL136" s="19"/>
      <c r="OAM136" s="19"/>
      <c r="OAN136" s="19"/>
      <c r="OAO136" s="19"/>
      <c r="OAP136" s="19"/>
      <c r="OAQ136" s="19"/>
      <c r="OAR136" s="19"/>
      <c r="OAS136" s="19"/>
      <c r="OAT136" s="19"/>
      <c r="OAU136" s="19"/>
      <c r="OAV136" s="19"/>
      <c r="OAW136" s="19"/>
      <c r="OAX136" s="19"/>
      <c r="OAY136" s="19"/>
      <c r="OAZ136" s="19"/>
      <c r="OBA136" s="19"/>
      <c r="OBB136" s="19"/>
      <c r="OBC136" s="19"/>
      <c r="OBD136" s="19"/>
      <c r="OBE136" s="19"/>
      <c r="OBF136" s="19"/>
      <c r="OBG136" s="19"/>
      <c r="OBH136" s="19"/>
      <c r="OBI136" s="19"/>
      <c r="OBJ136" s="19"/>
      <c r="OBK136" s="19"/>
      <c r="OBL136" s="19"/>
      <c r="OBM136" s="19"/>
      <c r="OBN136" s="19"/>
      <c r="OBO136" s="19"/>
      <c r="OBP136" s="19"/>
      <c r="OBQ136" s="19"/>
      <c r="OBR136" s="19"/>
      <c r="OBS136" s="19"/>
      <c r="OBT136" s="19"/>
      <c r="OBU136" s="19"/>
      <c r="OBV136" s="19"/>
      <c r="OBW136" s="19"/>
      <c r="OBX136" s="19"/>
      <c r="OBY136" s="19"/>
      <c r="OBZ136" s="19"/>
      <c r="OCA136" s="19"/>
      <c r="OCB136" s="19"/>
      <c r="OCC136" s="19"/>
      <c r="OCD136" s="19"/>
      <c r="OCE136" s="19"/>
      <c r="OCF136" s="19"/>
      <c r="OCG136" s="19"/>
      <c r="OCH136" s="19"/>
      <c r="OCI136" s="19"/>
      <c r="OCJ136" s="19"/>
      <c r="OCK136" s="19"/>
      <c r="OCL136" s="19"/>
      <c r="OCM136" s="19"/>
      <c r="OCN136" s="19"/>
      <c r="OCO136" s="19"/>
      <c r="OCP136" s="19"/>
      <c r="OCQ136" s="19"/>
      <c r="OCR136" s="19"/>
      <c r="OCS136" s="19"/>
      <c r="OCT136" s="19"/>
      <c r="OCU136" s="19"/>
      <c r="OCV136" s="19"/>
      <c r="OCW136" s="19"/>
      <c r="OCX136" s="19"/>
      <c r="OCY136" s="19"/>
      <c r="OCZ136" s="19"/>
      <c r="ODA136" s="19"/>
      <c r="ODB136" s="19"/>
      <c r="ODC136" s="19"/>
      <c r="ODD136" s="19"/>
      <c r="ODE136" s="19"/>
      <c r="ODF136" s="19"/>
      <c r="ODG136" s="19"/>
      <c r="ODH136" s="19"/>
      <c r="ODI136" s="19"/>
      <c r="ODJ136" s="19"/>
      <c r="ODK136" s="19"/>
      <c r="ODL136" s="19"/>
      <c r="ODM136" s="19"/>
      <c r="ODN136" s="19"/>
      <c r="ODO136" s="19"/>
      <c r="ODP136" s="19"/>
      <c r="ODQ136" s="19"/>
      <c r="ODR136" s="19"/>
      <c r="ODS136" s="19"/>
      <c r="ODT136" s="19"/>
      <c r="ODU136" s="19"/>
      <c r="ODV136" s="19"/>
      <c r="ODW136" s="19"/>
      <c r="ODX136" s="19"/>
      <c r="ODY136" s="19"/>
      <c r="ODZ136" s="19"/>
      <c r="OEA136" s="19"/>
      <c r="OEB136" s="19"/>
      <c r="OEC136" s="19"/>
      <c r="OED136" s="19"/>
      <c r="OEE136" s="19"/>
      <c r="OEF136" s="19"/>
      <c r="OEG136" s="19"/>
      <c r="OEH136" s="19"/>
      <c r="OEI136" s="19"/>
      <c r="OEJ136" s="19"/>
      <c r="OEK136" s="19"/>
      <c r="OEL136" s="19"/>
      <c r="OEM136" s="19"/>
      <c r="OEN136" s="19"/>
      <c r="OEO136" s="19"/>
      <c r="OEP136" s="19"/>
      <c r="OEQ136" s="19"/>
      <c r="OER136" s="19"/>
      <c r="OES136" s="19"/>
      <c r="OET136" s="19"/>
      <c r="OEU136" s="19"/>
      <c r="OEV136" s="19"/>
      <c r="OEW136" s="19"/>
      <c r="OEX136" s="19"/>
      <c r="OEY136" s="19"/>
      <c r="OEZ136" s="19"/>
      <c r="OFA136" s="19"/>
      <c r="OFB136" s="19"/>
      <c r="OFC136" s="19"/>
      <c r="OFD136" s="19"/>
      <c r="OFE136" s="19"/>
      <c r="OFF136" s="19"/>
      <c r="OFG136" s="19"/>
      <c r="OFH136" s="19"/>
      <c r="OFI136" s="19"/>
      <c r="OFJ136" s="19"/>
      <c r="OFK136" s="19"/>
      <c r="OFL136" s="19"/>
      <c r="OFM136" s="19"/>
      <c r="OFN136" s="19"/>
      <c r="OFO136" s="19"/>
      <c r="OFP136" s="19"/>
      <c r="OFQ136" s="19"/>
      <c r="OFR136" s="19"/>
      <c r="OFS136" s="19"/>
      <c r="OFT136" s="19"/>
      <c r="OFU136" s="19"/>
      <c r="OFV136" s="19"/>
      <c r="OFW136" s="19"/>
      <c r="OFX136" s="19"/>
      <c r="OFY136" s="19"/>
      <c r="OFZ136" s="19"/>
      <c r="OGA136" s="19"/>
      <c r="OGB136" s="19"/>
      <c r="OGC136" s="19"/>
      <c r="OGD136" s="19"/>
      <c r="OGE136" s="19"/>
      <c r="OGF136" s="19"/>
      <c r="OGG136" s="19"/>
      <c r="OGH136" s="19"/>
      <c r="OGI136" s="19"/>
      <c r="OGJ136" s="19"/>
      <c r="OGK136" s="19"/>
      <c r="OGL136" s="19"/>
      <c r="OGM136" s="19"/>
      <c r="OGN136" s="19"/>
      <c r="OGO136" s="19"/>
      <c r="OGP136" s="19"/>
      <c r="OGQ136" s="19"/>
      <c r="OGR136" s="19"/>
      <c r="OGS136" s="19"/>
      <c r="OGT136" s="19"/>
      <c r="OGU136" s="19"/>
      <c r="OGV136" s="19"/>
      <c r="OGW136" s="19"/>
      <c r="OGX136" s="19"/>
      <c r="OGY136" s="19"/>
      <c r="OGZ136" s="19"/>
      <c r="OHA136" s="19"/>
      <c r="OHB136" s="19"/>
      <c r="OHC136" s="19"/>
      <c r="OHD136" s="19"/>
      <c r="OHE136" s="19"/>
      <c r="OHF136" s="19"/>
      <c r="OHG136" s="19"/>
      <c r="OHH136" s="19"/>
      <c r="OHI136" s="19"/>
      <c r="OHJ136" s="19"/>
      <c r="OHK136" s="19"/>
      <c r="OHL136" s="19"/>
      <c r="OHM136" s="19"/>
      <c r="OHN136" s="19"/>
      <c r="OHO136" s="19"/>
      <c r="OHP136" s="19"/>
      <c r="OHQ136" s="19"/>
      <c r="OHR136" s="19"/>
      <c r="OHS136" s="19"/>
      <c r="OHT136" s="19"/>
      <c r="OHU136" s="19"/>
      <c r="OHV136" s="19"/>
      <c r="OHW136" s="19"/>
      <c r="OHX136" s="19"/>
      <c r="OHY136" s="19"/>
      <c r="OHZ136" s="19"/>
      <c r="OIA136" s="19"/>
      <c r="OIB136" s="19"/>
      <c r="OIC136" s="19"/>
      <c r="OID136" s="19"/>
      <c r="OIE136" s="19"/>
      <c r="OIF136" s="19"/>
      <c r="OIG136" s="19"/>
      <c r="OIH136" s="19"/>
      <c r="OII136" s="19"/>
      <c r="OIJ136" s="19"/>
      <c r="OIK136" s="19"/>
      <c r="OIL136" s="19"/>
      <c r="OIM136" s="19"/>
      <c r="OIN136" s="19"/>
      <c r="OIO136" s="19"/>
      <c r="OIP136" s="19"/>
      <c r="OIQ136" s="19"/>
      <c r="OIR136" s="19"/>
      <c r="OIS136" s="19"/>
      <c r="OIT136" s="19"/>
      <c r="OIU136" s="19"/>
      <c r="OIV136" s="19"/>
      <c r="OIW136" s="19"/>
      <c r="OIX136" s="19"/>
      <c r="OIY136" s="19"/>
      <c r="OIZ136" s="19"/>
      <c r="OJA136" s="19"/>
      <c r="OJB136" s="19"/>
      <c r="OJC136" s="19"/>
      <c r="OJD136" s="19"/>
      <c r="OJE136" s="19"/>
      <c r="OJF136" s="19"/>
      <c r="OJG136" s="19"/>
      <c r="OJH136" s="19"/>
      <c r="OJI136" s="19"/>
      <c r="OJJ136" s="19"/>
      <c r="OJK136" s="19"/>
      <c r="OJL136" s="19"/>
      <c r="OJM136" s="19"/>
      <c r="OJN136" s="19"/>
      <c r="OJO136" s="19"/>
      <c r="OJP136" s="19"/>
      <c r="OJQ136" s="19"/>
      <c r="OJR136" s="19"/>
      <c r="OJS136" s="19"/>
      <c r="OJT136" s="19"/>
      <c r="OJU136" s="19"/>
      <c r="OJV136" s="19"/>
      <c r="OJW136" s="19"/>
      <c r="OJX136" s="19"/>
      <c r="OJY136" s="19"/>
      <c r="OJZ136" s="19"/>
      <c r="OKA136" s="19"/>
      <c r="OKB136" s="19"/>
      <c r="OKC136" s="19"/>
      <c r="OKD136" s="19"/>
      <c r="OKE136" s="19"/>
      <c r="OKF136" s="19"/>
      <c r="OKG136" s="19"/>
      <c r="OKH136" s="19"/>
      <c r="OKI136" s="19"/>
      <c r="OKJ136" s="19"/>
      <c r="OKK136" s="19"/>
      <c r="OKL136" s="19"/>
      <c r="OKM136" s="19"/>
      <c r="OKN136" s="19"/>
      <c r="OKO136" s="19"/>
      <c r="OKP136" s="19"/>
      <c r="OKQ136" s="19"/>
      <c r="OKR136" s="19"/>
      <c r="OKS136" s="19"/>
      <c r="OKT136" s="19"/>
      <c r="OKU136" s="19"/>
      <c r="OKV136" s="19"/>
      <c r="OKW136" s="19"/>
      <c r="OKX136" s="19"/>
      <c r="OKY136" s="19"/>
      <c r="OKZ136" s="19"/>
      <c r="OLA136" s="19"/>
      <c r="OLB136" s="19"/>
      <c r="OLC136" s="19"/>
      <c r="OLD136" s="19"/>
      <c r="OLE136" s="19"/>
      <c r="OLF136" s="19"/>
      <c r="OLG136" s="19"/>
      <c r="OLH136" s="19"/>
      <c r="OLI136" s="19"/>
      <c r="OLJ136" s="19"/>
      <c r="OLK136" s="19"/>
      <c r="OLL136" s="19"/>
      <c r="OLM136" s="19"/>
      <c r="OLN136" s="19"/>
      <c r="OLO136" s="19"/>
      <c r="OLP136" s="19"/>
      <c r="OLQ136" s="19"/>
      <c r="OLR136" s="19"/>
      <c r="OLS136" s="19"/>
      <c r="OLT136" s="19"/>
      <c r="OLU136" s="19"/>
      <c r="OLV136" s="19"/>
      <c r="OLW136" s="19"/>
      <c r="OLX136" s="19"/>
      <c r="OLY136" s="19"/>
      <c r="OLZ136" s="19"/>
      <c r="OMA136" s="19"/>
      <c r="OMB136" s="19"/>
      <c r="OMC136" s="19"/>
      <c r="OMD136" s="19"/>
      <c r="OME136" s="19"/>
      <c r="OMF136" s="19"/>
      <c r="OMG136" s="19"/>
      <c r="OMH136" s="19"/>
      <c r="OMI136" s="19"/>
      <c r="OMJ136" s="19"/>
      <c r="OMK136" s="19"/>
      <c r="OML136" s="19"/>
      <c r="OMM136" s="19"/>
      <c r="OMN136" s="19"/>
      <c r="OMO136" s="19"/>
      <c r="OMP136" s="19"/>
      <c r="OMQ136" s="19"/>
      <c r="OMR136" s="19"/>
      <c r="OMS136" s="19"/>
      <c r="OMT136" s="19"/>
      <c r="OMU136" s="19"/>
      <c r="OMV136" s="19"/>
      <c r="OMW136" s="19"/>
      <c r="OMX136" s="19"/>
      <c r="OMY136" s="19"/>
      <c r="OMZ136" s="19"/>
      <c r="ONA136" s="19"/>
      <c r="ONB136" s="19"/>
      <c r="ONC136" s="19"/>
      <c r="OND136" s="19"/>
      <c r="ONE136" s="19"/>
      <c r="ONF136" s="19"/>
      <c r="ONG136" s="19"/>
      <c r="ONH136" s="19"/>
      <c r="ONI136" s="19"/>
      <c r="ONJ136" s="19"/>
      <c r="ONK136" s="19"/>
      <c r="ONL136" s="19"/>
      <c r="ONM136" s="19"/>
      <c r="ONN136" s="19"/>
      <c r="ONO136" s="19"/>
      <c r="ONP136" s="19"/>
      <c r="ONQ136" s="19"/>
      <c r="ONR136" s="19"/>
      <c r="ONS136" s="19"/>
      <c r="ONT136" s="19"/>
      <c r="ONU136" s="19"/>
      <c r="ONV136" s="19"/>
      <c r="ONW136" s="19"/>
      <c r="ONX136" s="19"/>
      <c r="ONY136" s="19"/>
      <c r="ONZ136" s="19"/>
      <c r="OOA136" s="19"/>
      <c r="OOB136" s="19"/>
      <c r="OOC136" s="19"/>
      <c r="OOD136" s="19"/>
      <c r="OOE136" s="19"/>
      <c r="OOF136" s="19"/>
      <c r="OOG136" s="19"/>
      <c r="OOH136" s="19"/>
      <c r="OOI136" s="19"/>
      <c r="OOJ136" s="19"/>
      <c r="OOK136" s="19"/>
      <c r="OOL136" s="19"/>
      <c r="OOM136" s="19"/>
      <c r="OON136" s="19"/>
      <c r="OOO136" s="19"/>
      <c r="OOP136" s="19"/>
      <c r="OOQ136" s="19"/>
      <c r="OOR136" s="19"/>
      <c r="OOS136" s="19"/>
      <c r="OOT136" s="19"/>
      <c r="OOU136" s="19"/>
      <c r="OOV136" s="19"/>
      <c r="OOW136" s="19"/>
      <c r="OOX136" s="19"/>
      <c r="OOY136" s="19"/>
      <c r="OOZ136" s="19"/>
      <c r="OPA136" s="19"/>
      <c r="OPB136" s="19"/>
      <c r="OPC136" s="19"/>
      <c r="OPD136" s="19"/>
      <c r="OPE136" s="19"/>
      <c r="OPF136" s="19"/>
      <c r="OPG136" s="19"/>
      <c r="OPH136" s="19"/>
      <c r="OPI136" s="19"/>
      <c r="OPJ136" s="19"/>
      <c r="OPK136" s="19"/>
      <c r="OPL136" s="19"/>
      <c r="OPM136" s="19"/>
      <c r="OPN136" s="19"/>
      <c r="OPO136" s="19"/>
      <c r="OPP136" s="19"/>
      <c r="OPQ136" s="19"/>
      <c r="OPR136" s="19"/>
      <c r="OPS136" s="19"/>
      <c r="OPT136" s="19"/>
      <c r="OPU136" s="19"/>
      <c r="OPV136" s="19"/>
      <c r="OPW136" s="19"/>
      <c r="OPX136" s="19"/>
      <c r="OPY136" s="19"/>
      <c r="OPZ136" s="19"/>
      <c r="OQA136" s="19"/>
      <c r="OQB136" s="19"/>
      <c r="OQC136" s="19"/>
      <c r="OQD136" s="19"/>
      <c r="OQE136" s="19"/>
      <c r="OQF136" s="19"/>
      <c r="OQG136" s="19"/>
      <c r="OQH136" s="19"/>
      <c r="OQI136" s="19"/>
      <c r="OQJ136" s="19"/>
      <c r="OQK136" s="19"/>
      <c r="OQL136" s="19"/>
      <c r="OQM136" s="19"/>
      <c r="OQN136" s="19"/>
      <c r="OQO136" s="19"/>
      <c r="OQP136" s="19"/>
      <c r="OQQ136" s="19"/>
      <c r="OQR136" s="19"/>
      <c r="OQS136" s="19"/>
      <c r="OQT136" s="19"/>
      <c r="OQU136" s="19"/>
      <c r="OQV136" s="19"/>
      <c r="OQW136" s="19"/>
      <c r="OQX136" s="19"/>
      <c r="OQY136" s="19"/>
      <c r="OQZ136" s="19"/>
      <c r="ORA136" s="19"/>
      <c r="ORB136" s="19"/>
      <c r="ORC136" s="19"/>
      <c r="ORD136" s="19"/>
      <c r="ORE136" s="19"/>
      <c r="ORF136" s="19"/>
      <c r="ORG136" s="19"/>
      <c r="ORH136" s="19"/>
      <c r="ORI136" s="19"/>
      <c r="ORJ136" s="19"/>
      <c r="ORK136" s="19"/>
      <c r="ORL136" s="19"/>
      <c r="ORM136" s="19"/>
      <c r="ORN136" s="19"/>
      <c r="ORO136" s="19"/>
      <c r="ORP136" s="19"/>
      <c r="ORQ136" s="19"/>
      <c r="ORR136" s="19"/>
      <c r="ORS136" s="19"/>
      <c r="ORT136" s="19"/>
      <c r="ORU136" s="19"/>
      <c r="ORV136" s="19"/>
      <c r="ORW136" s="19"/>
      <c r="ORX136" s="19"/>
      <c r="ORY136" s="19"/>
      <c r="ORZ136" s="19"/>
      <c r="OSA136" s="19"/>
      <c r="OSB136" s="19"/>
      <c r="OSC136" s="19"/>
      <c r="OSD136" s="19"/>
      <c r="OSE136" s="19"/>
      <c r="OSF136" s="19"/>
      <c r="OSG136" s="19"/>
      <c r="OSH136" s="19"/>
      <c r="OSI136" s="19"/>
      <c r="OSJ136" s="19"/>
      <c r="OSK136" s="19"/>
      <c r="OSL136" s="19"/>
      <c r="OSM136" s="19"/>
      <c r="OSN136" s="19"/>
      <c r="OSO136" s="19"/>
      <c r="OSP136" s="19"/>
      <c r="OSQ136" s="19"/>
      <c r="OSR136" s="19"/>
      <c r="OSS136" s="19"/>
      <c r="OST136" s="19"/>
      <c r="OSU136" s="19"/>
      <c r="OSV136" s="19"/>
      <c r="OSW136" s="19"/>
      <c r="OSX136" s="19"/>
      <c r="OSY136" s="19"/>
      <c r="OSZ136" s="19"/>
      <c r="OTA136" s="19"/>
      <c r="OTB136" s="19"/>
      <c r="OTC136" s="19"/>
      <c r="OTD136" s="19"/>
      <c r="OTE136" s="19"/>
      <c r="OTF136" s="19"/>
      <c r="OTG136" s="19"/>
      <c r="OTH136" s="19"/>
      <c r="OTI136" s="19"/>
      <c r="OTJ136" s="19"/>
      <c r="OTK136" s="19"/>
      <c r="OTL136" s="19"/>
      <c r="OTM136" s="19"/>
      <c r="OTN136" s="19"/>
      <c r="OTO136" s="19"/>
      <c r="OTP136" s="19"/>
      <c r="OTQ136" s="19"/>
      <c r="OTR136" s="19"/>
      <c r="OTS136" s="19"/>
      <c r="OTT136" s="19"/>
      <c r="OTU136" s="19"/>
      <c r="OTV136" s="19"/>
      <c r="OTW136" s="19"/>
      <c r="OTX136" s="19"/>
      <c r="OTY136" s="19"/>
      <c r="OTZ136" s="19"/>
      <c r="OUA136" s="19"/>
      <c r="OUB136" s="19"/>
      <c r="OUC136" s="19"/>
      <c r="OUD136" s="19"/>
      <c r="OUE136" s="19"/>
      <c r="OUF136" s="19"/>
      <c r="OUG136" s="19"/>
      <c r="OUH136" s="19"/>
      <c r="OUI136" s="19"/>
      <c r="OUJ136" s="19"/>
      <c r="OUK136" s="19"/>
      <c r="OUL136" s="19"/>
      <c r="OUM136" s="19"/>
      <c r="OUN136" s="19"/>
      <c r="OUO136" s="19"/>
      <c r="OUP136" s="19"/>
      <c r="OUQ136" s="19"/>
      <c r="OUR136" s="19"/>
      <c r="OUS136" s="19"/>
      <c r="OUT136" s="19"/>
      <c r="OUU136" s="19"/>
      <c r="OUV136" s="19"/>
      <c r="OUW136" s="19"/>
      <c r="OUX136" s="19"/>
      <c r="OUY136" s="19"/>
      <c r="OUZ136" s="19"/>
      <c r="OVA136" s="19"/>
      <c r="OVB136" s="19"/>
      <c r="OVC136" s="19"/>
      <c r="OVD136" s="19"/>
      <c r="OVE136" s="19"/>
      <c r="OVF136" s="19"/>
      <c r="OVG136" s="19"/>
      <c r="OVH136" s="19"/>
      <c r="OVI136" s="19"/>
      <c r="OVJ136" s="19"/>
      <c r="OVK136" s="19"/>
      <c r="OVL136" s="19"/>
      <c r="OVM136" s="19"/>
      <c r="OVN136" s="19"/>
      <c r="OVO136" s="19"/>
      <c r="OVP136" s="19"/>
      <c r="OVQ136" s="19"/>
      <c r="OVR136" s="19"/>
      <c r="OVS136" s="19"/>
      <c r="OVT136" s="19"/>
      <c r="OVU136" s="19"/>
      <c r="OVV136" s="19"/>
      <c r="OVW136" s="19"/>
      <c r="OVX136" s="19"/>
      <c r="OVY136" s="19"/>
      <c r="OVZ136" s="19"/>
      <c r="OWA136" s="19"/>
      <c r="OWB136" s="19"/>
      <c r="OWC136" s="19"/>
      <c r="OWD136" s="19"/>
      <c r="OWE136" s="19"/>
      <c r="OWF136" s="19"/>
      <c r="OWG136" s="19"/>
      <c r="OWH136" s="19"/>
      <c r="OWI136" s="19"/>
      <c r="OWJ136" s="19"/>
      <c r="OWK136" s="19"/>
      <c r="OWL136" s="19"/>
      <c r="OWM136" s="19"/>
      <c r="OWN136" s="19"/>
      <c r="OWO136" s="19"/>
      <c r="OWP136" s="19"/>
      <c r="OWQ136" s="19"/>
      <c r="OWR136" s="19"/>
      <c r="OWS136" s="19"/>
      <c r="OWT136" s="19"/>
      <c r="OWU136" s="19"/>
      <c r="OWV136" s="19"/>
      <c r="OWW136" s="19"/>
      <c r="OWX136" s="19"/>
      <c r="OWY136" s="19"/>
      <c r="OWZ136" s="19"/>
      <c r="OXA136" s="19"/>
      <c r="OXB136" s="19"/>
      <c r="OXC136" s="19"/>
      <c r="OXD136" s="19"/>
      <c r="OXE136" s="19"/>
      <c r="OXF136" s="19"/>
      <c r="OXG136" s="19"/>
      <c r="OXH136" s="19"/>
      <c r="OXI136" s="19"/>
      <c r="OXJ136" s="19"/>
      <c r="OXK136" s="19"/>
      <c r="OXL136" s="19"/>
      <c r="OXM136" s="19"/>
      <c r="OXN136" s="19"/>
      <c r="OXO136" s="19"/>
      <c r="OXP136" s="19"/>
      <c r="OXQ136" s="19"/>
      <c r="OXR136" s="19"/>
      <c r="OXS136" s="19"/>
      <c r="OXT136" s="19"/>
      <c r="OXU136" s="19"/>
      <c r="OXV136" s="19"/>
      <c r="OXW136" s="19"/>
      <c r="OXX136" s="19"/>
      <c r="OXY136" s="19"/>
      <c r="OXZ136" s="19"/>
      <c r="OYA136" s="19"/>
      <c r="OYB136" s="19"/>
      <c r="OYC136" s="19"/>
      <c r="OYD136" s="19"/>
      <c r="OYE136" s="19"/>
      <c r="OYF136" s="19"/>
      <c r="OYG136" s="19"/>
      <c r="OYH136" s="19"/>
      <c r="OYI136" s="19"/>
      <c r="OYJ136" s="19"/>
      <c r="OYK136" s="19"/>
      <c r="OYL136" s="19"/>
      <c r="OYM136" s="19"/>
      <c r="OYN136" s="19"/>
      <c r="OYO136" s="19"/>
      <c r="OYP136" s="19"/>
      <c r="OYQ136" s="19"/>
      <c r="OYR136" s="19"/>
      <c r="OYS136" s="19"/>
      <c r="OYT136" s="19"/>
      <c r="OYU136" s="19"/>
      <c r="OYV136" s="19"/>
      <c r="OYW136" s="19"/>
      <c r="OYX136" s="19"/>
      <c r="OYY136" s="19"/>
      <c r="OYZ136" s="19"/>
      <c r="OZA136" s="19"/>
      <c r="OZB136" s="19"/>
      <c r="OZC136" s="19"/>
      <c r="OZD136" s="19"/>
      <c r="OZE136" s="19"/>
      <c r="OZF136" s="19"/>
      <c r="OZG136" s="19"/>
      <c r="OZH136" s="19"/>
      <c r="OZI136" s="19"/>
      <c r="OZJ136" s="19"/>
      <c r="OZK136" s="19"/>
      <c r="OZL136" s="19"/>
      <c r="OZM136" s="19"/>
      <c r="OZN136" s="19"/>
      <c r="OZO136" s="19"/>
      <c r="OZP136" s="19"/>
      <c r="OZQ136" s="19"/>
      <c r="OZR136" s="19"/>
      <c r="OZS136" s="19"/>
      <c r="OZT136" s="19"/>
      <c r="OZU136" s="19"/>
      <c r="OZV136" s="19"/>
      <c r="OZW136" s="19"/>
      <c r="OZX136" s="19"/>
      <c r="OZY136" s="19"/>
      <c r="OZZ136" s="19"/>
      <c r="PAA136" s="19"/>
      <c r="PAB136" s="19"/>
      <c r="PAC136" s="19"/>
      <c r="PAD136" s="19"/>
      <c r="PAE136" s="19"/>
      <c r="PAF136" s="19"/>
      <c r="PAG136" s="19"/>
      <c r="PAH136" s="19"/>
      <c r="PAI136" s="19"/>
      <c r="PAJ136" s="19"/>
      <c r="PAK136" s="19"/>
      <c r="PAL136" s="19"/>
      <c r="PAM136" s="19"/>
      <c r="PAN136" s="19"/>
      <c r="PAO136" s="19"/>
      <c r="PAP136" s="19"/>
      <c r="PAQ136" s="19"/>
      <c r="PAR136" s="19"/>
      <c r="PAS136" s="19"/>
      <c r="PAT136" s="19"/>
      <c r="PAU136" s="19"/>
      <c r="PAV136" s="19"/>
      <c r="PAW136" s="19"/>
      <c r="PAX136" s="19"/>
      <c r="PAY136" s="19"/>
      <c r="PAZ136" s="19"/>
      <c r="PBA136" s="19"/>
      <c r="PBB136" s="19"/>
      <c r="PBC136" s="19"/>
      <c r="PBD136" s="19"/>
      <c r="PBE136" s="19"/>
      <c r="PBF136" s="19"/>
      <c r="PBG136" s="19"/>
      <c r="PBH136" s="19"/>
      <c r="PBI136" s="19"/>
      <c r="PBJ136" s="19"/>
      <c r="PBK136" s="19"/>
      <c r="PBL136" s="19"/>
      <c r="PBM136" s="19"/>
      <c r="PBN136" s="19"/>
      <c r="PBO136" s="19"/>
      <c r="PBP136" s="19"/>
      <c r="PBQ136" s="19"/>
      <c r="PBR136" s="19"/>
      <c r="PBS136" s="19"/>
      <c r="PBT136" s="19"/>
      <c r="PBU136" s="19"/>
      <c r="PBV136" s="19"/>
      <c r="PBW136" s="19"/>
      <c r="PBX136" s="19"/>
      <c r="PBY136" s="19"/>
      <c r="PBZ136" s="19"/>
      <c r="PCA136" s="19"/>
      <c r="PCB136" s="19"/>
      <c r="PCC136" s="19"/>
      <c r="PCD136" s="19"/>
      <c r="PCE136" s="19"/>
      <c r="PCF136" s="19"/>
      <c r="PCG136" s="19"/>
      <c r="PCH136" s="19"/>
      <c r="PCI136" s="19"/>
      <c r="PCJ136" s="19"/>
      <c r="PCK136" s="19"/>
      <c r="PCL136" s="19"/>
      <c r="PCM136" s="19"/>
      <c r="PCN136" s="19"/>
      <c r="PCO136" s="19"/>
      <c r="PCP136" s="19"/>
      <c r="PCQ136" s="19"/>
      <c r="PCR136" s="19"/>
      <c r="PCS136" s="19"/>
      <c r="PCT136" s="19"/>
      <c r="PCU136" s="19"/>
      <c r="PCV136" s="19"/>
      <c r="PCW136" s="19"/>
      <c r="PCX136" s="19"/>
      <c r="PCY136" s="19"/>
      <c r="PCZ136" s="19"/>
      <c r="PDA136" s="19"/>
      <c r="PDB136" s="19"/>
      <c r="PDC136" s="19"/>
      <c r="PDD136" s="19"/>
      <c r="PDE136" s="19"/>
      <c r="PDF136" s="19"/>
      <c r="PDG136" s="19"/>
      <c r="PDH136" s="19"/>
      <c r="PDI136" s="19"/>
      <c r="PDJ136" s="19"/>
      <c r="PDK136" s="19"/>
      <c r="PDL136" s="19"/>
      <c r="PDM136" s="19"/>
      <c r="PDN136" s="19"/>
      <c r="PDO136" s="19"/>
      <c r="PDP136" s="19"/>
      <c r="PDQ136" s="19"/>
      <c r="PDR136" s="19"/>
      <c r="PDS136" s="19"/>
      <c r="PDT136" s="19"/>
      <c r="PDU136" s="19"/>
      <c r="PDV136" s="19"/>
      <c r="PDW136" s="19"/>
      <c r="PDX136" s="19"/>
      <c r="PDY136" s="19"/>
      <c r="PDZ136" s="19"/>
      <c r="PEA136" s="19"/>
      <c r="PEB136" s="19"/>
      <c r="PEC136" s="19"/>
      <c r="PED136" s="19"/>
      <c r="PEE136" s="19"/>
      <c r="PEF136" s="19"/>
      <c r="PEG136" s="19"/>
      <c r="PEH136" s="19"/>
      <c r="PEI136" s="19"/>
      <c r="PEJ136" s="19"/>
      <c r="PEK136" s="19"/>
      <c r="PEL136" s="19"/>
      <c r="PEM136" s="19"/>
      <c r="PEN136" s="19"/>
      <c r="PEO136" s="19"/>
      <c r="PEP136" s="19"/>
      <c r="PEQ136" s="19"/>
      <c r="PER136" s="19"/>
      <c r="PES136" s="19"/>
      <c r="PET136" s="19"/>
      <c r="PEU136" s="19"/>
      <c r="PEV136" s="19"/>
      <c r="PEW136" s="19"/>
      <c r="PEX136" s="19"/>
      <c r="PEY136" s="19"/>
      <c r="PEZ136" s="19"/>
      <c r="PFA136" s="19"/>
      <c r="PFB136" s="19"/>
      <c r="PFC136" s="19"/>
      <c r="PFD136" s="19"/>
      <c r="PFE136" s="19"/>
      <c r="PFF136" s="19"/>
      <c r="PFG136" s="19"/>
      <c r="PFH136" s="19"/>
      <c r="PFI136" s="19"/>
      <c r="PFJ136" s="19"/>
      <c r="PFK136" s="19"/>
      <c r="PFL136" s="19"/>
      <c r="PFM136" s="19"/>
      <c r="PFN136" s="19"/>
      <c r="PFO136" s="19"/>
      <c r="PFP136" s="19"/>
      <c r="PFQ136" s="19"/>
      <c r="PFR136" s="19"/>
      <c r="PFS136" s="19"/>
      <c r="PFT136" s="19"/>
      <c r="PFU136" s="19"/>
      <c r="PFV136" s="19"/>
      <c r="PFW136" s="19"/>
      <c r="PFX136" s="19"/>
      <c r="PFY136" s="19"/>
      <c r="PFZ136" s="19"/>
      <c r="PGA136" s="19"/>
      <c r="PGB136" s="19"/>
      <c r="PGC136" s="19"/>
      <c r="PGD136" s="19"/>
      <c r="PGE136" s="19"/>
      <c r="PGF136" s="19"/>
      <c r="PGG136" s="19"/>
      <c r="PGH136" s="19"/>
      <c r="PGI136" s="19"/>
      <c r="PGJ136" s="19"/>
      <c r="PGK136" s="19"/>
      <c r="PGL136" s="19"/>
      <c r="PGM136" s="19"/>
      <c r="PGN136" s="19"/>
      <c r="PGO136" s="19"/>
      <c r="PGP136" s="19"/>
      <c r="PGQ136" s="19"/>
      <c r="PGR136" s="19"/>
      <c r="PGS136" s="19"/>
      <c r="PGT136" s="19"/>
      <c r="PGU136" s="19"/>
      <c r="PGV136" s="19"/>
      <c r="PGW136" s="19"/>
      <c r="PGX136" s="19"/>
      <c r="PGY136" s="19"/>
      <c r="PGZ136" s="19"/>
      <c r="PHA136" s="19"/>
      <c r="PHB136" s="19"/>
      <c r="PHC136" s="19"/>
      <c r="PHD136" s="19"/>
      <c r="PHE136" s="19"/>
      <c r="PHF136" s="19"/>
      <c r="PHG136" s="19"/>
      <c r="PHH136" s="19"/>
      <c r="PHI136" s="19"/>
      <c r="PHJ136" s="19"/>
      <c r="PHK136" s="19"/>
      <c r="PHL136" s="19"/>
      <c r="PHM136" s="19"/>
      <c r="PHN136" s="19"/>
      <c r="PHO136" s="19"/>
      <c r="PHP136" s="19"/>
      <c r="PHQ136" s="19"/>
      <c r="PHR136" s="19"/>
      <c r="PHS136" s="19"/>
      <c r="PHT136" s="19"/>
      <c r="PHU136" s="19"/>
      <c r="PHV136" s="19"/>
      <c r="PHW136" s="19"/>
      <c r="PHX136" s="19"/>
      <c r="PHY136" s="19"/>
      <c r="PHZ136" s="19"/>
      <c r="PIA136" s="19"/>
      <c r="PIB136" s="19"/>
      <c r="PIC136" s="19"/>
      <c r="PID136" s="19"/>
      <c r="PIE136" s="19"/>
      <c r="PIF136" s="19"/>
      <c r="PIG136" s="19"/>
      <c r="PIH136" s="19"/>
      <c r="PII136" s="19"/>
      <c r="PIJ136" s="19"/>
      <c r="PIK136" s="19"/>
      <c r="PIL136" s="19"/>
      <c r="PIM136" s="19"/>
      <c r="PIN136" s="19"/>
      <c r="PIO136" s="19"/>
      <c r="PIP136" s="19"/>
      <c r="PIQ136" s="19"/>
      <c r="PIR136" s="19"/>
      <c r="PIS136" s="19"/>
      <c r="PIT136" s="19"/>
      <c r="PIU136" s="19"/>
      <c r="PIV136" s="19"/>
      <c r="PIW136" s="19"/>
      <c r="PIX136" s="19"/>
      <c r="PIY136" s="19"/>
      <c r="PIZ136" s="19"/>
      <c r="PJA136" s="19"/>
      <c r="PJB136" s="19"/>
      <c r="PJC136" s="19"/>
      <c r="PJD136" s="19"/>
      <c r="PJE136" s="19"/>
      <c r="PJF136" s="19"/>
      <c r="PJG136" s="19"/>
      <c r="PJH136" s="19"/>
      <c r="PJI136" s="19"/>
      <c r="PJJ136" s="19"/>
      <c r="PJK136" s="19"/>
      <c r="PJL136" s="19"/>
      <c r="PJM136" s="19"/>
      <c r="PJN136" s="19"/>
      <c r="PJO136" s="19"/>
      <c r="PJP136" s="19"/>
      <c r="PJQ136" s="19"/>
      <c r="PJR136" s="19"/>
      <c r="PJS136" s="19"/>
      <c r="PJT136" s="19"/>
      <c r="PJU136" s="19"/>
      <c r="PJV136" s="19"/>
      <c r="PJW136" s="19"/>
      <c r="PJX136" s="19"/>
      <c r="PJY136" s="19"/>
      <c r="PJZ136" s="19"/>
      <c r="PKA136" s="19"/>
      <c r="PKB136" s="19"/>
      <c r="PKC136" s="19"/>
      <c r="PKD136" s="19"/>
      <c r="PKE136" s="19"/>
      <c r="PKF136" s="19"/>
      <c r="PKG136" s="19"/>
      <c r="PKH136" s="19"/>
      <c r="PKI136" s="19"/>
      <c r="PKJ136" s="19"/>
      <c r="PKK136" s="19"/>
      <c r="PKL136" s="19"/>
      <c r="PKM136" s="19"/>
      <c r="PKN136" s="19"/>
      <c r="PKO136" s="19"/>
      <c r="PKP136" s="19"/>
      <c r="PKQ136" s="19"/>
      <c r="PKR136" s="19"/>
      <c r="PKS136" s="19"/>
      <c r="PKT136" s="19"/>
      <c r="PKU136" s="19"/>
      <c r="PKV136" s="19"/>
      <c r="PKW136" s="19"/>
      <c r="PKX136" s="19"/>
      <c r="PKY136" s="19"/>
      <c r="PKZ136" s="19"/>
      <c r="PLA136" s="19"/>
      <c r="PLB136" s="19"/>
      <c r="PLC136" s="19"/>
      <c r="PLD136" s="19"/>
      <c r="PLE136" s="19"/>
      <c r="PLF136" s="19"/>
      <c r="PLG136" s="19"/>
      <c r="PLH136" s="19"/>
      <c r="PLI136" s="19"/>
      <c r="PLJ136" s="19"/>
      <c r="PLK136" s="19"/>
      <c r="PLL136" s="19"/>
      <c r="PLM136" s="19"/>
      <c r="PLN136" s="19"/>
      <c r="PLO136" s="19"/>
      <c r="PLP136" s="19"/>
      <c r="PLQ136" s="19"/>
      <c r="PLR136" s="19"/>
      <c r="PLS136" s="19"/>
      <c r="PLT136" s="19"/>
      <c r="PLU136" s="19"/>
      <c r="PLV136" s="19"/>
      <c r="PLW136" s="19"/>
      <c r="PLX136" s="19"/>
      <c r="PLY136" s="19"/>
      <c r="PLZ136" s="19"/>
      <c r="PMA136" s="19"/>
      <c r="PMB136" s="19"/>
      <c r="PMC136" s="19"/>
      <c r="PMD136" s="19"/>
      <c r="PME136" s="19"/>
      <c r="PMF136" s="19"/>
      <c r="PMG136" s="19"/>
      <c r="PMH136" s="19"/>
      <c r="PMI136" s="19"/>
      <c r="PMJ136" s="19"/>
      <c r="PMK136" s="19"/>
      <c r="PML136" s="19"/>
      <c r="PMM136" s="19"/>
      <c r="PMN136" s="19"/>
      <c r="PMO136" s="19"/>
      <c r="PMP136" s="19"/>
      <c r="PMQ136" s="19"/>
      <c r="PMR136" s="19"/>
      <c r="PMS136" s="19"/>
      <c r="PMT136" s="19"/>
      <c r="PMU136" s="19"/>
      <c r="PMV136" s="19"/>
      <c r="PMW136" s="19"/>
      <c r="PMX136" s="19"/>
      <c r="PMY136" s="19"/>
      <c r="PMZ136" s="19"/>
      <c r="PNA136" s="19"/>
      <c r="PNB136" s="19"/>
      <c r="PNC136" s="19"/>
      <c r="PND136" s="19"/>
      <c r="PNE136" s="19"/>
      <c r="PNF136" s="19"/>
      <c r="PNG136" s="19"/>
      <c r="PNH136" s="19"/>
      <c r="PNI136" s="19"/>
      <c r="PNJ136" s="19"/>
      <c r="PNK136" s="19"/>
      <c r="PNL136" s="19"/>
      <c r="PNM136" s="19"/>
      <c r="PNN136" s="19"/>
      <c r="PNO136" s="19"/>
      <c r="PNP136" s="19"/>
      <c r="PNQ136" s="19"/>
      <c r="PNR136" s="19"/>
      <c r="PNS136" s="19"/>
      <c r="PNT136" s="19"/>
      <c r="PNU136" s="19"/>
      <c r="PNV136" s="19"/>
      <c r="PNW136" s="19"/>
      <c r="PNX136" s="19"/>
      <c r="PNY136" s="19"/>
      <c r="PNZ136" s="19"/>
      <c r="POA136" s="19"/>
      <c r="POB136" s="19"/>
      <c r="POC136" s="19"/>
      <c r="POD136" s="19"/>
      <c r="POE136" s="19"/>
      <c r="POF136" s="19"/>
      <c r="POG136" s="19"/>
      <c r="POH136" s="19"/>
      <c r="POI136" s="19"/>
      <c r="POJ136" s="19"/>
      <c r="POK136" s="19"/>
      <c r="POL136" s="19"/>
      <c r="POM136" s="19"/>
      <c r="PON136" s="19"/>
      <c r="POO136" s="19"/>
      <c r="POP136" s="19"/>
      <c r="POQ136" s="19"/>
      <c r="POR136" s="19"/>
      <c r="POS136" s="19"/>
      <c r="POT136" s="19"/>
      <c r="POU136" s="19"/>
      <c r="POV136" s="19"/>
      <c r="POW136" s="19"/>
      <c r="POX136" s="19"/>
      <c r="POY136" s="19"/>
      <c r="POZ136" s="19"/>
      <c r="PPA136" s="19"/>
      <c r="PPB136" s="19"/>
      <c r="PPC136" s="19"/>
      <c r="PPD136" s="19"/>
      <c r="PPE136" s="19"/>
      <c r="PPF136" s="19"/>
      <c r="PPG136" s="19"/>
      <c r="PPH136" s="19"/>
      <c r="PPI136" s="19"/>
      <c r="PPJ136" s="19"/>
      <c r="PPK136" s="19"/>
      <c r="PPL136" s="19"/>
      <c r="PPM136" s="19"/>
      <c r="PPN136" s="19"/>
      <c r="PPO136" s="19"/>
      <c r="PPP136" s="19"/>
      <c r="PPQ136" s="19"/>
      <c r="PPR136" s="19"/>
      <c r="PPS136" s="19"/>
      <c r="PPT136" s="19"/>
      <c r="PPU136" s="19"/>
      <c r="PPV136" s="19"/>
      <c r="PPW136" s="19"/>
      <c r="PPX136" s="19"/>
      <c r="PPY136" s="19"/>
      <c r="PPZ136" s="19"/>
      <c r="PQA136" s="19"/>
      <c r="PQB136" s="19"/>
      <c r="PQC136" s="19"/>
      <c r="PQD136" s="19"/>
      <c r="PQE136" s="19"/>
      <c r="PQF136" s="19"/>
      <c r="PQG136" s="19"/>
      <c r="PQH136" s="19"/>
      <c r="PQI136" s="19"/>
      <c r="PQJ136" s="19"/>
      <c r="PQK136" s="19"/>
      <c r="PQL136" s="19"/>
      <c r="PQM136" s="19"/>
      <c r="PQN136" s="19"/>
      <c r="PQO136" s="19"/>
      <c r="PQP136" s="19"/>
      <c r="PQQ136" s="19"/>
      <c r="PQR136" s="19"/>
      <c r="PQS136" s="19"/>
      <c r="PQT136" s="19"/>
      <c r="PQU136" s="19"/>
      <c r="PQV136" s="19"/>
      <c r="PQW136" s="19"/>
      <c r="PQX136" s="19"/>
      <c r="PQY136" s="19"/>
      <c r="PQZ136" s="19"/>
      <c r="PRA136" s="19"/>
      <c r="PRB136" s="19"/>
      <c r="PRC136" s="19"/>
      <c r="PRD136" s="19"/>
      <c r="PRE136" s="19"/>
      <c r="PRF136" s="19"/>
      <c r="PRG136" s="19"/>
      <c r="PRH136" s="19"/>
      <c r="PRI136" s="19"/>
      <c r="PRJ136" s="19"/>
      <c r="PRK136" s="19"/>
      <c r="PRL136" s="19"/>
      <c r="PRM136" s="19"/>
      <c r="PRN136" s="19"/>
      <c r="PRO136" s="19"/>
      <c r="PRP136" s="19"/>
      <c r="PRQ136" s="19"/>
      <c r="PRR136" s="19"/>
      <c r="PRS136" s="19"/>
      <c r="PRT136" s="19"/>
      <c r="PRU136" s="19"/>
      <c r="PRV136" s="19"/>
      <c r="PRW136" s="19"/>
      <c r="PRX136" s="19"/>
      <c r="PRY136" s="19"/>
      <c r="PRZ136" s="19"/>
      <c r="PSA136" s="19"/>
      <c r="PSB136" s="19"/>
      <c r="PSC136" s="19"/>
      <c r="PSD136" s="19"/>
      <c r="PSE136" s="19"/>
      <c r="PSF136" s="19"/>
      <c r="PSG136" s="19"/>
      <c r="PSH136" s="19"/>
      <c r="PSI136" s="19"/>
      <c r="PSJ136" s="19"/>
      <c r="PSK136" s="19"/>
      <c r="PSL136" s="19"/>
      <c r="PSM136" s="19"/>
      <c r="PSN136" s="19"/>
      <c r="PSO136" s="19"/>
      <c r="PSP136" s="19"/>
      <c r="PSQ136" s="19"/>
      <c r="PSR136" s="19"/>
      <c r="PSS136" s="19"/>
      <c r="PST136" s="19"/>
      <c r="PSU136" s="19"/>
      <c r="PSV136" s="19"/>
      <c r="PSW136" s="19"/>
      <c r="PSX136" s="19"/>
      <c r="PSY136" s="19"/>
      <c r="PSZ136" s="19"/>
      <c r="PTA136" s="19"/>
      <c r="PTB136" s="19"/>
      <c r="PTC136" s="19"/>
      <c r="PTD136" s="19"/>
      <c r="PTE136" s="19"/>
      <c r="PTF136" s="19"/>
      <c r="PTG136" s="19"/>
      <c r="PTH136" s="19"/>
      <c r="PTI136" s="19"/>
      <c r="PTJ136" s="19"/>
      <c r="PTK136" s="19"/>
      <c r="PTL136" s="19"/>
      <c r="PTM136" s="19"/>
      <c r="PTN136" s="19"/>
      <c r="PTO136" s="19"/>
      <c r="PTP136" s="19"/>
      <c r="PTQ136" s="19"/>
      <c r="PTR136" s="19"/>
      <c r="PTS136" s="19"/>
      <c r="PTT136" s="19"/>
      <c r="PTU136" s="19"/>
      <c r="PTV136" s="19"/>
      <c r="PTW136" s="19"/>
      <c r="PTX136" s="19"/>
      <c r="PTY136" s="19"/>
      <c r="PTZ136" s="19"/>
      <c r="PUA136" s="19"/>
      <c r="PUB136" s="19"/>
      <c r="PUC136" s="19"/>
      <c r="PUD136" s="19"/>
      <c r="PUE136" s="19"/>
      <c r="PUF136" s="19"/>
      <c r="PUG136" s="19"/>
      <c r="PUH136" s="19"/>
      <c r="PUI136" s="19"/>
      <c r="PUJ136" s="19"/>
      <c r="PUK136" s="19"/>
      <c r="PUL136" s="19"/>
      <c r="PUM136" s="19"/>
      <c r="PUN136" s="19"/>
      <c r="PUO136" s="19"/>
      <c r="PUP136" s="19"/>
      <c r="PUQ136" s="19"/>
      <c r="PUR136" s="19"/>
      <c r="PUS136" s="19"/>
      <c r="PUT136" s="19"/>
      <c r="PUU136" s="19"/>
      <c r="PUV136" s="19"/>
      <c r="PUW136" s="19"/>
      <c r="PUX136" s="19"/>
      <c r="PUY136" s="19"/>
      <c r="PUZ136" s="19"/>
      <c r="PVA136" s="19"/>
      <c r="PVB136" s="19"/>
      <c r="PVC136" s="19"/>
      <c r="PVD136" s="19"/>
      <c r="PVE136" s="19"/>
      <c r="PVF136" s="19"/>
      <c r="PVG136" s="19"/>
      <c r="PVH136" s="19"/>
      <c r="PVI136" s="19"/>
      <c r="PVJ136" s="19"/>
      <c r="PVK136" s="19"/>
      <c r="PVL136" s="19"/>
      <c r="PVM136" s="19"/>
      <c r="PVN136" s="19"/>
      <c r="PVO136" s="19"/>
      <c r="PVP136" s="19"/>
      <c r="PVQ136" s="19"/>
      <c r="PVR136" s="19"/>
      <c r="PVS136" s="19"/>
      <c r="PVT136" s="19"/>
      <c r="PVU136" s="19"/>
      <c r="PVV136" s="19"/>
      <c r="PVW136" s="19"/>
      <c r="PVX136" s="19"/>
      <c r="PVY136" s="19"/>
      <c r="PVZ136" s="19"/>
      <c r="PWA136" s="19"/>
      <c r="PWB136" s="19"/>
      <c r="PWC136" s="19"/>
      <c r="PWD136" s="19"/>
      <c r="PWE136" s="19"/>
      <c r="PWF136" s="19"/>
      <c r="PWG136" s="19"/>
      <c r="PWH136" s="19"/>
      <c r="PWI136" s="19"/>
      <c r="PWJ136" s="19"/>
      <c r="PWK136" s="19"/>
      <c r="PWL136" s="19"/>
      <c r="PWM136" s="19"/>
      <c r="PWN136" s="19"/>
      <c r="PWO136" s="19"/>
      <c r="PWP136" s="19"/>
      <c r="PWQ136" s="19"/>
      <c r="PWR136" s="19"/>
      <c r="PWS136" s="19"/>
      <c r="PWT136" s="19"/>
      <c r="PWU136" s="19"/>
      <c r="PWV136" s="19"/>
      <c r="PWW136" s="19"/>
      <c r="PWX136" s="19"/>
      <c r="PWY136" s="19"/>
      <c r="PWZ136" s="19"/>
      <c r="PXA136" s="19"/>
      <c r="PXB136" s="19"/>
      <c r="PXC136" s="19"/>
      <c r="PXD136" s="19"/>
      <c r="PXE136" s="19"/>
      <c r="PXF136" s="19"/>
      <c r="PXG136" s="19"/>
      <c r="PXH136" s="19"/>
      <c r="PXI136" s="19"/>
      <c r="PXJ136" s="19"/>
      <c r="PXK136" s="19"/>
      <c r="PXL136" s="19"/>
      <c r="PXM136" s="19"/>
      <c r="PXN136" s="19"/>
      <c r="PXO136" s="19"/>
      <c r="PXP136" s="19"/>
      <c r="PXQ136" s="19"/>
      <c r="PXR136" s="19"/>
      <c r="PXS136" s="19"/>
      <c r="PXT136" s="19"/>
      <c r="PXU136" s="19"/>
      <c r="PXV136" s="19"/>
      <c r="PXW136" s="19"/>
      <c r="PXX136" s="19"/>
      <c r="PXY136" s="19"/>
      <c r="PXZ136" s="19"/>
      <c r="PYA136" s="19"/>
      <c r="PYB136" s="19"/>
      <c r="PYC136" s="19"/>
      <c r="PYD136" s="19"/>
      <c r="PYE136" s="19"/>
      <c r="PYF136" s="19"/>
      <c r="PYG136" s="19"/>
      <c r="PYH136" s="19"/>
      <c r="PYI136" s="19"/>
      <c r="PYJ136" s="19"/>
      <c r="PYK136" s="19"/>
      <c r="PYL136" s="19"/>
      <c r="PYM136" s="19"/>
      <c r="PYN136" s="19"/>
      <c r="PYO136" s="19"/>
      <c r="PYP136" s="19"/>
      <c r="PYQ136" s="19"/>
      <c r="PYR136" s="19"/>
      <c r="PYS136" s="19"/>
      <c r="PYT136" s="19"/>
      <c r="PYU136" s="19"/>
      <c r="PYV136" s="19"/>
      <c r="PYW136" s="19"/>
      <c r="PYX136" s="19"/>
      <c r="PYY136" s="19"/>
      <c r="PYZ136" s="19"/>
      <c r="PZA136" s="19"/>
      <c r="PZB136" s="19"/>
      <c r="PZC136" s="19"/>
      <c r="PZD136" s="19"/>
      <c r="PZE136" s="19"/>
      <c r="PZF136" s="19"/>
      <c r="PZG136" s="19"/>
      <c r="PZH136" s="19"/>
      <c r="PZI136" s="19"/>
      <c r="PZJ136" s="19"/>
      <c r="PZK136" s="19"/>
      <c r="PZL136" s="19"/>
      <c r="PZM136" s="19"/>
      <c r="PZN136" s="19"/>
      <c r="PZO136" s="19"/>
      <c r="PZP136" s="19"/>
      <c r="PZQ136" s="19"/>
      <c r="PZR136" s="19"/>
      <c r="PZS136" s="19"/>
      <c r="PZT136" s="19"/>
      <c r="PZU136" s="19"/>
      <c r="PZV136" s="19"/>
      <c r="PZW136" s="19"/>
      <c r="PZX136" s="19"/>
      <c r="PZY136" s="19"/>
      <c r="PZZ136" s="19"/>
      <c r="QAA136" s="19"/>
      <c r="QAB136" s="19"/>
      <c r="QAC136" s="19"/>
      <c r="QAD136" s="19"/>
      <c r="QAE136" s="19"/>
      <c r="QAF136" s="19"/>
      <c r="QAG136" s="19"/>
      <c r="QAH136" s="19"/>
      <c r="QAI136" s="19"/>
      <c r="QAJ136" s="19"/>
      <c r="QAK136" s="19"/>
      <c r="QAL136" s="19"/>
      <c r="QAM136" s="19"/>
      <c r="QAN136" s="19"/>
      <c r="QAO136" s="19"/>
      <c r="QAP136" s="19"/>
      <c r="QAQ136" s="19"/>
      <c r="QAR136" s="19"/>
      <c r="QAS136" s="19"/>
      <c r="QAT136" s="19"/>
      <c r="QAU136" s="19"/>
      <c r="QAV136" s="19"/>
      <c r="QAW136" s="19"/>
      <c r="QAX136" s="19"/>
      <c r="QAY136" s="19"/>
      <c r="QAZ136" s="19"/>
      <c r="QBA136" s="19"/>
      <c r="QBB136" s="19"/>
      <c r="QBC136" s="19"/>
      <c r="QBD136" s="19"/>
      <c r="QBE136" s="19"/>
      <c r="QBF136" s="19"/>
      <c r="QBG136" s="19"/>
      <c r="QBH136" s="19"/>
      <c r="QBI136" s="19"/>
      <c r="QBJ136" s="19"/>
      <c r="QBK136" s="19"/>
      <c r="QBL136" s="19"/>
      <c r="QBM136" s="19"/>
      <c r="QBN136" s="19"/>
      <c r="QBO136" s="19"/>
      <c r="QBP136" s="19"/>
      <c r="QBQ136" s="19"/>
      <c r="QBR136" s="19"/>
      <c r="QBS136" s="19"/>
      <c r="QBT136" s="19"/>
      <c r="QBU136" s="19"/>
      <c r="QBV136" s="19"/>
      <c r="QBW136" s="19"/>
      <c r="QBX136" s="19"/>
      <c r="QBY136" s="19"/>
      <c r="QBZ136" s="19"/>
      <c r="QCA136" s="19"/>
      <c r="QCB136" s="19"/>
      <c r="QCC136" s="19"/>
      <c r="QCD136" s="19"/>
      <c r="QCE136" s="19"/>
      <c r="QCF136" s="19"/>
      <c r="QCG136" s="19"/>
      <c r="QCH136" s="19"/>
      <c r="QCI136" s="19"/>
      <c r="QCJ136" s="19"/>
      <c r="QCK136" s="19"/>
      <c r="QCL136" s="19"/>
      <c r="QCM136" s="19"/>
      <c r="QCN136" s="19"/>
      <c r="QCO136" s="19"/>
      <c r="QCP136" s="19"/>
      <c r="QCQ136" s="19"/>
      <c r="QCR136" s="19"/>
      <c r="QCS136" s="19"/>
      <c r="QCT136" s="19"/>
      <c r="QCU136" s="19"/>
      <c r="QCV136" s="19"/>
      <c r="QCW136" s="19"/>
      <c r="QCX136" s="19"/>
      <c r="QCY136" s="19"/>
      <c r="QCZ136" s="19"/>
      <c r="QDA136" s="19"/>
      <c r="QDB136" s="19"/>
      <c r="QDC136" s="19"/>
      <c r="QDD136" s="19"/>
      <c r="QDE136" s="19"/>
      <c r="QDF136" s="19"/>
      <c r="QDG136" s="19"/>
      <c r="QDH136" s="19"/>
      <c r="QDI136" s="19"/>
      <c r="QDJ136" s="19"/>
      <c r="QDK136" s="19"/>
      <c r="QDL136" s="19"/>
      <c r="QDM136" s="19"/>
      <c r="QDN136" s="19"/>
      <c r="QDO136" s="19"/>
      <c r="QDP136" s="19"/>
      <c r="QDQ136" s="19"/>
      <c r="QDR136" s="19"/>
      <c r="QDS136" s="19"/>
      <c r="QDT136" s="19"/>
      <c r="QDU136" s="19"/>
      <c r="QDV136" s="19"/>
      <c r="QDW136" s="19"/>
      <c r="QDX136" s="19"/>
      <c r="QDY136" s="19"/>
      <c r="QDZ136" s="19"/>
      <c r="QEA136" s="19"/>
      <c r="QEB136" s="19"/>
      <c r="QEC136" s="19"/>
      <c r="QED136" s="19"/>
      <c r="QEE136" s="19"/>
      <c r="QEF136" s="19"/>
      <c r="QEG136" s="19"/>
      <c r="QEH136" s="19"/>
      <c r="QEI136" s="19"/>
      <c r="QEJ136" s="19"/>
      <c r="QEK136" s="19"/>
      <c r="QEL136" s="19"/>
      <c r="QEM136" s="19"/>
      <c r="QEN136" s="19"/>
      <c r="QEO136" s="19"/>
      <c r="QEP136" s="19"/>
      <c r="QEQ136" s="19"/>
      <c r="QER136" s="19"/>
      <c r="QES136" s="19"/>
      <c r="QET136" s="19"/>
      <c r="QEU136" s="19"/>
      <c r="QEV136" s="19"/>
      <c r="QEW136" s="19"/>
      <c r="QEX136" s="19"/>
      <c r="QEY136" s="19"/>
      <c r="QEZ136" s="19"/>
      <c r="QFA136" s="19"/>
      <c r="QFB136" s="19"/>
      <c r="QFC136" s="19"/>
      <c r="QFD136" s="19"/>
      <c r="QFE136" s="19"/>
      <c r="QFF136" s="19"/>
      <c r="QFG136" s="19"/>
      <c r="QFH136" s="19"/>
      <c r="QFI136" s="19"/>
      <c r="QFJ136" s="19"/>
      <c r="QFK136" s="19"/>
      <c r="QFL136" s="19"/>
      <c r="QFM136" s="19"/>
      <c r="QFN136" s="19"/>
      <c r="QFO136" s="19"/>
      <c r="QFP136" s="19"/>
      <c r="QFQ136" s="19"/>
      <c r="QFR136" s="19"/>
      <c r="QFS136" s="19"/>
      <c r="QFT136" s="19"/>
      <c r="QFU136" s="19"/>
      <c r="QFV136" s="19"/>
      <c r="QFW136" s="19"/>
      <c r="QFX136" s="19"/>
      <c r="QFY136" s="19"/>
      <c r="QFZ136" s="19"/>
      <c r="QGA136" s="19"/>
      <c r="QGB136" s="19"/>
      <c r="QGC136" s="19"/>
      <c r="QGD136" s="19"/>
      <c r="QGE136" s="19"/>
      <c r="QGF136" s="19"/>
      <c r="QGG136" s="19"/>
      <c r="QGH136" s="19"/>
      <c r="QGI136" s="19"/>
      <c r="QGJ136" s="19"/>
      <c r="QGK136" s="19"/>
      <c r="QGL136" s="19"/>
      <c r="QGM136" s="19"/>
      <c r="QGN136" s="19"/>
      <c r="QGO136" s="19"/>
      <c r="QGP136" s="19"/>
      <c r="QGQ136" s="19"/>
      <c r="QGR136" s="19"/>
      <c r="QGS136" s="19"/>
      <c r="QGT136" s="19"/>
      <c r="QGU136" s="19"/>
      <c r="QGV136" s="19"/>
      <c r="QGW136" s="19"/>
      <c r="QGX136" s="19"/>
      <c r="QGY136" s="19"/>
      <c r="QGZ136" s="19"/>
      <c r="QHA136" s="19"/>
      <c r="QHB136" s="19"/>
      <c r="QHC136" s="19"/>
      <c r="QHD136" s="19"/>
      <c r="QHE136" s="19"/>
      <c r="QHF136" s="19"/>
      <c r="QHG136" s="19"/>
      <c r="QHH136" s="19"/>
      <c r="QHI136" s="19"/>
      <c r="QHJ136" s="19"/>
      <c r="QHK136" s="19"/>
      <c r="QHL136" s="19"/>
      <c r="QHM136" s="19"/>
      <c r="QHN136" s="19"/>
      <c r="QHO136" s="19"/>
      <c r="QHP136" s="19"/>
      <c r="QHQ136" s="19"/>
      <c r="QHR136" s="19"/>
      <c r="QHS136" s="19"/>
      <c r="QHT136" s="19"/>
      <c r="QHU136" s="19"/>
      <c r="QHV136" s="19"/>
      <c r="QHW136" s="19"/>
      <c r="QHX136" s="19"/>
      <c r="QHY136" s="19"/>
      <c r="QHZ136" s="19"/>
      <c r="QIA136" s="19"/>
      <c r="QIB136" s="19"/>
      <c r="QIC136" s="19"/>
      <c r="QID136" s="19"/>
      <c r="QIE136" s="19"/>
      <c r="QIF136" s="19"/>
      <c r="QIG136" s="19"/>
      <c r="QIH136" s="19"/>
      <c r="QII136" s="19"/>
      <c r="QIJ136" s="19"/>
      <c r="QIK136" s="19"/>
      <c r="QIL136" s="19"/>
      <c r="QIM136" s="19"/>
      <c r="QIN136" s="19"/>
      <c r="QIO136" s="19"/>
      <c r="QIP136" s="19"/>
      <c r="QIQ136" s="19"/>
      <c r="QIR136" s="19"/>
      <c r="QIS136" s="19"/>
      <c r="QIT136" s="19"/>
      <c r="QIU136" s="19"/>
      <c r="QIV136" s="19"/>
      <c r="QIW136" s="19"/>
      <c r="QIX136" s="19"/>
      <c r="QIY136" s="19"/>
      <c r="QIZ136" s="19"/>
      <c r="QJA136" s="19"/>
      <c r="QJB136" s="19"/>
      <c r="QJC136" s="19"/>
      <c r="QJD136" s="19"/>
      <c r="QJE136" s="19"/>
      <c r="QJF136" s="19"/>
      <c r="QJG136" s="19"/>
      <c r="QJH136" s="19"/>
      <c r="QJI136" s="19"/>
      <c r="QJJ136" s="19"/>
      <c r="QJK136" s="19"/>
      <c r="QJL136" s="19"/>
      <c r="QJM136" s="19"/>
      <c r="QJN136" s="19"/>
      <c r="QJO136" s="19"/>
      <c r="QJP136" s="19"/>
      <c r="QJQ136" s="19"/>
      <c r="QJR136" s="19"/>
      <c r="QJS136" s="19"/>
      <c r="QJT136" s="19"/>
      <c r="QJU136" s="19"/>
      <c r="QJV136" s="19"/>
      <c r="QJW136" s="19"/>
      <c r="QJX136" s="19"/>
      <c r="QJY136" s="19"/>
      <c r="QJZ136" s="19"/>
      <c r="QKA136" s="19"/>
      <c r="QKB136" s="19"/>
      <c r="QKC136" s="19"/>
      <c r="QKD136" s="19"/>
      <c r="QKE136" s="19"/>
      <c r="QKF136" s="19"/>
      <c r="QKG136" s="19"/>
      <c r="QKH136" s="19"/>
      <c r="QKI136" s="19"/>
      <c r="QKJ136" s="19"/>
      <c r="QKK136" s="19"/>
      <c r="QKL136" s="19"/>
      <c r="QKM136" s="19"/>
      <c r="QKN136" s="19"/>
      <c r="QKO136" s="19"/>
      <c r="QKP136" s="19"/>
      <c r="QKQ136" s="19"/>
      <c r="QKR136" s="19"/>
      <c r="QKS136" s="19"/>
      <c r="QKT136" s="19"/>
      <c r="QKU136" s="19"/>
      <c r="QKV136" s="19"/>
      <c r="QKW136" s="19"/>
      <c r="QKX136" s="19"/>
      <c r="QKY136" s="19"/>
      <c r="QKZ136" s="19"/>
      <c r="QLA136" s="19"/>
      <c r="QLB136" s="19"/>
      <c r="QLC136" s="19"/>
      <c r="QLD136" s="19"/>
      <c r="QLE136" s="19"/>
      <c r="QLF136" s="19"/>
      <c r="QLG136" s="19"/>
      <c r="QLH136" s="19"/>
      <c r="QLI136" s="19"/>
      <c r="QLJ136" s="19"/>
      <c r="QLK136" s="19"/>
      <c r="QLL136" s="19"/>
      <c r="QLM136" s="19"/>
      <c r="QLN136" s="19"/>
      <c r="QLO136" s="19"/>
      <c r="QLP136" s="19"/>
      <c r="QLQ136" s="19"/>
      <c r="QLR136" s="19"/>
      <c r="QLS136" s="19"/>
      <c r="QLT136" s="19"/>
      <c r="QLU136" s="19"/>
      <c r="QLV136" s="19"/>
      <c r="QLW136" s="19"/>
      <c r="QLX136" s="19"/>
      <c r="QLY136" s="19"/>
      <c r="QLZ136" s="19"/>
      <c r="QMA136" s="19"/>
      <c r="QMB136" s="19"/>
      <c r="QMC136" s="19"/>
      <c r="QMD136" s="19"/>
      <c r="QME136" s="19"/>
      <c r="QMF136" s="19"/>
      <c r="QMG136" s="19"/>
      <c r="QMH136" s="19"/>
      <c r="QMI136" s="19"/>
      <c r="QMJ136" s="19"/>
      <c r="QMK136" s="19"/>
      <c r="QML136" s="19"/>
      <c r="QMM136" s="19"/>
      <c r="QMN136" s="19"/>
      <c r="QMO136" s="19"/>
      <c r="QMP136" s="19"/>
      <c r="QMQ136" s="19"/>
      <c r="QMR136" s="19"/>
      <c r="QMS136" s="19"/>
      <c r="QMT136" s="19"/>
      <c r="QMU136" s="19"/>
      <c r="QMV136" s="19"/>
      <c r="QMW136" s="19"/>
      <c r="QMX136" s="19"/>
      <c r="QMY136" s="19"/>
      <c r="QMZ136" s="19"/>
      <c r="QNA136" s="19"/>
      <c r="QNB136" s="19"/>
      <c r="QNC136" s="19"/>
      <c r="QND136" s="19"/>
      <c r="QNE136" s="19"/>
      <c r="QNF136" s="19"/>
      <c r="QNG136" s="19"/>
      <c r="QNH136" s="19"/>
      <c r="QNI136" s="19"/>
      <c r="QNJ136" s="19"/>
      <c r="QNK136" s="19"/>
      <c r="QNL136" s="19"/>
      <c r="QNM136" s="19"/>
      <c r="QNN136" s="19"/>
      <c r="QNO136" s="19"/>
      <c r="QNP136" s="19"/>
      <c r="QNQ136" s="19"/>
      <c r="QNR136" s="19"/>
      <c r="QNS136" s="19"/>
      <c r="QNT136" s="19"/>
      <c r="QNU136" s="19"/>
      <c r="QNV136" s="19"/>
      <c r="QNW136" s="19"/>
      <c r="QNX136" s="19"/>
      <c r="QNY136" s="19"/>
      <c r="QNZ136" s="19"/>
      <c r="QOA136" s="19"/>
      <c r="QOB136" s="19"/>
      <c r="QOC136" s="19"/>
      <c r="QOD136" s="19"/>
      <c r="QOE136" s="19"/>
      <c r="QOF136" s="19"/>
      <c r="QOG136" s="19"/>
      <c r="QOH136" s="19"/>
      <c r="QOI136" s="19"/>
      <c r="QOJ136" s="19"/>
      <c r="QOK136" s="19"/>
      <c r="QOL136" s="19"/>
      <c r="QOM136" s="19"/>
      <c r="QON136" s="19"/>
      <c r="QOO136" s="19"/>
      <c r="QOP136" s="19"/>
      <c r="QOQ136" s="19"/>
      <c r="QOR136" s="19"/>
      <c r="QOS136" s="19"/>
      <c r="QOT136" s="19"/>
      <c r="QOU136" s="19"/>
      <c r="QOV136" s="19"/>
      <c r="QOW136" s="19"/>
      <c r="QOX136" s="19"/>
      <c r="QOY136" s="19"/>
      <c r="QOZ136" s="19"/>
      <c r="QPA136" s="19"/>
      <c r="QPB136" s="19"/>
      <c r="QPC136" s="19"/>
      <c r="QPD136" s="19"/>
      <c r="QPE136" s="19"/>
      <c r="QPF136" s="19"/>
      <c r="QPG136" s="19"/>
      <c r="QPH136" s="19"/>
      <c r="QPI136" s="19"/>
      <c r="QPJ136" s="19"/>
      <c r="QPK136" s="19"/>
      <c r="QPL136" s="19"/>
      <c r="QPM136" s="19"/>
      <c r="QPN136" s="19"/>
      <c r="QPO136" s="19"/>
      <c r="QPP136" s="19"/>
      <c r="QPQ136" s="19"/>
      <c r="QPR136" s="19"/>
      <c r="QPS136" s="19"/>
      <c r="QPT136" s="19"/>
      <c r="QPU136" s="19"/>
      <c r="QPV136" s="19"/>
      <c r="QPW136" s="19"/>
      <c r="QPX136" s="19"/>
      <c r="QPY136" s="19"/>
      <c r="QPZ136" s="19"/>
      <c r="QQA136" s="19"/>
      <c r="QQB136" s="19"/>
      <c r="QQC136" s="19"/>
      <c r="QQD136" s="19"/>
      <c r="QQE136" s="19"/>
      <c r="QQF136" s="19"/>
      <c r="QQG136" s="19"/>
      <c r="QQH136" s="19"/>
      <c r="QQI136" s="19"/>
      <c r="QQJ136" s="19"/>
      <c r="QQK136" s="19"/>
      <c r="QQL136" s="19"/>
      <c r="QQM136" s="19"/>
      <c r="QQN136" s="19"/>
      <c r="QQO136" s="19"/>
      <c r="QQP136" s="19"/>
      <c r="QQQ136" s="19"/>
      <c r="QQR136" s="19"/>
      <c r="QQS136" s="19"/>
      <c r="QQT136" s="19"/>
      <c r="QQU136" s="19"/>
      <c r="QQV136" s="19"/>
      <c r="QQW136" s="19"/>
      <c r="QQX136" s="19"/>
      <c r="QQY136" s="19"/>
      <c r="QQZ136" s="19"/>
      <c r="QRA136" s="19"/>
      <c r="QRB136" s="19"/>
      <c r="QRC136" s="19"/>
      <c r="QRD136" s="19"/>
      <c r="QRE136" s="19"/>
      <c r="QRF136" s="19"/>
      <c r="QRG136" s="19"/>
      <c r="QRH136" s="19"/>
      <c r="QRI136" s="19"/>
      <c r="QRJ136" s="19"/>
      <c r="QRK136" s="19"/>
      <c r="QRL136" s="19"/>
      <c r="QRM136" s="19"/>
      <c r="QRN136" s="19"/>
      <c r="QRO136" s="19"/>
      <c r="QRP136" s="19"/>
      <c r="QRQ136" s="19"/>
      <c r="QRR136" s="19"/>
      <c r="QRS136" s="19"/>
      <c r="QRT136" s="19"/>
      <c r="QRU136" s="19"/>
      <c r="QRV136" s="19"/>
      <c r="QRW136" s="19"/>
      <c r="QRX136" s="19"/>
      <c r="QRY136" s="19"/>
      <c r="QRZ136" s="19"/>
      <c r="QSA136" s="19"/>
      <c r="QSB136" s="19"/>
      <c r="QSC136" s="19"/>
      <c r="QSD136" s="19"/>
      <c r="QSE136" s="19"/>
      <c r="QSF136" s="19"/>
      <c r="QSG136" s="19"/>
      <c r="QSH136" s="19"/>
      <c r="QSI136" s="19"/>
      <c r="QSJ136" s="19"/>
      <c r="QSK136" s="19"/>
      <c r="QSL136" s="19"/>
      <c r="QSM136" s="19"/>
      <c r="QSN136" s="19"/>
      <c r="QSO136" s="19"/>
      <c r="QSP136" s="19"/>
      <c r="QSQ136" s="19"/>
      <c r="QSR136" s="19"/>
      <c r="QSS136" s="19"/>
      <c r="QST136" s="19"/>
      <c r="QSU136" s="19"/>
      <c r="QSV136" s="19"/>
      <c r="QSW136" s="19"/>
      <c r="QSX136" s="19"/>
      <c r="QSY136" s="19"/>
      <c r="QSZ136" s="19"/>
      <c r="QTA136" s="19"/>
      <c r="QTB136" s="19"/>
      <c r="QTC136" s="19"/>
      <c r="QTD136" s="19"/>
      <c r="QTE136" s="19"/>
      <c r="QTF136" s="19"/>
      <c r="QTG136" s="19"/>
      <c r="QTH136" s="19"/>
      <c r="QTI136" s="19"/>
      <c r="QTJ136" s="19"/>
      <c r="QTK136" s="19"/>
      <c r="QTL136" s="19"/>
      <c r="QTM136" s="19"/>
      <c r="QTN136" s="19"/>
      <c r="QTO136" s="19"/>
      <c r="QTP136" s="19"/>
      <c r="QTQ136" s="19"/>
      <c r="QTR136" s="19"/>
      <c r="QTS136" s="19"/>
      <c r="QTT136" s="19"/>
      <c r="QTU136" s="19"/>
      <c r="QTV136" s="19"/>
      <c r="QTW136" s="19"/>
      <c r="QTX136" s="19"/>
      <c r="QTY136" s="19"/>
      <c r="QTZ136" s="19"/>
      <c r="QUA136" s="19"/>
      <c r="QUB136" s="19"/>
      <c r="QUC136" s="19"/>
      <c r="QUD136" s="19"/>
      <c r="QUE136" s="19"/>
      <c r="QUF136" s="19"/>
      <c r="QUG136" s="19"/>
      <c r="QUH136" s="19"/>
      <c r="QUI136" s="19"/>
      <c r="QUJ136" s="19"/>
      <c r="QUK136" s="19"/>
      <c r="QUL136" s="19"/>
      <c r="QUM136" s="19"/>
      <c r="QUN136" s="19"/>
      <c r="QUO136" s="19"/>
      <c r="QUP136" s="19"/>
      <c r="QUQ136" s="19"/>
      <c r="QUR136" s="19"/>
      <c r="QUS136" s="19"/>
      <c r="QUT136" s="19"/>
      <c r="QUU136" s="19"/>
      <c r="QUV136" s="19"/>
      <c r="QUW136" s="19"/>
      <c r="QUX136" s="19"/>
      <c r="QUY136" s="19"/>
      <c r="QUZ136" s="19"/>
      <c r="QVA136" s="19"/>
      <c r="QVB136" s="19"/>
      <c r="QVC136" s="19"/>
      <c r="QVD136" s="19"/>
      <c r="QVE136" s="19"/>
      <c r="QVF136" s="19"/>
      <c r="QVG136" s="19"/>
      <c r="QVH136" s="19"/>
      <c r="QVI136" s="19"/>
      <c r="QVJ136" s="19"/>
      <c r="QVK136" s="19"/>
      <c r="QVL136" s="19"/>
      <c r="QVM136" s="19"/>
      <c r="QVN136" s="19"/>
      <c r="QVO136" s="19"/>
      <c r="QVP136" s="19"/>
      <c r="QVQ136" s="19"/>
      <c r="QVR136" s="19"/>
      <c r="QVS136" s="19"/>
      <c r="QVT136" s="19"/>
      <c r="QVU136" s="19"/>
      <c r="QVV136" s="19"/>
      <c r="QVW136" s="19"/>
      <c r="QVX136" s="19"/>
      <c r="QVY136" s="19"/>
      <c r="QVZ136" s="19"/>
      <c r="QWA136" s="19"/>
      <c r="QWB136" s="19"/>
      <c r="QWC136" s="19"/>
      <c r="QWD136" s="19"/>
      <c r="QWE136" s="19"/>
      <c r="QWF136" s="19"/>
      <c r="QWG136" s="19"/>
      <c r="QWH136" s="19"/>
      <c r="QWI136" s="19"/>
      <c r="QWJ136" s="19"/>
      <c r="QWK136" s="19"/>
      <c r="QWL136" s="19"/>
      <c r="QWM136" s="19"/>
      <c r="QWN136" s="19"/>
      <c r="QWO136" s="19"/>
      <c r="QWP136" s="19"/>
      <c r="QWQ136" s="19"/>
      <c r="QWR136" s="19"/>
      <c r="QWS136" s="19"/>
      <c r="QWT136" s="19"/>
      <c r="QWU136" s="19"/>
      <c r="QWV136" s="19"/>
      <c r="QWW136" s="19"/>
      <c r="QWX136" s="19"/>
      <c r="QWY136" s="19"/>
      <c r="QWZ136" s="19"/>
      <c r="QXA136" s="19"/>
      <c r="QXB136" s="19"/>
      <c r="QXC136" s="19"/>
      <c r="QXD136" s="19"/>
      <c r="QXE136" s="19"/>
      <c r="QXF136" s="19"/>
      <c r="QXG136" s="19"/>
      <c r="QXH136" s="19"/>
      <c r="QXI136" s="19"/>
      <c r="QXJ136" s="19"/>
      <c r="QXK136" s="19"/>
      <c r="QXL136" s="19"/>
      <c r="QXM136" s="19"/>
      <c r="QXN136" s="19"/>
      <c r="QXO136" s="19"/>
      <c r="QXP136" s="19"/>
      <c r="QXQ136" s="19"/>
      <c r="QXR136" s="19"/>
      <c r="QXS136" s="19"/>
      <c r="QXT136" s="19"/>
      <c r="QXU136" s="19"/>
      <c r="QXV136" s="19"/>
      <c r="QXW136" s="19"/>
      <c r="QXX136" s="19"/>
      <c r="QXY136" s="19"/>
      <c r="QXZ136" s="19"/>
      <c r="QYA136" s="19"/>
      <c r="QYB136" s="19"/>
      <c r="QYC136" s="19"/>
      <c r="QYD136" s="19"/>
      <c r="QYE136" s="19"/>
      <c r="QYF136" s="19"/>
      <c r="QYG136" s="19"/>
      <c r="QYH136" s="19"/>
      <c r="QYI136" s="19"/>
      <c r="QYJ136" s="19"/>
      <c r="QYK136" s="19"/>
      <c r="QYL136" s="19"/>
      <c r="QYM136" s="19"/>
      <c r="QYN136" s="19"/>
      <c r="QYO136" s="19"/>
      <c r="QYP136" s="19"/>
      <c r="QYQ136" s="19"/>
      <c r="QYR136" s="19"/>
      <c r="QYS136" s="19"/>
      <c r="QYT136" s="19"/>
      <c r="QYU136" s="19"/>
      <c r="QYV136" s="19"/>
      <c r="QYW136" s="19"/>
      <c r="QYX136" s="19"/>
      <c r="QYY136" s="19"/>
      <c r="QYZ136" s="19"/>
      <c r="QZA136" s="19"/>
      <c r="QZB136" s="19"/>
      <c r="QZC136" s="19"/>
      <c r="QZD136" s="19"/>
      <c r="QZE136" s="19"/>
      <c r="QZF136" s="19"/>
      <c r="QZG136" s="19"/>
      <c r="QZH136" s="19"/>
      <c r="QZI136" s="19"/>
      <c r="QZJ136" s="19"/>
      <c r="QZK136" s="19"/>
      <c r="QZL136" s="19"/>
      <c r="QZM136" s="19"/>
      <c r="QZN136" s="19"/>
      <c r="QZO136" s="19"/>
      <c r="QZP136" s="19"/>
      <c r="QZQ136" s="19"/>
      <c r="QZR136" s="19"/>
      <c r="QZS136" s="19"/>
      <c r="QZT136" s="19"/>
      <c r="QZU136" s="19"/>
      <c r="QZV136" s="19"/>
      <c r="QZW136" s="19"/>
      <c r="QZX136" s="19"/>
      <c r="QZY136" s="19"/>
      <c r="QZZ136" s="19"/>
      <c r="RAA136" s="19"/>
      <c r="RAB136" s="19"/>
      <c r="RAC136" s="19"/>
      <c r="RAD136" s="19"/>
      <c r="RAE136" s="19"/>
      <c r="RAF136" s="19"/>
      <c r="RAG136" s="19"/>
      <c r="RAH136" s="19"/>
      <c r="RAI136" s="19"/>
      <c r="RAJ136" s="19"/>
      <c r="RAK136" s="19"/>
      <c r="RAL136" s="19"/>
      <c r="RAM136" s="19"/>
      <c r="RAN136" s="19"/>
      <c r="RAO136" s="19"/>
      <c r="RAP136" s="19"/>
      <c r="RAQ136" s="19"/>
      <c r="RAR136" s="19"/>
      <c r="RAS136" s="19"/>
      <c r="RAT136" s="19"/>
      <c r="RAU136" s="19"/>
      <c r="RAV136" s="19"/>
      <c r="RAW136" s="19"/>
      <c r="RAX136" s="19"/>
      <c r="RAY136" s="19"/>
      <c r="RAZ136" s="19"/>
      <c r="RBA136" s="19"/>
      <c r="RBB136" s="19"/>
      <c r="RBC136" s="19"/>
      <c r="RBD136" s="19"/>
      <c r="RBE136" s="19"/>
      <c r="RBF136" s="19"/>
      <c r="RBG136" s="19"/>
      <c r="RBH136" s="19"/>
      <c r="RBI136" s="19"/>
      <c r="RBJ136" s="19"/>
      <c r="RBK136" s="19"/>
      <c r="RBL136" s="19"/>
      <c r="RBM136" s="19"/>
      <c r="RBN136" s="19"/>
      <c r="RBO136" s="19"/>
      <c r="RBP136" s="19"/>
      <c r="RBQ136" s="19"/>
      <c r="RBR136" s="19"/>
      <c r="RBS136" s="19"/>
      <c r="RBT136" s="19"/>
      <c r="RBU136" s="19"/>
      <c r="RBV136" s="19"/>
      <c r="RBW136" s="19"/>
      <c r="RBX136" s="19"/>
      <c r="RBY136" s="19"/>
      <c r="RBZ136" s="19"/>
      <c r="RCA136" s="19"/>
      <c r="RCB136" s="19"/>
      <c r="RCC136" s="19"/>
      <c r="RCD136" s="19"/>
      <c r="RCE136" s="19"/>
      <c r="RCF136" s="19"/>
      <c r="RCG136" s="19"/>
      <c r="RCH136" s="19"/>
      <c r="RCI136" s="19"/>
      <c r="RCJ136" s="19"/>
      <c r="RCK136" s="19"/>
      <c r="RCL136" s="19"/>
      <c r="RCM136" s="19"/>
      <c r="RCN136" s="19"/>
      <c r="RCO136" s="19"/>
      <c r="RCP136" s="19"/>
      <c r="RCQ136" s="19"/>
      <c r="RCR136" s="19"/>
      <c r="RCS136" s="19"/>
      <c r="RCT136" s="19"/>
      <c r="RCU136" s="19"/>
      <c r="RCV136" s="19"/>
      <c r="RCW136" s="19"/>
      <c r="RCX136" s="19"/>
      <c r="RCY136" s="19"/>
      <c r="RCZ136" s="19"/>
      <c r="RDA136" s="19"/>
      <c r="RDB136" s="19"/>
      <c r="RDC136" s="19"/>
      <c r="RDD136" s="19"/>
      <c r="RDE136" s="19"/>
      <c r="RDF136" s="19"/>
      <c r="RDG136" s="19"/>
      <c r="RDH136" s="19"/>
      <c r="RDI136" s="19"/>
      <c r="RDJ136" s="19"/>
      <c r="RDK136" s="19"/>
      <c r="RDL136" s="19"/>
      <c r="RDM136" s="19"/>
      <c r="RDN136" s="19"/>
      <c r="RDO136" s="19"/>
      <c r="RDP136" s="19"/>
      <c r="RDQ136" s="19"/>
      <c r="RDR136" s="19"/>
      <c r="RDS136" s="19"/>
      <c r="RDT136" s="19"/>
      <c r="RDU136" s="19"/>
      <c r="RDV136" s="19"/>
      <c r="RDW136" s="19"/>
      <c r="RDX136" s="19"/>
      <c r="RDY136" s="19"/>
      <c r="RDZ136" s="19"/>
      <c r="REA136" s="19"/>
      <c r="REB136" s="19"/>
      <c r="REC136" s="19"/>
      <c r="RED136" s="19"/>
      <c r="REE136" s="19"/>
      <c r="REF136" s="19"/>
      <c r="REG136" s="19"/>
      <c r="REH136" s="19"/>
      <c r="REI136" s="19"/>
      <c r="REJ136" s="19"/>
      <c r="REK136" s="19"/>
      <c r="REL136" s="19"/>
      <c r="REM136" s="19"/>
      <c r="REN136" s="19"/>
      <c r="REO136" s="19"/>
      <c r="REP136" s="19"/>
      <c r="REQ136" s="19"/>
      <c r="RER136" s="19"/>
      <c r="RES136" s="19"/>
      <c r="RET136" s="19"/>
      <c r="REU136" s="19"/>
      <c r="REV136" s="19"/>
      <c r="REW136" s="19"/>
      <c r="REX136" s="19"/>
      <c r="REY136" s="19"/>
      <c r="REZ136" s="19"/>
      <c r="RFA136" s="19"/>
      <c r="RFB136" s="19"/>
      <c r="RFC136" s="19"/>
      <c r="RFD136" s="19"/>
      <c r="RFE136" s="19"/>
      <c r="RFF136" s="19"/>
      <c r="RFG136" s="19"/>
      <c r="RFH136" s="19"/>
      <c r="RFI136" s="19"/>
      <c r="RFJ136" s="19"/>
      <c r="RFK136" s="19"/>
      <c r="RFL136" s="19"/>
      <c r="RFM136" s="19"/>
      <c r="RFN136" s="19"/>
      <c r="RFO136" s="19"/>
      <c r="RFP136" s="19"/>
      <c r="RFQ136" s="19"/>
      <c r="RFR136" s="19"/>
      <c r="RFS136" s="19"/>
      <c r="RFT136" s="19"/>
      <c r="RFU136" s="19"/>
      <c r="RFV136" s="19"/>
      <c r="RFW136" s="19"/>
      <c r="RFX136" s="19"/>
      <c r="RFY136" s="19"/>
      <c r="RFZ136" s="19"/>
      <c r="RGA136" s="19"/>
      <c r="RGB136" s="19"/>
      <c r="RGC136" s="19"/>
      <c r="RGD136" s="19"/>
      <c r="RGE136" s="19"/>
      <c r="RGF136" s="19"/>
      <c r="RGG136" s="19"/>
      <c r="RGH136" s="19"/>
      <c r="RGI136" s="19"/>
      <c r="RGJ136" s="19"/>
      <c r="RGK136" s="19"/>
      <c r="RGL136" s="19"/>
      <c r="RGM136" s="19"/>
      <c r="RGN136" s="19"/>
      <c r="RGO136" s="19"/>
      <c r="RGP136" s="19"/>
      <c r="RGQ136" s="19"/>
      <c r="RGR136" s="19"/>
      <c r="RGS136" s="19"/>
      <c r="RGT136" s="19"/>
      <c r="RGU136" s="19"/>
      <c r="RGV136" s="19"/>
      <c r="RGW136" s="19"/>
      <c r="RGX136" s="19"/>
      <c r="RGY136" s="19"/>
      <c r="RGZ136" s="19"/>
      <c r="RHA136" s="19"/>
      <c r="RHB136" s="19"/>
      <c r="RHC136" s="19"/>
      <c r="RHD136" s="19"/>
      <c r="RHE136" s="19"/>
      <c r="RHF136" s="19"/>
      <c r="RHG136" s="19"/>
      <c r="RHH136" s="19"/>
      <c r="RHI136" s="19"/>
      <c r="RHJ136" s="19"/>
      <c r="RHK136" s="19"/>
      <c r="RHL136" s="19"/>
      <c r="RHM136" s="19"/>
      <c r="RHN136" s="19"/>
      <c r="RHO136" s="19"/>
      <c r="RHP136" s="19"/>
      <c r="RHQ136" s="19"/>
      <c r="RHR136" s="19"/>
      <c r="RHS136" s="19"/>
      <c r="RHT136" s="19"/>
      <c r="RHU136" s="19"/>
      <c r="RHV136" s="19"/>
      <c r="RHW136" s="19"/>
      <c r="RHX136" s="19"/>
      <c r="RHY136" s="19"/>
      <c r="RHZ136" s="19"/>
      <c r="RIA136" s="19"/>
      <c r="RIB136" s="19"/>
      <c r="RIC136" s="19"/>
      <c r="RID136" s="19"/>
      <c r="RIE136" s="19"/>
      <c r="RIF136" s="19"/>
      <c r="RIG136" s="19"/>
      <c r="RIH136" s="19"/>
      <c r="RII136" s="19"/>
      <c r="RIJ136" s="19"/>
      <c r="RIK136" s="19"/>
      <c r="RIL136" s="19"/>
      <c r="RIM136" s="19"/>
      <c r="RIN136" s="19"/>
      <c r="RIO136" s="19"/>
      <c r="RIP136" s="19"/>
      <c r="RIQ136" s="19"/>
      <c r="RIR136" s="19"/>
      <c r="RIS136" s="19"/>
      <c r="RIT136" s="19"/>
      <c r="RIU136" s="19"/>
      <c r="RIV136" s="19"/>
      <c r="RIW136" s="19"/>
      <c r="RIX136" s="19"/>
      <c r="RIY136" s="19"/>
      <c r="RIZ136" s="19"/>
      <c r="RJA136" s="19"/>
      <c r="RJB136" s="19"/>
      <c r="RJC136" s="19"/>
      <c r="RJD136" s="19"/>
      <c r="RJE136" s="19"/>
      <c r="RJF136" s="19"/>
      <c r="RJG136" s="19"/>
      <c r="RJH136" s="19"/>
      <c r="RJI136" s="19"/>
      <c r="RJJ136" s="19"/>
      <c r="RJK136" s="19"/>
      <c r="RJL136" s="19"/>
      <c r="RJM136" s="19"/>
      <c r="RJN136" s="19"/>
      <c r="RJO136" s="19"/>
      <c r="RJP136" s="19"/>
      <c r="RJQ136" s="19"/>
      <c r="RJR136" s="19"/>
      <c r="RJS136" s="19"/>
      <c r="RJT136" s="19"/>
      <c r="RJU136" s="19"/>
      <c r="RJV136" s="19"/>
      <c r="RJW136" s="19"/>
      <c r="RJX136" s="19"/>
      <c r="RJY136" s="19"/>
      <c r="RJZ136" s="19"/>
      <c r="RKA136" s="19"/>
      <c r="RKB136" s="19"/>
      <c r="RKC136" s="19"/>
      <c r="RKD136" s="19"/>
      <c r="RKE136" s="19"/>
      <c r="RKF136" s="19"/>
      <c r="RKG136" s="19"/>
      <c r="RKH136" s="19"/>
      <c r="RKI136" s="19"/>
      <c r="RKJ136" s="19"/>
      <c r="RKK136" s="19"/>
      <c r="RKL136" s="19"/>
      <c r="RKM136" s="19"/>
      <c r="RKN136" s="19"/>
      <c r="RKO136" s="19"/>
      <c r="RKP136" s="19"/>
      <c r="RKQ136" s="19"/>
      <c r="RKR136" s="19"/>
      <c r="RKS136" s="19"/>
      <c r="RKT136" s="19"/>
      <c r="RKU136" s="19"/>
      <c r="RKV136" s="19"/>
      <c r="RKW136" s="19"/>
      <c r="RKX136" s="19"/>
      <c r="RKY136" s="19"/>
      <c r="RKZ136" s="19"/>
      <c r="RLA136" s="19"/>
      <c r="RLB136" s="19"/>
      <c r="RLC136" s="19"/>
      <c r="RLD136" s="19"/>
      <c r="RLE136" s="19"/>
      <c r="RLF136" s="19"/>
      <c r="RLG136" s="19"/>
      <c r="RLH136" s="19"/>
      <c r="RLI136" s="19"/>
      <c r="RLJ136" s="19"/>
      <c r="RLK136" s="19"/>
      <c r="RLL136" s="19"/>
      <c r="RLM136" s="19"/>
      <c r="RLN136" s="19"/>
      <c r="RLO136" s="19"/>
      <c r="RLP136" s="19"/>
      <c r="RLQ136" s="19"/>
      <c r="RLR136" s="19"/>
      <c r="RLS136" s="19"/>
      <c r="RLT136" s="19"/>
      <c r="RLU136" s="19"/>
      <c r="RLV136" s="19"/>
      <c r="RLW136" s="19"/>
      <c r="RLX136" s="19"/>
      <c r="RLY136" s="19"/>
      <c r="RLZ136" s="19"/>
      <c r="RMA136" s="19"/>
      <c r="RMB136" s="19"/>
      <c r="RMC136" s="19"/>
      <c r="RMD136" s="19"/>
      <c r="RME136" s="19"/>
      <c r="RMF136" s="19"/>
      <c r="RMG136" s="19"/>
      <c r="RMH136" s="19"/>
      <c r="RMI136" s="19"/>
      <c r="RMJ136" s="19"/>
      <c r="RMK136" s="19"/>
      <c r="RML136" s="19"/>
      <c r="RMM136" s="19"/>
      <c r="RMN136" s="19"/>
      <c r="RMO136" s="19"/>
      <c r="RMP136" s="19"/>
      <c r="RMQ136" s="19"/>
      <c r="RMR136" s="19"/>
      <c r="RMS136" s="19"/>
      <c r="RMT136" s="19"/>
      <c r="RMU136" s="19"/>
      <c r="RMV136" s="19"/>
      <c r="RMW136" s="19"/>
      <c r="RMX136" s="19"/>
      <c r="RMY136" s="19"/>
      <c r="RMZ136" s="19"/>
      <c r="RNA136" s="19"/>
      <c r="RNB136" s="19"/>
      <c r="RNC136" s="19"/>
      <c r="RND136" s="19"/>
      <c r="RNE136" s="19"/>
      <c r="RNF136" s="19"/>
      <c r="RNG136" s="19"/>
      <c r="RNH136" s="19"/>
      <c r="RNI136" s="19"/>
      <c r="RNJ136" s="19"/>
      <c r="RNK136" s="19"/>
      <c r="RNL136" s="19"/>
      <c r="RNM136" s="19"/>
      <c r="RNN136" s="19"/>
      <c r="RNO136" s="19"/>
      <c r="RNP136" s="19"/>
      <c r="RNQ136" s="19"/>
      <c r="RNR136" s="19"/>
      <c r="RNS136" s="19"/>
      <c r="RNT136" s="19"/>
      <c r="RNU136" s="19"/>
      <c r="RNV136" s="19"/>
      <c r="RNW136" s="19"/>
      <c r="RNX136" s="19"/>
      <c r="RNY136" s="19"/>
      <c r="RNZ136" s="19"/>
      <c r="ROA136" s="19"/>
      <c r="ROB136" s="19"/>
      <c r="ROC136" s="19"/>
      <c r="ROD136" s="19"/>
      <c r="ROE136" s="19"/>
      <c r="ROF136" s="19"/>
      <c r="ROG136" s="19"/>
      <c r="ROH136" s="19"/>
      <c r="ROI136" s="19"/>
      <c r="ROJ136" s="19"/>
      <c r="ROK136" s="19"/>
      <c r="ROL136" s="19"/>
      <c r="ROM136" s="19"/>
      <c r="RON136" s="19"/>
      <c r="ROO136" s="19"/>
      <c r="ROP136" s="19"/>
      <c r="ROQ136" s="19"/>
      <c r="ROR136" s="19"/>
      <c r="ROS136" s="19"/>
      <c r="ROT136" s="19"/>
      <c r="ROU136" s="19"/>
      <c r="ROV136" s="19"/>
      <c r="ROW136" s="19"/>
      <c r="ROX136" s="19"/>
      <c r="ROY136" s="19"/>
      <c r="ROZ136" s="19"/>
      <c r="RPA136" s="19"/>
      <c r="RPB136" s="19"/>
      <c r="RPC136" s="19"/>
      <c r="RPD136" s="19"/>
      <c r="RPE136" s="19"/>
      <c r="RPF136" s="19"/>
      <c r="RPG136" s="19"/>
      <c r="RPH136" s="19"/>
      <c r="RPI136" s="19"/>
      <c r="RPJ136" s="19"/>
      <c r="RPK136" s="19"/>
      <c r="RPL136" s="19"/>
      <c r="RPM136" s="19"/>
      <c r="RPN136" s="19"/>
      <c r="RPO136" s="19"/>
      <c r="RPP136" s="19"/>
      <c r="RPQ136" s="19"/>
      <c r="RPR136" s="19"/>
      <c r="RPS136" s="19"/>
      <c r="RPT136" s="19"/>
      <c r="RPU136" s="19"/>
      <c r="RPV136" s="19"/>
      <c r="RPW136" s="19"/>
      <c r="RPX136" s="19"/>
      <c r="RPY136" s="19"/>
      <c r="RPZ136" s="19"/>
      <c r="RQA136" s="19"/>
      <c r="RQB136" s="19"/>
      <c r="RQC136" s="19"/>
      <c r="RQD136" s="19"/>
      <c r="RQE136" s="19"/>
      <c r="RQF136" s="19"/>
      <c r="RQG136" s="19"/>
      <c r="RQH136" s="19"/>
      <c r="RQI136" s="19"/>
      <c r="RQJ136" s="19"/>
      <c r="RQK136" s="19"/>
      <c r="RQL136" s="19"/>
      <c r="RQM136" s="19"/>
      <c r="RQN136" s="19"/>
      <c r="RQO136" s="19"/>
      <c r="RQP136" s="19"/>
      <c r="RQQ136" s="19"/>
      <c r="RQR136" s="19"/>
      <c r="RQS136" s="19"/>
      <c r="RQT136" s="19"/>
      <c r="RQU136" s="19"/>
      <c r="RQV136" s="19"/>
      <c r="RQW136" s="19"/>
      <c r="RQX136" s="19"/>
      <c r="RQY136" s="19"/>
      <c r="RQZ136" s="19"/>
      <c r="RRA136" s="19"/>
      <c r="RRB136" s="19"/>
      <c r="RRC136" s="19"/>
      <c r="RRD136" s="19"/>
      <c r="RRE136" s="19"/>
      <c r="RRF136" s="19"/>
      <c r="RRG136" s="19"/>
      <c r="RRH136" s="19"/>
      <c r="RRI136" s="19"/>
      <c r="RRJ136" s="19"/>
      <c r="RRK136" s="19"/>
      <c r="RRL136" s="19"/>
      <c r="RRM136" s="19"/>
      <c r="RRN136" s="19"/>
      <c r="RRO136" s="19"/>
      <c r="RRP136" s="19"/>
      <c r="RRQ136" s="19"/>
      <c r="RRR136" s="19"/>
      <c r="RRS136" s="19"/>
      <c r="RRT136" s="19"/>
      <c r="RRU136" s="19"/>
      <c r="RRV136" s="19"/>
      <c r="RRW136" s="19"/>
      <c r="RRX136" s="19"/>
      <c r="RRY136" s="19"/>
      <c r="RRZ136" s="19"/>
      <c r="RSA136" s="19"/>
      <c r="RSB136" s="19"/>
      <c r="RSC136" s="19"/>
      <c r="RSD136" s="19"/>
      <c r="RSE136" s="19"/>
      <c r="RSF136" s="19"/>
      <c r="RSG136" s="19"/>
      <c r="RSH136" s="19"/>
      <c r="RSI136" s="19"/>
      <c r="RSJ136" s="19"/>
      <c r="RSK136" s="19"/>
      <c r="RSL136" s="19"/>
      <c r="RSM136" s="19"/>
      <c r="RSN136" s="19"/>
      <c r="RSO136" s="19"/>
      <c r="RSP136" s="19"/>
      <c r="RSQ136" s="19"/>
      <c r="RSR136" s="19"/>
      <c r="RSS136" s="19"/>
      <c r="RST136" s="19"/>
      <c r="RSU136" s="19"/>
      <c r="RSV136" s="19"/>
      <c r="RSW136" s="19"/>
      <c r="RSX136" s="19"/>
      <c r="RSY136" s="19"/>
      <c r="RSZ136" s="19"/>
      <c r="RTA136" s="19"/>
      <c r="RTB136" s="19"/>
      <c r="RTC136" s="19"/>
      <c r="RTD136" s="19"/>
      <c r="RTE136" s="19"/>
      <c r="RTF136" s="19"/>
      <c r="RTG136" s="19"/>
      <c r="RTH136" s="19"/>
      <c r="RTI136" s="19"/>
      <c r="RTJ136" s="19"/>
      <c r="RTK136" s="19"/>
      <c r="RTL136" s="19"/>
      <c r="RTM136" s="19"/>
      <c r="RTN136" s="19"/>
      <c r="RTO136" s="19"/>
      <c r="RTP136" s="19"/>
      <c r="RTQ136" s="19"/>
      <c r="RTR136" s="19"/>
      <c r="RTS136" s="19"/>
      <c r="RTT136" s="19"/>
      <c r="RTU136" s="19"/>
      <c r="RTV136" s="19"/>
      <c r="RTW136" s="19"/>
      <c r="RTX136" s="19"/>
      <c r="RTY136" s="19"/>
      <c r="RTZ136" s="19"/>
      <c r="RUA136" s="19"/>
      <c r="RUB136" s="19"/>
      <c r="RUC136" s="19"/>
      <c r="RUD136" s="19"/>
      <c r="RUE136" s="19"/>
      <c r="RUF136" s="19"/>
      <c r="RUG136" s="19"/>
      <c r="RUH136" s="19"/>
      <c r="RUI136" s="19"/>
      <c r="RUJ136" s="19"/>
      <c r="RUK136" s="19"/>
      <c r="RUL136" s="19"/>
      <c r="RUM136" s="19"/>
      <c r="RUN136" s="19"/>
      <c r="RUO136" s="19"/>
      <c r="RUP136" s="19"/>
      <c r="RUQ136" s="19"/>
      <c r="RUR136" s="19"/>
      <c r="RUS136" s="19"/>
      <c r="RUT136" s="19"/>
      <c r="RUU136" s="19"/>
      <c r="RUV136" s="19"/>
      <c r="RUW136" s="19"/>
      <c r="RUX136" s="19"/>
      <c r="RUY136" s="19"/>
      <c r="RUZ136" s="19"/>
      <c r="RVA136" s="19"/>
      <c r="RVB136" s="19"/>
      <c r="RVC136" s="19"/>
      <c r="RVD136" s="19"/>
      <c r="RVE136" s="19"/>
      <c r="RVF136" s="19"/>
      <c r="RVG136" s="19"/>
      <c r="RVH136" s="19"/>
      <c r="RVI136" s="19"/>
      <c r="RVJ136" s="19"/>
      <c r="RVK136" s="19"/>
      <c r="RVL136" s="19"/>
      <c r="RVM136" s="19"/>
      <c r="RVN136" s="19"/>
      <c r="RVO136" s="19"/>
      <c r="RVP136" s="19"/>
      <c r="RVQ136" s="19"/>
      <c r="RVR136" s="19"/>
      <c r="RVS136" s="19"/>
      <c r="RVT136" s="19"/>
      <c r="RVU136" s="19"/>
      <c r="RVV136" s="19"/>
      <c r="RVW136" s="19"/>
      <c r="RVX136" s="19"/>
      <c r="RVY136" s="19"/>
      <c r="RVZ136" s="19"/>
      <c r="RWA136" s="19"/>
      <c r="RWB136" s="19"/>
      <c r="RWC136" s="19"/>
      <c r="RWD136" s="19"/>
      <c r="RWE136" s="19"/>
      <c r="RWF136" s="19"/>
      <c r="RWG136" s="19"/>
      <c r="RWH136" s="19"/>
      <c r="RWI136" s="19"/>
      <c r="RWJ136" s="19"/>
      <c r="RWK136" s="19"/>
      <c r="RWL136" s="19"/>
      <c r="RWM136" s="19"/>
      <c r="RWN136" s="19"/>
      <c r="RWO136" s="19"/>
      <c r="RWP136" s="19"/>
      <c r="RWQ136" s="19"/>
      <c r="RWR136" s="19"/>
      <c r="RWS136" s="19"/>
      <c r="RWT136" s="19"/>
      <c r="RWU136" s="19"/>
      <c r="RWV136" s="19"/>
      <c r="RWW136" s="19"/>
      <c r="RWX136" s="19"/>
      <c r="RWY136" s="19"/>
      <c r="RWZ136" s="19"/>
      <c r="RXA136" s="19"/>
      <c r="RXB136" s="19"/>
      <c r="RXC136" s="19"/>
      <c r="RXD136" s="19"/>
      <c r="RXE136" s="19"/>
      <c r="RXF136" s="19"/>
      <c r="RXG136" s="19"/>
      <c r="RXH136" s="19"/>
      <c r="RXI136" s="19"/>
      <c r="RXJ136" s="19"/>
      <c r="RXK136" s="19"/>
      <c r="RXL136" s="19"/>
      <c r="RXM136" s="19"/>
      <c r="RXN136" s="19"/>
      <c r="RXO136" s="19"/>
      <c r="RXP136" s="19"/>
      <c r="RXQ136" s="19"/>
      <c r="RXR136" s="19"/>
      <c r="RXS136" s="19"/>
      <c r="RXT136" s="19"/>
      <c r="RXU136" s="19"/>
      <c r="RXV136" s="19"/>
      <c r="RXW136" s="19"/>
      <c r="RXX136" s="19"/>
      <c r="RXY136" s="19"/>
      <c r="RXZ136" s="19"/>
      <c r="RYA136" s="19"/>
      <c r="RYB136" s="19"/>
      <c r="RYC136" s="19"/>
      <c r="RYD136" s="19"/>
      <c r="RYE136" s="19"/>
      <c r="RYF136" s="19"/>
      <c r="RYG136" s="19"/>
      <c r="RYH136" s="19"/>
      <c r="RYI136" s="19"/>
      <c r="RYJ136" s="19"/>
      <c r="RYK136" s="19"/>
      <c r="RYL136" s="19"/>
      <c r="RYM136" s="19"/>
      <c r="RYN136" s="19"/>
      <c r="RYO136" s="19"/>
      <c r="RYP136" s="19"/>
      <c r="RYQ136" s="19"/>
      <c r="RYR136" s="19"/>
      <c r="RYS136" s="19"/>
      <c r="RYT136" s="19"/>
      <c r="RYU136" s="19"/>
      <c r="RYV136" s="19"/>
      <c r="RYW136" s="19"/>
      <c r="RYX136" s="19"/>
      <c r="RYY136" s="19"/>
      <c r="RYZ136" s="19"/>
      <c r="RZA136" s="19"/>
      <c r="RZB136" s="19"/>
      <c r="RZC136" s="19"/>
      <c r="RZD136" s="19"/>
      <c r="RZE136" s="19"/>
      <c r="RZF136" s="19"/>
      <c r="RZG136" s="19"/>
      <c r="RZH136" s="19"/>
      <c r="RZI136" s="19"/>
      <c r="RZJ136" s="19"/>
      <c r="RZK136" s="19"/>
      <c r="RZL136" s="19"/>
      <c r="RZM136" s="19"/>
      <c r="RZN136" s="19"/>
      <c r="RZO136" s="19"/>
      <c r="RZP136" s="19"/>
      <c r="RZQ136" s="19"/>
      <c r="RZR136" s="19"/>
      <c r="RZS136" s="19"/>
      <c r="RZT136" s="19"/>
      <c r="RZU136" s="19"/>
      <c r="RZV136" s="19"/>
      <c r="RZW136" s="19"/>
      <c r="RZX136" s="19"/>
      <c r="RZY136" s="19"/>
      <c r="RZZ136" s="19"/>
      <c r="SAA136" s="19"/>
      <c r="SAB136" s="19"/>
      <c r="SAC136" s="19"/>
      <c r="SAD136" s="19"/>
      <c r="SAE136" s="19"/>
      <c r="SAF136" s="19"/>
      <c r="SAG136" s="19"/>
      <c r="SAH136" s="19"/>
      <c r="SAI136" s="19"/>
      <c r="SAJ136" s="19"/>
      <c r="SAK136" s="19"/>
      <c r="SAL136" s="19"/>
      <c r="SAM136" s="19"/>
      <c r="SAN136" s="19"/>
      <c r="SAO136" s="19"/>
      <c r="SAP136" s="19"/>
      <c r="SAQ136" s="19"/>
      <c r="SAR136" s="19"/>
      <c r="SAS136" s="19"/>
      <c r="SAT136" s="19"/>
      <c r="SAU136" s="19"/>
      <c r="SAV136" s="19"/>
      <c r="SAW136" s="19"/>
      <c r="SAX136" s="19"/>
      <c r="SAY136" s="19"/>
      <c r="SAZ136" s="19"/>
      <c r="SBA136" s="19"/>
      <c r="SBB136" s="19"/>
      <c r="SBC136" s="19"/>
      <c r="SBD136" s="19"/>
      <c r="SBE136" s="19"/>
      <c r="SBF136" s="19"/>
      <c r="SBG136" s="19"/>
      <c r="SBH136" s="19"/>
      <c r="SBI136" s="19"/>
      <c r="SBJ136" s="19"/>
      <c r="SBK136" s="19"/>
      <c r="SBL136" s="19"/>
      <c r="SBM136" s="19"/>
      <c r="SBN136" s="19"/>
      <c r="SBO136" s="19"/>
      <c r="SBP136" s="19"/>
      <c r="SBQ136" s="19"/>
      <c r="SBR136" s="19"/>
      <c r="SBS136" s="19"/>
      <c r="SBT136" s="19"/>
      <c r="SBU136" s="19"/>
      <c r="SBV136" s="19"/>
      <c r="SBW136" s="19"/>
      <c r="SBX136" s="19"/>
      <c r="SBY136" s="19"/>
      <c r="SBZ136" s="19"/>
      <c r="SCA136" s="19"/>
      <c r="SCB136" s="19"/>
      <c r="SCC136" s="19"/>
      <c r="SCD136" s="19"/>
      <c r="SCE136" s="19"/>
      <c r="SCF136" s="19"/>
      <c r="SCG136" s="19"/>
      <c r="SCH136" s="19"/>
      <c r="SCI136" s="19"/>
      <c r="SCJ136" s="19"/>
      <c r="SCK136" s="19"/>
      <c r="SCL136" s="19"/>
      <c r="SCM136" s="19"/>
      <c r="SCN136" s="19"/>
      <c r="SCO136" s="19"/>
      <c r="SCP136" s="19"/>
      <c r="SCQ136" s="19"/>
      <c r="SCR136" s="19"/>
      <c r="SCS136" s="19"/>
      <c r="SCT136" s="19"/>
      <c r="SCU136" s="19"/>
      <c r="SCV136" s="19"/>
      <c r="SCW136" s="19"/>
      <c r="SCX136" s="19"/>
      <c r="SCY136" s="19"/>
      <c r="SCZ136" s="19"/>
      <c r="SDA136" s="19"/>
      <c r="SDB136" s="19"/>
      <c r="SDC136" s="19"/>
      <c r="SDD136" s="19"/>
      <c r="SDE136" s="19"/>
      <c r="SDF136" s="19"/>
      <c r="SDG136" s="19"/>
      <c r="SDH136" s="19"/>
      <c r="SDI136" s="19"/>
      <c r="SDJ136" s="19"/>
      <c r="SDK136" s="19"/>
      <c r="SDL136" s="19"/>
      <c r="SDM136" s="19"/>
      <c r="SDN136" s="19"/>
      <c r="SDO136" s="19"/>
      <c r="SDP136" s="19"/>
      <c r="SDQ136" s="19"/>
      <c r="SDR136" s="19"/>
      <c r="SDS136" s="19"/>
      <c r="SDT136" s="19"/>
      <c r="SDU136" s="19"/>
      <c r="SDV136" s="19"/>
      <c r="SDW136" s="19"/>
      <c r="SDX136" s="19"/>
      <c r="SDY136" s="19"/>
      <c r="SDZ136" s="19"/>
      <c r="SEA136" s="19"/>
      <c r="SEB136" s="19"/>
      <c r="SEC136" s="19"/>
      <c r="SED136" s="19"/>
      <c r="SEE136" s="19"/>
      <c r="SEF136" s="19"/>
      <c r="SEG136" s="19"/>
      <c r="SEH136" s="19"/>
      <c r="SEI136" s="19"/>
      <c r="SEJ136" s="19"/>
      <c r="SEK136" s="19"/>
      <c r="SEL136" s="19"/>
      <c r="SEM136" s="19"/>
      <c r="SEN136" s="19"/>
      <c r="SEO136" s="19"/>
      <c r="SEP136" s="19"/>
      <c r="SEQ136" s="19"/>
      <c r="SER136" s="19"/>
      <c r="SES136" s="19"/>
      <c r="SET136" s="19"/>
      <c r="SEU136" s="19"/>
      <c r="SEV136" s="19"/>
      <c r="SEW136" s="19"/>
      <c r="SEX136" s="19"/>
      <c r="SEY136" s="19"/>
      <c r="SEZ136" s="19"/>
      <c r="SFA136" s="19"/>
      <c r="SFB136" s="19"/>
      <c r="SFC136" s="19"/>
      <c r="SFD136" s="19"/>
      <c r="SFE136" s="19"/>
      <c r="SFF136" s="19"/>
      <c r="SFG136" s="19"/>
      <c r="SFH136" s="19"/>
      <c r="SFI136" s="19"/>
      <c r="SFJ136" s="19"/>
      <c r="SFK136" s="19"/>
      <c r="SFL136" s="19"/>
      <c r="SFM136" s="19"/>
      <c r="SFN136" s="19"/>
      <c r="SFO136" s="19"/>
      <c r="SFP136" s="19"/>
      <c r="SFQ136" s="19"/>
      <c r="SFR136" s="19"/>
      <c r="SFS136" s="19"/>
      <c r="SFT136" s="19"/>
      <c r="SFU136" s="19"/>
      <c r="SFV136" s="19"/>
      <c r="SFW136" s="19"/>
      <c r="SFX136" s="19"/>
      <c r="SFY136" s="19"/>
      <c r="SFZ136" s="19"/>
      <c r="SGA136" s="19"/>
      <c r="SGB136" s="19"/>
      <c r="SGC136" s="19"/>
      <c r="SGD136" s="19"/>
      <c r="SGE136" s="19"/>
      <c r="SGF136" s="19"/>
      <c r="SGG136" s="19"/>
      <c r="SGH136" s="19"/>
      <c r="SGI136" s="19"/>
      <c r="SGJ136" s="19"/>
      <c r="SGK136" s="19"/>
      <c r="SGL136" s="19"/>
      <c r="SGM136" s="19"/>
      <c r="SGN136" s="19"/>
      <c r="SGO136" s="19"/>
      <c r="SGP136" s="19"/>
      <c r="SGQ136" s="19"/>
      <c r="SGR136" s="19"/>
      <c r="SGS136" s="19"/>
      <c r="SGT136" s="19"/>
      <c r="SGU136" s="19"/>
      <c r="SGV136" s="19"/>
      <c r="SGW136" s="19"/>
      <c r="SGX136" s="19"/>
      <c r="SGY136" s="19"/>
      <c r="SGZ136" s="19"/>
      <c r="SHA136" s="19"/>
      <c r="SHB136" s="19"/>
      <c r="SHC136" s="19"/>
      <c r="SHD136" s="19"/>
      <c r="SHE136" s="19"/>
      <c r="SHF136" s="19"/>
      <c r="SHG136" s="19"/>
      <c r="SHH136" s="19"/>
      <c r="SHI136" s="19"/>
      <c r="SHJ136" s="19"/>
      <c r="SHK136" s="19"/>
      <c r="SHL136" s="19"/>
      <c r="SHM136" s="19"/>
      <c r="SHN136" s="19"/>
      <c r="SHO136" s="19"/>
      <c r="SHP136" s="19"/>
      <c r="SHQ136" s="19"/>
      <c r="SHR136" s="19"/>
      <c r="SHS136" s="19"/>
      <c r="SHT136" s="19"/>
      <c r="SHU136" s="19"/>
      <c r="SHV136" s="19"/>
      <c r="SHW136" s="19"/>
      <c r="SHX136" s="19"/>
      <c r="SHY136" s="19"/>
      <c r="SHZ136" s="19"/>
      <c r="SIA136" s="19"/>
      <c r="SIB136" s="19"/>
      <c r="SIC136" s="19"/>
      <c r="SID136" s="19"/>
      <c r="SIE136" s="19"/>
      <c r="SIF136" s="19"/>
      <c r="SIG136" s="19"/>
      <c r="SIH136" s="19"/>
      <c r="SII136" s="19"/>
      <c r="SIJ136" s="19"/>
      <c r="SIK136" s="19"/>
      <c r="SIL136" s="19"/>
      <c r="SIM136" s="19"/>
      <c r="SIN136" s="19"/>
      <c r="SIO136" s="19"/>
      <c r="SIP136" s="19"/>
      <c r="SIQ136" s="19"/>
      <c r="SIR136" s="19"/>
      <c r="SIS136" s="19"/>
      <c r="SIT136" s="19"/>
      <c r="SIU136" s="19"/>
      <c r="SIV136" s="19"/>
      <c r="SIW136" s="19"/>
      <c r="SIX136" s="19"/>
      <c r="SIY136" s="19"/>
      <c r="SIZ136" s="19"/>
      <c r="SJA136" s="19"/>
      <c r="SJB136" s="19"/>
      <c r="SJC136" s="19"/>
      <c r="SJD136" s="19"/>
      <c r="SJE136" s="19"/>
      <c r="SJF136" s="19"/>
      <c r="SJG136" s="19"/>
      <c r="SJH136" s="19"/>
      <c r="SJI136" s="19"/>
      <c r="SJJ136" s="19"/>
      <c r="SJK136" s="19"/>
      <c r="SJL136" s="19"/>
      <c r="SJM136" s="19"/>
      <c r="SJN136" s="19"/>
      <c r="SJO136" s="19"/>
      <c r="SJP136" s="19"/>
      <c r="SJQ136" s="19"/>
      <c r="SJR136" s="19"/>
      <c r="SJS136" s="19"/>
      <c r="SJT136" s="19"/>
      <c r="SJU136" s="19"/>
      <c r="SJV136" s="19"/>
      <c r="SJW136" s="19"/>
      <c r="SJX136" s="19"/>
      <c r="SJY136" s="19"/>
      <c r="SJZ136" s="19"/>
      <c r="SKA136" s="19"/>
      <c r="SKB136" s="19"/>
      <c r="SKC136" s="19"/>
      <c r="SKD136" s="19"/>
      <c r="SKE136" s="19"/>
      <c r="SKF136" s="19"/>
      <c r="SKG136" s="19"/>
      <c r="SKH136" s="19"/>
      <c r="SKI136" s="19"/>
      <c r="SKJ136" s="19"/>
      <c r="SKK136" s="19"/>
      <c r="SKL136" s="19"/>
      <c r="SKM136" s="19"/>
      <c r="SKN136" s="19"/>
      <c r="SKO136" s="19"/>
      <c r="SKP136" s="19"/>
      <c r="SKQ136" s="19"/>
      <c r="SKR136" s="19"/>
      <c r="SKS136" s="19"/>
      <c r="SKT136" s="19"/>
      <c r="SKU136" s="19"/>
      <c r="SKV136" s="19"/>
      <c r="SKW136" s="19"/>
      <c r="SKX136" s="19"/>
      <c r="SKY136" s="19"/>
      <c r="SKZ136" s="19"/>
      <c r="SLA136" s="19"/>
      <c r="SLB136" s="19"/>
      <c r="SLC136" s="19"/>
      <c r="SLD136" s="19"/>
      <c r="SLE136" s="19"/>
      <c r="SLF136" s="19"/>
      <c r="SLG136" s="19"/>
      <c r="SLH136" s="19"/>
      <c r="SLI136" s="19"/>
      <c r="SLJ136" s="19"/>
      <c r="SLK136" s="19"/>
      <c r="SLL136" s="19"/>
      <c r="SLM136" s="19"/>
      <c r="SLN136" s="19"/>
      <c r="SLO136" s="19"/>
      <c r="SLP136" s="19"/>
      <c r="SLQ136" s="19"/>
      <c r="SLR136" s="19"/>
      <c r="SLS136" s="19"/>
      <c r="SLT136" s="19"/>
      <c r="SLU136" s="19"/>
      <c r="SLV136" s="19"/>
      <c r="SLW136" s="19"/>
      <c r="SLX136" s="19"/>
      <c r="SLY136" s="19"/>
      <c r="SLZ136" s="19"/>
      <c r="SMA136" s="19"/>
      <c r="SMB136" s="19"/>
      <c r="SMC136" s="19"/>
      <c r="SMD136" s="19"/>
      <c r="SME136" s="19"/>
      <c r="SMF136" s="19"/>
      <c r="SMG136" s="19"/>
      <c r="SMH136" s="19"/>
      <c r="SMI136" s="19"/>
      <c r="SMJ136" s="19"/>
      <c r="SMK136" s="19"/>
      <c r="SML136" s="19"/>
      <c r="SMM136" s="19"/>
      <c r="SMN136" s="19"/>
      <c r="SMO136" s="19"/>
      <c r="SMP136" s="19"/>
      <c r="SMQ136" s="19"/>
      <c r="SMR136" s="19"/>
      <c r="SMS136" s="19"/>
      <c r="SMT136" s="19"/>
      <c r="SMU136" s="19"/>
      <c r="SMV136" s="19"/>
      <c r="SMW136" s="19"/>
      <c r="SMX136" s="19"/>
      <c r="SMY136" s="19"/>
      <c r="SMZ136" s="19"/>
      <c r="SNA136" s="19"/>
      <c r="SNB136" s="19"/>
      <c r="SNC136" s="19"/>
      <c r="SND136" s="19"/>
      <c r="SNE136" s="19"/>
      <c r="SNF136" s="19"/>
      <c r="SNG136" s="19"/>
      <c r="SNH136" s="19"/>
      <c r="SNI136" s="19"/>
      <c r="SNJ136" s="19"/>
      <c r="SNK136" s="19"/>
      <c r="SNL136" s="19"/>
      <c r="SNM136" s="19"/>
      <c r="SNN136" s="19"/>
      <c r="SNO136" s="19"/>
      <c r="SNP136" s="19"/>
      <c r="SNQ136" s="19"/>
      <c r="SNR136" s="19"/>
      <c r="SNS136" s="19"/>
      <c r="SNT136" s="19"/>
      <c r="SNU136" s="19"/>
      <c r="SNV136" s="19"/>
      <c r="SNW136" s="19"/>
      <c r="SNX136" s="19"/>
      <c r="SNY136" s="19"/>
      <c r="SNZ136" s="19"/>
      <c r="SOA136" s="19"/>
      <c r="SOB136" s="19"/>
      <c r="SOC136" s="19"/>
      <c r="SOD136" s="19"/>
      <c r="SOE136" s="19"/>
      <c r="SOF136" s="19"/>
      <c r="SOG136" s="19"/>
      <c r="SOH136" s="19"/>
      <c r="SOI136" s="19"/>
      <c r="SOJ136" s="19"/>
      <c r="SOK136" s="19"/>
      <c r="SOL136" s="19"/>
      <c r="SOM136" s="19"/>
      <c r="SON136" s="19"/>
      <c r="SOO136" s="19"/>
      <c r="SOP136" s="19"/>
      <c r="SOQ136" s="19"/>
      <c r="SOR136" s="19"/>
      <c r="SOS136" s="19"/>
      <c r="SOT136" s="19"/>
      <c r="SOU136" s="19"/>
      <c r="SOV136" s="19"/>
      <c r="SOW136" s="19"/>
      <c r="SOX136" s="19"/>
      <c r="SOY136" s="19"/>
      <c r="SOZ136" s="19"/>
      <c r="SPA136" s="19"/>
      <c r="SPB136" s="19"/>
      <c r="SPC136" s="19"/>
      <c r="SPD136" s="19"/>
      <c r="SPE136" s="19"/>
      <c r="SPF136" s="19"/>
      <c r="SPG136" s="19"/>
      <c r="SPH136" s="19"/>
      <c r="SPI136" s="19"/>
      <c r="SPJ136" s="19"/>
      <c r="SPK136" s="19"/>
      <c r="SPL136" s="19"/>
      <c r="SPM136" s="19"/>
      <c r="SPN136" s="19"/>
      <c r="SPO136" s="19"/>
      <c r="SPP136" s="19"/>
      <c r="SPQ136" s="19"/>
      <c r="SPR136" s="19"/>
      <c r="SPS136" s="19"/>
      <c r="SPT136" s="19"/>
      <c r="SPU136" s="19"/>
      <c r="SPV136" s="19"/>
      <c r="SPW136" s="19"/>
      <c r="SPX136" s="19"/>
      <c r="SPY136" s="19"/>
      <c r="SPZ136" s="19"/>
      <c r="SQA136" s="19"/>
      <c r="SQB136" s="19"/>
      <c r="SQC136" s="19"/>
      <c r="SQD136" s="19"/>
      <c r="SQE136" s="19"/>
      <c r="SQF136" s="19"/>
      <c r="SQG136" s="19"/>
      <c r="SQH136" s="19"/>
      <c r="SQI136" s="19"/>
      <c r="SQJ136" s="19"/>
      <c r="SQK136" s="19"/>
      <c r="SQL136" s="19"/>
      <c r="SQM136" s="19"/>
      <c r="SQN136" s="19"/>
      <c r="SQO136" s="19"/>
      <c r="SQP136" s="19"/>
      <c r="SQQ136" s="19"/>
      <c r="SQR136" s="19"/>
      <c r="SQS136" s="19"/>
      <c r="SQT136" s="19"/>
      <c r="SQU136" s="19"/>
      <c r="SQV136" s="19"/>
      <c r="SQW136" s="19"/>
      <c r="SQX136" s="19"/>
      <c r="SQY136" s="19"/>
      <c r="SQZ136" s="19"/>
      <c r="SRA136" s="19"/>
      <c r="SRB136" s="19"/>
      <c r="SRC136" s="19"/>
      <c r="SRD136" s="19"/>
      <c r="SRE136" s="19"/>
      <c r="SRF136" s="19"/>
      <c r="SRG136" s="19"/>
      <c r="SRH136" s="19"/>
      <c r="SRI136" s="19"/>
      <c r="SRJ136" s="19"/>
      <c r="SRK136" s="19"/>
      <c r="SRL136" s="19"/>
      <c r="SRM136" s="19"/>
      <c r="SRN136" s="19"/>
      <c r="SRO136" s="19"/>
      <c r="SRP136" s="19"/>
      <c r="SRQ136" s="19"/>
      <c r="SRR136" s="19"/>
      <c r="SRS136" s="19"/>
      <c r="SRT136" s="19"/>
      <c r="SRU136" s="19"/>
      <c r="SRV136" s="19"/>
      <c r="SRW136" s="19"/>
      <c r="SRX136" s="19"/>
      <c r="SRY136" s="19"/>
      <c r="SRZ136" s="19"/>
      <c r="SSA136" s="19"/>
      <c r="SSB136" s="19"/>
      <c r="SSC136" s="19"/>
      <c r="SSD136" s="19"/>
      <c r="SSE136" s="19"/>
      <c r="SSF136" s="19"/>
      <c r="SSG136" s="19"/>
      <c r="SSH136" s="19"/>
      <c r="SSI136" s="19"/>
      <c r="SSJ136" s="19"/>
      <c r="SSK136" s="19"/>
      <c r="SSL136" s="19"/>
      <c r="SSM136" s="19"/>
      <c r="SSN136" s="19"/>
      <c r="SSO136" s="19"/>
      <c r="SSP136" s="19"/>
      <c r="SSQ136" s="19"/>
      <c r="SSR136" s="19"/>
      <c r="SSS136" s="19"/>
      <c r="SST136" s="19"/>
      <c r="SSU136" s="19"/>
      <c r="SSV136" s="19"/>
      <c r="SSW136" s="19"/>
      <c r="SSX136" s="19"/>
      <c r="SSY136" s="19"/>
      <c r="SSZ136" s="19"/>
      <c r="STA136" s="19"/>
      <c r="STB136" s="19"/>
      <c r="STC136" s="19"/>
      <c r="STD136" s="19"/>
      <c r="STE136" s="19"/>
      <c r="STF136" s="19"/>
      <c r="STG136" s="19"/>
      <c r="STH136" s="19"/>
      <c r="STI136" s="19"/>
      <c r="STJ136" s="19"/>
      <c r="STK136" s="19"/>
      <c r="STL136" s="19"/>
      <c r="STM136" s="19"/>
      <c r="STN136" s="19"/>
      <c r="STO136" s="19"/>
      <c r="STP136" s="19"/>
      <c r="STQ136" s="19"/>
      <c r="STR136" s="19"/>
      <c r="STS136" s="19"/>
      <c r="STT136" s="19"/>
      <c r="STU136" s="19"/>
      <c r="STV136" s="19"/>
      <c r="STW136" s="19"/>
      <c r="STX136" s="19"/>
      <c r="STY136" s="19"/>
      <c r="STZ136" s="19"/>
      <c r="SUA136" s="19"/>
      <c r="SUB136" s="19"/>
      <c r="SUC136" s="19"/>
      <c r="SUD136" s="19"/>
      <c r="SUE136" s="19"/>
      <c r="SUF136" s="19"/>
      <c r="SUG136" s="19"/>
      <c r="SUH136" s="19"/>
      <c r="SUI136" s="19"/>
      <c r="SUJ136" s="19"/>
      <c r="SUK136" s="19"/>
      <c r="SUL136" s="19"/>
      <c r="SUM136" s="19"/>
      <c r="SUN136" s="19"/>
      <c r="SUO136" s="19"/>
      <c r="SUP136" s="19"/>
      <c r="SUQ136" s="19"/>
      <c r="SUR136" s="19"/>
      <c r="SUS136" s="19"/>
      <c r="SUT136" s="19"/>
      <c r="SUU136" s="19"/>
      <c r="SUV136" s="19"/>
      <c r="SUW136" s="19"/>
      <c r="SUX136" s="19"/>
      <c r="SUY136" s="19"/>
      <c r="SUZ136" s="19"/>
      <c r="SVA136" s="19"/>
      <c r="SVB136" s="19"/>
      <c r="SVC136" s="19"/>
      <c r="SVD136" s="19"/>
      <c r="SVE136" s="19"/>
      <c r="SVF136" s="19"/>
      <c r="SVG136" s="19"/>
      <c r="SVH136" s="19"/>
      <c r="SVI136" s="19"/>
      <c r="SVJ136" s="19"/>
      <c r="SVK136" s="19"/>
      <c r="SVL136" s="19"/>
      <c r="SVM136" s="19"/>
      <c r="SVN136" s="19"/>
      <c r="SVO136" s="19"/>
      <c r="SVP136" s="19"/>
      <c r="SVQ136" s="19"/>
      <c r="SVR136" s="19"/>
      <c r="SVS136" s="19"/>
      <c r="SVT136" s="19"/>
      <c r="SVU136" s="19"/>
      <c r="SVV136" s="19"/>
      <c r="SVW136" s="19"/>
      <c r="SVX136" s="19"/>
      <c r="SVY136" s="19"/>
      <c r="SVZ136" s="19"/>
      <c r="SWA136" s="19"/>
      <c r="SWB136" s="19"/>
      <c r="SWC136" s="19"/>
      <c r="SWD136" s="19"/>
      <c r="SWE136" s="19"/>
      <c r="SWF136" s="19"/>
      <c r="SWG136" s="19"/>
      <c r="SWH136" s="19"/>
      <c r="SWI136" s="19"/>
      <c r="SWJ136" s="19"/>
      <c r="SWK136" s="19"/>
      <c r="SWL136" s="19"/>
      <c r="SWM136" s="19"/>
      <c r="SWN136" s="19"/>
      <c r="SWO136" s="19"/>
      <c r="SWP136" s="19"/>
      <c r="SWQ136" s="19"/>
      <c r="SWR136" s="19"/>
      <c r="SWS136" s="19"/>
      <c r="SWT136" s="19"/>
      <c r="SWU136" s="19"/>
      <c r="SWV136" s="19"/>
      <c r="SWW136" s="19"/>
      <c r="SWX136" s="19"/>
      <c r="SWY136" s="19"/>
      <c r="SWZ136" s="19"/>
      <c r="SXA136" s="19"/>
      <c r="SXB136" s="19"/>
      <c r="SXC136" s="19"/>
      <c r="SXD136" s="19"/>
      <c r="SXE136" s="19"/>
      <c r="SXF136" s="19"/>
      <c r="SXG136" s="19"/>
      <c r="SXH136" s="19"/>
      <c r="SXI136" s="19"/>
      <c r="SXJ136" s="19"/>
      <c r="SXK136" s="19"/>
      <c r="SXL136" s="19"/>
      <c r="SXM136" s="19"/>
      <c r="SXN136" s="19"/>
      <c r="SXO136" s="19"/>
      <c r="SXP136" s="19"/>
      <c r="SXQ136" s="19"/>
      <c r="SXR136" s="19"/>
      <c r="SXS136" s="19"/>
      <c r="SXT136" s="19"/>
      <c r="SXU136" s="19"/>
      <c r="SXV136" s="19"/>
      <c r="SXW136" s="19"/>
      <c r="SXX136" s="19"/>
      <c r="SXY136" s="19"/>
      <c r="SXZ136" s="19"/>
      <c r="SYA136" s="19"/>
      <c r="SYB136" s="19"/>
      <c r="SYC136" s="19"/>
      <c r="SYD136" s="19"/>
      <c r="SYE136" s="19"/>
      <c r="SYF136" s="19"/>
      <c r="SYG136" s="19"/>
      <c r="SYH136" s="19"/>
      <c r="SYI136" s="19"/>
      <c r="SYJ136" s="19"/>
      <c r="SYK136" s="19"/>
      <c r="SYL136" s="19"/>
      <c r="SYM136" s="19"/>
      <c r="SYN136" s="19"/>
      <c r="SYO136" s="19"/>
      <c r="SYP136" s="19"/>
      <c r="SYQ136" s="19"/>
      <c r="SYR136" s="19"/>
      <c r="SYS136" s="19"/>
      <c r="SYT136" s="19"/>
      <c r="SYU136" s="19"/>
      <c r="SYV136" s="19"/>
      <c r="SYW136" s="19"/>
      <c r="SYX136" s="19"/>
      <c r="SYY136" s="19"/>
      <c r="SYZ136" s="19"/>
      <c r="SZA136" s="19"/>
      <c r="SZB136" s="19"/>
      <c r="SZC136" s="19"/>
      <c r="SZD136" s="19"/>
      <c r="SZE136" s="19"/>
      <c r="SZF136" s="19"/>
      <c r="SZG136" s="19"/>
      <c r="SZH136" s="19"/>
      <c r="SZI136" s="19"/>
      <c r="SZJ136" s="19"/>
      <c r="SZK136" s="19"/>
      <c r="SZL136" s="19"/>
      <c r="SZM136" s="19"/>
      <c r="SZN136" s="19"/>
      <c r="SZO136" s="19"/>
      <c r="SZP136" s="19"/>
      <c r="SZQ136" s="19"/>
      <c r="SZR136" s="19"/>
      <c r="SZS136" s="19"/>
      <c r="SZT136" s="19"/>
      <c r="SZU136" s="19"/>
      <c r="SZV136" s="19"/>
      <c r="SZW136" s="19"/>
      <c r="SZX136" s="19"/>
      <c r="SZY136" s="19"/>
      <c r="SZZ136" s="19"/>
      <c r="TAA136" s="19"/>
      <c r="TAB136" s="19"/>
      <c r="TAC136" s="19"/>
      <c r="TAD136" s="19"/>
      <c r="TAE136" s="19"/>
      <c r="TAF136" s="19"/>
      <c r="TAG136" s="19"/>
      <c r="TAH136" s="19"/>
      <c r="TAI136" s="19"/>
      <c r="TAJ136" s="19"/>
      <c r="TAK136" s="19"/>
      <c r="TAL136" s="19"/>
      <c r="TAM136" s="19"/>
      <c r="TAN136" s="19"/>
      <c r="TAO136" s="19"/>
      <c r="TAP136" s="19"/>
      <c r="TAQ136" s="19"/>
      <c r="TAR136" s="19"/>
      <c r="TAS136" s="19"/>
      <c r="TAT136" s="19"/>
      <c r="TAU136" s="19"/>
      <c r="TAV136" s="19"/>
      <c r="TAW136" s="19"/>
      <c r="TAX136" s="19"/>
      <c r="TAY136" s="19"/>
      <c r="TAZ136" s="19"/>
      <c r="TBA136" s="19"/>
      <c r="TBB136" s="19"/>
      <c r="TBC136" s="19"/>
      <c r="TBD136" s="19"/>
      <c r="TBE136" s="19"/>
      <c r="TBF136" s="19"/>
      <c r="TBG136" s="19"/>
      <c r="TBH136" s="19"/>
      <c r="TBI136" s="19"/>
      <c r="TBJ136" s="19"/>
      <c r="TBK136" s="19"/>
      <c r="TBL136" s="19"/>
      <c r="TBM136" s="19"/>
      <c r="TBN136" s="19"/>
      <c r="TBO136" s="19"/>
      <c r="TBP136" s="19"/>
      <c r="TBQ136" s="19"/>
      <c r="TBR136" s="19"/>
      <c r="TBS136" s="19"/>
      <c r="TBT136" s="19"/>
      <c r="TBU136" s="19"/>
      <c r="TBV136" s="19"/>
      <c r="TBW136" s="19"/>
      <c r="TBX136" s="19"/>
      <c r="TBY136" s="19"/>
      <c r="TBZ136" s="19"/>
      <c r="TCA136" s="19"/>
      <c r="TCB136" s="19"/>
      <c r="TCC136" s="19"/>
      <c r="TCD136" s="19"/>
      <c r="TCE136" s="19"/>
      <c r="TCF136" s="19"/>
      <c r="TCG136" s="19"/>
      <c r="TCH136" s="19"/>
      <c r="TCI136" s="19"/>
      <c r="TCJ136" s="19"/>
      <c r="TCK136" s="19"/>
      <c r="TCL136" s="19"/>
      <c r="TCM136" s="19"/>
      <c r="TCN136" s="19"/>
      <c r="TCO136" s="19"/>
      <c r="TCP136" s="19"/>
      <c r="TCQ136" s="19"/>
      <c r="TCR136" s="19"/>
      <c r="TCS136" s="19"/>
      <c r="TCT136" s="19"/>
      <c r="TCU136" s="19"/>
      <c r="TCV136" s="19"/>
      <c r="TCW136" s="19"/>
      <c r="TCX136" s="19"/>
      <c r="TCY136" s="19"/>
      <c r="TCZ136" s="19"/>
      <c r="TDA136" s="19"/>
      <c r="TDB136" s="19"/>
      <c r="TDC136" s="19"/>
      <c r="TDD136" s="19"/>
      <c r="TDE136" s="19"/>
      <c r="TDF136" s="19"/>
      <c r="TDG136" s="19"/>
      <c r="TDH136" s="19"/>
      <c r="TDI136" s="19"/>
      <c r="TDJ136" s="19"/>
      <c r="TDK136" s="19"/>
      <c r="TDL136" s="19"/>
      <c r="TDM136" s="19"/>
      <c r="TDN136" s="19"/>
      <c r="TDO136" s="19"/>
      <c r="TDP136" s="19"/>
      <c r="TDQ136" s="19"/>
      <c r="TDR136" s="19"/>
      <c r="TDS136" s="19"/>
      <c r="TDT136" s="19"/>
      <c r="TDU136" s="19"/>
      <c r="TDV136" s="19"/>
      <c r="TDW136" s="19"/>
      <c r="TDX136" s="19"/>
      <c r="TDY136" s="19"/>
      <c r="TDZ136" s="19"/>
      <c r="TEA136" s="19"/>
      <c r="TEB136" s="19"/>
      <c r="TEC136" s="19"/>
      <c r="TED136" s="19"/>
      <c r="TEE136" s="19"/>
      <c r="TEF136" s="19"/>
      <c r="TEG136" s="19"/>
      <c r="TEH136" s="19"/>
      <c r="TEI136" s="19"/>
      <c r="TEJ136" s="19"/>
      <c r="TEK136" s="19"/>
      <c r="TEL136" s="19"/>
      <c r="TEM136" s="19"/>
      <c r="TEN136" s="19"/>
      <c r="TEO136" s="19"/>
      <c r="TEP136" s="19"/>
      <c r="TEQ136" s="19"/>
      <c r="TER136" s="19"/>
      <c r="TES136" s="19"/>
      <c r="TET136" s="19"/>
      <c r="TEU136" s="19"/>
      <c r="TEV136" s="19"/>
      <c r="TEW136" s="19"/>
      <c r="TEX136" s="19"/>
      <c r="TEY136" s="19"/>
      <c r="TEZ136" s="19"/>
      <c r="TFA136" s="19"/>
      <c r="TFB136" s="19"/>
      <c r="TFC136" s="19"/>
      <c r="TFD136" s="19"/>
      <c r="TFE136" s="19"/>
      <c r="TFF136" s="19"/>
      <c r="TFG136" s="19"/>
      <c r="TFH136" s="19"/>
      <c r="TFI136" s="19"/>
      <c r="TFJ136" s="19"/>
      <c r="TFK136" s="19"/>
      <c r="TFL136" s="19"/>
      <c r="TFM136" s="19"/>
      <c r="TFN136" s="19"/>
      <c r="TFO136" s="19"/>
      <c r="TFP136" s="19"/>
      <c r="TFQ136" s="19"/>
      <c r="TFR136" s="19"/>
      <c r="TFS136" s="19"/>
      <c r="TFT136" s="19"/>
      <c r="TFU136" s="19"/>
      <c r="TFV136" s="19"/>
      <c r="TFW136" s="19"/>
      <c r="TFX136" s="19"/>
      <c r="TFY136" s="19"/>
      <c r="TFZ136" s="19"/>
      <c r="TGA136" s="19"/>
      <c r="TGB136" s="19"/>
      <c r="TGC136" s="19"/>
      <c r="TGD136" s="19"/>
      <c r="TGE136" s="19"/>
      <c r="TGF136" s="19"/>
      <c r="TGG136" s="19"/>
      <c r="TGH136" s="19"/>
      <c r="TGI136" s="19"/>
      <c r="TGJ136" s="19"/>
      <c r="TGK136" s="19"/>
      <c r="TGL136" s="19"/>
      <c r="TGM136" s="19"/>
      <c r="TGN136" s="19"/>
      <c r="TGO136" s="19"/>
      <c r="TGP136" s="19"/>
      <c r="TGQ136" s="19"/>
      <c r="TGR136" s="19"/>
      <c r="TGS136" s="19"/>
      <c r="TGT136" s="19"/>
      <c r="TGU136" s="19"/>
      <c r="TGV136" s="19"/>
      <c r="TGW136" s="19"/>
      <c r="TGX136" s="19"/>
      <c r="TGY136" s="19"/>
      <c r="TGZ136" s="19"/>
      <c r="THA136" s="19"/>
      <c r="THB136" s="19"/>
      <c r="THC136" s="19"/>
      <c r="THD136" s="19"/>
      <c r="THE136" s="19"/>
      <c r="THF136" s="19"/>
      <c r="THG136" s="19"/>
      <c r="THH136" s="19"/>
      <c r="THI136" s="19"/>
      <c r="THJ136" s="19"/>
      <c r="THK136" s="19"/>
      <c r="THL136" s="19"/>
      <c r="THM136" s="19"/>
      <c r="THN136" s="19"/>
      <c r="THO136" s="19"/>
      <c r="THP136" s="19"/>
      <c r="THQ136" s="19"/>
      <c r="THR136" s="19"/>
      <c r="THS136" s="19"/>
      <c r="THT136" s="19"/>
      <c r="THU136" s="19"/>
      <c r="THV136" s="19"/>
      <c r="THW136" s="19"/>
      <c r="THX136" s="19"/>
      <c r="THY136" s="19"/>
      <c r="THZ136" s="19"/>
      <c r="TIA136" s="19"/>
      <c r="TIB136" s="19"/>
      <c r="TIC136" s="19"/>
      <c r="TID136" s="19"/>
      <c r="TIE136" s="19"/>
      <c r="TIF136" s="19"/>
      <c r="TIG136" s="19"/>
      <c r="TIH136" s="19"/>
      <c r="TII136" s="19"/>
      <c r="TIJ136" s="19"/>
      <c r="TIK136" s="19"/>
      <c r="TIL136" s="19"/>
      <c r="TIM136" s="19"/>
      <c r="TIN136" s="19"/>
      <c r="TIO136" s="19"/>
      <c r="TIP136" s="19"/>
      <c r="TIQ136" s="19"/>
      <c r="TIR136" s="19"/>
      <c r="TIS136" s="19"/>
      <c r="TIT136" s="19"/>
      <c r="TIU136" s="19"/>
      <c r="TIV136" s="19"/>
      <c r="TIW136" s="19"/>
      <c r="TIX136" s="19"/>
      <c r="TIY136" s="19"/>
      <c r="TIZ136" s="19"/>
      <c r="TJA136" s="19"/>
      <c r="TJB136" s="19"/>
      <c r="TJC136" s="19"/>
      <c r="TJD136" s="19"/>
      <c r="TJE136" s="19"/>
      <c r="TJF136" s="19"/>
      <c r="TJG136" s="19"/>
      <c r="TJH136" s="19"/>
      <c r="TJI136" s="19"/>
      <c r="TJJ136" s="19"/>
      <c r="TJK136" s="19"/>
      <c r="TJL136" s="19"/>
      <c r="TJM136" s="19"/>
      <c r="TJN136" s="19"/>
      <c r="TJO136" s="19"/>
      <c r="TJP136" s="19"/>
      <c r="TJQ136" s="19"/>
      <c r="TJR136" s="19"/>
      <c r="TJS136" s="19"/>
      <c r="TJT136" s="19"/>
      <c r="TJU136" s="19"/>
      <c r="TJV136" s="19"/>
      <c r="TJW136" s="19"/>
      <c r="TJX136" s="19"/>
      <c r="TJY136" s="19"/>
      <c r="TJZ136" s="19"/>
      <c r="TKA136" s="19"/>
      <c r="TKB136" s="19"/>
      <c r="TKC136" s="19"/>
      <c r="TKD136" s="19"/>
      <c r="TKE136" s="19"/>
      <c r="TKF136" s="19"/>
      <c r="TKG136" s="19"/>
      <c r="TKH136" s="19"/>
      <c r="TKI136" s="19"/>
      <c r="TKJ136" s="19"/>
      <c r="TKK136" s="19"/>
      <c r="TKL136" s="19"/>
      <c r="TKM136" s="19"/>
      <c r="TKN136" s="19"/>
      <c r="TKO136" s="19"/>
      <c r="TKP136" s="19"/>
      <c r="TKQ136" s="19"/>
      <c r="TKR136" s="19"/>
      <c r="TKS136" s="19"/>
      <c r="TKT136" s="19"/>
      <c r="TKU136" s="19"/>
      <c r="TKV136" s="19"/>
      <c r="TKW136" s="19"/>
      <c r="TKX136" s="19"/>
      <c r="TKY136" s="19"/>
      <c r="TKZ136" s="19"/>
      <c r="TLA136" s="19"/>
      <c r="TLB136" s="19"/>
      <c r="TLC136" s="19"/>
      <c r="TLD136" s="19"/>
      <c r="TLE136" s="19"/>
      <c r="TLF136" s="19"/>
      <c r="TLG136" s="19"/>
      <c r="TLH136" s="19"/>
      <c r="TLI136" s="19"/>
      <c r="TLJ136" s="19"/>
      <c r="TLK136" s="19"/>
      <c r="TLL136" s="19"/>
      <c r="TLM136" s="19"/>
      <c r="TLN136" s="19"/>
      <c r="TLO136" s="19"/>
      <c r="TLP136" s="19"/>
      <c r="TLQ136" s="19"/>
      <c r="TLR136" s="19"/>
      <c r="TLS136" s="19"/>
      <c r="TLT136" s="19"/>
      <c r="TLU136" s="19"/>
      <c r="TLV136" s="19"/>
      <c r="TLW136" s="19"/>
      <c r="TLX136" s="19"/>
      <c r="TLY136" s="19"/>
      <c r="TLZ136" s="19"/>
      <c r="TMA136" s="19"/>
      <c r="TMB136" s="19"/>
      <c r="TMC136" s="19"/>
      <c r="TMD136" s="19"/>
      <c r="TME136" s="19"/>
      <c r="TMF136" s="19"/>
      <c r="TMG136" s="19"/>
      <c r="TMH136" s="19"/>
      <c r="TMI136" s="19"/>
      <c r="TMJ136" s="19"/>
      <c r="TMK136" s="19"/>
      <c r="TML136" s="19"/>
      <c r="TMM136" s="19"/>
      <c r="TMN136" s="19"/>
      <c r="TMO136" s="19"/>
      <c r="TMP136" s="19"/>
      <c r="TMQ136" s="19"/>
      <c r="TMR136" s="19"/>
      <c r="TMS136" s="19"/>
      <c r="TMT136" s="19"/>
      <c r="TMU136" s="19"/>
      <c r="TMV136" s="19"/>
      <c r="TMW136" s="19"/>
      <c r="TMX136" s="19"/>
      <c r="TMY136" s="19"/>
      <c r="TMZ136" s="19"/>
      <c r="TNA136" s="19"/>
      <c r="TNB136" s="19"/>
      <c r="TNC136" s="19"/>
      <c r="TND136" s="19"/>
      <c r="TNE136" s="19"/>
      <c r="TNF136" s="19"/>
      <c r="TNG136" s="19"/>
      <c r="TNH136" s="19"/>
      <c r="TNI136" s="19"/>
      <c r="TNJ136" s="19"/>
      <c r="TNK136" s="19"/>
      <c r="TNL136" s="19"/>
      <c r="TNM136" s="19"/>
      <c r="TNN136" s="19"/>
      <c r="TNO136" s="19"/>
      <c r="TNP136" s="19"/>
      <c r="TNQ136" s="19"/>
      <c r="TNR136" s="19"/>
      <c r="TNS136" s="19"/>
      <c r="TNT136" s="19"/>
      <c r="TNU136" s="19"/>
      <c r="TNV136" s="19"/>
      <c r="TNW136" s="19"/>
      <c r="TNX136" s="19"/>
      <c r="TNY136" s="19"/>
      <c r="TNZ136" s="19"/>
      <c r="TOA136" s="19"/>
      <c r="TOB136" s="19"/>
      <c r="TOC136" s="19"/>
      <c r="TOD136" s="19"/>
      <c r="TOE136" s="19"/>
      <c r="TOF136" s="19"/>
      <c r="TOG136" s="19"/>
      <c r="TOH136" s="19"/>
      <c r="TOI136" s="19"/>
      <c r="TOJ136" s="19"/>
      <c r="TOK136" s="19"/>
      <c r="TOL136" s="19"/>
      <c r="TOM136" s="19"/>
      <c r="TON136" s="19"/>
      <c r="TOO136" s="19"/>
      <c r="TOP136" s="19"/>
      <c r="TOQ136" s="19"/>
      <c r="TOR136" s="19"/>
      <c r="TOS136" s="19"/>
      <c r="TOT136" s="19"/>
      <c r="TOU136" s="19"/>
      <c r="TOV136" s="19"/>
      <c r="TOW136" s="19"/>
      <c r="TOX136" s="19"/>
      <c r="TOY136" s="19"/>
      <c r="TOZ136" s="19"/>
      <c r="TPA136" s="19"/>
      <c r="TPB136" s="19"/>
      <c r="TPC136" s="19"/>
      <c r="TPD136" s="19"/>
      <c r="TPE136" s="19"/>
      <c r="TPF136" s="19"/>
      <c r="TPG136" s="19"/>
      <c r="TPH136" s="19"/>
      <c r="TPI136" s="19"/>
      <c r="TPJ136" s="19"/>
      <c r="TPK136" s="19"/>
      <c r="TPL136" s="19"/>
      <c r="TPM136" s="19"/>
      <c r="TPN136" s="19"/>
      <c r="TPO136" s="19"/>
      <c r="TPP136" s="19"/>
      <c r="TPQ136" s="19"/>
      <c r="TPR136" s="19"/>
      <c r="TPS136" s="19"/>
      <c r="TPT136" s="19"/>
      <c r="TPU136" s="19"/>
      <c r="TPV136" s="19"/>
      <c r="TPW136" s="19"/>
      <c r="TPX136" s="19"/>
      <c r="TPY136" s="19"/>
      <c r="TPZ136" s="19"/>
      <c r="TQA136" s="19"/>
      <c r="TQB136" s="19"/>
      <c r="TQC136" s="19"/>
      <c r="TQD136" s="19"/>
      <c r="TQE136" s="19"/>
      <c r="TQF136" s="19"/>
      <c r="TQG136" s="19"/>
      <c r="TQH136" s="19"/>
      <c r="TQI136" s="19"/>
      <c r="TQJ136" s="19"/>
      <c r="TQK136" s="19"/>
      <c r="TQL136" s="19"/>
      <c r="TQM136" s="19"/>
      <c r="TQN136" s="19"/>
      <c r="TQO136" s="19"/>
      <c r="TQP136" s="19"/>
      <c r="TQQ136" s="19"/>
      <c r="TQR136" s="19"/>
      <c r="TQS136" s="19"/>
      <c r="TQT136" s="19"/>
      <c r="TQU136" s="19"/>
      <c r="TQV136" s="19"/>
      <c r="TQW136" s="19"/>
      <c r="TQX136" s="19"/>
      <c r="TQY136" s="19"/>
      <c r="TQZ136" s="19"/>
      <c r="TRA136" s="19"/>
      <c r="TRB136" s="19"/>
      <c r="TRC136" s="19"/>
      <c r="TRD136" s="19"/>
      <c r="TRE136" s="19"/>
      <c r="TRF136" s="19"/>
      <c r="TRG136" s="19"/>
      <c r="TRH136" s="19"/>
      <c r="TRI136" s="19"/>
      <c r="TRJ136" s="19"/>
      <c r="TRK136" s="19"/>
      <c r="TRL136" s="19"/>
      <c r="TRM136" s="19"/>
      <c r="TRN136" s="19"/>
      <c r="TRO136" s="19"/>
      <c r="TRP136" s="19"/>
      <c r="TRQ136" s="19"/>
      <c r="TRR136" s="19"/>
      <c r="TRS136" s="19"/>
      <c r="TRT136" s="19"/>
      <c r="TRU136" s="19"/>
      <c r="TRV136" s="19"/>
      <c r="TRW136" s="19"/>
      <c r="TRX136" s="19"/>
      <c r="TRY136" s="19"/>
      <c r="TRZ136" s="19"/>
      <c r="TSA136" s="19"/>
      <c r="TSB136" s="19"/>
      <c r="TSC136" s="19"/>
      <c r="TSD136" s="19"/>
      <c r="TSE136" s="19"/>
      <c r="TSF136" s="19"/>
      <c r="TSG136" s="19"/>
      <c r="TSH136" s="19"/>
      <c r="TSI136" s="19"/>
      <c r="TSJ136" s="19"/>
      <c r="TSK136" s="19"/>
      <c r="TSL136" s="19"/>
      <c r="TSM136" s="19"/>
      <c r="TSN136" s="19"/>
      <c r="TSO136" s="19"/>
      <c r="TSP136" s="19"/>
      <c r="TSQ136" s="19"/>
      <c r="TSR136" s="19"/>
      <c r="TSS136" s="19"/>
      <c r="TST136" s="19"/>
      <c r="TSU136" s="19"/>
      <c r="TSV136" s="19"/>
      <c r="TSW136" s="19"/>
      <c r="TSX136" s="19"/>
      <c r="TSY136" s="19"/>
      <c r="TSZ136" s="19"/>
      <c r="TTA136" s="19"/>
      <c r="TTB136" s="19"/>
      <c r="TTC136" s="19"/>
      <c r="TTD136" s="19"/>
      <c r="TTE136" s="19"/>
      <c r="TTF136" s="19"/>
      <c r="TTG136" s="19"/>
      <c r="TTH136" s="19"/>
      <c r="TTI136" s="19"/>
      <c r="TTJ136" s="19"/>
      <c r="TTK136" s="19"/>
      <c r="TTL136" s="19"/>
      <c r="TTM136" s="19"/>
      <c r="TTN136" s="19"/>
      <c r="TTO136" s="19"/>
      <c r="TTP136" s="19"/>
      <c r="TTQ136" s="19"/>
      <c r="TTR136" s="19"/>
      <c r="TTS136" s="19"/>
      <c r="TTT136" s="19"/>
      <c r="TTU136" s="19"/>
      <c r="TTV136" s="19"/>
      <c r="TTW136" s="19"/>
      <c r="TTX136" s="19"/>
      <c r="TTY136" s="19"/>
      <c r="TTZ136" s="19"/>
      <c r="TUA136" s="19"/>
      <c r="TUB136" s="19"/>
      <c r="TUC136" s="19"/>
      <c r="TUD136" s="19"/>
      <c r="TUE136" s="19"/>
      <c r="TUF136" s="19"/>
      <c r="TUG136" s="19"/>
      <c r="TUH136" s="19"/>
      <c r="TUI136" s="19"/>
      <c r="TUJ136" s="19"/>
      <c r="TUK136" s="19"/>
      <c r="TUL136" s="19"/>
      <c r="TUM136" s="19"/>
      <c r="TUN136" s="19"/>
      <c r="TUO136" s="19"/>
      <c r="TUP136" s="19"/>
      <c r="TUQ136" s="19"/>
      <c r="TUR136" s="19"/>
      <c r="TUS136" s="19"/>
      <c r="TUT136" s="19"/>
      <c r="TUU136" s="19"/>
      <c r="TUV136" s="19"/>
      <c r="TUW136" s="19"/>
      <c r="TUX136" s="19"/>
      <c r="TUY136" s="19"/>
      <c r="TUZ136" s="19"/>
      <c r="TVA136" s="19"/>
      <c r="TVB136" s="19"/>
      <c r="TVC136" s="19"/>
      <c r="TVD136" s="19"/>
      <c r="TVE136" s="19"/>
      <c r="TVF136" s="19"/>
      <c r="TVG136" s="19"/>
      <c r="TVH136" s="19"/>
      <c r="TVI136" s="19"/>
      <c r="TVJ136" s="19"/>
      <c r="TVK136" s="19"/>
      <c r="TVL136" s="19"/>
      <c r="TVM136" s="19"/>
      <c r="TVN136" s="19"/>
      <c r="TVO136" s="19"/>
      <c r="TVP136" s="19"/>
      <c r="TVQ136" s="19"/>
      <c r="TVR136" s="19"/>
      <c r="TVS136" s="19"/>
      <c r="TVT136" s="19"/>
      <c r="TVU136" s="19"/>
      <c r="TVV136" s="19"/>
      <c r="TVW136" s="19"/>
      <c r="TVX136" s="19"/>
      <c r="TVY136" s="19"/>
      <c r="TVZ136" s="19"/>
      <c r="TWA136" s="19"/>
      <c r="TWB136" s="19"/>
      <c r="TWC136" s="19"/>
      <c r="TWD136" s="19"/>
      <c r="TWE136" s="19"/>
      <c r="TWF136" s="19"/>
      <c r="TWG136" s="19"/>
      <c r="TWH136" s="19"/>
      <c r="TWI136" s="19"/>
      <c r="TWJ136" s="19"/>
      <c r="TWK136" s="19"/>
      <c r="TWL136" s="19"/>
      <c r="TWM136" s="19"/>
      <c r="TWN136" s="19"/>
      <c r="TWO136" s="19"/>
      <c r="TWP136" s="19"/>
      <c r="TWQ136" s="19"/>
      <c r="TWR136" s="19"/>
      <c r="TWS136" s="19"/>
      <c r="TWT136" s="19"/>
      <c r="TWU136" s="19"/>
      <c r="TWV136" s="19"/>
      <c r="TWW136" s="19"/>
      <c r="TWX136" s="19"/>
      <c r="TWY136" s="19"/>
      <c r="TWZ136" s="19"/>
      <c r="TXA136" s="19"/>
      <c r="TXB136" s="19"/>
      <c r="TXC136" s="19"/>
      <c r="TXD136" s="19"/>
      <c r="TXE136" s="19"/>
      <c r="TXF136" s="19"/>
      <c r="TXG136" s="19"/>
      <c r="TXH136" s="19"/>
      <c r="TXI136" s="19"/>
      <c r="TXJ136" s="19"/>
      <c r="TXK136" s="19"/>
      <c r="TXL136" s="19"/>
      <c r="TXM136" s="19"/>
      <c r="TXN136" s="19"/>
      <c r="TXO136" s="19"/>
      <c r="TXP136" s="19"/>
      <c r="TXQ136" s="19"/>
      <c r="TXR136" s="19"/>
      <c r="TXS136" s="19"/>
      <c r="TXT136" s="19"/>
      <c r="TXU136" s="19"/>
      <c r="TXV136" s="19"/>
      <c r="TXW136" s="19"/>
      <c r="TXX136" s="19"/>
      <c r="TXY136" s="19"/>
      <c r="TXZ136" s="19"/>
      <c r="TYA136" s="19"/>
      <c r="TYB136" s="19"/>
      <c r="TYC136" s="19"/>
      <c r="TYD136" s="19"/>
      <c r="TYE136" s="19"/>
      <c r="TYF136" s="19"/>
      <c r="TYG136" s="19"/>
      <c r="TYH136" s="19"/>
      <c r="TYI136" s="19"/>
      <c r="TYJ136" s="19"/>
      <c r="TYK136" s="19"/>
      <c r="TYL136" s="19"/>
      <c r="TYM136" s="19"/>
      <c r="TYN136" s="19"/>
      <c r="TYO136" s="19"/>
      <c r="TYP136" s="19"/>
      <c r="TYQ136" s="19"/>
      <c r="TYR136" s="19"/>
      <c r="TYS136" s="19"/>
      <c r="TYT136" s="19"/>
      <c r="TYU136" s="19"/>
      <c r="TYV136" s="19"/>
      <c r="TYW136" s="19"/>
      <c r="TYX136" s="19"/>
      <c r="TYY136" s="19"/>
      <c r="TYZ136" s="19"/>
      <c r="TZA136" s="19"/>
      <c r="TZB136" s="19"/>
      <c r="TZC136" s="19"/>
      <c r="TZD136" s="19"/>
      <c r="TZE136" s="19"/>
      <c r="TZF136" s="19"/>
      <c r="TZG136" s="19"/>
      <c r="TZH136" s="19"/>
      <c r="TZI136" s="19"/>
      <c r="TZJ136" s="19"/>
      <c r="TZK136" s="19"/>
      <c r="TZL136" s="19"/>
      <c r="TZM136" s="19"/>
      <c r="TZN136" s="19"/>
      <c r="TZO136" s="19"/>
      <c r="TZP136" s="19"/>
      <c r="TZQ136" s="19"/>
      <c r="TZR136" s="19"/>
      <c r="TZS136" s="19"/>
      <c r="TZT136" s="19"/>
      <c r="TZU136" s="19"/>
      <c r="TZV136" s="19"/>
      <c r="TZW136" s="19"/>
      <c r="TZX136" s="19"/>
      <c r="TZY136" s="19"/>
      <c r="TZZ136" s="19"/>
      <c r="UAA136" s="19"/>
      <c r="UAB136" s="19"/>
      <c r="UAC136" s="19"/>
      <c r="UAD136" s="19"/>
      <c r="UAE136" s="19"/>
      <c r="UAF136" s="19"/>
      <c r="UAG136" s="19"/>
      <c r="UAH136" s="19"/>
      <c r="UAI136" s="19"/>
      <c r="UAJ136" s="19"/>
      <c r="UAK136" s="19"/>
      <c r="UAL136" s="19"/>
      <c r="UAM136" s="19"/>
      <c r="UAN136" s="19"/>
      <c r="UAO136" s="19"/>
      <c r="UAP136" s="19"/>
      <c r="UAQ136" s="19"/>
      <c r="UAR136" s="19"/>
      <c r="UAS136" s="19"/>
      <c r="UAT136" s="19"/>
      <c r="UAU136" s="19"/>
      <c r="UAV136" s="19"/>
      <c r="UAW136" s="19"/>
      <c r="UAX136" s="19"/>
      <c r="UAY136" s="19"/>
      <c r="UAZ136" s="19"/>
      <c r="UBA136" s="19"/>
      <c r="UBB136" s="19"/>
      <c r="UBC136" s="19"/>
      <c r="UBD136" s="19"/>
      <c r="UBE136" s="19"/>
      <c r="UBF136" s="19"/>
      <c r="UBG136" s="19"/>
      <c r="UBH136" s="19"/>
      <c r="UBI136" s="19"/>
      <c r="UBJ136" s="19"/>
      <c r="UBK136" s="19"/>
      <c r="UBL136" s="19"/>
      <c r="UBM136" s="19"/>
      <c r="UBN136" s="19"/>
      <c r="UBO136" s="19"/>
      <c r="UBP136" s="19"/>
      <c r="UBQ136" s="19"/>
      <c r="UBR136" s="19"/>
      <c r="UBS136" s="19"/>
      <c r="UBT136" s="19"/>
      <c r="UBU136" s="19"/>
      <c r="UBV136" s="19"/>
      <c r="UBW136" s="19"/>
      <c r="UBX136" s="19"/>
      <c r="UBY136" s="19"/>
      <c r="UBZ136" s="19"/>
      <c r="UCA136" s="19"/>
      <c r="UCB136" s="19"/>
      <c r="UCC136" s="19"/>
      <c r="UCD136" s="19"/>
      <c r="UCE136" s="19"/>
      <c r="UCF136" s="19"/>
      <c r="UCG136" s="19"/>
      <c r="UCH136" s="19"/>
      <c r="UCI136" s="19"/>
      <c r="UCJ136" s="19"/>
      <c r="UCK136" s="19"/>
      <c r="UCL136" s="19"/>
      <c r="UCM136" s="19"/>
      <c r="UCN136" s="19"/>
      <c r="UCO136" s="19"/>
      <c r="UCP136" s="19"/>
      <c r="UCQ136" s="19"/>
      <c r="UCR136" s="19"/>
      <c r="UCS136" s="19"/>
      <c r="UCT136" s="19"/>
      <c r="UCU136" s="19"/>
      <c r="UCV136" s="19"/>
      <c r="UCW136" s="19"/>
      <c r="UCX136" s="19"/>
      <c r="UCY136" s="19"/>
      <c r="UCZ136" s="19"/>
      <c r="UDA136" s="19"/>
      <c r="UDB136" s="19"/>
      <c r="UDC136" s="19"/>
      <c r="UDD136" s="19"/>
      <c r="UDE136" s="19"/>
      <c r="UDF136" s="19"/>
      <c r="UDG136" s="19"/>
      <c r="UDH136" s="19"/>
      <c r="UDI136" s="19"/>
      <c r="UDJ136" s="19"/>
      <c r="UDK136" s="19"/>
      <c r="UDL136" s="19"/>
      <c r="UDM136" s="19"/>
      <c r="UDN136" s="19"/>
      <c r="UDO136" s="19"/>
      <c r="UDP136" s="19"/>
      <c r="UDQ136" s="19"/>
      <c r="UDR136" s="19"/>
      <c r="UDS136" s="19"/>
      <c r="UDT136" s="19"/>
      <c r="UDU136" s="19"/>
      <c r="UDV136" s="19"/>
      <c r="UDW136" s="19"/>
      <c r="UDX136" s="19"/>
      <c r="UDY136" s="19"/>
      <c r="UDZ136" s="19"/>
      <c r="UEA136" s="19"/>
      <c r="UEB136" s="19"/>
      <c r="UEC136" s="19"/>
      <c r="UED136" s="19"/>
      <c r="UEE136" s="19"/>
      <c r="UEF136" s="19"/>
      <c r="UEG136" s="19"/>
      <c r="UEH136" s="19"/>
      <c r="UEI136" s="19"/>
      <c r="UEJ136" s="19"/>
      <c r="UEK136" s="19"/>
      <c r="UEL136" s="19"/>
      <c r="UEM136" s="19"/>
      <c r="UEN136" s="19"/>
      <c r="UEO136" s="19"/>
      <c r="UEP136" s="19"/>
      <c r="UEQ136" s="19"/>
      <c r="UER136" s="19"/>
      <c r="UES136" s="19"/>
      <c r="UET136" s="19"/>
      <c r="UEU136" s="19"/>
      <c r="UEV136" s="19"/>
      <c r="UEW136" s="19"/>
      <c r="UEX136" s="19"/>
      <c r="UEY136" s="19"/>
      <c r="UEZ136" s="19"/>
      <c r="UFA136" s="19"/>
      <c r="UFB136" s="19"/>
      <c r="UFC136" s="19"/>
      <c r="UFD136" s="19"/>
      <c r="UFE136" s="19"/>
      <c r="UFF136" s="19"/>
      <c r="UFG136" s="19"/>
      <c r="UFH136" s="19"/>
      <c r="UFI136" s="19"/>
      <c r="UFJ136" s="19"/>
      <c r="UFK136" s="19"/>
      <c r="UFL136" s="19"/>
      <c r="UFM136" s="19"/>
      <c r="UFN136" s="19"/>
      <c r="UFO136" s="19"/>
      <c r="UFP136" s="19"/>
      <c r="UFQ136" s="19"/>
      <c r="UFR136" s="19"/>
      <c r="UFS136" s="19"/>
      <c r="UFT136" s="19"/>
      <c r="UFU136" s="19"/>
      <c r="UFV136" s="19"/>
      <c r="UFW136" s="19"/>
      <c r="UFX136" s="19"/>
      <c r="UFY136" s="19"/>
      <c r="UFZ136" s="19"/>
      <c r="UGA136" s="19"/>
      <c r="UGB136" s="19"/>
      <c r="UGC136" s="19"/>
      <c r="UGD136" s="19"/>
      <c r="UGE136" s="19"/>
      <c r="UGF136" s="19"/>
      <c r="UGG136" s="19"/>
      <c r="UGH136" s="19"/>
      <c r="UGI136" s="19"/>
      <c r="UGJ136" s="19"/>
      <c r="UGK136" s="19"/>
      <c r="UGL136" s="19"/>
      <c r="UGM136" s="19"/>
      <c r="UGN136" s="19"/>
      <c r="UGO136" s="19"/>
      <c r="UGP136" s="19"/>
      <c r="UGQ136" s="19"/>
      <c r="UGR136" s="19"/>
      <c r="UGS136" s="19"/>
      <c r="UGT136" s="19"/>
      <c r="UGU136" s="19"/>
      <c r="UGV136" s="19"/>
      <c r="UGW136" s="19"/>
      <c r="UGX136" s="19"/>
      <c r="UGY136" s="19"/>
      <c r="UGZ136" s="19"/>
      <c r="UHA136" s="19"/>
      <c r="UHB136" s="19"/>
      <c r="UHC136" s="19"/>
      <c r="UHD136" s="19"/>
      <c r="UHE136" s="19"/>
      <c r="UHF136" s="19"/>
      <c r="UHG136" s="19"/>
      <c r="UHH136" s="19"/>
      <c r="UHI136" s="19"/>
      <c r="UHJ136" s="19"/>
      <c r="UHK136" s="19"/>
      <c r="UHL136" s="19"/>
      <c r="UHM136" s="19"/>
      <c r="UHN136" s="19"/>
      <c r="UHO136" s="19"/>
      <c r="UHP136" s="19"/>
      <c r="UHQ136" s="19"/>
      <c r="UHR136" s="19"/>
      <c r="UHS136" s="19"/>
      <c r="UHT136" s="19"/>
      <c r="UHU136" s="19"/>
      <c r="UHV136" s="19"/>
      <c r="UHW136" s="19"/>
      <c r="UHX136" s="19"/>
      <c r="UHY136" s="19"/>
      <c r="UHZ136" s="19"/>
      <c r="UIA136" s="19"/>
      <c r="UIB136" s="19"/>
      <c r="UIC136" s="19"/>
      <c r="UID136" s="19"/>
      <c r="UIE136" s="19"/>
      <c r="UIF136" s="19"/>
      <c r="UIG136" s="19"/>
      <c r="UIH136" s="19"/>
      <c r="UII136" s="19"/>
      <c r="UIJ136" s="19"/>
      <c r="UIK136" s="19"/>
      <c r="UIL136" s="19"/>
      <c r="UIM136" s="19"/>
      <c r="UIN136" s="19"/>
      <c r="UIO136" s="19"/>
      <c r="UIP136" s="19"/>
      <c r="UIQ136" s="19"/>
      <c r="UIR136" s="19"/>
      <c r="UIS136" s="19"/>
      <c r="UIT136" s="19"/>
      <c r="UIU136" s="19"/>
      <c r="UIV136" s="19"/>
      <c r="UIW136" s="19"/>
      <c r="UIX136" s="19"/>
      <c r="UIY136" s="19"/>
      <c r="UIZ136" s="19"/>
      <c r="UJA136" s="19"/>
      <c r="UJB136" s="19"/>
      <c r="UJC136" s="19"/>
      <c r="UJD136" s="19"/>
      <c r="UJE136" s="19"/>
      <c r="UJF136" s="19"/>
      <c r="UJG136" s="19"/>
      <c r="UJH136" s="19"/>
      <c r="UJI136" s="19"/>
      <c r="UJJ136" s="19"/>
      <c r="UJK136" s="19"/>
      <c r="UJL136" s="19"/>
      <c r="UJM136" s="19"/>
      <c r="UJN136" s="19"/>
      <c r="UJO136" s="19"/>
      <c r="UJP136" s="19"/>
      <c r="UJQ136" s="19"/>
      <c r="UJR136" s="19"/>
      <c r="UJS136" s="19"/>
      <c r="UJT136" s="19"/>
      <c r="UJU136" s="19"/>
      <c r="UJV136" s="19"/>
      <c r="UJW136" s="19"/>
      <c r="UJX136" s="19"/>
      <c r="UJY136" s="19"/>
      <c r="UJZ136" s="19"/>
      <c r="UKA136" s="19"/>
      <c r="UKB136" s="19"/>
      <c r="UKC136" s="19"/>
      <c r="UKD136" s="19"/>
      <c r="UKE136" s="19"/>
      <c r="UKF136" s="19"/>
      <c r="UKG136" s="19"/>
      <c r="UKH136" s="19"/>
      <c r="UKI136" s="19"/>
      <c r="UKJ136" s="19"/>
      <c r="UKK136" s="19"/>
      <c r="UKL136" s="19"/>
      <c r="UKM136" s="19"/>
      <c r="UKN136" s="19"/>
      <c r="UKO136" s="19"/>
      <c r="UKP136" s="19"/>
      <c r="UKQ136" s="19"/>
      <c r="UKR136" s="19"/>
      <c r="UKS136" s="19"/>
      <c r="UKT136" s="19"/>
      <c r="UKU136" s="19"/>
      <c r="UKV136" s="19"/>
      <c r="UKW136" s="19"/>
      <c r="UKX136" s="19"/>
      <c r="UKY136" s="19"/>
      <c r="UKZ136" s="19"/>
      <c r="ULA136" s="19"/>
      <c r="ULB136" s="19"/>
      <c r="ULC136" s="19"/>
      <c r="ULD136" s="19"/>
      <c r="ULE136" s="19"/>
      <c r="ULF136" s="19"/>
      <c r="ULG136" s="19"/>
      <c r="ULH136" s="19"/>
      <c r="ULI136" s="19"/>
      <c r="ULJ136" s="19"/>
      <c r="ULK136" s="19"/>
      <c r="ULL136" s="19"/>
      <c r="ULM136" s="19"/>
      <c r="ULN136" s="19"/>
      <c r="ULO136" s="19"/>
      <c r="ULP136" s="19"/>
      <c r="ULQ136" s="19"/>
      <c r="ULR136" s="19"/>
      <c r="ULS136" s="19"/>
      <c r="ULT136" s="19"/>
      <c r="ULU136" s="19"/>
      <c r="ULV136" s="19"/>
      <c r="ULW136" s="19"/>
      <c r="ULX136" s="19"/>
      <c r="ULY136" s="19"/>
      <c r="ULZ136" s="19"/>
      <c r="UMA136" s="19"/>
      <c r="UMB136" s="19"/>
      <c r="UMC136" s="19"/>
      <c r="UMD136" s="19"/>
      <c r="UME136" s="19"/>
      <c r="UMF136" s="19"/>
      <c r="UMG136" s="19"/>
      <c r="UMH136" s="19"/>
      <c r="UMI136" s="19"/>
      <c r="UMJ136" s="19"/>
      <c r="UMK136" s="19"/>
      <c r="UML136" s="19"/>
      <c r="UMM136" s="19"/>
      <c r="UMN136" s="19"/>
      <c r="UMO136" s="19"/>
      <c r="UMP136" s="19"/>
      <c r="UMQ136" s="19"/>
      <c r="UMR136" s="19"/>
      <c r="UMS136" s="19"/>
      <c r="UMT136" s="19"/>
      <c r="UMU136" s="19"/>
      <c r="UMV136" s="19"/>
      <c r="UMW136" s="19"/>
      <c r="UMX136" s="19"/>
      <c r="UMY136" s="19"/>
      <c r="UMZ136" s="19"/>
      <c r="UNA136" s="19"/>
      <c r="UNB136" s="19"/>
      <c r="UNC136" s="19"/>
      <c r="UND136" s="19"/>
      <c r="UNE136" s="19"/>
      <c r="UNF136" s="19"/>
      <c r="UNG136" s="19"/>
      <c r="UNH136" s="19"/>
      <c r="UNI136" s="19"/>
      <c r="UNJ136" s="19"/>
      <c r="UNK136" s="19"/>
      <c r="UNL136" s="19"/>
      <c r="UNM136" s="19"/>
      <c r="UNN136" s="19"/>
      <c r="UNO136" s="19"/>
      <c r="UNP136" s="19"/>
      <c r="UNQ136" s="19"/>
      <c r="UNR136" s="19"/>
      <c r="UNS136" s="19"/>
      <c r="UNT136" s="19"/>
      <c r="UNU136" s="19"/>
      <c r="UNV136" s="19"/>
      <c r="UNW136" s="19"/>
      <c r="UNX136" s="19"/>
      <c r="UNY136" s="19"/>
      <c r="UNZ136" s="19"/>
      <c r="UOA136" s="19"/>
      <c r="UOB136" s="19"/>
      <c r="UOC136" s="19"/>
      <c r="UOD136" s="19"/>
      <c r="UOE136" s="19"/>
      <c r="UOF136" s="19"/>
      <c r="UOG136" s="19"/>
      <c r="UOH136" s="19"/>
      <c r="UOI136" s="19"/>
      <c r="UOJ136" s="19"/>
      <c r="UOK136" s="19"/>
      <c r="UOL136" s="19"/>
      <c r="UOM136" s="19"/>
      <c r="UON136" s="19"/>
      <c r="UOO136" s="19"/>
      <c r="UOP136" s="19"/>
      <c r="UOQ136" s="19"/>
      <c r="UOR136" s="19"/>
      <c r="UOS136" s="19"/>
      <c r="UOT136" s="19"/>
      <c r="UOU136" s="19"/>
      <c r="UOV136" s="19"/>
      <c r="UOW136" s="19"/>
      <c r="UOX136" s="19"/>
      <c r="UOY136" s="19"/>
      <c r="UOZ136" s="19"/>
      <c r="UPA136" s="19"/>
      <c r="UPB136" s="19"/>
      <c r="UPC136" s="19"/>
      <c r="UPD136" s="19"/>
      <c r="UPE136" s="19"/>
      <c r="UPF136" s="19"/>
      <c r="UPG136" s="19"/>
      <c r="UPH136" s="19"/>
      <c r="UPI136" s="19"/>
      <c r="UPJ136" s="19"/>
      <c r="UPK136" s="19"/>
      <c r="UPL136" s="19"/>
      <c r="UPM136" s="19"/>
      <c r="UPN136" s="19"/>
      <c r="UPO136" s="19"/>
      <c r="UPP136" s="19"/>
      <c r="UPQ136" s="19"/>
      <c r="UPR136" s="19"/>
      <c r="UPS136" s="19"/>
      <c r="UPT136" s="19"/>
      <c r="UPU136" s="19"/>
      <c r="UPV136" s="19"/>
      <c r="UPW136" s="19"/>
      <c r="UPX136" s="19"/>
      <c r="UPY136" s="19"/>
      <c r="UPZ136" s="19"/>
      <c r="UQA136" s="19"/>
      <c r="UQB136" s="19"/>
      <c r="UQC136" s="19"/>
      <c r="UQD136" s="19"/>
      <c r="UQE136" s="19"/>
      <c r="UQF136" s="19"/>
      <c r="UQG136" s="19"/>
      <c r="UQH136" s="19"/>
      <c r="UQI136" s="19"/>
      <c r="UQJ136" s="19"/>
      <c r="UQK136" s="19"/>
      <c r="UQL136" s="19"/>
      <c r="UQM136" s="19"/>
      <c r="UQN136" s="19"/>
      <c r="UQO136" s="19"/>
      <c r="UQP136" s="19"/>
      <c r="UQQ136" s="19"/>
      <c r="UQR136" s="19"/>
      <c r="UQS136" s="19"/>
      <c r="UQT136" s="19"/>
      <c r="UQU136" s="19"/>
      <c r="UQV136" s="19"/>
      <c r="UQW136" s="19"/>
      <c r="UQX136" s="19"/>
      <c r="UQY136" s="19"/>
      <c r="UQZ136" s="19"/>
      <c r="URA136" s="19"/>
      <c r="URB136" s="19"/>
      <c r="URC136" s="19"/>
      <c r="URD136" s="19"/>
      <c r="URE136" s="19"/>
      <c r="URF136" s="19"/>
      <c r="URG136" s="19"/>
      <c r="URH136" s="19"/>
      <c r="URI136" s="19"/>
      <c r="URJ136" s="19"/>
      <c r="URK136" s="19"/>
      <c r="URL136" s="19"/>
      <c r="URM136" s="19"/>
      <c r="URN136" s="19"/>
      <c r="URO136" s="19"/>
      <c r="URP136" s="19"/>
      <c r="URQ136" s="19"/>
      <c r="URR136" s="19"/>
      <c r="URS136" s="19"/>
      <c r="URT136" s="19"/>
      <c r="URU136" s="19"/>
      <c r="URV136" s="19"/>
      <c r="URW136" s="19"/>
      <c r="URX136" s="19"/>
      <c r="URY136" s="19"/>
      <c r="URZ136" s="19"/>
      <c r="USA136" s="19"/>
      <c r="USB136" s="19"/>
      <c r="USC136" s="19"/>
      <c r="USD136" s="19"/>
      <c r="USE136" s="19"/>
      <c r="USF136" s="19"/>
      <c r="USG136" s="19"/>
      <c r="USH136" s="19"/>
      <c r="USI136" s="19"/>
      <c r="USJ136" s="19"/>
      <c r="USK136" s="19"/>
      <c r="USL136" s="19"/>
      <c r="USM136" s="19"/>
      <c r="USN136" s="19"/>
      <c r="USO136" s="19"/>
      <c r="USP136" s="19"/>
      <c r="USQ136" s="19"/>
      <c r="USR136" s="19"/>
      <c r="USS136" s="19"/>
      <c r="UST136" s="19"/>
      <c r="USU136" s="19"/>
      <c r="USV136" s="19"/>
      <c r="USW136" s="19"/>
      <c r="USX136" s="19"/>
      <c r="USY136" s="19"/>
      <c r="USZ136" s="19"/>
      <c r="UTA136" s="19"/>
      <c r="UTB136" s="19"/>
      <c r="UTC136" s="19"/>
      <c r="UTD136" s="19"/>
      <c r="UTE136" s="19"/>
      <c r="UTF136" s="19"/>
      <c r="UTG136" s="19"/>
      <c r="UTH136" s="19"/>
      <c r="UTI136" s="19"/>
      <c r="UTJ136" s="19"/>
      <c r="UTK136" s="19"/>
      <c r="UTL136" s="19"/>
      <c r="UTM136" s="19"/>
      <c r="UTN136" s="19"/>
      <c r="UTO136" s="19"/>
      <c r="UTP136" s="19"/>
      <c r="UTQ136" s="19"/>
      <c r="UTR136" s="19"/>
      <c r="UTS136" s="19"/>
      <c r="UTT136" s="19"/>
      <c r="UTU136" s="19"/>
      <c r="UTV136" s="19"/>
      <c r="UTW136" s="19"/>
      <c r="UTX136" s="19"/>
      <c r="UTY136" s="19"/>
      <c r="UTZ136" s="19"/>
      <c r="UUA136" s="19"/>
      <c r="UUB136" s="19"/>
      <c r="UUC136" s="19"/>
      <c r="UUD136" s="19"/>
      <c r="UUE136" s="19"/>
      <c r="UUF136" s="19"/>
      <c r="UUG136" s="19"/>
      <c r="UUH136" s="19"/>
      <c r="UUI136" s="19"/>
      <c r="UUJ136" s="19"/>
      <c r="UUK136" s="19"/>
      <c r="UUL136" s="19"/>
      <c r="UUM136" s="19"/>
      <c r="UUN136" s="19"/>
      <c r="UUO136" s="19"/>
      <c r="UUP136" s="19"/>
      <c r="UUQ136" s="19"/>
      <c r="UUR136" s="19"/>
      <c r="UUS136" s="19"/>
      <c r="UUT136" s="19"/>
      <c r="UUU136" s="19"/>
      <c r="UUV136" s="19"/>
      <c r="UUW136" s="19"/>
      <c r="UUX136" s="19"/>
      <c r="UUY136" s="19"/>
      <c r="UUZ136" s="19"/>
      <c r="UVA136" s="19"/>
      <c r="UVB136" s="19"/>
      <c r="UVC136" s="19"/>
      <c r="UVD136" s="19"/>
      <c r="UVE136" s="19"/>
      <c r="UVF136" s="19"/>
      <c r="UVG136" s="19"/>
      <c r="UVH136" s="19"/>
      <c r="UVI136" s="19"/>
      <c r="UVJ136" s="19"/>
      <c r="UVK136" s="19"/>
      <c r="UVL136" s="19"/>
      <c r="UVM136" s="19"/>
      <c r="UVN136" s="19"/>
      <c r="UVO136" s="19"/>
      <c r="UVP136" s="19"/>
      <c r="UVQ136" s="19"/>
      <c r="UVR136" s="19"/>
      <c r="UVS136" s="19"/>
      <c r="UVT136" s="19"/>
      <c r="UVU136" s="19"/>
      <c r="UVV136" s="19"/>
      <c r="UVW136" s="19"/>
      <c r="UVX136" s="19"/>
      <c r="UVY136" s="19"/>
      <c r="UVZ136" s="19"/>
      <c r="UWA136" s="19"/>
      <c r="UWB136" s="19"/>
      <c r="UWC136" s="19"/>
      <c r="UWD136" s="19"/>
      <c r="UWE136" s="19"/>
      <c r="UWF136" s="19"/>
      <c r="UWG136" s="19"/>
      <c r="UWH136" s="19"/>
      <c r="UWI136" s="19"/>
      <c r="UWJ136" s="19"/>
      <c r="UWK136" s="19"/>
      <c r="UWL136" s="19"/>
      <c r="UWM136" s="19"/>
      <c r="UWN136" s="19"/>
      <c r="UWO136" s="19"/>
      <c r="UWP136" s="19"/>
      <c r="UWQ136" s="19"/>
      <c r="UWR136" s="19"/>
      <c r="UWS136" s="19"/>
      <c r="UWT136" s="19"/>
      <c r="UWU136" s="19"/>
      <c r="UWV136" s="19"/>
      <c r="UWW136" s="19"/>
      <c r="UWX136" s="19"/>
      <c r="UWY136" s="19"/>
      <c r="UWZ136" s="19"/>
      <c r="UXA136" s="19"/>
      <c r="UXB136" s="19"/>
      <c r="UXC136" s="19"/>
      <c r="UXD136" s="19"/>
      <c r="UXE136" s="19"/>
      <c r="UXF136" s="19"/>
      <c r="UXG136" s="19"/>
      <c r="UXH136" s="19"/>
      <c r="UXI136" s="19"/>
      <c r="UXJ136" s="19"/>
      <c r="UXK136" s="19"/>
      <c r="UXL136" s="19"/>
      <c r="UXM136" s="19"/>
      <c r="UXN136" s="19"/>
      <c r="UXO136" s="19"/>
      <c r="UXP136" s="19"/>
      <c r="UXQ136" s="19"/>
      <c r="UXR136" s="19"/>
      <c r="UXS136" s="19"/>
      <c r="UXT136" s="19"/>
      <c r="UXU136" s="19"/>
      <c r="UXV136" s="19"/>
      <c r="UXW136" s="19"/>
      <c r="UXX136" s="19"/>
      <c r="UXY136" s="19"/>
      <c r="UXZ136" s="19"/>
      <c r="UYA136" s="19"/>
      <c r="UYB136" s="19"/>
      <c r="UYC136" s="19"/>
      <c r="UYD136" s="19"/>
      <c r="UYE136" s="19"/>
      <c r="UYF136" s="19"/>
      <c r="UYG136" s="19"/>
      <c r="UYH136" s="19"/>
      <c r="UYI136" s="19"/>
      <c r="UYJ136" s="19"/>
      <c r="UYK136" s="19"/>
      <c r="UYL136" s="19"/>
      <c r="UYM136" s="19"/>
      <c r="UYN136" s="19"/>
      <c r="UYO136" s="19"/>
      <c r="UYP136" s="19"/>
      <c r="UYQ136" s="19"/>
      <c r="UYR136" s="19"/>
      <c r="UYS136" s="19"/>
      <c r="UYT136" s="19"/>
      <c r="UYU136" s="19"/>
      <c r="UYV136" s="19"/>
      <c r="UYW136" s="19"/>
      <c r="UYX136" s="19"/>
      <c r="UYY136" s="19"/>
      <c r="UYZ136" s="19"/>
      <c r="UZA136" s="19"/>
      <c r="UZB136" s="19"/>
      <c r="UZC136" s="19"/>
      <c r="UZD136" s="19"/>
      <c r="UZE136" s="19"/>
      <c r="UZF136" s="19"/>
      <c r="UZG136" s="19"/>
      <c r="UZH136" s="19"/>
      <c r="UZI136" s="19"/>
      <c r="UZJ136" s="19"/>
      <c r="UZK136" s="19"/>
      <c r="UZL136" s="19"/>
      <c r="UZM136" s="19"/>
      <c r="UZN136" s="19"/>
      <c r="UZO136" s="19"/>
      <c r="UZP136" s="19"/>
      <c r="UZQ136" s="19"/>
      <c r="UZR136" s="19"/>
      <c r="UZS136" s="19"/>
      <c r="UZT136" s="19"/>
      <c r="UZU136" s="19"/>
      <c r="UZV136" s="19"/>
      <c r="UZW136" s="19"/>
      <c r="UZX136" s="19"/>
      <c r="UZY136" s="19"/>
      <c r="UZZ136" s="19"/>
      <c r="VAA136" s="19"/>
      <c r="VAB136" s="19"/>
      <c r="VAC136" s="19"/>
      <c r="VAD136" s="19"/>
      <c r="VAE136" s="19"/>
      <c r="VAF136" s="19"/>
      <c r="VAG136" s="19"/>
      <c r="VAH136" s="19"/>
      <c r="VAI136" s="19"/>
      <c r="VAJ136" s="19"/>
      <c r="VAK136" s="19"/>
      <c r="VAL136" s="19"/>
      <c r="VAM136" s="19"/>
      <c r="VAN136" s="19"/>
      <c r="VAO136" s="19"/>
      <c r="VAP136" s="19"/>
      <c r="VAQ136" s="19"/>
      <c r="VAR136" s="19"/>
      <c r="VAS136" s="19"/>
      <c r="VAT136" s="19"/>
      <c r="VAU136" s="19"/>
      <c r="VAV136" s="19"/>
      <c r="VAW136" s="19"/>
      <c r="VAX136" s="19"/>
      <c r="VAY136" s="19"/>
      <c r="VAZ136" s="19"/>
      <c r="VBA136" s="19"/>
      <c r="VBB136" s="19"/>
      <c r="VBC136" s="19"/>
      <c r="VBD136" s="19"/>
      <c r="VBE136" s="19"/>
      <c r="VBF136" s="19"/>
      <c r="VBG136" s="19"/>
      <c r="VBH136" s="19"/>
      <c r="VBI136" s="19"/>
      <c r="VBJ136" s="19"/>
      <c r="VBK136" s="19"/>
      <c r="VBL136" s="19"/>
      <c r="VBM136" s="19"/>
      <c r="VBN136" s="19"/>
      <c r="VBO136" s="19"/>
      <c r="VBP136" s="19"/>
      <c r="VBQ136" s="19"/>
      <c r="VBR136" s="19"/>
      <c r="VBS136" s="19"/>
      <c r="VBT136" s="19"/>
      <c r="VBU136" s="19"/>
      <c r="VBV136" s="19"/>
      <c r="VBW136" s="19"/>
      <c r="VBX136" s="19"/>
      <c r="VBY136" s="19"/>
      <c r="VBZ136" s="19"/>
      <c r="VCA136" s="19"/>
      <c r="VCB136" s="19"/>
      <c r="VCC136" s="19"/>
      <c r="VCD136" s="19"/>
      <c r="VCE136" s="19"/>
      <c r="VCF136" s="19"/>
      <c r="VCG136" s="19"/>
      <c r="VCH136" s="19"/>
      <c r="VCI136" s="19"/>
      <c r="VCJ136" s="19"/>
      <c r="VCK136" s="19"/>
      <c r="VCL136" s="19"/>
      <c r="VCM136" s="19"/>
      <c r="VCN136" s="19"/>
      <c r="VCO136" s="19"/>
      <c r="VCP136" s="19"/>
      <c r="VCQ136" s="19"/>
      <c r="VCR136" s="19"/>
      <c r="VCS136" s="19"/>
      <c r="VCT136" s="19"/>
      <c r="VCU136" s="19"/>
      <c r="VCV136" s="19"/>
      <c r="VCW136" s="19"/>
      <c r="VCX136" s="19"/>
      <c r="VCY136" s="19"/>
      <c r="VCZ136" s="19"/>
      <c r="VDA136" s="19"/>
      <c r="VDB136" s="19"/>
      <c r="VDC136" s="19"/>
      <c r="VDD136" s="19"/>
      <c r="VDE136" s="19"/>
      <c r="VDF136" s="19"/>
      <c r="VDG136" s="19"/>
      <c r="VDH136" s="19"/>
      <c r="VDI136" s="19"/>
      <c r="VDJ136" s="19"/>
      <c r="VDK136" s="19"/>
      <c r="VDL136" s="19"/>
      <c r="VDM136" s="19"/>
      <c r="VDN136" s="19"/>
      <c r="VDO136" s="19"/>
      <c r="VDP136" s="19"/>
      <c r="VDQ136" s="19"/>
      <c r="VDR136" s="19"/>
      <c r="VDS136" s="19"/>
      <c r="VDT136" s="19"/>
      <c r="VDU136" s="19"/>
      <c r="VDV136" s="19"/>
      <c r="VDW136" s="19"/>
      <c r="VDX136" s="19"/>
      <c r="VDY136" s="19"/>
      <c r="VDZ136" s="19"/>
      <c r="VEA136" s="19"/>
      <c r="VEB136" s="19"/>
      <c r="VEC136" s="19"/>
      <c r="VED136" s="19"/>
      <c r="VEE136" s="19"/>
      <c r="VEF136" s="19"/>
      <c r="VEG136" s="19"/>
      <c r="VEH136" s="19"/>
      <c r="VEI136" s="19"/>
      <c r="VEJ136" s="19"/>
      <c r="VEK136" s="19"/>
      <c r="VEL136" s="19"/>
      <c r="VEM136" s="19"/>
      <c r="VEN136" s="19"/>
      <c r="VEO136" s="19"/>
      <c r="VEP136" s="19"/>
      <c r="VEQ136" s="19"/>
      <c r="VER136" s="19"/>
      <c r="VES136" s="19"/>
      <c r="VET136" s="19"/>
      <c r="VEU136" s="19"/>
      <c r="VEV136" s="19"/>
      <c r="VEW136" s="19"/>
      <c r="VEX136" s="19"/>
      <c r="VEY136" s="19"/>
      <c r="VEZ136" s="19"/>
      <c r="VFA136" s="19"/>
      <c r="VFB136" s="19"/>
      <c r="VFC136" s="19"/>
      <c r="VFD136" s="19"/>
      <c r="VFE136" s="19"/>
      <c r="VFF136" s="19"/>
      <c r="VFG136" s="19"/>
      <c r="VFH136" s="19"/>
      <c r="VFI136" s="19"/>
      <c r="VFJ136" s="19"/>
      <c r="VFK136" s="19"/>
      <c r="VFL136" s="19"/>
      <c r="VFM136" s="19"/>
      <c r="VFN136" s="19"/>
      <c r="VFO136" s="19"/>
      <c r="VFP136" s="19"/>
      <c r="VFQ136" s="19"/>
      <c r="VFR136" s="19"/>
      <c r="VFS136" s="19"/>
      <c r="VFT136" s="19"/>
      <c r="VFU136" s="19"/>
      <c r="VFV136" s="19"/>
      <c r="VFW136" s="19"/>
      <c r="VFX136" s="19"/>
      <c r="VFY136" s="19"/>
      <c r="VFZ136" s="19"/>
      <c r="VGA136" s="19"/>
      <c r="VGB136" s="19"/>
      <c r="VGC136" s="19"/>
      <c r="VGD136" s="19"/>
      <c r="VGE136" s="19"/>
      <c r="VGF136" s="19"/>
      <c r="VGG136" s="19"/>
      <c r="VGH136" s="19"/>
      <c r="VGI136" s="19"/>
      <c r="VGJ136" s="19"/>
      <c r="VGK136" s="19"/>
      <c r="VGL136" s="19"/>
      <c r="VGM136" s="19"/>
      <c r="VGN136" s="19"/>
      <c r="VGO136" s="19"/>
      <c r="VGP136" s="19"/>
      <c r="VGQ136" s="19"/>
      <c r="VGR136" s="19"/>
      <c r="VGS136" s="19"/>
      <c r="VGT136" s="19"/>
      <c r="VGU136" s="19"/>
      <c r="VGV136" s="19"/>
      <c r="VGW136" s="19"/>
      <c r="VGX136" s="19"/>
      <c r="VGY136" s="19"/>
      <c r="VGZ136" s="19"/>
      <c r="VHA136" s="19"/>
      <c r="VHB136" s="19"/>
      <c r="VHC136" s="19"/>
      <c r="VHD136" s="19"/>
      <c r="VHE136" s="19"/>
      <c r="VHF136" s="19"/>
      <c r="VHG136" s="19"/>
      <c r="VHH136" s="19"/>
      <c r="VHI136" s="19"/>
      <c r="VHJ136" s="19"/>
      <c r="VHK136" s="19"/>
      <c r="VHL136" s="19"/>
      <c r="VHM136" s="19"/>
      <c r="VHN136" s="19"/>
      <c r="VHO136" s="19"/>
      <c r="VHP136" s="19"/>
      <c r="VHQ136" s="19"/>
      <c r="VHR136" s="19"/>
      <c r="VHS136" s="19"/>
      <c r="VHT136" s="19"/>
      <c r="VHU136" s="19"/>
      <c r="VHV136" s="19"/>
      <c r="VHW136" s="19"/>
      <c r="VHX136" s="19"/>
      <c r="VHY136" s="19"/>
      <c r="VHZ136" s="19"/>
      <c r="VIA136" s="19"/>
      <c r="VIB136" s="19"/>
      <c r="VIC136" s="19"/>
      <c r="VID136" s="19"/>
      <c r="VIE136" s="19"/>
      <c r="VIF136" s="19"/>
      <c r="VIG136" s="19"/>
      <c r="VIH136" s="19"/>
      <c r="VII136" s="19"/>
      <c r="VIJ136" s="19"/>
      <c r="VIK136" s="19"/>
      <c r="VIL136" s="19"/>
      <c r="VIM136" s="19"/>
      <c r="VIN136" s="19"/>
      <c r="VIO136" s="19"/>
      <c r="VIP136" s="19"/>
      <c r="VIQ136" s="19"/>
      <c r="VIR136" s="19"/>
      <c r="VIS136" s="19"/>
      <c r="VIT136" s="19"/>
      <c r="VIU136" s="19"/>
      <c r="VIV136" s="19"/>
      <c r="VIW136" s="19"/>
      <c r="VIX136" s="19"/>
      <c r="VIY136" s="19"/>
      <c r="VIZ136" s="19"/>
      <c r="VJA136" s="19"/>
      <c r="VJB136" s="19"/>
      <c r="VJC136" s="19"/>
      <c r="VJD136" s="19"/>
      <c r="VJE136" s="19"/>
      <c r="VJF136" s="19"/>
      <c r="VJG136" s="19"/>
      <c r="VJH136" s="19"/>
      <c r="VJI136" s="19"/>
      <c r="VJJ136" s="19"/>
      <c r="VJK136" s="19"/>
      <c r="VJL136" s="19"/>
      <c r="VJM136" s="19"/>
      <c r="VJN136" s="19"/>
      <c r="VJO136" s="19"/>
      <c r="VJP136" s="19"/>
      <c r="VJQ136" s="19"/>
      <c r="VJR136" s="19"/>
      <c r="VJS136" s="19"/>
      <c r="VJT136" s="19"/>
      <c r="VJU136" s="19"/>
      <c r="VJV136" s="19"/>
      <c r="VJW136" s="19"/>
      <c r="VJX136" s="19"/>
      <c r="VJY136" s="19"/>
      <c r="VJZ136" s="19"/>
      <c r="VKA136" s="19"/>
      <c r="VKB136" s="19"/>
      <c r="VKC136" s="19"/>
      <c r="VKD136" s="19"/>
      <c r="VKE136" s="19"/>
      <c r="VKF136" s="19"/>
      <c r="VKG136" s="19"/>
      <c r="VKH136" s="19"/>
      <c r="VKI136" s="19"/>
      <c r="VKJ136" s="19"/>
      <c r="VKK136" s="19"/>
      <c r="VKL136" s="19"/>
      <c r="VKM136" s="19"/>
      <c r="VKN136" s="19"/>
      <c r="VKO136" s="19"/>
      <c r="VKP136" s="19"/>
      <c r="VKQ136" s="19"/>
      <c r="VKR136" s="19"/>
      <c r="VKS136" s="19"/>
      <c r="VKT136" s="19"/>
      <c r="VKU136" s="19"/>
      <c r="VKV136" s="19"/>
      <c r="VKW136" s="19"/>
      <c r="VKX136" s="19"/>
      <c r="VKY136" s="19"/>
      <c r="VKZ136" s="19"/>
      <c r="VLA136" s="19"/>
      <c r="VLB136" s="19"/>
      <c r="VLC136" s="19"/>
      <c r="VLD136" s="19"/>
      <c r="VLE136" s="19"/>
      <c r="VLF136" s="19"/>
      <c r="VLG136" s="19"/>
      <c r="VLH136" s="19"/>
      <c r="VLI136" s="19"/>
      <c r="VLJ136" s="19"/>
      <c r="VLK136" s="19"/>
      <c r="VLL136" s="19"/>
      <c r="VLM136" s="19"/>
      <c r="VLN136" s="19"/>
      <c r="VLO136" s="19"/>
      <c r="VLP136" s="19"/>
      <c r="VLQ136" s="19"/>
      <c r="VLR136" s="19"/>
      <c r="VLS136" s="19"/>
      <c r="VLT136" s="19"/>
      <c r="VLU136" s="19"/>
      <c r="VLV136" s="19"/>
      <c r="VLW136" s="19"/>
      <c r="VLX136" s="19"/>
      <c r="VLY136" s="19"/>
      <c r="VLZ136" s="19"/>
      <c r="VMA136" s="19"/>
      <c r="VMB136" s="19"/>
      <c r="VMC136" s="19"/>
      <c r="VMD136" s="19"/>
      <c r="VME136" s="19"/>
      <c r="VMF136" s="19"/>
      <c r="VMG136" s="19"/>
      <c r="VMH136" s="19"/>
      <c r="VMI136" s="19"/>
      <c r="VMJ136" s="19"/>
      <c r="VMK136" s="19"/>
      <c r="VML136" s="19"/>
      <c r="VMM136" s="19"/>
      <c r="VMN136" s="19"/>
      <c r="VMO136" s="19"/>
      <c r="VMP136" s="19"/>
      <c r="VMQ136" s="19"/>
      <c r="VMR136" s="19"/>
      <c r="VMS136" s="19"/>
      <c r="VMT136" s="19"/>
      <c r="VMU136" s="19"/>
      <c r="VMV136" s="19"/>
      <c r="VMW136" s="19"/>
      <c r="VMX136" s="19"/>
      <c r="VMY136" s="19"/>
      <c r="VMZ136" s="19"/>
      <c r="VNA136" s="19"/>
      <c r="VNB136" s="19"/>
      <c r="VNC136" s="19"/>
      <c r="VND136" s="19"/>
      <c r="VNE136" s="19"/>
      <c r="VNF136" s="19"/>
      <c r="VNG136" s="19"/>
      <c r="VNH136" s="19"/>
      <c r="VNI136" s="19"/>
      <c r="VNJ136" s="19"/>
      <c r="VNK136" s="19"/>
      <c r="VNL136" s="19"/>
      <c r="VNM136" s="19"/>
      <c r="VNN136" s="19"/>
      <c r="VNO136" s="19"/>
      <c r="VNP136" s="19"/>
      <c r="VNQ136" s="19"/>
      <c r="VNR136" s="19"/>
      <c r="VNS136" s="19"/>
      <c r="VNT136" s="19"/>
      <c r="VNU136" s="19"/>
      <c r="VNV136" s="19"/>
      <c r="VNW136" s="19"/>
      <c r="VNX136" s="19"/>
      <c r="VNY136" s="19"/>
      <c r="VNZ136" s="19"/>
      <c r="VOA136" s="19"/>
      <c r="VOB136" s="19"/>
      <c r="VOC136" s="19"/>
      <c r="VOD136" s="19"/>
      <c r="VOE136" s="19"/>
      <c r="VOF136" s="19"/>
      <c r="VOG136" s="19"/>
      <c r="VOH136" s="19"/>
      <c r="VOI136" s="19"/>
      <c r="VOJ136" s="19"/>
      <c r="VOK136" s="19"/>
      <c r="VOL136" s="19"/>
      <c r="VOM136" s="19"/>
      <c r="VON136" s="19"/>
      <c r="VOO136" s="19"/>
      <c r="VOP136" s="19"/>
      <c r="VOQ136" s="19"/>
      <c r="VOR136" s="19"/>
      <c r="VOS136" s="19"/>
      <c r="VOT136" s="19"/>
      <c r="VOU136" s="19"/>
      <c r="VOV136" s="19"/>
      <c r="VOW136" s="19"/>
      <c r="VOX136" s="19"/>
      <c r="VOY136" s="19"/>
      <c r="VOZ136" s="19"/>
      <c r="VPA136" s="19"/>
      <c r="VPB136" s="19"/>
      <c r="VPC136" s="19"/>
      <c r="VPD136" s="19"/>
      <c r="VPE136" s="19"/>
      <c r="VPF136" s="19"/>
      <c r="VPG136" s="19"/>
      <c r="VPH136" s="19"/>
      <c r="VPI136" s="19"/>
      <c r="VPJ136" s="19"/>
      <c r="VPK136" s="19"/>
      <c r="VPL136" s="19"/>
      <c r="VPM136" s="19"/>
      <c r="VPN136" s="19"/>
      <c r="VPO136" s="19"/>
      <c r="VPP136" s="19"/>
      <c r="VPQ136" s="19"/>
      <c r="VPR136" s="19"/>
      <c r="VPS136" s="19"/>
      <c r="VPT136" s="19"/>
      <c r="VPU136" s="19"/>
      <c r="VPV136" s="19"/>
      <c r="VPW136" s="19"/>
      <c r="VPX136" s="19"/>
      <c r="VPY136" s="19"/>
      <c r="VPZ136" s="19"/>
      <c r="VQA136" s="19"/>
      <c r="VQB136" s="19"/>
      <c r="VQC136" s="19"/>
      <c r="VQD136" s="19"/>
      <c r="VQE136" s="19"/>
      <c r="VQF136" s="19"/>
      <c r="VQG136" s="19"/>
      <c r="VQH136" s="19"/>
      <c r="VQI136" s="19"/>
      <c r="VQJ136" s="19"/>
      <c r="VQK136" s="19"/>
      <c r="VQL136" s="19"/>
      <c r="VQM136" s="19"/>
      <c r="VQN136" s="19"/>
      <c r="VQO136" s="19"/>
      <c r="VQP136" s="19"/>
      <c r="VQQ136" s="19"/>
      <c r="VQR136" s="19"/>
      <c r="VQS136" s="19"/>
      <c r="VQT136" s="19"/>
      <c r="VQU136" s="19"/>
      <c r="VQV136" s="19"/>
      <c r="VQW136" s="19"/>
      <c r="VQX136" s="19"/>
      <c r="VQY136" s="19"/>
      <c r="VQZ136" s="19"/>
      <c r="VRA136" s="19"/>
      <c r="VRB136" s="19"/>
      <c r="VRC136" s="19"/>
      <c r="VRD136" s="19"/>
      <c r="VRE136" s="19"/>
      <c r="VRF136" s="19"/>
      <c r="VRG136" s="19"/>
      <c r="VRH136" s="19"/>
      <c r="VRI136" s="19"/>
      <c r="VRJ136" s="19"/>
      <c r="VRK136" s="19"/>
      <c r="VRL136" s="19"/>
      <c r="VRM136" s="19"/>
      <c r="VRN136" s="19"/>
      <c r="VRO136" s="19"/>
      <c r="VRP136" s="19"/>
      <c r="VRQ136" s="19"/>
      <c r="VRR136" s="19"/>
      <c r="VRS136" s="19"/>
      <c r="VRT136" s="19"/>
      <c r="VRU136" s="19"/>
      <c r="VRV136" s="19"/>
      <c r="VRW136" s="19"/>
      <c r="VRX136" s="19"/>
      <c r="VRY136" s="19"/>
      <c r="VRZ136" s="19"/>
      <c r="VSA136" s="19"/>
      <c r="VSB136" s="19"/>
      <c r="VSC136" s="19"/>
      <c r="VSD136" s="19"/>
      <c r="VSE136" s="19"/>
      <c r="VSF136" s="19"/>
      <c r="VSG136" s="19"/>
      <c r="VSH136" s="19"/>
      <c r="VSI136" s="19"/>
      <c r="VSJ136" s="19"/>
      <c r="VSK136" s="19"/>
      <c r="VSL136" s="19"/>
      <c r="VSM136" s="19"/>
      <c r="VSN136" s="19"/>
      <c r="VSO136" s="19"/>
      <c r="VSP136" s="19"/>
      <c r="VSQ136" s="19"/>
      <c r="VSR136" s="19"/>
      <c r="VSS136" s="19"/>
      <c r="VST136" s="19"/>
      <c r="VSU136" s="19"/>
      <c r="VSV136" s="19"/>
      <c r="VSW136" s="19"/>
      <c r="VSX136" s="19"/>
      <c r="VSY136" s="19"/>
      <c r="VSZ136" s="19"/>
      <c r="VTA136" s="19"/>
      <c r="VTB136" s="19"/>
      <c r="VTC136" s="19"/>
      <c r="VTD136" s="19"/>
      <c r="VTE136" s="19"/>
      <c r="VTF136" s="19"/>
      <c r="VTG136" s="19"/>
      <c r="VTH136" s="19"/>
      <c r="VTI136" s="19"/>
      <c r="VTJ136" s="19"/>
      <c r="VTK136" s="19"/>
      <c r="VTL136" s="19"/>
      <c r="VTM136" s="19"/>
      <c r="VTN136" s="19"/>
      <c r="VTO136" s="19"/>
      <c r="VTP136" s="19"/>
      <c r="VTQ136" s="19"/>
      <c r="VTR136" s="19"/>
      <c r="VTS136" s="19"/>
      <c r="VTT136" s="19"/>
      <c r="VTU136" s="19"/>
      <c r="VTV136" s="19"/>
      <c r="VTW136" s="19"/>
      <c r="VTX136" s="19"/>
      <c r="VTY136" s="19"/>
      <c r="VTZ136" s="19"/>
      <c r="VUA136" s="19"/>
      <c r="VUB136" s="19"/>
      <c r="VUC136" s="19"/>
      <c r="VUD136" s="19"/>
      <c r="VUE136" s="19"/>
      <c r="VUF136" s="19"/>
      <c r="VUG136" s="19"/>
      <c r="VUH136" s="19"/>
      <c r="VUI136" s="19"/>
      <c r="VUJ136" s="19"/>
      <c r="VUK136" s="19"/>
      <c r="VUL136" s="19"/>
      <c r="VUM136" s="19"/>
      <c r="VUN136" s="19"/>
      <c r="VUO136" s="19"/>
      <c r="VUP136" s="19"/>
      <c r="VUQ136" s="19"/>
      <c r="VUR136" s="19"/>
      <c r="VUS136" s="19"/>
      <c r="VUT136" s="19"/>
      <c r="VUU136" s="19"/>
      <c r="VUV136" s="19"/>
      <c r="VUW136" s="19"/>
      <c r="VUX136" s="19"/>
      <c r="VUY136" s="19"/>
      <c r="VUZ136" s="19"/>
      <c r="VVA136" s="19"/>
      <c r="VVB136" s="19"/>
      <c r="VVC136" s="19"/>
      <c r="VVD136" s="19"/>
      <c r="VVE136" s="19"/>
      <c r="VVF136" s="19"/>
      <c r="VVG136" s="19"/>
      <c r="VVH136" s="19"/>
      <c r="VVI136" s="19"/>
      <c r="VVJ136" s="19"/>
      <c r="VVK136" s="19"/>
      <c r="VVL136" s="19"/>
      <c r="VVM136" s="19"/>
      <c r="VVN136" s="19"/>
      <c r="VVO136" s="19"/>
      <c r="VVP136" s="19"/>
      <c r="VVQ136" s="19"/>
      <c r="VVR136" s="19"/>
      <c r="VVS136" s="19"/>
      <c r="VVT136" s="19"/>
      <c r="VVU136" s="19"/>
      <c r="VVV136" s="19"/>
      <c r="VVW136" s="19"/>
      <c r="VVX136" s="19"/>
      <c r="VVY136" s="19"/>
      <c r="VVZ136" s="19"/>
      <c r="VWA136" s="19"/>
      <c r="VWB136" s="19"/>
      <c r="VWC136" s="19"/>
      <c r="VWD136" s="19"/>
      <c r="VWE136" s="19"/>
      <c r="VWF136" s="19"/>
      <c r="VWG136" s="19"/>
      <c r="VWH136" s="19"/>
      <c r="VWI136" s="19"/>
      <c r="VWJ136" s="19"/>
      <c r="VWK136" s="19"/>
      <c r="VWL136" s="19"/>
      <c r="VWM136" s="19"/>
      <c r="VWN136" s="19"/>
      <c r="VWO136" s="19"/>
      <c r="VWP136" s="19"/>
      <c r="VWQ136" s="19"/>
      <c r="VWR136" s="19"/>
      <c r="VWS136" s="19"/>
      <c r="VWT136" s="19"/>
      <c r="VWU136" s="19"/>
      <c r="VWV136" s="19"/>
      <c r="VWW136" s="19"/>
      <c r="VWX136" s="19"/>
      <c r="VWY136" s="19"/>
      <c r="VWZ136" s="19"/>
      <c r="VXA136" s="19"/>
      <c r="VXB136" s="19"/>
      <c r="VXC136" s="19"/>
      <c r="VXD136" s="19"/>
      <c r="VXE136" s="19"/>
      <c r="VXF136" s="19"/>
      <c r="VXG136" s="19"/>
      <c r="VXH136" s="19"/>
      <c r="VXI136" s="19"/>
      <c r="VXJ136" s="19"/>
      <c r="VXK136" s="19"/>
      <c r="VXL136" s="19"/>
      <c r="VXM136" s="19"/>
      <c r="VXN136" s="19"/>
      <c r="VXO136" s="19"/>
      <c r="VXP136" s="19"/>
      <c r="VXQ136" s="19"/>
      <c r="VXR136" s="19"/>
      <c r="VXS136" s="19"/>
      <c r="VXT136" s="19"/>
      <c r="VXU136" s="19"/>
      <c r="VXV136" s="19"/>
      <c r="VXW136" s="19"/>
      <c r="VXX136" s="19"/>
      <c r="VXY136" s="19"/>
      <c r="VXZ136" s="19"/>
      <c r="VYA136" s="19"/>
      <c r="VYB136" s="19"/>
      <c r="VYC136" s="19"/>
      <c r="VYD136" s="19"/>
      <c r="VYE136" s="19"/>
      <c r="VYF136" s="19"/>
      <c r="VYG136" s="19"/>
      <c r="VYH136" s="19"/>
      <c r="VYI136" s="19"/>
      <c r="VYJ136" s="19"/>
      <c r="VYK136" s="19"/>
      <c r="VYL136" s="19"/>
      <c r="VYM136" s="19"/>
      <c r="VYN136" s="19"/>
      <c r="VYO136" s="19"/>
      <c r="VYP136" s="19"/>
      <c r="VYQ136" s="19"/>
      <c r="VYR136" s="19"/>
      <c r="VYS136" s="19"/>
      <c r="VYT136" s="19"/>
      <c r="VYU136" s="19"/>
      <c r="VYV136" s="19"/>
      <c r="VYW136" s="19"/>
      <c r="VYX136" s="19"/>
      <c r="VYY136" s="19"/>
      <c r="VYZ136" s="19"/>
      <c r="VZA136" s="19"/>
      <c r="VZB136" s="19"/>
      <c r="VZC136" s="19"/>
      <c r="VZD136" s="19"/>
      <c r="VZE136" s="19"/>
      <c r="VZF136" s="19"/>
      <c r="VZG136" s="19"/>
      <c r="VZH136" s="19"/>
      <c r="VZI136" s="19"/>
      <c r="VZJ136" s="19"/>
      <c r="VZK136" s="19"/>
      <c r="VZL136" s="19"/>
      <c r="VZM136" s="19"/>
      <c r="VZN136" s="19"/>
      <c r="VZO136" s="19"/>
      <c r="VZP136" s="19"/>
      <c r="VZQ136" s="19"/>
      <c r="VZR136" s="19"/>
      <c r="VZS136" s="19"/>
      <c r="VZT136" s="19"/>
      <c r="VZU136" s="19"/>
      <c r="VZV136" s="19"/>
      <c r="VZW136" s="19"/>
      <c r="VZX136" s="19"/>
      <c r="VZY136" s="19"/>
      <c r="VZZ136" s="19"/>
      <c r="WAA136" s="19"/>
      <c r="WAB136" s="19"/>
      <c r="WAC136" s="19"/>
      <c r="WAD136" s="19"/>
      <c r="WAE136" s="19"/>
      <c r="WAF136" s="19"/>
      <c r="WAG136" s="19"/>
      <c r="WAH136" s="19"/>
      <c r="WAI136" s="19"/>
      <c r="WAJ136" s="19"/>
      <c r="WAK136" s="19"/>
      <c r="WAL136" s="19"/>
      <c r="WAM136" s="19"/>
      <c r="WAN136" s="19"/>
      <c r="WAO136" s="19"/>
      <c r="WAP136" s="19"/>
      <c r="WAQ136" s="19"/>
      <c r="WAR136" s="19"/>
      <c r="WAS136" s="19"/>
      <c r="WAT136" s="19"/>
      <c r="WAU136" s="19"/>
      <c r="WAV136" s="19"/>
      <c r="WAW136" s="19"/>
      <c r="WAX136" s="19"/>
      <c r="WAY136" s="19"/>
      <c r="WAZ136" s="19"/>
      <c r="WBA136" s="19"/>
      <c r="WBB136" s="19"/>
      <c r="WBC136" s="19"/>
      <c r="WBD136" s="19"/>
      <c r="WBE136" s="19"/>
      <c r="WBF136" s="19"/>
      <c r="WBG136" s="19"/>
      <c r="WBH136" s="19"/>
      <c r="WBI136" s="19"/>
      <c r="WBJ136" s="19"/>
      <c r="WBK136" s="19"/>
      <c r="WBL136" s="19"/>
      <c r="WBM136" s="19"/>
      <c r="WBN136" s="19"/>
      <c r="WBO136" s="19"/>
      <c r="WBP136" s="19"/>
      <c r="WBQ136" s="19"/>
      <c r="WBR136" s="19"/>
      <c r="WBS136" s="19"/>
      <c r="WBT136" s="19"/>
      <c r="WBU136" s="19"/>
      <c r="WBV136" s="19"/>
      <c r="WBW136" s="19"/>
      <c r="WBX136" s="19"/>
      <c r="WBY136" s="19"/>
      <c r="WBZ136" s="19"/>
      <c r="WCA136" s="19"/>
      <c r="WCB136" s="19"/>
      <c r="WCC136" s="19"/>
      <c r="WCD136" s="19"/>
      <c r="WCE136" s="19"/>
      <c r="WCF136" s="19"/>
      <c r="WCG136" s="19"/>
      <c r="WCH136" s="19"/>
      <c r="WCI136" s="19"/>
      <c r="WCJ136" s="19"/>
      <c r="WCK136" s="19"/>
      <c r="WCL136" s="19"/>
      <c r="WCM136" s="19"/>
      <c r="WCN136" s="19"/>
      <c r="WCO136" s="19"/>
      <c r="WCP136" s="19"/>
      <c r="WCQ136" s="19"/>
      <c r="WCR136" s="19"/>
      <c r="WCS136" s="19"/>
      <c r="WCT136" s="19"/>
      <c r="WCU136" s="19"/>
      <c r="WCV136" s="19"/>
      <c r="WCW136" s="19"/>
      <c r="WCX136" s="19"/>
      <c r="WCY136" s="19"/>
      <c r="WCZ136" s="19"/>
      <c r="WDA136" s="19"/>
      <c r="WDB136" s="19"/>
      <c r="WDC136" s="19"/>
      <c r="WDD136" s="19"/>
      <c r="WDE136" s="19"/>
      <c r="WDF136" s="19"/>
      <c r="WDG136" s="19"/>
      <c r="WDH136" s="19"/>
      <c r="WDI136" s="19"/>
      <c r="WDJ136" s="19"/>
      <c r="WDK136" s="19"/>
      <c r="WDL136" s="19"/>
      <c r="WDM136" s="19"/>
      <c r="WDN136" s="19"/>
      <c r="WDO136" s="19"/>
      <c r="WDP136" s="19"/>
      <c r="WDQ136" s="19"/>
      <c r="WDR136" s="19"/>
      <c r="WDS136" s="19"/>
      <c r="WDT136" s="19"/>
      <c r="WDU136" s="19"/>
      <c r="WDV136" s="19"/>
      <c r="WDW136" s="19"/>
      <c r="WDX136" s="19"/>
      <c r="WDY136" s="19"/>
      <c r="WDZ136" s="19"/>
      <c r="WEA136" s="19"/>
      <c r="WEB136" s="19"/>
      <c r="WEC136" s="19"/>
      <c r="WED136" s="19"/>
      <c r="WEE136" s="19"/>
      <c r="WEF136" s="19"/>
      <c r="WEG136" s="19"/>
      <c r="WEH136" s="19"/>
      <c r="WEI136" s="19"/>
      <c r="WEJ136" s="19"/>
      <c r="WEK136" s="19"/>
      <c r="WEL136" s="19"/>
      <c r="WEM136" s="19"/>
      <c r="WEN136" s="19"/>
      <c r="WEO136" s="19"/>
      <c r="WEP136" s="19"/>
      <c r="WEQ136" s="19"/>
      <c r="WER136" s="19"/>
      <c r="WES136" s="19"/>
      <c r="WET136" s="19"/>
      <c r="WEU136" s="19"/>
      <c r="WEV136" s="19"/>
      <c r="WEW136" s="19"/>
      <c r="WEX136" s="19"/>
      <c r="WEY136" s="19"/>
      <c r="WEZ136" s="19"/>
      <c r="WFA136" s="19"/>
      <c r="WFB136" s="19"/>
      <c r="WFC136" s="19"/>
      <c r="WFD136" s="19"/>
      <c r="WFE136" s="19"/>
      <c r="WFF136" s="19"/>
      <c r="WFG136" s="19"/>
      <c r="WFH136" s="19"/>
      <c r="WFI136" s="19"/>
      <c r="WFJ136" s="19"/>
      <c r="WFK136" s="19"/>
      <c r="WFL136" s="19"/>
      <c r="WFM136" s="19"/>
      <c r="WFN136" s="19"/>
      <c r="WFO136" s="19"/>
      <c r="WFP136" s="19"/>
      <c r="WFQ136" s="19"/>
      <c r="WFR136" s="19"/>
      <c r="WFS136" s="19"/>
      <c r="WFT136" s="19"/>
      <c r="WFU136" s="19"/>
      <c r="WFV136" s="19"/>
      <c r="WFW136" s="19"/>
      <c r="WFX136" s="19"/>
      <c r="WFY136" s="19"/>
      <c r="WFZ136" s="19"/>
      <c r="WGA136" s="19"/>
      <c r="WGB136" s="19"/>
      <c r="WGC136" s="19"/>
      <c r="WGD136" s="19"/>
      <c r="WGE136" s="19"/>
      <c r="WGF136" s="19"/>
      <c r="WGG136" s="19"/>
      <c r="WGH136" s="19"/>
      <c r="WGI136" s="19"/>
      <c r="WGJ136" s="19"/>
      <c r="WGK136" s="19"/>
      <c r="WGL136" s="19"/>
      <c r="WGM136" s="19"/>
      <c r="WGN136" s="19"/>
      <c r="WGO136" s="19"/>
      <c r="WGP136" s="19"/>
      <c r="WGQ136" s="19"/>
      <c r="WGR136" s="19"/>
      <c r="WGS136" s="19"/>
      <c r="WGT136" s="19"/>
      <c r="WGU136" s="19"/>
      <c r="WGV136" s="19"/>
      <c r="WGW136" s="19"/>
      <c r="WGX136" s="19"/>
      <c r="WGY136" s="19"/>
      <c r="WGZ136" s="19"/>
      <c r="WHA136" s="19"/>
      <c r="WHB136" s="19"/>
      <c r="WHC136" s="19"/>
      <c r="WHD136" s="19"/>
      <c r="WHE136" s="19"/>
      <c r="WHF136" s="19"/>
      <c r="WHG136" s="19"/>
      <c r="WHH136" s="19"/>
      <c r="WHI136" s="19"/>
      <c r="WHJ136" s="19"/>
      <c r="WHK136" s="19"/>
      <c r="WHL136" s="19"/>
      <c r="WHM136" s="19"/>
      <c r="WHN136" s="19"/>
      <c r="WHO136" s="19"/>
      <c r="WHP136" s="19"/>
      <c r="WHQ136" s="19"/>
      <c r="WHR136" s="19"/>
      <c r="WHS136" s="19"/>
      <c r="WHT136" s="19"/>
      <c r="WHU136" s="19"/>
      <c r="WHV136" s="19"/>
      <c r="WHW136" s="19"/>
      <c r="WHX136" s="19"/>
      <c r="WHY136" s="19"/>
      <c r="WHZ136" s="19"/>
      <c r="WIA136" s="19"/>
      <c r="WIB136" s="19"/>
      <c r="WIC136" s="19"/>
      <c r="WID136" s="19"/>
      <c r="WIE136" s="19"/>
      <c r="WIF136" s="19"/>
      <c r="WIG136" s="19"/>
      <c r="WIH136" s="19"/>
      <c r="WII136" s="19"/>
      <c r="WIJ136" s="19"/>
      <c r="WIK136" s="19"/>
      <c r="WIL136" s="19"/>
      <c r="WIM136" s="19"/>
      <c r="WIN136" s="19"/>
      <c r="WIO136" s="19"/>
      <c r="WIP136" s="19"/>
      <c r="WIQ136" s="19"/>
      <c r="WIR136" s="19"/>
      <c r="WIS136" s="19"/>
      <c r="WIT136" s="19"/>
      <c r="WIU136" s="19"/>
      <c r="WIV136" s="19"/>
      <c r="WIW136" s="19"/>
      <c r="WIX136" s="19"/>
      <c r="WIY136" s="19"/>
      <c r="WIZ136" s="19"/>
      <c r="WJA136" s="19"/>
      <c r="WJB136" s="19"/>
      <c r="WJC136" s="19"/>
      <c r="WJD136" s="19"/>
      <c r="WJE136" s="19"/>
      <c r="WJF136" s="19"/>
      <c r="WJG136" s="19"/>
      <c r="WJH136" s="19"/>
      <c r="WJI136" s="19"/>
      <c r="WJJ136" s="19"/>
      <c r="WJK136" s="19"/>
      <c r="WJL136" s="19"/>
      <c r="WJM136" s="19"/>
      <c r="WJN136" s="19"/>
      <c r="WJO136" s="19"/>
      <c r="WJP136" s="19"/>
      <c r="WJQ136" s="19"/>
      <c r="WJR136" s="19"/>
      <c r="WJS136" s="19"/>
      <c r="WJT136" s="19"/>
      <c r="WJU136" s="19"/>
      <c r="WJV136" s="19"/>
      <c r="WJW136" s="19"/>
      <c r="WJX136" s="19"/>
      <c r="WJY136" s="19"/>
      <c r="WJZ136" s="19"/>
      <c r="WKA136" s="19"/>
      <c r="WKB136" s="19"/>
      <c r="WKC136" s="19"/>
      <c r="WKD136" s="19"/>
      <c r="WKE136" s="19"/>
      <c r="WKF136" s="19"/>
      <c r="WKG136" s="19"/>
      <c r="WKH136" s="19"/>
      <c r="WKI136" s="19"/>
      <c r="WKJ136" s="19"/>
      <c r="WKK136" s="19"/>
      <c r="WKL136" s="19"/>
      <c r="WKM136" s="19"/>
      <c r="WKN136" s="19"/>
      <c r="WKO136" s="19"/>
      <c r="WKP136" s="19"/>
      <c r="WKQ136" s="19"/>
      <c r="WKR136" s="19"/>
      <c r="WKS136" s="19"/>
      <c r="WKT136" s="19"/>
      <c r="WKU136" s="19"/>
      <c r="WKV136" s="19"/>
      <c r="WKW136" s="19"/>
      <c r="WKX136" s="19"/>
      <c r="WKY136" s="19"/>
      <c r="WKZ136" s="19"/>
      <c r="WLA136" s="19"/>
      <c r="WLB136" s="19"/>
      <c r="WLC136" s="19"/>
      <c r="WLD136" s="19"/>
      <c r="WLE136" s="19"/>
      <c r="WLF136" s="19"/>
      <c r="WLG136" s="19"/>
      <c r="WLH136" s="19"/>
      <c r="WLI136" s="19"/>
      <c r="WLJ136" s="19"/>
      <c r="WLK136" s="19"/>
      <c r="WLL136" s="19"/>
      <c r="WLM136" s="19"/>
      <c r="WLN136" s="19"/>
      <c r="WLO136" s="19"/>
      <c r="WLP136" s="19"/>
      <c r="WLQ136" s="19"/>
      <c r="WLR136" s="19"/>
      <c r="WLS136" s="19"/>
      <c r="WLT136" s="19"/>
      <c r="WLU136" s="19"/>
      <c r="WLV136" s="19"/>
      <c r="WLW136" s="19"/>
      <c r="WLX136" s="19"/>
      <c r="WLY136" s="19"/>
      <c r="WLZ136" s="19"/>
      <c r="WMA136" s="19"/>
      <c r="WMB136" s="19"/>
      <c r="WMC136" s="19"/>
      <c r="WMD136" s="19"/>
      <c r="WME136" s="19"/>
      <c r="WMF136" s="19"/>
      <c r="WMG136" s="19"/>
      <c r="WMH136" s="19"/>
      <c r="WMI136" s="19"/>
      <c r="WMJ136" s="19"/>
      <c r="WMK136" s="19"/>
      <c r="WML136" s="19"/>
      <c r="WMM136" s="19"/>
      <c r="WMN136" s="19"/>
      <c r="WMO136" s="19"/>
      <c r="WMP136" s="19"/>
      <c r="WMQ136" s="19"/>
      <c r="WMR136" s="19"/>
      <c r="WMS136" s="19"/>
      <c r="WMT136" s="19"/>
      <c r="WMU136" s="19"/>
      <c r="WMV136" s="19"/>
      <c r="WMW136" s="19"/>
      <c r="WMX136" s="19"/>
      <c r="WMY136" s="19"/>
      <c r="WMZ136" s="19"/>
      <c r="WNA136" s="19"/>
      <c r="WNB136" s="19"/>
      <c r="WNC136" s="19"/>
      <c r="WND136" s="19"/>
      <c r="WNE136" s="19"/>
      <c r="WNF136" s="19"/>
      <c r="WNG136" s="19"/>
      <c r="WNH136" s="19"/>
      <c r="WNI136" s="19"/>
      <c r="WNJ136" s="19"/>
      <c r="WNK136" s="19"/>
      <c r="WNL136" s="19"/>
      <c r="WNM136" s="19"/>
      <c r="WNN136" s="19"/>
      <c r="WNO136" s="19"/>
      <c r="WNP136" s="19"/>
      <c r="WNQ136" s="19"/>
      <c r="WNR136" s="19"/>
      <c r="WNS136" s="19"/>
      <c r="WNT136" s="19"/>
      <c r="WNU136" s="19"/>
      <c r="WNV136" s="19"/>
      <c r="WNW136" s="19"/>
      <c r="WNX136" s="19"/>
      <c r="WNY136" s="19"/>
      <c r="WNZ136" s="19"/>
      <c r="WOA136" s="19"/>
      <c r="WOB136" s="19"/>
      <c r="WOC136" s="19"/>
      <c r="WOD136" s="19"/>
      <c r="WOE136" s="19"/>
      <c r="WOF136" s="19"/>
      <c r="WOG136" s="19"/>
      <c r="WOH136" s="19"/>
      <c r="WOI136" s="19"/>
      <c r="WOJ136" s="19"/>
      <c r="WOK136" s="19"/>
      <c r="WOL136" s="19"/>
      <c r="WOM136" s="19"/>
      <c r="WON136" s="19"/>
      <c r="WOO136" s="19"/>
      <c r="WOP136" s="19"/>
      <c r="WOQ136" s="19"/>
      <c r="WOR136" s="19"/>
      <c r="WOS136" s="19"/>
      <c r="WOT136" s="19"/>
      <c r="WOU136" s="19"/>
      <c r="WOV136" s="19"/>
      <c r="WOW136" s="19"/>
      <c r="WOX136" s="19"/>
      <c r="WOY136" s="19"/>
      <c r="WOZ136" s="19"/>
      <c r="WPA136" s="19"/>
      <c r="WPB136" s="19"/>
      <c r="WPC136" s="19"/>
      <c r="WPD136" s="19"/>
      <c r="WPE136" s="19"/>
      <c r="WPF136" s="19"/>
      <c r="WPG136" s="19"/>
      <c r="WPH136" s="19"/>
      <c r="WPI136" s="19"/>
      <c r="WPJ136" s="19"/>
      <c r="WPK136" s="19"/>
      <c r="WPL136" s="19"/>
      <c r="WPM136" s="19"/>
      <c r="WPN136" s="19"/>
      <c r="WPO136" s="19"/>
      <c r="WPP136" s="19"/>
      <c r="WPQ136" s="19"/>
      <c r="WPR136" s="19"/>
      <c r="WPS136" s="19"/>
      <c r="WPT136" s="19"/>
      <c r="WPU136" s="19"/>
      <c r="WPV136" s="19"/>
      <c r="WPW136" s="19"/>
      <c r="WPX136" s="19"/>
      <c r="WPY136" s="19"/>
      <c r="WPZ136" s="19"/>
      <c r="WQA136" s="19"/>
      <c r="WQB136" s="19"/>
      <c r="WQC136" s="19"/>
      <c r="WQD136" s="19"/>
      <c r="WQE136" s="19"/>
      <c r="WQF136" s="19"/>
      <c r="WQG136" s="19"/>
      <c r="WQH136" s="19"/>
      <c r="WQI136" s="19"/>
      <c r="WQJ136" s="19"/>
      <c r="WQK136" s="19"/>
      <c r="WQL136" s="19"/>
      <c r="WQM136" s="19"/>
      <c r="WQN136" s="19"/>
      <c r="WQO136" s="19"/>
      <c r="WQP136" s="19"/>
      <c r="WQQ136" s="19"/>
      <c r="WQR136" s="19"/>
      <c r="WQS136" s="19"/>
      <c r="WQT136" s="19"/>
      <c r="WQU136" s="19"/>
      <c r="WQV136" s="19"/>
      <c r="WQW136" s="19"/>
      <c r="WQX136" s="19"/>
      <c r="WQY136" s="19"/>
      <c r="WQZ136" s="19"/>
      <c r="WRA136" s="19"/>
      <c r="WRB136" s="19"/>
      <c r="WRC136" s="19"/>
      <c r="WRD136" s="19"/>
      <c r="WRE136" s="19"/>
      <c r="WRF136" s="19"/>
      <c r="WRG136" s="19"/>
      <c r="WRH136" s="19"/>
      <c r="WRI136" s="19"/>
      <c r="WRJ136" s="19"/>
      <c r="WRK136" s="19"/>
      <c r="WRL136" s="19"/>
      <c r="WRM136" s="19"/>
      <c r="WRN136" s="19"/>
      <c r="WRO136" s="19"/>
      <c r="WRP136" s="19"/>
      <c r="WRQ136" s="19"/>
      <c r="WRR136" s="19"/>
      <c r="WRS136" s="19"/>
      <c r="WRT136" s="19"/>
      <c r="WRU136" s="19"/>
      <c r="WRV136" s="19"/>
      <c r="WRW136" s="19"/>
      <c r="WRX136" s="19"/>
      <c r="WRY136" s="19"/>
      <c r="WRZ136" s="19"/>
      <c r="WSA136" s="19"/>
      <c r="WSB136" s="19"/>
      <c r="WSC136" s="19"/>
      <c r="WSD136" s="19"/>
      <c r="WSE136" s="19"/>
      <c r="WSF136" s="19"/>
      <c r="WSG136" s="19"/>
      <c r="WSH136" s="19"/>
      <c r="WSI136" s="19"/>
      <c r="WSJ136" s="19"/>
      <c r="WSK136" s="19"/>
      <c r="WSL136" s="19"/>
      <c r="WSM136" s="19"/>
      <c r="WSN136" s="19"/>
      <c r="WSO136" s="19"/>
      <c r="WSP136" s="19"/>
      <c r="WSQ136" s="19"/>
      <c r="WSR136" s="19"/>
      <c r="WSS136" s="19"/>
      <c r="WST136" s="19"/>
      <c r="WSU136" s="19"/>
      <c r="WSV136" s="19"/>
      <c r="WSW136" s="19"/>
      <c r="WSX136" s="19"/>
      <c r="WSY136" s="19"/>
      <c r="WSZ136" s="19"/>
      <c r="WTA136" s="19"/>
      <c r="WTB136" s="19"/>
      <c r="WTC136" s="19"/>
      <c r="WTD136" s="19"/>
      <c r="WTE136" s="19"/>
      <c r="WTF136" s="19"/>
      <c r="WTG136" s="19"/>
      <c r="WTH136" s="19"/>
      <c r="WTI136" s="19"/>
      <c r="WTJ136" s="19"/>
      <c r="WTK136" s="19"/>
      <c r="WTL136" s="19"/>
      <c r="WTM136" s="19"/>
      <c r="WTN136" s="19"/>
      <c r="WTO136" s="19"/>
      <c r="WTP136" s="19"/>
      <c r="WTQ136" s="19"/>
      <c r="WTR136" s="19"/>
      <c r="WTS136" s="19"/>
      <c r="WTT136" s="19"/>
      <c r="WTU136" s="19"/>
      <c r="WTV136" s="19"/>
      <c r="WTW136" s="19"/>
      <c r="WTX136" s="19"/>
      <c r="WTY136" s="19"/>
      <c r="WTZ136" s="19"/>
      <c r="WUA136" s="19"/>
      <c r="WUB136" s="19"/>
      <c r="WUC136" s="19"/>
      <c r="WUD136" s="19"/>
      <c r="WUE136" s="19"/>
      <c r="WUF136" s="19"/>
      <c r="WUG136" s="19"/>
      <c r="WUH136" s="19"/>
      <c r="WUI136" s="19"/>
      <c r="WUJ136" s="19"/>
      <c r="WUK136" s="19"/>
      <c r="WUL136" s="19"/>
      <c r="WUM136" s="19"/>
      <c r="WUN136" s="19"/>
      <c r="WUO136" s="19"/>
      <c r="WUP136" s="19"/>
      <c r="WUQ136" s="19"/>
      <c r="WUR136" s="19"/>
      <c r="WUS136" s="19"/>
      <c r="WUT136" s="19"/>
      <c r="WUU136" s="19"/>
      <c r="WUV136" s="19"/>
      <c r="WUW136" s="19"/>
      <c r="WUX136" s="19"/>
      <c r="WUY136" s="19"/>
      <c r="WUZ136" s="19"/>
      <c r="WVA136" s="19"/>
      <c r="WVB136" s="19"/>
      <c r="WVC136" s="19"/>
      <c r="WVD136" s="19"/>
      <c r="WVE136" s="19"/>
      <c r="WVF136" s="19"/>
      <c r="WVG136" s="19"/>
      <c r="WVH136" s="19"/>
      <c r="WVI136" s="19"/>
      <c r="WVJ136" s="19"/>
      <c r="WVK136" s="19"/>
      <c r="WVL136" s="19"/>
      <c r="WVM136" s="19"/>
      <c r="WVN136" s="19"/>
      <c r="WVO136" s="19"/>
      <c r="WVP136" s="19"/>
      <c r="WVQ136" s="19"/>
      <c r="WVR136" s="19"/>
      <c r="WVS136" s="19"/>
      <c r="WVT136" s="19"/>
      <c r="WVU136" s="19"/>
      <c r="WVV136" s="19"/>
      <c r="WVW136" s="19"/>
      <c r="WVX136" s="19"/>
      <c r="WVY136" s="19"/>
      <c r="WVZ136" s="19"/>
      <c r="WWA136" s="19"/>
      <c r="WWB136" s="19"/>
      <c r="WWC136" s="19"/>
      <c r="WWD136" s="19"/>
      <c r="WWE136" s="19"/>
      <c r="WWF136" s="19"/>
      <c r="WWG136" s="19"/>
      <c r="WWH136" s="19"/>
      <c r="WWI136" s="19"/>
      <c r="WWJ136" s="19"/>
      <c r="WWK136" s="19"/>
      <c r="WWL136" s="19"/>
      <c r="WWM136" s="19"/>
      <c r="WWN136" s="19"/>
      <c r="WWO136" s="19"/>
      <c r="WWP136" s="19"/>
      <c r="WWQ136" s="19"/>
      <c r="WWR136" s="19"/>
      <c r="WWS136" s="19"/>
      <c r="WWT136" s="19"/>
      <c r="WWU136" s="19"/>
      <c r="WWV136" s="19"/>
      <c r="WWW136" s="19"/>
      <c r="WWX136" s="19"/>
      <c r="WWY136" s="19"/>
      <c r="WWZ136" s="19"/>
      <c r="WXA136" s="19"/>
      <c r="WXB136" s="19"/>
      <c r="WXC136" s="19"/>
      <c r="WXD136" s="19"/>
      <c r="WXE136" s="19"/>
      <c r="WXF136" s="19"/>
      <c r="WXG136" s="19"/>
      <c r="WXH136" s="19"/>
      <c r="WXI136" s="19"/>
      <c r="WXJ136" s="19"/>
      <c r="WXK136" s="19"/>
      <c r="WXL136" s="19"/>
      <c r="WXM136" s="19"/>
      <c r="WXN136" s="19"/>
      <c r="WXO136" s="19"/>
      <c r="WXP136" s="19"/>
      <c r="WXQ136" s="19"/>
      <c r="WXR136" s="19"/>
      <c r="WXS136" s="19"/>
      <c r="WXT136" s="19"/>
      <c r="WXU136" s="19"/>
      <c r="WXV136" s="19"/>
      <c r="WXW136" s="19"/>
      <c r="WXX136" s="19"/>
      <c r="WXY136" s="19"/>
      <c r="WXZ136" s="19"/>
      <c r="WYA136" s="19"/>
      <c r="WYB136" s="19"/>
      <c r="WYC136" s="19"/>
      <c r="WYD136" s="19"/>
      <c r="WYE136" s="19"/>
      <c r="WYF136" s="19"/>
      <c r="WYG136" s="19"/>
      <c r="WYH136" s="19"/>
      <c r="WYI136" s="19"/>
      <c r="WYJ136" s="19"/>
      <c r="WYK136" s="19"/>
      <c r="WYL136" s="19"/>
      <c r="WYM136" s="19"/>
      <c r="WYN136" s="19"/>
      <c r="WYO136" s="19"/>
      <c r="WYP136" s="19"/>
      <c r="WYQ136" s="19"/>
      <c r="WYR136" s="19"/>
      <c r="WYS136" s="19"/>
      <c r="WYT136" s="19"/>
      <c r="WYU136" s="19"/>
      <c r="WYV136" s="19"/>
      <c r="WYW136" s="19"/>
      <c r="WYX136" s="19"/>
      <c r="WYY136" s="19"/>
      <c r="WYZ136" s="19"/>
      <c r="WZA136" s="19"/>
      <c r="WZB136" s="19"/>
      <c r="WZC136" s="19"/>
      <c r="WZD136" s="19"/>
      <c r="WZE136" s="19"/>
      <c r="WZF136" s="19"/>
      <c r="WZG136" s="19"/>
      <c r="WZH136" s="19"/>
      <c r="WZI136" s="19"/>
      <c r="WZJ136" s="19"/>
      <c r="WZK136" s="19"/>
      <c r="WZL136" s="19"/>
      <c r="WZM136" s="19"/>
      <c r="WZN136" s="19"/>
      <c r="WZO136" s="19"/>
      <c r="WZP136" s="19"/>
      <c r="WZQ136" s="19"/>
      <c r="WZR136" s="19"/>
      <c r="WZS136" s="19"/>
      <c r="WZT136" s="19"/>
      <c r="WZU136" s="19"/>
      <c r="WZV136" s="19"/>
      <c r="WZW136" s="19"/>
      <c r="WZX136" s="19"/>
      <c r="WZY136" s="19"/>
      <c r="WZZ136" s="19"/>
      <c r="XAA136" s="19"/>
      <c r="XAB136" s="19"/>
      <c r="XAC136" s="19"/>
      <c r="XAD136" s="19"/>
      <c r="XAE136" s="19"/>
      <c r="XAF136" s="19"/>
      <c r="XAG136" s="19"/>
    </row>
    <row r="137" spans="1:16257" ht="12.95" customHeight="1" x14ac:dyDescent="0.25">
      <c r="A137" s="447" t="s">
        <v>570</v>
      </c>
      <c r="B137" s="448" t="s">
        <v>563</v>
      </c>
      <c r="C137" s="447"/>
      <c r="D137" s="447"/>
      <c r="E137" s="449" t="s">
        <v>1099</v>
      </c>
      <c r="F137" s="447"/>
      <c r="G137" s="447" t="s">
        <v>1100</v>
      </c>
      <c r="H137" s="447" t="s">
        <v>1101</v>
      </c>
      <c r="I137" s="447" t="s">
        <v>1101</v>
      </c>
      <c r="J137" s="447" t="s">
        <v>543</v>
      </c>
      <c r="K137" s="447"/>
      <c r="L137" s="447"/>
      <c r="M137" s="450">
        <v>100</v>
      </c>
      <c r="N137" s="447">
        <v>230000000</v>
      </c>
      <c r="O137" s="451" t="s">
        <v>115</v>
      </c>
      <c r="P137" s="452" t="s">
        <v>541</v>
      </c>
      <c r="Q137" s="447" t="s">
        <v>113</v>
      </c>
      <c r="R137" s="453">
        <v>230000000</v>
      </c>
      <c r="S137" s="447" t="s">
        <v>120</v>
      </c>
      <c r="T137" s="447"/>
      <c r="U137" s="447"/>
      <c r="V137" s="447"/>
      <c r="W137" s="447" t="s">
        <v>119</v>
      </c>
      <c r="X137" s="447"/>
      <c r="Y137" s="447"/>
      <c r="Z137" s="450">
        <v>0</v>
      </c>
      <c r="AA137" s="450">
        <v>100</v>
      </c>
      <c r="AB137" s="450">
        <v>0</v>
      </c>
      <c r="AC137" s="447"/>
      <c r="AD137" s="447" t="s">
        <v>116</v>
      </c>
      <c r="AE137" s="454"/>
      <c r="AF137" s="454"/>
      <c r="AG137" s="455">
        <v>6635000</v>
      </c>
      <c r="AH137" s="455">
        <v>7431200.0000000009</v>
      </c>
      <c r="AI137" s="455"/>
      <c r="AJ137" s="455"/>
      <c r="AK137" s="455"/>
      <c r="AL137" s="447" t="s">
        <v>114</v>
      </c>
      <c r="AM137" s="456" t="s">
        <v>1102</v>
      </c>
      <c r="AN137" s="456" t="s">
        <v>1102</v>
      </c>
      <c r="AO137" s="447"/>
      <c r="AP137" s="447"/>
      <c r="AQ137" s="447"/>
      <c r="AR137" s="447"/>
      <c r="AS137" s="447"/>
      <c r="AT137" s="447"/>
      <c r="AU137" s="447"/>
      <c r="AV137" s="447"/>
      <c r="AW137" s="447"/>
      <c r="AX137" s="457" t="s">
        <v>703</v>
      </c>
      <c r="AY137" s="489" t="s">
        <v>704</v>
      </c>
      <c r="AZ137" s="490"/>
      <c r="BB137" s="3"/>
      <c r="BE137" s="3"/>
    </row>
    <row r="138" spans="1:16257" ht="12.95" customHeight="1" x14ac:dyDescent="0.25">
      <c r="A138" s="447" t="s">
        <v>566</v>
      </c>
      <c r="B138" s="448" t="s">
        <v>563</v>
      </c>
      <c r="C138" s="458"/>
      <c r="D138" s="459"/>
      <c r="E138" s="460" t="s">
        <v>1103</v>
      </c>
      <c r="F138" s="460"/>
      <c r="G138" s="461" t="s">
        <v>567</v>
      </c>
      <c r="H138" s="462" t="s">
        <v>568</v>
      </c>
      <c r="I138" s="462" t="s">
        <v>568</v>
      </c>
      <c r="J138" s="461" t="s">
        <v>112</v>
      </c>
      <c r="K138" s="457" t="s">
        <v>569</v>
      </c>
      <c r="L138" s="457"/>
      <c r="M138" s="463">
        <v>100</v>
      </c>
      <c r="N138" s="464">
        <v>230000000</v>
      </c>
      <c r="O138" s="464" t="s">
        <v>564</v>
      </c>
      <c r="P138" s="465" t="s">
        <v>541</v>
      </c>
      <c r="Q138" s="464" t="s">
        <v>113</v>
      </c>
      <c r="R138" s="466">
        <v>230000000</v>
      </c>
      <c r="S138" s="467" t="s">
        <v>120</v>
      </c>
      <c r="T138" s="457"/>
      <c r="U138" s="457"/>
      <c r="V138" s="457"/>
      <c r="W138" s="468" t="s">
        <v>119</v>
      </c>
      <c r="X138" s="457"/>
      <c r="Y138" s="457"/>
      <c r="Z138" s="469">
        <v>100</v>
      </c>
      <c r="AA138" s="470">
        <v>0</v>
      </c>
      <c r="AB138" s="469">
        <v>0</v>
      </c>
      <c r="AC138" s="457"/>
      <c r="AD138" s="471" t="s">
        <v>116</v>
      </c>
      <c r="AE138" s="472">
        <v>1</v>
      </c>
      <c r="AF138" s="473"/>
      <c r="AG138" s="474">
        <v>4000000</v>
      </c>
      <c r="AH138" s="474">
        <v>4480000</v>
      </c>
      <c r="AI138" s="475"/>
      <c r="AJ138" s="476"/>
      <c r="AK138" s="476"/>
      <c r="AL138" s="477" t="s">
        <v>114</v>
      </c>
      <c r="AM138" s="462" t="s">
        <v>1104</v>
      </c>
      <c r="AN138" s="462" t="s">
        <v>1105</v>
      </c>
      <c r="AO138" s="462"/>
      <c r="AP138" s="457"/>
      <c r="AQ138" s="457"/>
      <c r="AR138" s="457"/>
      <c r="AS138" s="457"/>
      <c r="AT138" s="457"/>
      <c r="AU138" s="457"/>
      <c r="AV138" s="457"/>
      <c r="AW138" s="457"/>
      <c r="AX138" s="457" t="s">
        <v>703</v>
      </c>
      <c r="AY138" s="489" t="s">
        <v>704</v>
      </c>
      <c r="AZ138" s="489"/>
      <c r="BB138" s="3"/>
      <c r="BE138" s="3"/>
    </row>
    <row r="139" spans="1:16257" ht="12.95" customHeight="1" x14ac:dyDescent="0.25">
      <c r="A139" s="447" t="s">
        <v>566</v>
      </c>
      <c r="B139" s="448" t="s">
        <v>563</v>
      </c>
      <c r="C139" s="478"/>
      <c r="D139" s="478"/>
      <c r="E139" s="479" t="s">
        <v>1106</v>
      </c>
      <c r="F139" s="480"/>
      <c r="G139" s="480" t="s">
        <v>567</v>
      </c>
      <c r="H139" s="480" t="s">
        <v>568</v>
      </c>
      <c r="I139" s="480" t="s">
        <v>568</v>
      </c>
      <c r="J139" s="480" t="s">
        <v>112</v>
      </c>
      <c r="K139" s="481" t="s">
        <v>569</v>
      </c>
      <c r="L139" s="480"/>
      <c r="M139" s="481">
        <v>100</v>
      </c>
      <c r="N139" s="481">
        <v>230000000</v>
      </c>
      <c r="O139" s="482" t="s">
        <v>564</v>
      </c>
      <c r="P139" s="482" t="s">
        <v>541</v>
      </c>
      <c r="Q139" s="480" t="s">
        <v>113</v>
      </c>
      <c r="R139" s="481">
        <v>230000000</v>
      </c>
      <c r="S139" s="480" t="s">
        <v>120</v>
      </c>
      <c r="T139" s="480"/>
      <c r="U139" s="481"/>
      <c r="V139" s="480"/>
      <c r="W139" s="481" t="s">
        <v>119</v>
      </c>
      <c r="X139" s="481"/>
      <c r="Y139" s="481"/>
      <c r="Z139" s="483">
        <v>100</v>
      </c>
      <c r="AA139" s="480">
        <v>0</v>
      </c>
      <c r="AB139" s="480">
        <v>0</v>
      </c>
      <c r="AC139" s="484"/>
      <c r="AD139" s="480" t="s">
        <v>116</v>
      </c>
      <c r="AE139" s="485">
        <v>1</v>
      </c>
      <c r="AF139" s="485"/>
      <c r="AG139" s="486">
        <v>4000000</v>
      </c>
      <c r="AH139" s="486">
        <v>4480000</v>
      </c>
      <c r="AI139" s="486"/>
      <c r="AJ139" s="486"/>
      <c r="AK139" s="486"/>
      <c r="AL139" s="487" t="s">
        <v>114</v>
      </c>
      <c r="AM139" s="480" t="s">
        <v>1107</v>
      </c>
      <c r="AN139" s="488" t="s">
        <v>1108</v>
      </c>
      <c r="AO139" s="480"/>
      <c r="AP139" s="480"/>
      <c r="AQ139" s="480"/>
      <c r="AR139" s="480"/>
      <c r="AS139" s="480"/>
      <c r="AT139" s="480"/>
      <c r="AU139" s="480"/>
      <c r="AV139" s="480"/>
      <c r="AW139" s="480"/>
      <c r="AX139" s="457" t="s">
        <v>703</v>
      </c>
      <c r="AY139" s="489" t="s">
        <v>704</v>
      </c>
      <c r="AZ139" s="447"/>
      <c r="BB139" s="3"/>
      <c r="BE139" s="3"/>
    </row>
    <row r="140" spans="1:16257" s="1" customFormat="1" ht="12.95" customHeight="1" x14ac:dyDescent="0.25">
      <c r="A140" s="114" t="s">
        <v>609</v>
      </c>
      <c r="B140" s="166"/>
      <c r="C140" s="166"/>
      <c r="D140" s="166"/>
      <c r="E140" s="167" t="s">
        <v>650</v>
      </c>
      <c r="F140" s="168"/>
      <c r="G140" s="168" t="s">
        <v>651</v>
      </c>
      <c r="H140" s="168" t="s">
        <v>652</v>
      </c>
      <c r="I140" s="168" t="s">
        <v>652</v>
      </c>
      <c r="J140" s="168" t="s">
        <v>112</v>
      </c>
      <c r="K140" s="169" t="s">
        <v>653</v>
      </c>
      <c r="L140" s="168"/>
      <c r="M140" s="169">
        <v>80</v>
      </c>
      <c r="N140" s="169" t="s">
        <v>654</v>
      </c>
      <c r="O140" s="170" t="s">
        <v>115</v>
      </c>
      <c r="P140" s="170" t="s">
        <v>655</v>
      </c>
      <c r="Q140" s="168" t="s">
        <v>113</v>
      </c>
      <c r="R140" s="169" t="s">
        <v>654</v>
      </c>
      <c r="S140" s="168" t="s">
        <v>542</v>
      </c>
      <c r="T140" s="168"/>
      <c r="U140" s="169"/>
      <c r="V140" s="168"/>
      <c r="W140" s="169" t="s">
        <v>656</v>
      </c>
      <c r="X140" s="169"/>
      <c r="Y140" s="169"/>
      <c r="Z140" s="171">
        <v>0</v>
      </c>
      <c r="AA140" s="168">
        <v>90</v>
      </c>
      <c r="AB140" s="168">
        <v>10</v>
      </c>
      <c r="AC140" s="172"/>
      <c r="AD140" s="168" t="s">
        <v>116</v>
      </c>
      <c r="AE140" s="186"/>
      <c r="AF140" s="186"/>
      <c r="AG140" s="192">
        <v>500000</v>
      </c>
      <c r="AH140" s="192">
        <v>560000</v>
      </c>
      <c r="AI140" s="280"/>
      <c r="AJ140" s="280"/>
      <c r="AK140" s="280"/>
      <c r="AL140" s="173" t="s">
        <v>114</v>
      </c>
      <c r="AM140" s="168" t="s">
        <v>657</v>
      </c>
      <c r="AN140" s="168" t="s">
        <v>657</v>
      </c>
      <c r="AO140" s="168"/>
      <c r="AP140" s="168"/>
      <c r="AQ140" s="168"/>
      <c r="AR140" s="168"/>
      <c r="AS140" s="168"/>
      <c r="AT140" s="168"/>
      <c r="AU140" s="168"/>
      <c r="AV140" s="168"/>
      <c r="AW140" s="168"/>
      <c r="AX140" s="128"/>
      <c r="AY140" s="168"/>
      <c r="AZ140" s="114"/>
      <c r="BC140" s="88"/>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row>
    <row r="141" spans="1:16257" s="1" customFormat="1" ht="12.95" customHeight="1" x14ac:dyDescent="0.25">
      <c r="A141" s="114" t="s">
        <v>609</v>
      </c>
      <c r="B141" s="114" t="s">
        <v>117</v>
      </c>
      <c r="C141" s="124"/>
      <c r="D141" s="116"/>
      <c r="E141" s="126" t="s">
        <v>671</v>
      </c>
      <c r="F141" s="129" t="s">
        <v>672</v>
      </c>
      <c r="G141" s="116" t="s">
        <v>651</v>
      </c>
      <c r="H141" s="116" t="s">
        <v>652</v>
      </c>
      <c r="I141" s="116" t="s">
        <v>652</v>
      </c>
      <c r="J141" s="114" t="s">
        <v>112</v>
      </c>
      <c r="K141" s="114" t="s">
        <v>653</v>
      </c>
      <c r="L141" s="114"/>
      <c r="M141" s="114">
        <v>80</v>
      </c>
      <c r="N141" s="130">
        <v>231010000</v>
      </c>
      <c r="O141" s="114" t="s">
        <v>115</v>
      </c>
      <c r="P141" s="131" t="s">
        <v>655</v>
      </c>
      <c r="Q141" s="130" t="s">
        <v>113</v>
      </c>
      <c r="R141" s="124">
        <v>230000000</v>
      </c>
      <c r="S141" s="114" t="s">
        <v>673</v>
      </c>
      <c r="T141" s="114"/>
      <c r="U141" s="124"/>
      <c r="V141" s="124"/>
      <c r="W141" s="114" t="s">
        <v>674</v>
      </c>
      <c r="X141" s="114"/>
      <c r="Y141" s="114"/>
      <c r="Z141" s="114">
        <v>0</v>
      </c>
      <c r="AA141" s="114">
        <v>100</v>
      </c>
      <c r="AB141" s="114">
        <v>0</v>
      </c>
      <c r="AC141" s="125"/>
      <c r="AD141" s="116" t="s">
        <v>116</v>
      </c>
      <c r="AE141" s="115"/>
      <c r="AF141" s="115"/>
      <c r="AG141" s="190">
        <v>2996430</v>
      </c>
      <c r="AH141" s="190">
        <v>3356001.6</v>
      </c>
      <c r="AI141" s="190"/>
      <c r="AJ141" s="190">
        <v>3000000</v>
      </c>
      <c r="AK141" s="190">
        <v>3360000.0000000005</v>
      </c>
      <c r="AL141" s="126" t="s">
        <v>114</v>
      </c>
      <c r="AM141" s="114" t="s">
        <v>675</v>
      </c>
      <c r="AN141" s="114" t="s">
        <v>676</v>
      </c>
      <c r="AO141" s="127"/>
      <c r="AP141" s="127"/>
      <c r="AQ141" s="127"/>
      <c r="AR141" s="127"/>
      <c r="AS141" s="127"/>
      <c r="AT141" s="127"/>
      <c r="AU141" s="127"/>
      <c r="AV141" s="127"/>
      <c r="AW141" s="127"/>
      <c r="AX141" s="128" t="s">
        <v>677</v>
      </c>
      <c r="AY141" s="128"/>
      <c r="AZ141" s="116"/>
      <c r="BA141" s="3"/>
      <c r="BB141" s="3"/>
      <c r="BC141" s="88"/>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19"/>
    </row>
    <row r="142" spans="1:16257" s="1" customFormat="1" ht="12.95" customHeight="1" outlineLevel="1" x14ac:dyDescent="0.25">
      <c r="A142" s="114" t="s">
        <v>678</v>
      </c>
      <c r="B142" s="116" t="s">
        <v>563</v>
      </c>
      <c r="C142" s="114"/>
      <c r="D142" s="114"/>
      <c r="E142" s="116" t="s">
        <v>679</v>
      </c>
      <c r="F142" s="114"/>
      <c r="G142" s="114" t="s">
        <v>680</v>
      </c>
      <c r="H142" s="114" t="s">
        <v>681</v>
      </c>
      <c r="I142" s="114" t="s">
        <v>681</v>
      </c>
      <c r="J142" s="114" t="s">
        <v>682</v>
      </c>
      <c r="K142" s="114" t="s">
        <v>683</v>
      </c>
      <c r="L142" s="114"/>
      <c r="M142" s="114">
        <v>100</v>
      </c>
      <c r="N142" s="114">
        <v>230000000</v>
      </c>
      <c r="O142" s="130" t="s">
        <v>115</v>
      </c>
      <c r="P142" s="114" t="s">
        <v>684</v>
      </c>
      <c r="Q142" s="114" t="s">
        <v>113</v>
      </c>
      <c r="R142" s="114">
        <v>230000000</v>
      </c>
      <c r="S142" s="114" t="s">
        <v>685</v>
      </c>
      <c r="T142" s="114"/>
      <c r="U142" s="114"/>
      <c r="V142" s="114"/>
      <c r="W142" s="114" t="s">
        <v>656</v>
      </c>
      <c r="X142" s="114"/>
      <c r="Y142" s="114"/>
      <c r="Z142" s="114">
        <v>0</v>
      </c>
      <c r="AA142" s="114">
        <v>100</v>
      </c>
      <c r="AB142" s="114">
        <v>0</v>
      </c>
      <c r="AC142" s="114"/>
      <c r="AD142" s="114" t="s">
        <v>116</v>
      </c>
      <c r="AE142" s="115"/>
      <c r="AF142" s="115"/>
      <c r="AG142" s="190">
        <v>28372974</v>
      </c>
      <c r="AH142" s="190">
        <v>31777730.880000003</v>
      </c>
      <c r="AI142" s="115"/>
      <c r="AJ142" s="115"/>
      <c r="AK142" s="115"/>
      <c r="AL142" s="126" t="s">
        <v>114</v>
      </c>
      <c r="AM142" s="114" t="s">
        <v>686</v>
      </c>
      <c r="AN142" s="114" t="s">
        <v>687</v>
      </c>
      <c r="AO142" s="128"/>
      <c r="AP142" s="128"/>
      <c r="AQ142" s="128"/>
      <c r="AR142" s="128"/>
      <c r="AS142" s="128"/>
      <c r="AT142" s="128"/>
      <c r="AU142" s="128"/>
      <c r="AV142" s="128"/>
      <c r="AW142" s="128"/>
      <c r="AX142" s="128"/>
      <c r="AY142" s="128"/>
      <c r="AZ142" s="3"/>
      <c r="BC142" s="88"/>
    </row>
    <row r="143" spans="1:16257" ht="12.95" customHeight="1" x14ac:dyDescent="0.25">
      <c r="A143" s="491" t="s">
        <v>566</v>
      </c>
      <c r="B143" s="492" t="s">
        <v>563</v>
      </c>
      <c r="C143" s="491"/>
      <c r="D143" s="491"/>
      <c r="E143" s="493" t="s">
        <v>1109</v>
      </c>
      <c r="F143" s="491"/>
      <c r="G143" s="491" t="s">
        <v>567</v>
      </c>
      <c r="H143" s="491" t="s">
        <v>568</v>
      </c>
      <c r="I143" s="491" t="s">
        <v>568</v>
      </c>
      <c r="J143" s="491" t="s">
        <v>112</v>
      </c>
      <c r="K143" s="491" t="s">
        <v>569</v>
      </c>
      <c r="L143" s="491"/>
      <c r="M143" s="494">
        <v>100</v>
      </c>
      <c r="N143" s="491">
        <v>230000000</v>
      </c>
      <c r="O143" s="495" t="s">
        <v>564</v>
      </c>
      <c r="P143" s="496" t="s">
        <v>541</v>
      </c>
      <c r="Q143" s="491" t="s">
        <v>113</v>
      </c>
      <c r="R143" s="497">
        <v>230000000</v>
      </c>
      <c r="S143" s="491" t="s">
        <v>120</v>
      </c>
      <c r="T143" s="491"/>
      <c r="U143" s="491"/>
      <c r="V143" s="491"/>
      <c r="W143" s="491" t="s">
        <v>119</v>
      </c>
      <c r="X143" s="491"/>
      <c r="Y143" s="491"/>
      <c r="Z143" s="494">
        <v>100</v>
      </c>
      <c r="AA143" s="494">
        <v>0</v>
      </c>
      <c r="AB143" s="494">
        <v>0</v>
      </c>
      <c r="AC143" s="491"/>
      <c r="AD143" s="491" t="s">
        <v>116</v>
      </c>
      <c r="AE143" s="498">
        <v>1</v>
      </c>
      <c r="AF143" s="498"/>
      <c r="AG143" s="499">
        <v>5000000</v>
      </c>
      <c r="AH143" s="499">
        <v>5600000.0000000009</v>
      </c>
      <c r="AI143" s="499"/>
      <c r="AJ143" s="499"/>
      <c r="AK143" s="499"/>
      <c r="AL143" s="491" t="s">
        <v>114</v>
      </c>
      <c r="AM143" s="500" t="s">
        <v>1110</v>
      </c>
      <c r="AN143" s="501" t="s">
        <v>1111</v>
      </c>
      <c r="AO143" s="491"/>
      <c r="AP143" s="491"/>
      <c r="AQ143" s="491"/>
      <c r="AR143" s="491"/>
      <c r="AS143" s="491"/>
      <c r="AT143" s="491"/>
      <c r="AU143" s="491"/>
      <c r="AV143" s="491"/>
      <c r="AW143" s="491"/>
      <c r="AX143" s="502" t="s">
        <v>565</v>
      </c>
      <c r="AY143" s="1"/>
      <c r="BB143" s="3"/>
      <c r="BE143" s="3"/>
    </row>
    <row r="144" spans="1:16257" ht="12.95" customHeight="1" x14ac:dyDescent="0.25">
      <c r="A144" s="114"/>
      <c r="B144" s="124"/>
      <c r="C144" s="114"/>
      <c r="D144" s="114"/>
      <c r="E144" s="185"/>
      <c r="F144" s="114"/>
      <c r="G144" s="114"/>
      <c r="H144" s="114"/>
      <c r="I144" s="114"/>
      <c r="J144" s="114"/>
      <c r="K144" s="114"/>
      <c r="L144" s="114"/>
      <c r="M144" s="118"/>
      <c r="N144" s="114"/>
      <c r="O144" s="130"/>
      <c r="P144" s="181"/>
      <c r="Q144" s="114"/>
      <c r="R144" s="124"/>
      <c r="S144" s="114"/>
      <c r="T144" s="114"/>
      <c r="U144" s="114"/>
      <c r="V144" s="114"/>
      <c r="W144" s="114"/>
      <c r="X144" s="114"/>
      <c r="Y144" s="114"/>
      <c r="Z144" s="118"/>
      <c r="AA144" s="118"/>
      <c r="AB144" s="118"/>
      <c r="AC144" s="114"/>
      <c r="AD144" s="114"/>
      <c r="AE144" s="115"/>
      <c r="AF144" s="115"/>
      <c r="AG144" s="190"/>
      <c r="AH144" s="190"/>
      <c r="AI144" s="115"/>
      <c r="AJ144" s="115"/>
      <c r="AK144" s="115"/>
      <c r="AL144" s="114"/>
      <c r="AM144" s="116"/>
      <c r="AN144" s="116"/>
      <c r="AO144" s="114"/>
      <c r="AP144" s="114"/>
      <c r="AQ144" s="114"/>
      <c r="AR144" s="114"/>
      <c r="AS144" s="114"/>
      <c r="AT144" s="114"/>
      <c r="AU144" s="114"/>
      <c r="AV144" s="114"/>
      <c r="AW144" s="114"/>
      <c r="AX144" s="128"/>
      <c r="AY144" s="114"/>
      <c r="AZ144" s="114"/>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row>
    <row r="145" spans="1:238" ht="12.95" customHeight="1" x14ac:dyDescent="0.25">
      <c r="A145" s="114"/>
      <c r="B145" s="116"/>
      <c r="C145" s="116"/>
      <c r="D145" s="114"/>
      <c r="E145" s="114"/>
      <c r="F145" s="114"/>
      <c r="G145" s="116"/>
      <c r="H145" s="116"/>
      <c r="I145" s="116"/>
      <c r="J145" s="116"/>
      <c r="K145" s="116"/>
      <c r="L145" s="114"/>
      <c r="M145" s="116"/>
      <c r="N145" s="116"/>
      <c r="O145" s="117"/>
      <c r="P145" s="170"/>
      <c r="Q145" s="114"/>
      <c r="R145" s="116"/>
      <c r="S145" s="117"/>
      <c r="T145" s="114"/>
      <c r="U145" s="114"/>
      <c r="V145" s="114"/>
      <c r="W145" s="114"/>
      <c r="X145" s="114"/>
      <c r="Y145" s="114"/>
      <c r="Z145" s="118"/>
      <c r="AA145" s="114"/>
      <c r="AB145" s="118"/>
      <c r="AC145" s="114"/>
      <c r="AD145" s="114"/>
      <c r="AE145" s="115"/>
      <c r="AF145" s="115"/>
      <c r="AG145" s="190"/>
      <c r="AH145" s="190"/>
      <c r="AI145" s="115"/>
      <c r="AJ145" s="115"/>
      <c r="AK145" s="115"/>
      <c r="AL145" s="119"/>
      <c r="AM145" s="119"/>
      <c r="AN145" s="119"/>
      <c r="AO145" s="114"/>
      <c r="AP145" s="114"/>
      <c r="AQ145" s="114"/>
      <c r="AR145" s="114"/>
      <c r="AS145" s="114"/>
      <c r="AT145" s="114"/>
      <c r="AU145" s="114"/>
      <c r="AV145" s="114"/>
      <c r="AW145" s="114"/>
      <c r="AX145" s="114"/>
      <c r="AY145" s="114"/>
      <c r="AZ145" s="114"/>
      <c r="BA145" s="1"/>
      <c r="BB145" s="1"/>
      <c r="BC145" s="88"/>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row>
    <row r="146" spans="1:238" s="1" customFormat="1" ht="12.95" customHeight="1" x14ac:dyDescent="0.25">
      <c r="A146" s="7"/>
      <c r="B146" s="7"/>
      <c r="C146" s="7"/>
      <c r="D146" s="8"/>
      <c r="E146" s="14"/>
      <c r="F146" s="7"/>
      <c r="G146" s="9"/>
      <c r="H146" s="9"/>
      <c r="I146" s="9"/>
      <c r="J146" s="7"/>
      <c r="K146" s="7"/>
      <c r="L146" s="7"/>
      <c r="M146" s="22"/>
      <c r="N146" s="95"/>
      <c r="O146" s="95"/>
      <c r="P146" s="107"/>
      <c r="Q146" s="95"/>
      <c r="R146" s="7"/>
      <c r="S146" s="7"/>
      <c r="T146" s="7"/>
      <c r="U146" s="7"/>
      <c r="V146" s="7"/>
      <c r="W146" s="7"/>
      <c r="X146" s="7"/>
      <c r="Y146" s="7"/>
      <c r="Z146" s="22"/>
      <c r="AA146" s="95"/>
      <c r="AB146" s="22"/>
      <c r="AC146" s="7"/>
      <c r="AD146" s="95"/>
      <c r="AE146" s="23"/>
      <c r="AF146" s="23"/>
      <c r="AG146" s="193"/>
      <c r="AH146" s="193"/>
      <c r="AI146" s="193"/>
      <c r="AJ146" s="193"/>
      <c r="AK146" s="193"/>
      <c r="AL146" s="14"/>
      <c r="AM146" s="8"/>
      <c r="AN146" s="116"/>
      <c r="AO146" s="128"/>
      <c r="AP146" s="128"/>
      <c r="AQ146" s="128"/>
      <c r="AR146" s="128"/>
      <c r="AS146" s="128"/>
      <c r="AT146" s="128"/>
      <c r="AU146" s="128"/>
      <c r="AV146" s="128"/>
      <c r="AW146" s="128"/>
      <c r="AX146" s="128"/>
      <c r="AY146" s="128"/>
      <c r="AZ146" s="114"/>
      <c r="BC146" s="88"/>
    </row>
    <row r="147" spans="1:238" s="1" customFormat="1" ht="12.95" customHeight="1" x14ac:dyDescent="0.25">
      <c r="A147" s="7"/>
      <c r="B147" s="89"/>
      <c r="C147" s="7"/>
      <c r="D147" s="90"/>
      <c r="E147" s="91"/>
      <c r="F147" s="92"/>
      <c r="G147" s="7"/>
      <c r="H147" s="7"/>
      <c r="I147" s="7"/>
      <c r="J147" s="92"/>
      <c r="K147" s="92"/>
      <c r="L147" s="92"/>
      <c r="M147" s="93"/>
      <c r="N147" s="92"/>
      <c r="O147" s="94"/>
      <c r="P147" s="92"/>
      <c r="Q147" s="92"/>
      <c r="R147" s="92"/>
      <c r="S147" s="92"/>
      <c r="T147" s="7"/>
      <c r="U147" s="7"/>
      <c r="V147" s="7"/>
      <c r="W147" s="7"/>
      <c r="X147" s="7"/>
      <c r="Y147" s="7"/>
      <c r="Z147" s="22"/>
      <c r="AA147" s="22"/>
      <c r="AB147" s="22"/>
      <c r="AC147" s="7"/>
      <c r="AD147" s="7"/>
      <c r="AE147" s="23"/>
      <c r="AF147" s="23"/>
      <c r="AG147" s="193"/>
      <c r="AH147" s="193"/>
      <c r="AI147" s="193"/>
      <c r="AJ147" s="193"/>
      <c r="AK147" s="193"/>
      <c r="AL147" s="14"/>
      <c r="AM147" s="30"/>
      <c r="AN147" s="253"/>
      <c r="AO147" s="128"/>
      <c r="AP147" s="128"/>
      <c r="AQ147" s="128"/>
      <c r="AR147" s="128"/>
      <c r="AS147" s="128"/>
      <c r="AT147" s="128"/>
      <c r="AU147" s="128"/>
      <c r="AV147" s="128"/>
      <c r="AW147" s="128"/>
      <c r="AX147" s="129"/>
      <c r="AY147" s="129"/>
      <c r="AZ147" s="116"/>
      <c r="BA147" s="88"/>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row>
    <row r="148" spans="1:238" s="29" customFormat="1" ht="12.95" customHeight="1" x14ac:dyDescent="0.25">
      <c r="A148" s="12"/>
      <c r="B148" s="12"/>
      <c r="C148" s="12"/>
      <c r="D148" s="4"/>
      <c r="E148" s="4" t="s">
        <v>106</v>
      </c>
      <c r="F148" s="33"/>
      <c r="G148" s="12"/>
      <c r="H148" s="12"/>
      <c r="I148" s="12"/>
      <c r="J148" s="12"/>
      <c r="K148" s="12"/>
      <c r="L148" s="4"/>
      <c r="M148" s="12"/>
      <c r="N148" s="12"/>
      <c r="O148" s="13"/>
      <c r="P148" s="4"/>
      <c r="Q148" s="4"/>
      <c r="R148" s="12"/>
      <c r="S148" s="13"/>
      <c r="T148" s="4"/>
      <c r="U148" s="4"/>
      <c r="V148" s="4"/>
      <c r="W148" s="4"/>
      <c r="X148" s="4"/>
      <c r="Y148" s="4"/>
      <c r="Z148" s="11"/>
      <c r="AA148" s="4"/>
      <c r="AB148" s="11"/>
      <c r="AC148" s="4"/>
      <c r="AD148" s="4"/>
      <c r="AE148" s="25"/>
      <c r="AF148" s="25"/>
      <c r="AG148" s="189">
        <f>SUM(AG140:AG147)</f>
        <v>36869404</v>
      </c>
      <c r="AH148" s="189">
        <f>SUM(AH140:AH147)</f>
        <v>41293732.480000004</v>
      </c>
      <c r="AI148" s="189">
        <f>SUM(AI140:AI147)</f>
        <v>0</v>
      </c>
      <c r="AJ148" s="189">
        <f>SUM(AJ140:AJ147)</f>
        <v>3000000</v>
      </c>
      <c r="AK148" s="189">
        <f>SUM(AK140:AK147)</f>
        <v>3360000.0000000005</v>
      </c>
      <c r="AL148" s="4"/>
      <c r="AM148" s="4"/>
      <c r="AN148" s="259"/>
      <c r="AO148" s="259"/>
      <c r="AP148" s="259"/>
      <c r="AQ148" s="259"/>
      <c r="AR148" s="259"/>
      <c r="AS148" s="259"/>
      <c r="AT148" s="259"/>
      <c r="AU148" s="259"/>
      <c r="AV148" s="259"/>
      <c r="AW148" s="259"/>
      <c r="AX148" s="259"/>
      <c r="AY148" s="259"/>
      <c r="AZ148" s="259"/>
    </row>
    <row r="149" spans="1:238" s="29" customFormat="1" ht="12.95" customHeight="1" x14ac:dyDescent="0.25">
      <c r="A149" s="12"/>
      <c r="B149" s="12"/>
      <c r="C149" s="12"/>
      <c r="D149" s="4"/>
      <c r="E149" s="12" t="s">
        <v>100</v>
      </c>
      <c r="F149" s="35"/>
      <c r="G149" s="12"/>
      <c r="H149" s="12"/>
      <c r="I149" s="12"/>
      <c r="J149" s="12"/>
      <c r="K149" s="4"/>
      <c r="L149" s="12"/>
      <c r="M149" s="12"/>
      <c r="N149" s="13"/>
      <c r="O149" s="4"/>
      <c r="P149" s="4"/>
      <c r="Q149" s="12"/>
      <c r="R149" s="13"/>
      <c r="S149" s="4"/>
      <c r="T149" s="4"/>
      <c r="U149" s="4"/>
      <c r="V149" s="4"/>
      <c r="W149" s="4"/>
      <c r="X149" s="4"/>
      <c r="Y149" s="11"/>
      <c r="Z149" s="4"/>
      <c r="AA149" s="11"/>
      <c r="AB149" s="4"/>
      <c r="AC149" s="4"/>
      <c r="AD149" s="20"/>
      <c r="AE149" s="25"/>
      <c r="AF149" s="25"/>
      <c r="AG149" s="189"/>
      <c r="AH149" s="189"/>
      <c r="AI149" s="189"/>
      <c r="AJ149" s="189"/>
      <c r="AK149" s="189"/>
      <c r="AL149" s="4"/>
      <c r="AM149" s="4"/>
      <c r="AN149" s="259"/>
      <c r="AO149" s="259"/>
      <c r="AP149" s="259"/>
      <c r="AQ149" s="259"/>
      <c r="AR149" s="259"/>
      <c r="AS149" s="259"/>
      <c r="AT149" s="259"/>
      <c r="AU149" s="259"/>
      <c r="AV149" s="259"/>
      <c r="AW149" s="259"/>
      <c r="AX149" s="259"/>
      <c r="AY149" s="259"/>
      <c r="AZ149" s="259"/>
      <c r="BA149" s="19"/>
      <c r="BC149" s="19"/>
      <c r="BD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row>
    <row r="150" spans="1:238" s="257" customFormat="1" ht="12.75" customHeight="1" x14ac:dyDescent="0.25">
      <c r="A150" s="132" t="s">
        <v>562</v>
      </c>
      <c r="B150" s="133"/>
      <c r="C150" s="134"/>
      <c r="D150" s="135"/>
      <c r="E150" s="133" t="s">
        <v>1135</v>
      </c>
      <c r="F150" s="133"/>
      <c r="G150" s="136" t="s">
        <v>574</v>
      </c>
      <c r="H150" s="137" t="s">
        <v>575</v>
      </c>
      <c r="I150" s="137" t="s">
        <v>576</v>
      </c>
      <c r="J150" s="136" t="s">
        <v>118</v>
      </c>
      <c r="K150" s="138"/>
      <c r="L150" s="138"/>
      <c r="M150" s="139">
        <v>90</v>
      </c>
      <c r="N150" s="140">
        <v>230000000</v>
      </c>
      <c r="O150" s="140" t="s">
        <v>115</v>
      </c>
      <c r="P150" s="141" t="s">
        <v>541</v>
      </c>
      <c r="Q150" s="140" t="s">
        <v>113</v>
      </c>
      <c r="R150" s="142">
        <v>230000000</v>
      </c>
      <c r="S150" s="143" t="s">
        <v>542</v>
      </c>
      <c r="T150" s="138"/>
      <c r="U150" s="138"/>
      <c r="V150" s="138"/>
      <c r="W150" s="144" t="s">
        <v>119</v>
      </c>
      <c r="X150" s="138"/>
      <c r="Y150" s="138"/>
      <c r="Z150" s="145">
        <v>0</v>
      </c>
      <c r="AA150" s="146">
        <v>90</v>
      </c>
      <c r="AB150" s="145">
        <v>10</v>
      </c>
      <c r="AC150" s="138"/>
      <c r="AD150" s="199" t="s">
        <v>116</v>
      </c>
      <c r="AE150" s="147"/>
      <c r="AF150" s="148"/>
      <c r="AG150" s="148">
        <v>272008928.56999999</v>
      </c>
      <c r="AH150" s="148">
        <v>304649999.99840003</v>
      </c>
      <c r="AI150" s="194"/>
      <c r="AJ150" s="195"/>
      <c r="AK150" s="195"/>
      <c r="AL150" s="149" t="s">
        <v>114</v>
      </c>
      <c r="AM150" s="137" t="s">
        <v>577</v>
      </c>
      <c r="AN150" s="237" t="s">
        <v>578</v>
      </c>
      <c r="AO150" s="237"/>
      <c r="AP150" s="254"/>
      <c r="AQ150" s="254"/>
      <c r="AR150" s="254"/>
      <c r="AS150" s="254"/>
      <c r="AT150" s="254"/>
      <c r="AU150" s="254"/>
      <c r="AV150" s="254"/>
      <c r="AW150" s="254"/>
      <c r="AX150" s="254" t="s">
        <v>565</v>
      </c>
      <c r="AY150" s="261"/>
      <c r="AZ150" s="261"/>
      <c r="BA150" s="255"/>
      <c r="BB150" s="256"/>
      <c r="BC150" s="256"/>
    </row>
    <row r="151" spans="1:238" s="258" customFormat="1" ht="13.15" customHeight="1" x14ac:dyDescent="0.25">
      <c r="A151" s="213" t="s">
        <v>566</v>
      </c>
      <c r="B151" s="214" t="s">
        <v>117</v>
      </c>
      <c r="C151" s="214"/>
      <c r="D151" s="214"/>
      <c r="E151" s="215" t="s">
        <v>1139</v>
      </c>
      <c r="F151" s="216"/>
      <c r="G151" s="217" t="s">
        <v>567</v>
      </c>
      <c r="H151" s="217" t="s">
        <v>568</v>
      </c>
      <c r="I151" s="217" t="s">
        <v>568</v>
      </c>
      <c r="J151" s="175" t="s">
        <v>112</v>
      </c>
      <c r="K151" s="218" t="s">
        <v>569</v>
      </c>
      <c r="L151" s="217"/>
      <c r="M151" s="175">
        <v>100</v>
      </c>
      <c r="N151" s="175">
        <v>230000000</v>
      </c>
      <c r="O151" s="213" t="s">
        <v>564</v>
      </c>
      <c r="P151" s="218" t="s">
        <v>541</v>
      </c>
      <c r="Q151" s="176" t="s">
        <v>113</v>
      </c>
      <c r="R151" s="175">
        <v>230000000</v>
      </c>
      <c r="S151" s="217" t="s">
        <v>120</v>
      </c>
      <c r="T151" s="213"/>
      <c r="U151" s="213"/>
      <c r="V151" s="213"/>
      <c r="W151" s="176" t="s">
        <v>119</v>
      </c>
      <c r="X151" s="213"/>
      <c r="Y151" s="213"/>
      <c r="Z151" s="219">
        <v>100</v>
      </c>
      <c r="AA151" s="219">
        <v>0</v>
      </c>
      <c r="AB151" s="219">
        <v>0</v>
      </c>
      <c r="AC151" s="213"/>
      <c r="AD151" s="220" t="s">
        <v>116</v>
      </c>
      <c r="AE151" s="221">
        <v>1</v>
      </c>
      <c r="AF151" s="217"/>
      <c r="AG151" s="505">
        <v>4000000</v>
      </c>
      <c r="AH151" s="506">
        <f>AG151*1.12</f>
        <v>4480000</v>
      </c>
      <c r="AI151" s="222"/>
      <c r="AJ151" s="223"/>
      <c r="AK151" s="223"/>
      <c r="AL151" s="224" t="s">
        <v>114</v>
      </c>
      <c r="AM151" s="213" t="s">
        <v>590</v>
      </c>
      <c r="AN151" s="503" t="s">
        <v>594</v>
      </c>
      <c r="AO151" s="178"/>
      <c r="AP151" s="178"/>
      <c r="AQ151" s="225"/>
      <c r="AR151" s="225"/>
      <c r="AS151" s="225"/>
      <c r="AT151" s="226"/>
      <c r="AU151" s="226"/>
      <c r="AV151" s="226"/>
      <c r="AW151" s="226"/>
      <c r="AX151" s="254" t="s">
        <v>565</v>
      </c>
      <c r="AY151" s="227"/>
      <c r="AZ151" s="262"/>
    </row>
    <row r="152" spans="1:238" s="258" customFormat="1" ht="13.15" customHeight="1" x14ac:dyDescent="0.25">
      <c r="A152" s="213" t="s">
        <v>566</v>
      </c>
      <c r="B152" s="214" t="s">
        <v>117</v>
      </c>
      <c r="C152" s="214"/>
      <c r="D152" s="214"/>
      <c r="E152" s="215" t="s">
        <v>1138</v>
      </c>
      <c r="F152" s="216"/>
      <c r="G152" s="217" t="s">
        <v>567</v>
      </c>
      <c r="H152" s="217" t="s">
        <v>568</v>
      </c>
      <c r="I152" s="217" t="s">
        <v>568</v>
      </c>
      <c r="J152" s="175" t="s">
        <v>112</v>
      </c>
      <c r="K152" s="218" t="s">
        <v>569</v>
      </c>
      <c r="L152" s="217"/>
      <c r="M152" s="175">
        <v>100</v>
      </c>
      <c r="N152" s="175">
        <v>230000000</v>
      </c>
      <c r="O152" s="213" t="s">
        <v>564</v>
      </c>
      <c r="P152" s="218" t="s">
        <v>541</v>
      </c>
      <c r="Q152" s="176" t="s">
        <v>113</v>
      </c>
      <c r="R152" s="175">
        <v>230000000</v>
      </c>
      <c r="S152" s="217" t="s">
        <v>120</v>
      </c>
      <c r="T152" s="213"/>
      <c r="U152" s="213"/>
      <c r="V152" s="213"/>
      <c r="W152" s="176" t="s">
        <v>119</v>
      </c>
      <c r="X152" s="213"/>
      <c r="Y152" s="213"/>
      <c r="Z152" s="219">
        <v>100</v>
      </c>
      <c r="AA152" s="219">
        <v>0</v>
      </c>
      <c r="AB152" s="219">
        <v>0</v>
      </c>
      <c r="AC152" s="213"/>
      <c r="AD152" s="220" t="s">
        <v>116</v>
      </c>
      <c r="AE152" s="221">
        <v>1</v>
      </c>
      <c r="AF152" s="217"/>
      <c r="AG152" s="505">
        <v>4000000</v>
      </c>
      <c r="AH152" s="506">
        <f>AG152*1.12</f>
        <v>4480000</v>
      </c>
      <c r="AI152" s="222"/>
      <c r="AJ152" s="223"/>
      <c r="AK152" s="223"/>
      <c r="AL152" s="224" t="s">
        <v>114</v>
      </c>
      <c r="AM152" s="213" t="s">
        <v>591</v>
      </c>
      <c r="AN152" s="503" t="s">
        <v>595</v>
      </c>
      <c r="AO152" s="178"/>
      <c r="AP152" s="178"/>
      <c r="AQ152" s="225"/>
      <c r="AR152" s="225"/>
      <c r="AS152" s="225"/>
      <c r="AT152" s="226"/>
      <c r="AU152" s="226"/>
      <c r="AV152" s="226"/>
      <c r="AW152" s="226"/>
      <c r="AX152" s="254" t="s">
        <v>565</v>
      </c>
      <c r="AY152" s="227"/>
      <c r="AZ152" s="262"/>
    </row>
    <row r="153" spans="1:238" s="258" customFormat="1" ht="13.15" customHeight="1" x14ac:dyDescent="0.25">
      <c r="A153" s="213" t="s">
        <v>566</v>
      </c>
      <c r="B153" s="214" t="s">
        <v>117</v>
      </c>
      <c r="C153" s="214"/>
      <c r="D153" s="214"/>
      <c r="E153" s="504" t="s">
        <v>1137</v>
      </c>
      <c r="F153" s="216"/>
      <c r="G153" s="217" t="s">
        <v>567</v>
      </c>
      <c r="H153" s="217" t="s">
        <v>568</v>
      </c>
      <c r="I153" s="217" t="s">
        <v>568</v>
      </c>
      <c r="J153" s="175" t="s">
        <v>112</v>
      </c>
      <c r="K153" s="218" t="s">
        <v>569</v>
      </c>
      <c r="L153" s="217"/>
      <c r="M153" s="175">
        <v>100</v>
      </c>
      <c r="N153" s="175">
        <v>230000000</v>
      </c>
      <c r="O153" s="213" t="s">
        <v>564</v>
      </c>
      <c r="P153" s="218" t="s">
        <v>541</v>
      </c>
      <c r="Q153" s="176" t="s">
        <v>113</v>
      </c>
      <c r="R153" s="175">
        <v>230000000</v>
      </c>
      <c r="S153" s="217" t="s">
        <v>120</v>
      </c>
      <c r="T153" s="213"/>
      <c r="U153" s="213"/>
      <c r="V153" s="213"/>
      <c r="W153" s="176" t="s">
        <v>119</v>
      </c>
      <c r="X153" s="213"/>
      <c r="Y153" s="213"/>
      <c r="Z153" s="219">
        <v>100</v>
      </c>
      <c r="AA153" s="219">
        <v>0</v>
      </c>
      <c r="AB153" s="219">
        <v>0</v>
      </c>
      <c r="AC153" s="213"/>
      <c r="AD153" s="220" t="s">
        <v>116</v>
      </c>
      <c r="AE153" s="221">
        <v>1</v>
      </c>
      <c r="AF153" s="217"/>
      <c r="AG153" s="505">
        <v>4000000</v>
      </c>
      <c r="AH153" s="506">
        <f>AG153*1.12</f>
        <v>4480000</v>
      </c>
      <c r="AI153" s="222"/>
      <c r="AJ153" s="223"/>
      <c r="AK153" s="223"/>
      <c r="AL153" s="224" t="s">
        <v>114</v>
      </c>
      <c r="AM153" s="213" t="s">
        <v>592</v>
      </c>
      <c r="AN153" s="503" t="s">
        <v>596</v>
      </c>
      <c r="AO153" s="178"/>
      <c r="AP153" s="178"/>
      <c r="AQ153" s="225"/>
      <c r="AR153" s="225"/>
      <c r="AS153" s="225"/>
      <c r="AT153" s="226"/>
      <c r="AU153" s="226"/>
      <c r="AV153" s="226"/>
      <c r="AW153" s="226"/>
      <c r="AX153" s="254" t="s">
        <v>565</v>
      </c>
      <c r="AY153" s="227"/>
      <c r="AZ153" s="262"/>
    </row>
    <row r="154" spans="1:238" s="258" customFormat="1" ht="13.15" customHeight="1" x14ac:dyDescent="0.25">
      <c r="A154" s="213" t="s">
        <v>566</v>
      </c>
      <c r="B154" s="214" t="s">
        <v>117</v>
      </c>
      <c r="C154" s="214"/>
      <c r="D154" s="214"/>
      <c r="E154" s="215" t="s">
        <v>1136</v>
      </c>
      <c r="F154" s="216"/>
      <c r="G154" s="217" t="s">
        <v>567</v>
      </c>
      <c r="H154" s="217" t="s">
        <v>568</v>
      </c>
      <c r="I154" s="217" t="s">
        <v>568</v>
      </c>
      <c r="J154" s="175" t="s">
        <v>112</v>
      </c>
      <c r="K154" s="218" t="s">
        <v>569</v>
      </c>
      <c r="L154" s="217"/>
      <c r="M154" s="175">
        <v>100</v>
      </c>
      <c r="N154" s="175">
        <v>230000000</v>
      </c>
      <c r="O154" s="213" t="s">
        <v>564</v>
      </c>
      <c r="P154" s="218" t="s">
        <v>541</v>
      </c>
      <c r="Q154" s="176" t="s">
        <v>113</v>
      </c>
      <c r="R154" s="175">
        <v>230000000</v>
      </c>
      <c r="S154" s="217" t="s">
        <v>120</v>
      </c>
      <c r="T154" s="213"/>
      <c r="U154" s="213"/>
      <c r="V154" s="213"/>
      <c r="W154" s="176" t="s">
        <v>119</v>
      </c>
      <c r="X154" s="213"/>
      <c r="Y154" s="213"/>
      <c r="Z154" s="219">
        <v>100</v>
      </c>
      <c r="AA154" s="219">
        <v>0</v>
      </c>
      <c r="AB154" s="219">
        <v>0</v>
      </c>
      <c r="AC154" s="213"/>
      <c r="AD154" s="220" t="s">
        <v>116</v>
      </c>
      <c r="AE154" s="221">
        <v>1</v>
      </c>
      <c r="AF154" s="217"/>
      <c r="AG154" s="505">
        <v>4000000</v>
      </c>
      <c r="AH154" s="506">
        <f>AG154*1.12</f>
        <v>4480000</v>
      </c>
      <c r="AI154" s="222"/>
      <c r="AJ154" s="223"/>
      <c r="AK154" s="223"/>
      <c r="AL154" s="224" t="s">
        <v>114</v>
      </c>
      <c r="AM154" s="213" t="s">
        <v>593</v>
      </c>
      <c r="AN154" s="503" t="s">
        <v>597</v>
      </c>
      <c r="AO154" s="178"/>
      <c r="AP154" s="178"/>
      <c r="AQ154" s="225"/>
      <c r="AR154" s="225"/>
      <c r="AS154" s="225"/>
      <c r="AT154" s="226"/>
      <c r="AU154" s="226"/>
      <c r="AV154" s="226"/>
      <c r="AW154" s="226"/>
      <c r="AX154" s="254" t="s">
        <v>565</v>
      </c>
      <c r="AY154" s="227"/>
      <c r="AZ154" s="262"/>
    </row>
    <row r="155" spans="1:238" s="257" customFormat="1" ht="12.95" customHeight="1" x14ac:dyDescent="0.25">
      <c r="A155" s="228" t="s">
        <v>570</v>
      </c>
      <c r="B155" s="229" t="s">
        <v>563</v>
      </c>
      <c r="C155" s="229"/>
      <c r="D155" s="230"/>
      <c r="E155" s="228" t="s">
        <v>1143</v>
      </c>
      <c r="F155" s="228"/>
      <c r="G155" s="228" t="s">
        <v>598</v>
      </c>
      <c r="H155" s="231" t="s">
        <v>599</v>
      </c>
      <c r="I155" s="232" t="s">
        <v>599</v>
      </c>
      <c r="J155" s="232" t="s">
        <v>543</v>
      </c>
      <c r="K155" s="233"/>
      <c r="L155" s="233"/>
      <c r="M155" s="233">
        <v>100</v>
      </c>
      <c r="N155" s="234">
        <v>230000000</v>
      </c>
      <c r="O155" s="235" t="s">
        <v>122</v>
      </c>
      <c r="P155" s="236" t="s">
        <v>586</v>
      </c>
      <c r="Q155" s="232" t="s">
        <v>113</v>
      </c>
      <c r="R155" s="232">
        <v>230000000</v>
      </c>
      <c r="S155" s="237" t="s">
        <v>572</v>
      </c>
      <c r="T155" s="236"/>
      <c r="U155" s="232"/>
      <c r="V155" s="232"/>
      <c r="W155" s="233" t="s">
        <v>119</v>
      </c>
      <c r="X155" s="235"/>
      <c r="Y155" s="233"/>
      <c r="Z155" s="233">
        <v>0</v>
      </c>
      <c r="AA155" s="234">
        <v>100</v>
      </c>
      <c r="AB155" s="238">
        <v>0</v>
      </c>
      <c r="AC155" s="238"/>
      <c r="AD155" s="233" t="s">
        <v>116</v>
      </c>
      <c r="AE155" s="233"/>
      <c r="AF155" s="239"/>
      <c r="AG155" s="507">
        <v>600000</v>
      </c>
      <c r="AH155" s="508">
        <v>672000.00000000012</v>
      </c>
      <c r="AI155" s="240"/>
      <c r="AJ155" s="241"/>
      <c r="AK155" s="242"/>
      <c r="AL155" s="242" t="s">
        <v>114</v>
      </c>
      <c r="AM155" s="235" t="s">
        <v>600</v>
      </c>
      <c r="AN155" s="243" t="s">
        <v>601</v>
      </c>
      <c r="AO155" s="243"/>
      <c r="AP155" s="263"/>
      <c r="AQ155" s="264"/>
      <c r="AR155" s="264"/>
      <c r="AS155" s="263"/>
      <c r="AT155" s="264"/>
      <c r="AU155" s="264"/>
      <c r="AV155" s="263"/>
      <c r="AW155" s="264"/>
      <c r="AX155" s="254" t="s">
        <v>565</v>
      </c>
      <c r="AY155" s="263"/>
      <c r="AZ155" s="263"/>
    </row>
    <row r="156" spans="1:238" s="257" customFormat="1" ht="12.95" customHeight="1" x14ac:dyDescent="0.25">
      <c r="A156" s="228" t="s">
        <v>570</v>
      </c>
      <c r="B156" s="229" t="s">
        <v>563</v>
      </c>
      <c r="C156" s="229"/>
      <c r="D156" s="230"/>
      <c r="E156" s="228" t="s">
        <v>1142</v>
      </c>
      <c r="F156" s="228"/>
      <c r="G156" s="228" t="s">
        <v>598</v>
      </c>
      <c r="H156" s="231" t="s">
        <v>599</v>
      </c>
      <c r="I156" s="232" t="s">
        <v>599</v>
      </c>
      <c r="J156" s="232" t="s">
        <v>543</v>
      </c>
      <c r="K156" s="233"/>
      <c r="L156" s="233"/>
      <c r="M156" s="233">
        <v>100</v>
      </c>
      <c r="N156" s="234">
        <v>230000000</v>
      </c>
      <c r="O156" s="235" t="s">
        <v>122</v>
      </c>
      <c r="P156" s="236" t="s">
        <v>586</v>
      </c>
      <c r="Q156" s="232" t="s">
        <v>113</v>
      </c>
      <c r="R156" s="232">
        <v>230000000</v>
      </c>
      <c r="S156" s="237" t="s">
        <v>571</v>
      </c>
      <c r="T156" s="236"/>
      <c r="U156" s="232"/>
      <c r="V156" s="232"/>
      <c r="W156" s="233" t="s">
        <v>119</v>
      </c>
      <c r="X156" s="235"/>
      <c r="Y156" s="233"/>
      <c r="Z156" s="233">
        <v>0</v>
      </c>
      <c r="AA156" s="234">
        <v>100</v>
      </c>
      <c r="AB156" s="238">
        <v>0</v>
      </c>
      <c r="AC156" s="238"/>
      <c r="AD156" s="233" t="s">
        <v>116</v>
      </c>
      <c r="AE156" s="233"/>
      <c r="AF156" s="239"/>
      <c r="AG156" s="507">
        <v>900000</v>
      </c>
      <c r="AH156" s="508">
        <v>1008000.0000000001</v>
      </c>
      <c r="AI156" s="240"/>
      <c r="AJ156" s="241"/>
      <c r="AK156" s="242"/>
      <c r="AL156" s="242" t="s">
        <v>114</v>
      </c>
      <c r="AM156" s="235" t="s">
        <v>602</v>
      </c>
      <c r="AN156" s="243" t="s">
        <v>603</v>
      </c>
      <c r="AO156" s="243"/>
      <c r="AP156" s="263"/>
      <c r="AQ156" s="264"/>
      <c r="AR156" s="264"/>
      <c r="AS156" s="263"/>
      <c r="AT156" s="264"/>
      <c r="AU156" s="264"/>
      <c r="AV156" s="263"/>
      <c r="AW156" s="264"/>
      <c r="AX156" s="254" t="s">
        <v>565</v>
      </c>
      <c r="AY156" s="263"/>
      <c r="AZ156" s="263"/>
    </row>
    <row r="157" spans="1:238" s="257" customFormat="1" ht="12.95" customHeight="1" x14ac:dyDescent="0.25">
      <c r="A157" s="228" t="s">
        <v>570</v>
      </c>
      <c r="B157" s="229" t="s">
        <v>563</v>
      </c>
      <c r="C157" s="229"/>
      <c r="D157" s="230"/>
      <c r="E157" s="228" t="s">
        <v>1141</v>
      </c>
      <c r="F157" s="228"/>
      <c r="G157" s="228" t="s">
        <v>598</v>
      </c>
      <c r="H157" s="231" t="s">
        <v>599</v>
      </c>
      <c r="I157" s="232" t="s">
        <v>599</v>
      </c>
      <c r="J157" s="232" t="s">
        <v>543</v>
      </c>
      <c r="K157" s="233"/>
      <c r="L157" s="233"/>
      <c r="M157" s="233">
        <v>100</v>
      </c>
      <c r="N157" s="234">
        <v>230000000</v>
      </c>
      <c r="O157" s="235" t="s">
        <v>122</v>
      </c>
      <c r="P157" s="236" t="s">
        <v>586</v>
      </c>
      <c r="Q157" s="232" t="s">
        <v>113</v>
      </c>
      <c r="R157" s="232">
        <v>230000000</v>
      </c>
      <c r="S157" s="237" t="s">
        <v>604</v>
      </c>
      <c r="T157" s="236"/>
      <c r="U157" s="232"/>
      <c r="V157" s="232"/>
      <c r="W157" s="233" t="s">
        <v>119</v>
      </c>
      <c r="X157" s="235"/>
      <c r="Y157" s="233"/>
      <c r="Z157" s="233">
        <v>0</v>
      </c>
      <c r="AA157" s="234">
        <v>100</v>
      </c>
      <c r="AB157" s="238">
        <v>0</v>
      </c>
      <c r="AC157" s="238"/>
      <c r="AD157" s="233" t="s">
        <v>116</v>
      </c>
      <c r="AE157" s="233"/>
      <c r="AF157" s="239"/>
      <c r="AG157" s="507">
        <v>400000</v>
      </c>
      <c r="AH157" s="508">
        <v>448000.00000000006</v>
      </c>
      <c r="AI157" s="240"/>
      <c r="AJ157" s="241"/>
      <c r="AK157" s="242"/>
      <c r="AL157" s="242" t="s">
        <v>114</v>
      </c>
      <c r="AM157" s="235" t="s">
        <v>605</v>
      </c>
      <c r="AN157" s="243" t="s">
        <v>606</v>
      </c>
      <c r="AO157" s="243"/>
      <c r="AP157" s="263"/>
      <c r="AQ157" s="264"/>
      <c r="AR157" s="264"/>
      <c r="AS157" s="263"/>
      <c r="AT157" s="264"/>
      <c r="AU157" s="264"/>
      <c r="AV157" s="263"/>
      <c r="AW157" s="264"/>
      <c r="AX157" s="254" t="s">
        <v>565</v>
      </c>
      <c r="AY157" s="263"/>
      <c r="AZ157" s="263"/>
    </row>
    <row r="158" spans="1:238" s="257" customFormat="1" ht="12.95" customHeight="1" x14ac:dyDescent="0.25">
      <c r="A158" s="228" t="s">
        <v>570</v>
      </c>
      <c r="B158" s="229" t="s">
        <v>563</v>
      </c>
      <c r="C158" s="229"/>
      <c r="D158" s="230"/>
      <c r="E158" s="228" t="s">
        <v>1140</v>
      </c>
      <c r="F158" s="228"/>
      <c r="G158" s="228" t="s">
        <v>598</v>
      </c>
      <c r="H158" s="231" t="s">
        <v>599</v>
      </c>
      <c r="I158" s="232" t="s">
        <v>599</v>
      </c>
      <c r="J158" s="232" t="s">
        <v>543</v>
      </c>
      <c r="K158" s="233"/>
      <c r="L158" s="233"/>
      <c r="M158" s="233">
        <v>100</v>
      </c>
      <c r="N158" s="234">
        <v>230000000</v>
      </c>
      <c r="O158" s="235" t="s">
        <v>122</v>
      </c>
      <c r="P158" s="236" t="s">
        <v>586</v>
      </c>
      <c r="Q158" s="232" t="s">
        <v>113</v>
      </c>
      <c r="R158" s="232">
        <v>230000000</v>
      </c>
      <c r="S158" s="237" t="s">
        <v>604</v>
      </c>
      <c r="T158" s="236"/>
      <c r="U158" s="232"/>
      <c r="V158" s="232"/>
      <c r="W158" s="233" t="s">
        <v>119</v>
      </c>
      <c r="X158" s="235"/>
      <c r="Y158" s="233"/>
      <c r="Z158" s="233">
        <v>0</v>
      </c>
      <c r="AA158" s="234">
        <v>100</v>
      </c>
      <c r="AB158" s="238">
        <v>0</v>
      </c>
      <c r="AC158" s="238"/>
      <c r="AD158" s="233" t="s">
        <v>116</v>
      </c>
      <c r="AE158" s="233"/>
      <c r="AF158" s="239"/>
      <c r="AG158" s="507">
        <v>100000</v>
      </c>
      <c r="AH158" s="508">
        <v>112000.00000000001</v>
      </c>
      <c r="AI158" s="240"/>
      <c r="AJ158" s="241"/>
      <c r="AK158" s="242"/>
      <c r="AL158" s="242" t="s">
        <v>114</v>
      </c>
      <c r="AM158" s="235" t="s">
        <v>607</v>
      </c>
      <c r="AN158" s="243" t="s">
        <v>608</v>
      </c>
      <c r="AO158" s="243"/>
      <c r="AP158" s="263"/>
      <c r="AQ158" s="264"/>
      <c r="AR158" s="264"/>
      <c r="AS158" s="263"/>
      <c r="AT158" s="264"/>
      <c r="AU158" s="264"/>
      <c r="AV158" s="263"/>
      <c r="AW158" s="264"/>
      <c r="AX158" s="254" t="s">
        <v>565</v>
      </c>
      <c r="AY158" s="263"/>
      <c r="AZ158" s="263"/>
    </row>
    <row r="159" spans="1:238" s="320" customFormat="1" ht="12.95" customHeight="1" x14ac:dyDescent="0.25">
      <c r="A159" s="301" t="s">
        <v>570</v>
      </c>
      <c r="B159" s="178" t="s">
        <v>563</v>
      </c>
      <c r="C159" s="178"/>
      <c r="D159" s="302"/>
      <c r="E159" s="303" t="s">
        <v>1144</v>
      </c>
      <c r="F159" s="303"/>
      <c r="G159" s="303" t="s">
        <v>663</v>
      </c>
      <c r="H159" s="303" t="s">
        <v>664</v>
      </c>
      <c r="I159" s="303" t="s">
        <v>664</v>
      </c>
      <c r="J159" s="160" t="s">
        <v>112</v>
      </c>
      <c r="K159" s="160" t="s">
        <v>665</v>
      </c>
      <c r="L159" s="212"/>
      <c r="M159" s="212">
        <v>100</v>
      </c>
      <c r="N159" s="303">
        <v>230000000</v>
      </c>
      <c r="O159" s="304" t="s">
        <v>666</v>
      </c>
      <c r="P159" s="303" t="s">
        <v>586</v>
      </c>
      <c r="Q159" s="303" t="s">
        <v>113</v>
      </c>
      <c r="R159" s="303">
        <v>230000000</v>
      </c>
      <c r="S159" s="303" t="s">
        <v>120</v>
      </c>
      <c r="T159" s="305"/>
      <c r="U159" s="306"/>
      <c r="V159" s="287"/>
      <c r="W159" s="307" t="s">
        <v>656</v>
      </c>
      <c r="X159" s="302"/>
      <c r="Y159" s="302"/>
      <c r="Z159" s="308" t="s">
        <v>667</v>
      </c>
      <c r="AA159" s="308" t="s">
        <v>668</v>
      </c>
      <c r="AB159" s="308" t="s">
        <v>667</v>
      </c>
      <c r="AC159" s="309"/>
      <c r="AD159" s="164" t="s">
        <v>116</v>
      </c>
      <c r="AE159" s="310"/>
      <c r="AF159" s="311"/>
      <c r="AG159" s="509">
        <v>19500000</v>
      </c>
      <c r="AH159" s="510">
        <f>AG159*1.12</f>
        <v>21840000.000000004</v>
      </c>
      <c r="AI159" s="312"/>
      <c r="AJ159" s="313"/>
      <c r="AK159" s="313"/>
      <c r="AL159" s="314" t="s">
        <v>114</v>
      </c>
      <c r="AM159" s="315" t="s">
        <v>669</v>
      </c>
      <c r="AN159" s="212" t="s">
        <v>670</v>
      </c>
      <c r="AO159" s="316"/>
      <c r="AP159" s="317"/>
      <c r="AQ159" s="317"/>
      <c r="AR159" s="316"/>
      <c r="AS159" s="317"/>
      <c r="AT159" s="317"/>
      <c r="AU159" s="316"/>
      <c r="AV159" s="317"/>
      <c r="AW159" s="317"/>
      <c r="AX159" s="254" t="s">
        <v>565</v>
      </c>
      <c r="AY159" s="318"/>
      <c r="AZ159" s="318"/>
    </row>
    <row r="160" spans="1:238" s="1" customFormat="1" ht="12.95" customHeight="1" x14ac:dyDescent="0.25">
      <c r="A160" s="517" t="s">
        <v>609</v>
      </c>
      <c r="B160" s="564"/>
      <c r="C160" s="564"/>
      <c r="D160" s="564"/>
      <c r="E160" s="565" t="s">
        <v>1150</v>
      </c>
      <c r="F160" s="561"/>
      <c r="G160" s="561" t="s">
        <v>651</v>
      </c>
      <c r="H160" s="561" t="s">
        <v>652</v>
      </c>
      <c r="I160" s="561" t="s">
        <v>652</v>
      </c>
      <c r="J160" s="561" t="s">
        <v>112</v>
      </c>
      <c r="K160" s="566" t="s">
        <v>653</v>
      </c>
      <c r="L160" s="561"/>
      <c r="M160" s="566">
        <v>80</v>
      </c>
      <c r="N160" s="566" t="s">
        <v>654</v>
      </c>
      <c r="O160" s="567" t="s">
        <v>115</v>
      </c>
      <c r="P160" s="245" t="s">
        <v>541</v>
      </c>
      <c r="Q160" s="561" t="s">
        <v>113</v>
      </c>
      <c r="R160" s="566" t="s">
        <v>654</v>
      </c>
      <c r="S160" s="561" t="s">
        <v>542</v>
      </c>
      <c r="T160" s="561"/>
      <c r="U160" s="566"/>
      <c r="V160" s="561"/>
      <c r="W160" s="300" t="s">
        <v>119</v>
      </c>
      <c r="X160" s="566"/>
      <c r="Y160" s="566"/>
      <c r="Z160" s="578">
        <v>0</v>
      </c>
      <c r="AA160" s="561">
        <v>90</v>
      </c>
      <c r="AB160" s="561">
        <v>10</v>
      </c>
      <c r="AC160" s="579"/>
      <c r="AD160" s="561" t="s">
        <v>116</v>
      </c>
      <c r="AE160" s="580"/>
      <c r="AF160" s="580"/>
      <c r="AG160" s="583">
        <v>500000</v>
      </c>
      <c r="AH160" s="583">
        <v>560000</v>
      </c>
      <c r="AI160" s="583"/>
      <c r="AJ160" s="583"/>
      <c r="AK160" s="583"/>
      <c r="AL160" s="584" t="s">
        <v>114</v>
      </c>
      <c r="AM160" s="561" t="s">
        <v>657</v>
      </c>
      <c r="AN160" s="561" t="s">
        <v>657</v>
      </c>
      <c r="AO160" s="561"/>
      <c r="AP160" s="561"/>
      <c r="AQ160" s="561"/>
      <c r="AR160" s="561"/>
      <c r="AS160" s="561"/>
      <c r="AT160" s="561"/>
      <c r="AU160" s="561"/>
      <c r="AV160" s="561"/>
      <c r="AW160" s="561"/>
      <c r="AX160" s="562" t="s">
        <v>62</v>
      </c>
      <c r="AY160" s="561"/>
      <c r="AZ160" s="517"/>
      <c r="BC160" s="88"/>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row>
    <row r="161" spans="1:184" s="1" customFormat="1" ht="12.95" customHeight="1" x14ac:dyDescent="0.25">
      <c r="A161" s="517" t="s">
        <v>609</v>
      </c>
      <c r="B161" s="517" t="s">
        <v>117</v>
      </c>
      <c r="C161" s="518"/>
      <c r="D161" s="514"/>
      <c r="E161" s="568" t="s">
        <v>1151</v>
      </c>
      <c r="F161" s="569" t="s">
        <v>672</v>
      </c>
      <c r="G161" s="514" t="s">
        <v>651</v>
      </c>
      <c r="H161" s="514" t="s">
        <v>652</v>
      </c>
      <c r="I161" s="514" t="s">
        <v>652</v>
      </c>
      <c r="J161" s="517" t="s">
        <v>112</v>
      </c>
      <c r="K161" s="517" t="s">
        <v>653</v>
      </c>
      <c r="L161" s="517"/>
      <c r="M161" s="517">
        <v>80</v>
      </c>
      <c r="N161" s="547">
        <v>231010000</v>
      </c>
      <c r="O161" s="517" t="s">
        <v>115</v>
      </c>
      <c r="P161" s="245" t="s">
        <v>541</v>
      </c>
      <c r="Q161" s="547" t="s">
        <v>113</v>
      </c>
      <c r="R161" s="518">
        <v>230000000</v>
      </c>
      <c r="S161" s="517" t="s">
        <v>673</v>
      </c>
      <c r="T161" s="517"/>
      <c r="U161" s="518"/>
      <c r="V161" s="518"/>
      <c r="W161" s="517" t="s">
        <v>674</v>
      </c>
      <c r="X161" s="517"/>
      <c r="Y161" s="517"/>
      <c r="Z161" s="517">
        <v>0</v>
      </c>
      <c r="AA161" s="517">
        <v>100</v>
      </c>
      <c r="AB161" s="517">
        <v>0</v>
      </c>
      <c r="AC161" s="581"/>
      <c r="AD161" s="514" t="s">
        <v>116</v>
      </c>
      <c r="AE161" s="548"/>
      <c r="AF161" s="548"/>
      <c r="AG161" s="585">
        <v>2996430</v>
      </c>
      <c r="AH161" s="585">
        <v>3356001.6</v>
      </c>
      <c r="AI161" s="549"/>
      <c r="AJ161" s="549">
        <v>3000000</v>
      </c>
      <c r="AK161" s="549">
        <v>3360000.0000000005</v>
      </c>
      <c r="AL161" s="568" t="s">
        <v>114</v>
      </c>
      <c r="AM161" s="517" t="s">
        <v>675</v>
      </c>
      <c r="AN161" s="517" t="s">
        <v>676</v>
      </c>
      <c r="AO161" s="551"/>
      <c r="AP161" s="551"/>
      <c r="AQ161" s="551"/>
      <c r="AR161" s="551"/>
      <c r="AS161" s="551"/>
      <c r="AT161" s="551"/>
      <c r="AU161" s="551"/>
      <c r="AV161" s="551"/>
      <c r="AW161" s="551"/>
      <c r="AX161" s="562" t="s">
        <v>62</v>
      </c>
      <c r="AY161" s="562"/>
      <c r="AZ161" s="514"/>
      <c r="BA161" s="3"/>
      <c r="BB161" s="3"/>
      <c r="BC161" s="88"/>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19"/>
    </row>
    <row r="162" spans="1:184" s="1" customFormat="1" ht="12.95" customHeight="1" outlineLevel="1" x14ac:dyDescent="0.25">
      <c r="A162" s="570" t="s">
        <v>678</v>
      </c>
      <c r="B162" s="514" t="s">
        <v>563</v>
      </c>
      <c r="C162" s="517"/>
      <c r="D162" s="517"/>
      <c r="E162" s="514" t="s">
        <v>1152</v>
      </c>
      <c r="F162" s="517"/>
      <c r="G162" s="517" t="s">
        <v>680</v>
      </c>
      <c r="H162" s="517" t="s">
        <v>681</v>
      </c>
      <c r="I162" s="517" t="s">
        <v>681</v>
      </c>
      <c r="J162" s="517" t="s">
        <v>682</v>
      </c>
      <c r="K162" s="517" t="s">
        <v>683</v>
      </c>
      <c r="L162" s="517"/>
      <c r="M162" s="517">
        <v>100</v>
      </c>
      <c r="N162" s="517">
        <v>230000000</v>
      </c>
      <c r="O162" s="547" t="s">
        <v>115</v>
      </c>
      <c r="P162" s="517" t="s">
        <v>684</v>
      </c>
      <c r="Q162" s="517" t="s">
        <v>113</v>
      </c>
      <c r="R162" s="517">
        <v>230000000</v>
      </c>
      <c r="S162" s="517" t="s">
        <v>685</v>
      </c>
      <c r="T162" s="517"/>
      <c r="U162" s="517"/>
      <c r="V162" s="517"/>
      <c r="W162" s="245" t="s">
        <v>119</v>
      </c>
      <c r="X162" s="517"/>
      <c r="Y162" s="517"/>
      <c r="Z162" s="517">
        <v>0</v>
      </c>
      <c r="AA162" s="517">
        <v>100</v>
      </c>
      <c r="AB162" s="517">
        <v>0</v>
      </c>
      <c r="AC162" s="517"/>
      <c r="AD162" s="517" t="s">
        <v>116</v>
      </c>
      <c r="AE162" s="548"/>
      <c r="AF162" s="548"/>
      <c r="AG162" s="511">
        <v>44586102</v>
      </c>
      <c r="AH162" s="511">
        <v>49936434.240000002</v>
      </c>
      <c r="AI162" s="548"/>
      <c r="AJ162" s="548"/>
      <c r="AK162" s="548"/>
      <c r="AL162" s="568" t="s">
        <v>114</v>
      </c>
      <c r="AM162" s="517" t="s">
        <v>686</v>
      </c>
      <c r="AN162" s="517" t="s">
        <v>687</v>
      </c>
      <c r="AO162" s="562"/>
      <c r="AP162" s="562"/>
      <c r="AQ162" s="562"/>
      <c r="AR162" s="562"/>
      <c r="AS162" s="562"/>
      <c r="AT162" s="562"/>
      <c r="AU162" s="562"/>
      <c r="AV162" s="562"/>
      <c r="AW162" s="562"/>
      <c r="AX162" s="562" t="s">
        <v>688</v>
      </c>
      <c r="AY162" s="562" t="s">
        <v>689</v>
      </c>
      <c r="AZ162" s="563"/>
      <c r="BC162" s="88"/>
    </row>
    <row r="163" spans="1:184" ht="12.95" customHeight="1" x14ac:dyDescent="0.25">
      <c r="A163" s="571" t="s">
        <v>566</v>
      </c>
      <c r="B163" s="572" t="s">
        <v>563</v>
      </c>
      <c r="C163" s="571"/>
      <c r="D163" s="571"/>
      <c r="E163" s="573" t="s">
        <v>1126</v>
      </c>
      <c r="F163" s="571"/>
      <c r="G163" s="571" t="s">
        <v>567</v>
      </c>
      <c r="H163" s="571" t="s">
        <v>568</v>
      </c>
      <c r="I163" s="571" t="s">
        <v>568</v>
      </c>
      <c r="J163" s="571" t="s">
        <v>112</v>
      </c>
      <c r="K163" s="571" t="s">
        <v>569</v>
      </c>
      <c r="L163" s="571"/>
      <c r="M163" s="574">
        <v>100</v>
      </c>
      <c r="N163" s="571">
        <v>230000000</v>
      </c>
      <c r="O163" s="575" t="s">
        <v>564</v>
      </c>
      <c r="P163" s="576" t="s">
        <v>541</v>
      </c>
      <c r="Q163" s="571" t="s">
        <v>113</v>
      </c>
      <c r="R163" s="577">
        <v>230000000</v>
      </c>
      <c r="S163" s="571" t="s">
        <v>120</v>
      </c>
      <c r="T163" s="571"/>
      <c r="U163" s="571"/>
      <c r="V163" s="571"/>
      <c r="W163" s="571" t="s">
        <v>119</v>
      </c>
      <c r="X163" s="571"/>
      <c r="Y163" s="571"/>
      <c r="Z163" s="574">
        <v>100</v>
      </c>
      <c r="AA163" s="574">
        <v>0</v>
      </c>
      <c r="AB163" s="574">
        <v>0</v>
      </c>
      <c r="AC163" s="571"/>
      <c r="AD163" s="571" t="s">
        <v>116</v>
      </c>
      <c r="AE163" s="582">
        <v>1</v>
      </c>
      <c r="AF163" s="582"/>
      <c r="AG163" s="586">
        <v>5000000</v>
      </c>
      <c r="AH163" s="586">
        <v>5600000.0000000009</v>
      </c>
      <c r="AI163" s="587"/>
      <c r="AJ163" s="587"/>
      <c r="AK163" s="587"/>
      <c r="AL163" s="571" t="s">
        <v>114</v>
      </c>
      <c r="AM163" s="588" t="s">
        <v>1110</v>
      </c>
      <c r="AN163" s="653" t="s">
        <v>1125</v>
      </c>
      <c r="AO163" s="491"/>
      <c r="AP163" s="491"/>
      <c r="AQ163" s="491"/>
      <c r="AR163" s="491"/>
      <c r="AS163" s="491"/>
      <c r="AT163" s="491"/>
      <c r="AU163" s="491"/>
      <c r="AV163" s="491"/>
      <c r="AW163" s="491"/>
      <c r="AX163" s="502" t="s">
        <v>1112</v>
      </c>
      <c r="AY163" s="1"/>
      <c r="BB163" s="3"/>
      <c r="BE163" s="3"/>
    </row>
    <row r="164" spans="1:184" s="1" customFormat="1" ht="12.95" customHeight="1" x14ac:dyDescent="0.25">
      <c r="A164" s="108"/>
      <c r="B164" s="108"/>
      <c r="C164" s="108"/>
      <c r="D164" s="40"/>
      <c r="E164" s="110"/>
      <c r="F164" s="108"/>
      <c r="G164" s="206"/>
      <c r="H164" s="206"/>
      <c r="I164" s="206"/>
      <c r="J164" s="108"/>
      <c r="K164" s="108"/>
      <c r="L164" s="108"/>
      <c r="M164" s="112"/>
      <c r="N164" s="111"/>
      <c r="O164" s="111"/>
      <c r="P164" s="208"/>
      <c r="Q164" s="111"/>
      <c r="R164" s="108"/>
      <c r="S164" s="108"/>
      <c r="T164" s="108"/>
      <c r="U164" s="108"/>
      <c r="V164" s="108"/>
      <c r="W164" s="108"/>
      <c r="X164" s="108"/>
      <c r="Y164" s="108"/>
      <c r="Z164" s="112"/>
      <c r="AA164" s="111"/>
      <c r="AB164" s="112"/>
      <c r="AC164" s="108"/>
      <c r="AD164" s="111"/>
      <c r="AE164" s="109"/>
      <c r="AF164" s="109"/>
      <c r="AG164" s="191"/>
      <c r="AH164" s="191"/>
      <c r="AI164" s="191"/>
      <c r="AJ164" s="191"/>
      <c r="AK164" s="191"/>
      <c r="AL164" s="110"/>
      <c r="AM164" s="40"/>
      <c r="AN164" s="40"/>
      <c r="AO164" s="113"/>
      <c r="AP164" s="113"/>
      <c r="AQ164" s="113"/>
      <c r="AR164" s="113"/>
      <c r="AS164" s="113"/>
      <c r="AT164" s="113"/>
      <c r="AU164" s="113"/>
      <c r="AV164" s="113"/>
      <c r="AW164" s="113"/>
      <c r="AX164" s="113"/>
      <c r="AY164" s="113"/>
      <c r="BA164" s="3"/>
      <c r="BB164" s="3"/>
      <c r="BC164" s="88"/>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19"/>
    </row>
    <row r="165" spans="1:184" s="1" customFormat="1" ht="12.95" customHeight="1" x14ac:dyDescent="0.25">
      <c r="A165" s="114"/>
      <c r="B165" s="114"/>
      <c r="C165" s="116"/>
      <c r="D165" s="116"/>
      <c r="E165" s="126"/>
      <c r="F165" s="116"/>
      <c r="G165" s="114"/>
      <c r="H165" s="114"/>
      <c r="I165" s="114"/>
      <c r="J165" s="124"/>
      <c r="K165" s="114"/>
      <c r="L165" s="114"/>
      <c r="M165" s="118"/>
      <c r="N165" s="114"/>
      <c r="O165" s="114"/>
      <c r="P165" s="114"/>
      <c r="Q165" s="114"/>
      <c r="R165" s="114"/>
      <c r="S165" s="114"/>
      <c r="T165" s="114"/>
      <c r="U165" s="114"/>
      <c r="V165" s="114"/>
      <c r="W165" s="114"/>
      <c r="X165" s="114"/>
      <c r="Y165" s="114"/>
      <c r="Z165" s="118"/>
      <c r="AA165" s="118"/>
      <c r="AB165" s="118"/>
      <c r="AC165" s="114"/>
      <c r="AD165" s="116"/>
      <c r="AE165" s="115"/>
      <c r="AF165" s="115"/>
      <c r="AG165" s="190"/>
      <c r="AH165" s="190"/>
      <c r="AI165" s="190"/>
      <c r="AJ165" s="190"/>
      <c r="AK165" s="190"/>
      <c r="AL165" s="126"/>
      <c r="AM165" s="114"/>
      <c r="AN165" s="114"/>
      <c r="AO165" s="174"/>
      <c r="AP165" s="127"/>
      <c r="AQ165" s="127"/>
      <c r="AR165" s="127"/>
      <c r="AS165" s="127"/>
      <c r="AT165" s="128"/>
      <c r="AU165" s="128"/>
      <c r="AV165" s="128"/>
      <c r="AW165" s="128"/>
      <c r="AX165" s="128"/>
      <c r="AY165" s="128"/>
      <c r="AZ165" s="3"/>
      <c r="BA165" s="3"/>
      <c r="BB165" s="3"/>
      <c r="BC165" s="88"/>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row>
    <row r="166" spans="1:184" ht="12.95" customHeight="1" x14ac:dyDescent="0.25">
      <c r="A166" s="114"/>
      <c r="B166" s="124"/>
      <c r="C166" s="114"/>
      <c r="D166" s="114"/>
      <c r="E166" s="185"/>
      <c r="F166" s="114"/>
      <c r="G166" s="114"/>
      <c r="H166" s="114"/>
      <c r="I166" s="114"/>
      <c r="J166" s="114"/>
      <c r="K166" s="114"/>
      <c r="L166" s="114"/>
      <c r="M166" s="118"/>
      <c r="N166" s="114"/>
      <c r="O166" s="130"/>
      <c r="P166" s="181"/>
      <c r="Q166" s="114"/>
      <c r="R166" s="124"/>
      <c r="S166" s="114"/>
      <c r="T166" s="114"/>
      <c r="U166" s="114"/>
      <c r="V166" s="114"/>
      <c r="W166" s="108"/>
      <c r="X166" s="114"/>
      <c r="Y166" s="114"/>
      <c r="Z166" s="118"/>
      <c r="AA166" s="118"/>
      <c r="AB166" s="118"/>
      <c r="AC166" s="114"/>
      <c r="AD166" s="114"/>
      <c r="AE166" s="115"/>
      <c r="AF166" s="115"/>
      <c r="AG166" s="190"/>
      <c r="AH166" s="190"/>
      <c r="AI166" s="115"/>
      <c r="AJ166" s="115"/>
      <c r="AK166" s="115"/>
      <c r="AL166" s="114"/>
      <c r="AM166" s="116"/>
      <c r="AN166" s="116"/>
      <c r="AO166" s="114"/>
      <c r="AP166" s="114"/>
      <c r="AQ166" s="114"/>
      <c r="AR166" s="114"/>
      <c r="AS166" s="114"/>
      <c r="AT166" s="114"/>
      <c r="AU166" s="114"/>
      <c r="AV166" s="114"/>
      <c r="AW166" s="114"/>
      <c r="AX166" s="200"/>
      <c r="AY166" s="114"/>
      <c r="AZ166" s="114"/>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row>
    <row r="167" spans="1:184" ht="12.95" customHeight="1" x14ac:dyDescent="0.25">
      <c r="A167" s="114"/>
      <c r="B167" s="116"/>
      <c r="C167" s="116"/>
      <c r="D167" s="114"/>
      <c r="E167" s="114"/>
      <c r="F167" s="114"/>
      <c r="G167" s="116"/>
      <c r="H167" s="116"/>
      <c r="I167" s="116"/>
      <c r="J167" s="116"/>
      <c r="K167" s="116"/>
      <c r="L167" s="114"/>
      <c r="M167" s="116"/>
      <c r="N167" s="116"/>
      <c r="O167" s="117"/>
      <c r="P167" s="170"/>
      <c r="Q167" s="114"/>
      <c r="R167" s="116"/>
      <c r="S167" s="117"/>
      <c r="T167" s="114"/>
      <c r="U167" s="114"/>
      <c r="V167" s="114"/>
      <c r="W167" s="114"/>
      <c r="X167" s="114"/>
      <c r="Y167" s="114"/>
      <c r="Z167" s="118"/>
      <c r="AA167" s="114"/>
      <c r="AB167" s="118"/>
      <c r="AC167" s="114"/>
      <c r="AD167" s="114"/>
      <c r="AE167" s="115"/>
      <c r="AF167" s="115"/>
      <c r="AG167" s="190"/>
      <c r="AH167" s="190"/>
      <c r="AI167" s="115"/>
      <c r="AJ167" s="115"/>
      <c r="AK167" s="115"/>
      <c r="AL167" s="119"/>
      <c r="AM167" s="119"/>
      <c r="AN167" s="119"/>
      <c r="AO167" s="114"/>
      <c r="AP167" s="114"/>
      <c r="AQ167" s="114"/>
      <c r="AR167" s="114"/>
      <c r="AS167" s="114"/>
      <c r="AT167" s="114"/>
      <c r="AU167" s="114"/>
      <c r="AV167" s="114"/>
      <c r="AW167" s="114"/>
      <c r="AX167" s="114"/>
      <c r="AY167" s="114"/>
      <c r="AZ167" s="1"/>
      <c r="BA167" s="1"/>
      <c r="BB167" s="1"/>
      <c r="BC167" s="88"/>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row>
    <row r="168" spans="1:184" s="29" customFormat="1" ht="12.95" customHeight="1" x14ac:dyDescent="0.25">
      <c r="A168" s="12"/>
      <c r="B168" s="12"/>
      <c r="C168" s="12"/>
      <c r="D168" s="4"/>
      <c r="E168" s="4" t="s">
        <v>106</v>
      </c>
      <c r="F168" s="35"/>
      <c r="G168" s="12"/>
      <c r="H168" s="12"/>
      <c r="I168" s="12"/>
      <c r="J168" s="12"/>
      <c r="K168" s="4"/>
      <c r="L168" s="12"/>
      <c r="M168" s="12"/>
      <c r="N168" s="13"/>
      <c r="O168" s="4"/>
      <c r="P168" s="4"/>
      <c r="Q168" s="12"/>
      <c r="R168" s="13"/>
      <c r="S168" s="4"/>
      <c r="T168" s="4"/>
      <c r="U168" s="4"/>
      <c r="V168" s="4"/>
      <c r="W168" s="4"/>
      <c r="X168" s="4"/>
      <c r="Y168" s="11"/>
      <c r="Z168" s="4"/>
      <c r="AA168" s="11"/>
      <c r="AB168" s="4"/>
      <c r="AC168" s="4"/>
      <c r="AD168" s="20"/>
      <c r="AE168" s="25"/>
      <c r="AF168" s="25"/>
      <c r="AG168" s="189">
        <f>SUM(AG150:AG167)</f>
        <v>362591460.56999999</v>
      </c>
      <c r="AH168" s="189">
        <f>SUM(AH150:AH167)</f>
        <v>406102435.83840007</v>
      </c>
      <c r="AI168" s="189">
        <f>SUM(AI150:AI167)</f>
        <v>0</v>
      </c>
      <c r="AJ168" s="189">
        <f>SUM(AJ150:AJ167)</f>
        <v>3000000</v>
      </c>
      <c r="AK168" s="189">
        <f>SUM(AK150:AK167)</f>
        <v>3360000.0000000005</v>
      </c>
      <c r="AL168" s="4"/>
      <c r="AM168" s="4"/>
      <c r="AN168" s="4"/>
      <c r="AO168" s="4"/>
      <c r="AP168" s="4"/>
      <c r="AQ168" s="4"/>
      <c r="AR168" s="4"/>
      <c r="AS168" s="4"/>
      <c r="AT168" s="4"/>
      <c r="AU168" s="4"/>
      <c r="AV168" s="4"/>
      <c r="AW168" s="4"/>
      <c r="AX168" s="4"/>
      <c r="AY168" s="12"/>
      <c r="AZ168" s="4"/>
    </row>
    <row r="169" spans="1:184" ht="12.95" customHeight="1" x14ac:dyDescent="0.25">
      <c r="BE169" s="3"/>
    </row>
  </sheetData>
  <protectedRanges>
    <protectedRange sqref="H127:I127 AM127:AO127" name="Диапазон3_16_1_2_1_1_2_1_1_4_1" securityDescriptor="O:WDG:WDD:(A;;CC;;;S-1-5-21-1281035640-548247933-376692995-11259)(A;;CC;;;S-1-5-21-1281035640-548247933-376692995-11258)(A;;CC;;;S-1-5-21-1281035640-548247933-376692995-5864)"/>
  </protectedRanges>
  <autoFilter ref="A7:XAH168"/>
  <conditionalFormatting sqref="AZ169:AZ1048576 AZ1:AZ4 AZ7">
    <cfRule type="duplicateValues" dxfId="239" priority="5468"/>
  </conditionalFormatting>
  <conditionalFormatting sqref="AZ169:AZ1048576 AZ148 AZ134:AZ136 AZ1:AZ9 AZ122:AZ123 AZ45:AZ46 AZ110:AZ112">
    <cfRule type="duplicateValues" dxfId="238" priority="5476"/>
  </conditionalFormatting>
  <conditionalFormatting sqref="E165">
    <cfRule type="duplicateValues" dxfId="237" priority="385" stopIfTrue="1"/>
  </conditionalFormatting>
  <conditionalFormatting sqref="E165">
    <cfRule type="duplicateValues" dxfId="236" priority="384" stopIfTrue="1"/>
  </conditionalFormatting>
  <conditionalFormatting sqref="E118">
    <cfRule type="duplicateValues" dxfId="235" priority="339" stopIfTrue="1"/>
  </conditionalFormatting>
  <conditionalFormatting sqref="AZ118 E118">
    <cfRule type="duplicateValues" dxfId="234" priority="335"/>
  </conditionalFormatting>
  <conditionalFormatting sqref="C118">
    <cfRule type="duplicateValues" dxfId="233" priority="336"/>
  </conditionalFormatting>
  <conditionalFormatting sqref="E118">
    <cfRule type="duplicateValues" dxfId="232" priority="337"/>
    <cfRule type="duplicateValues" dxfId="231" priority="338"/>
  </conditionalFormatting>
  <conditionalFormatting sqref="B119">
    <cfRule type="duplicateValues" dxfId="230" priority="322"/>
  </conditionalFormatting>
  <conditionalFormatting sqref="E119">
    <cfRule type="duplicateValues" dxfId="229" priority="321" stopIfTrue="1"/>
  </conditionalFormatting>
  <conditionalFormatting sqref="E119">
    <cfRule type="duplicateValues" dxfId="228" priority="320" stopIfTrue="1"/>
  </conditionalFormatting>
  <conditionalFormatting sqref="E120">
    <cfRule type="duplicateValues" dxfId="227" priority="319" stopIfTrue="1"/>
  </conditionalFormatting>
  <conditionalFormatting sqref="E120">
    <cfRule type="duplicateValues" dxfId="226" priority="318" stopIfTrue="1"/>
  </conditionalFormatting>
  <conditionalFormatting sqref="E121">
    <cfRule type="duplicateValues" dxfId="225" priority="311" stopIfTrue="1"/>
  </conditionalFormatting>
  <conditionalFormatting sqref="E121">
    <cfRule type="duplicateValues" dxfId="224" priority="312" stopIfTrue="1"/>
  </conditionalFormatting>
  <conditionalFormatting sqref="E121">
    <cfRule type="duplicateValues" dxfId="223" priority="313" stopIfTrue="1"/>
  </conditionalFormatting>
  <conditionalFormatting sqref="E133">
    <cfRule type="duplicateValues" dxfId="222" priority="308" stopIfTrue="1"/>
  </conditionalFormatting>
  <conditionalFormatting sqref="E133">
    <cfRule type="duplicateValues" dxfId="221" priority="309" stopIfTrue="1"/>
  </conditionalFormatting>
  <conditionalFormatting sqref="E133">
    <cfRule type="duplicateValues" dxfId="220" priority="310" stopIfTrue="1"/>
  </conditionalFormatting>
  <conditionalFormatting sqref="E125">
    <cfRule type="duplicateValues" dxfId="219" priority="305" stopIfTrue="1"/>
  </conditionalFormatting>
  <conditionalFormatting sqref="E125">
    <cfRule type="duplicateValues" dxfId="218" priority="306" stopIfTrue="1"/>
  </conditionalFormatting>
  <conditionalFormatting sqref="E125">
    <cfRule type="duplicateValues" dxfId="217" priority="307" stopIfTrue="1"/>
  </conditionalFormatting>
  <conditionalFormatting sqref="C151">
    <cfRule type="duplicateValues" dxfId="216" priority="303" stopIfTrue="1"/>
  </conditionalFormatting>
  <conditionalFormatting sqref="D151">
    <cfRule type="duplicateValues" dxfId="215" priority="304" stopIfTrue="1"/>
  </conditionalFormatting>
  <conditionalFormatting sqref="D151">
    <cfRule type="duplicateValues" dxfId="214" priority="302" stopIfTrue="1"/>
  </conditionalFormatting>
  <conditionalFormatting sqref="C152">
    <cfRule type="duplicateValues" dxfId="213" priority="300" stopIfTrue="1"/>
  </conditionalFormatting>
  <conditionalFormatting sqref="D152">
    <cfRule type="duplicateValues" dxfId="212" priority="301" stopIfTrue="1"/>
  </conditionalFormatting>
  <conditionalFormatting sqref="D152">
    <cfRule type="duplicateValues" dxfId="211" priority="299" stopIfTrue="1"/>
  </conditionalFormatting>
  <conditionalFormatting sqref="C153">
    <cfRule type="duplicateValues" dxfId="210" priority="297" stopIfTrue="1"/>
  </conditionalFormatting>
  <conditionalFormatting sqref="D153">
    <cfRule type="duplicateValues" dxfId="209" priority="298" stopIfTrue="1"/>
  </conditionalFormatting>
  <conditionalFormatting sqref="D153">
    <cfRule type="duplicateValues" dxfId="208" priority="296" stopIfTrue="1"/>
  </conditionalFormatting>
  <conditionalFormatting sqref="C154">
    <cfRule type="duplicateValues" dxfId="207" priority="294" stopIfTrue="1"/>
  </conditionalFormatting>
  <conditionalFormatting sqref="D154">
    <cfRule type="duplicateValues" dxfId="206" priority="295" stopIfTrue="1"/>
  </conditionalFormatting>
  <conditionalFormatting sqref="D154">
    <cfRule type="duplicateValues" dxfId="205" priority="293" stopIfTrue="1"/>
  </conditionalFormatting>
  <conditionalFormatting sqref="F156:F158">
    <cfRule type="duplicateValues" dxfId="204" priority="292" stopIfTrue="1"/>
  </conditionalFormatting>
  <conditionalFormatting sqref="F156:F158">
    <cfRule type="duplicateValues" dxfId="203" priority="291"/>
  </conditionalFormatting>
  <conditionalFormatting sqref="E156:E158">
    <cfRule type="duplicateValues" dxfId="202" priority="290" stopIfTrue="1"/>
  </conditionalFormatting>
  <conditionalFormatting sqref="E156:E158">
    <cfRule type="duplicateValues" dxfId="201" priority="289"/>
  </conditionalFormatting>
  <conditionalFormatting sqref="F155">
    <cfRule type="duplicateValues" dxfId="200" priority="288" stopIfTrue="1"/>
  </conditionalFormatting>
  <conditionalFormatting sqref="F155">
    <cfRule type="duplicateValues" dxfId="199" priority="287"/>
  </conditionalFormatting>
  <conditionalFormatting sqref="E155">
    <cfRule type="duplicateValues" dxfId="198" priority="286" stopIfTrue="1"/>
  </conditionalFormatting>
  <conditionalFormatting sqref="E155">
    <cfRule type="duplicateValues" dxfId="197" priority="285"/>
  </conditionalFormatting>
  <conditionalFormatting sqref="E113">
    <cfRule type="duplicateValues" dxfId="196" priority="282" stopIfTrue="1"/>
  </conditionalFormatting>
  <conditionalFormatting sqref="E113">
    <cfRule type="duplicateValues" dxfId="195" priority="283" stopIfTrue="1"/>
  </conditionalFormatting>
  <conditionalFormatting sqref="E113">
    <cfRule type="duplicateValues" dxfId="194" priority="284" stopIfTrue="1"/>
  </conditionalFormatting>
  <conditionalFormatting sqref="B114">
    <cfRule type="duplicateValues" dxfId="193" priority="268"/>
  </conditionalFormatting>
  <conditionalFormatting sqref="E114">
    <cfRule type="duplicateValues" dxfId="192" priority="269" stopIfTrue="1"/>
  </conditionalFormatting>
  <conditionalFormatting sqref="E114">
    <cfRule type="duplicateValues" dxfId="191" priority="270" stopIfTrue="1"/>
  </conditionalFormatting>
  <conditionalFormatting sqref="E115:E116">
    <cfRule type="duplicateValues" dxfId="190" priority="245" stopIfTrue="1"/>
  </conditionalFormatting>
  <conditionalFormatting sqref="E115:E116">
    <cfRule type="duplicateValues" dxfId="189" priority="246" stopIfTrue="1"/>
  </conditionalFormatting>
  <conditionalFormatting sqref="E115:E116">
    <cfRule type="duplicateValues" dxfId="188" priority="247" stopIfTrue="1"/>
  </conditionalFormatting>
  <conditionalFormatting sqref="E128">
    <cfRule type="duplicateValues" dxfId="187" priority="242" stopIfTrue="1"/>
  </conditionalFormatting>
  <conditionalFormatting sqref="E128">
    <cfRule type="duplicateValues" dxfId="186" priority="243" stopIfTrue="1"/>
  </conditionalFormatting>
  <conditionalFormatting sqref="E128">
    <cfRule type="duplicateValues" dxfId="185" priority="244" stopIfTrue="1"/>
  </conditionalFormatting>
  <conditionalFormatting sqref="B129">
    <cfRule type="duplicateValues" dxfId="184" priority="228"/>
  </conditionalFormatting>
  <conditionalFormatting sqref="E129">
    <cfRule type="duplicateValues" dxfId="183" priority="229" stopIfTrue="1"/>
  </conditionalFormatting>
  <conditionalFormatting sqref="E129">
    <cfRule type="duplicateValues" dxfId="182" priority="230" stopIfTrue="1"/>
  </conditionalFormatting>
  <conditionalFormatting sqref="E130:E131">
    <cfRule type="duplicateValues" dxfId="181" priority="205" stopIfTrue="1"/>
  </conditionalFormatting>
  <conditionalFormatting sqref="E130:E131">
    <cfRule type="duplicateValues" dxfId="180" priority="206" stopIfTrue="1"/>
  </conditionalFormatting>
  <conditionalFormatting sqref="E130:E131">
    <cfRule type="duplicateValues" dxfId="179" priority="207" stopIfTrue="1"/>
  </conditionalFormatting>
  <conditionalFormatting sqref="E117">
    <cfRule type="duplicateValues" dxfId="178" priority="202" stopIfTrue="1"/>
  </conditionalFormatting>
  <conditionalFormatting sqref="E117">
    <cfRule type="duplicateValues" dxfId="177" priority="203" stopIfTrue="1"/>
  </conditionalFormatting>
  <conditionalFormatting sqref="E117">
    <cfRule type="duplicateValues" dxfId="176" priority="204" stopIfTrue="1"/>
  </conditionalFormatting>
  <conditionalFormatting sqref="E132">
    <cfRule type="duplicateValues" dxfId="175" priority="199" stopIfTrue="1"/>
  </conditionalFormatting>
  <conditionalFormatting sqref="E132">
    <cfRule type="duplicateValues" dxfId="174" priority="200" stopIfTrue="1"/>
  </conditionalFormatting>
  <conditionalFormatting sqref="E132">
    <cfRule type="duplicateValues" dxfId="173" priority="201" stopIfTrue="1"/>
  </conditionalFormatting>
  <conditionalFormatting sqref="B140">
    <cfRule type="duplicateValues" dxfId="172" priority="198"/>
  </conditionalFormatting>
  <conditionalFormatting sqref="E140">
    <cfRule type="duplicateValues" dxfId="171" priority="197" stopIfTrue="1"/>
  </conditionalFormatting>
  <conditionalFormatting sqref="E140">
    <cfRule type="duplicateValues" dxfId="170" priority="196" stopIfTrue="1"/>
  </conditionalFormatting>
  <conditionalFormatting sqref="F140">
    <cfRule type="duplicateValues" dxfId="169" priority="195" stopIfTrue="1"/>
  </conditionalFormatting>
  <conditionalFormatting sqref="F140">
    <cfRule type="duplicateValues" dxfId="168" priority="194" stopIfTrue="1"/>
  </conditionalFormatting>
  <conditionalFormatting sqref="B160">
    <cfRule type="duplicateValues" dxfId="167" priority="193"/>
  </conditionalFormatting>
  <conditionalFormatting sqref="E160">
    <cfRule type="duplicateValues" dxfId="166" priority="192" stopIfTrue="1"/>
  </conditionalFormatting>
  <conditionalFormatting sqref="E160">
    <cfRule type="duplicateValues" dxfId="165" priority="191" stopIfTrue="1"/>
  </conditionalFormatting>
  <conditionalFormatting sqref="F160">
    <cfRule type="duplicateValues" dxfId="164" priority="190" stopIfTrue="1"/>
  </conditionalFormatting>
  <conditionalFormatting sqref="F160">
    <cfRule type="duplicateValues" dxfId="163" priority="189" stopIfTrue="1"/>
  </conditionalFormatting>
  <conditionalFormatting sqref="F127">
    <cfRule type="duplicateValues" dxfId="162" priority="187" stopIfTrue="1"/>
  </conditionalFormatting>
  <conditionalFormatting sqref="F127">
    <cfRule type="duplicateValues" dxfId="161" priority="188" stopIfTrue="1"/>
  </conditionalFormatting>
  <conditionalFormatting sqref="F127">
    <cfRule type="duplicateValues" dxfId="160" priority="186"/>
  </conditionalFormatting>
  <conditionalFormatting sqref="E127">
    <cfRule type="duplicateValues" dxfId="159" priority="171" stopIfTrue="1"/>
  </conditionalFormatting>
  <conditionalFormatting sqref="E127">
    <cfRule type="duplicateValues" dxfId="158" priority="172" stopIfTrue="1"/>
  </conditionalFormatting>
  <conditionalFormatting sqref="E127">
    <cfRule type="duplicateValues" dxfId="157" priority="173" stopIfTrue="1"/>
  </conditionalFormatting>
  <conditionalFormatting sqref="E127">
    <cfRule type="duplicateValues" dxfId="156" priority="174" stopIfTrue="1"/>
  </conditionalFormatting>
  <conditionalFormatting sqref="E127">
    <cfRule type="duplicateValues" dxfId="155" priority="175" stopIfTrue="1"/>
  </conditionalFormatting>
  <conditionalFormatting sqref="E127">
    <cfRule type="duplicateValues" dxfId="154" priority="176" stopIfTrue="1"/>
  </conditionalFormatting>
  <conditionalFormatting sqref="E127">
    <cfRule type="duplicateValues" dxfId="153" priority="177" stopIfTrue="1"/>
  </conditionalFormatting>
  <conditionalFormatting sqref="E127">
    <cfRule type="duplicateValues" dxfId="152" priority="178" stopIfTrue="1"/>
  </conditionalFormatting>
  <conditionalFormatting sqref="E127">
    <cfRule type="duplicateValues" dxfId="151" priority="179" stopIfTrue="1"/>
  </conditionalFormatting>
  <conditionalFormatting sqref="E127">
    <cfRule type="duplicateValues" dxfId="150" priority="180" stopIfTrue="1"/>
  </conditionalFormatting>
  <conditionalFormatting sqref="E127">
    <cfRule type="duplicateValues" dxfId="149" priority="181" stopIfTrue="1"/>
  </conditionalFormatting>
  <conditionalFormatting sqref="E127">
    <cfRule type="duplicateValues" dxfId="148" priority="182" stopIfTrue="1"/>
  </conditionalFormatting>
  <conditionalFormatting sqref="E127">
    <cfRule type="duplicateValues" dxfId="147" priority="183" stopIfTrue="1"/>
  </conditionalFormatting>
  <conditionalFormatting sqref="E127">
    <cfRule type="duplicateValues" dxfId="146" priority="184" stopIfTrue="1"/>
  </conditionalFormatting>
  <conditionalFormatting sqref="E127">
    <cfRule type="duplicateValues" dxfId="145" priority="185" stopIfTrue="1"/>
  </conditionalFormatting>
  <conditionalFormatting sqref="E127">
    <cfRule type="duplicateValues" dxfId="144" priority="170" stopIfTrue="1"/>
  </conditionalFormatting>
  <conditionalFormatting sqref="E127">
    <cfRule type="duplicateValues" dxfId="143" priority="169" stopIfTrue="1"/>
  </conditionalFormatting>
  <conditionalFormatting sqref="AX13">
    <cfRule type="duplicateValues" dxfId="142" priority="158" stopIfTrue="1"/>
  </conditionalFormatting>
  <conditionalFormatting sqref="AX14">
    <cfRule type="duplicateValues" dxfId="141" priority="157" stopIfTrue="1"/>
  </conditionalFormatting>
  <conditionalFormatting sqref="AX15">
    <cfRule type="duplicateValues" dxfId="140" priority="156" stopIfTrue="1"/>
  </conditionalFormatting>
  <conditionalFormatting sqref="B17">
    <cfRule type="duplicateValues" dxfId="139" priority="153"/>
  </conditionalFormatting>
  <conditionalFormatting sqref="B18">
    <cfRule type="duplicateValues" dxfId="138" priority="151"/>
  </conditionalFormatting>
  <conditionalFormatting sqref="B19">
    <cfRule type="duplicateValues" dxfId="137" priority="149"/>
  </conditionalFormatting>
  <conditionalFormatting sqref="B20">
    <cfRule type="duplicateValues" dxfId="136" priority="160"/>
  </conditionalFormatting>
  <conditionalFormatting sqref="B26">
    <cfRule type="duplicateValues" dxfId="135" priority="161"/>
  </conditionalFormatting>
  <conditionalFormatting sqref="B13:B24">
    <cfRule type="duplicateValues" dxfId="134" priority="163"/>
  </conditionalFormatting>
  <conditionalFormatting sqref="AX25">
    <cfRule type="duplicateValues" dxfId="133" priority="117" stopIfTrue="1"/>
  </conditionalFormatting>
  <conditionalFormatting sqref="B13:B24">
    <cfRule type="duplicateValues" dxfId="132" priority="164"/>
  </conditionalFormatting>
  <conditionalFormatting sqref="AX37:AX38">
    <cfRule type="duplicateValues" dxfId="131" priority="165" stopIfTrue="1"/>
  </conditionalFormatting>
  <conditionalFormatting sqref="AZ13">
    <cfRule type="duplicateValues" dxfId="130" priority="114" stopIfTrue="1"/>
  </conditionalFormatting>
  <conditionalFormatting sqref="AZ14">
    <cfRule type="duplicateValues" dxfId="129" priority="113" stopIfTrue="1"/>
  </conditionalFormatting>
  <conditionalFormatting sqref="AZ15">
    <cfRule type="duplicateValues" dxfId="128" priority="112" stopIfTrue="1"/>
  </conditionalFormatting>
  <conditionalFormatting sqref="AZ25">
    <cfRule type="duplicateValues" dxfId="127" priority="111" stopIfTrue="1"/>
  </conditionalFormatting>
  <conditionalFormatting sqref="AZ37:AZ38">
    <cfRule type="duplicateValues" dxfId="126" priority="115" stopIfTrue="1"/>
  </conditionalFormatting>
  <conditionalFormatting sqref="D13">
    <cfRule type="duplicateValues" dxfId="125" priority="109" stopIfTrue="1"/>
  </conditionalFormatting>
  <conditionalFormatting sqref="D14">
    <cfRule type="duplicateValues" dxfId="124" priority="108" stopIfTrue="1"/>
  </conditionalFormatting>
  <conditionalFormatting sqref="D15">
    <cfRule type="duplicateValues" dxfId="123" priority="107" stopIfTrue="1"/>
  </conditionalFormatting>
  <conditionalFormatting sqref="D25">
    <cfRule type="duplicateValues" dxfId="122" priority="106" stopIfTrue="1"/>
  </conditionalFormatting>
  <conditionalFormatting sqref="D37:D38">
    <cfRule type="duplicateValues" dxfId="121" priority="110" stopIfTrue="1"/>
  </conditionalFormatting>
  <conditionalFormatting sqref="E16">
    <cfRule type="duplicateValues" dxfId="120" priority="102" stopIfTrue="1"/>
  </conditionalFormatting>
  <conditionalFormatting sqref="E17">
    <cfRule type="duplicateValues" dxfId="119" priority="101" stopIfTrue="1"/>
  </conditionalFormatting>
  <conditionalFormatting sqref="E18">
    <cfRule type="duplicateValues" dxfId="118" priority="100" stopIfTrue="1"/>
  </conditionalFormatting>
  <conditionalFormatting sqref="E19">
    <cfRule type="duplicateValues" dxfId="117" priority="99" stopIfTrue="1"/>
  </conditionalFormatting>
  <conditionalFormatting sqref="E21">
    <cfRule type="duplicateValues" dxfId="116" priority="98" stopIfTrue="1"/>
  </conditionalFormatting>
  <conditionalFormatting sqref="E22">
    <cfRule type="duplicateValues" dxfId="115" priority="97" stopIfTrue="1"/>
  </conditionalFormatting>
  <conditionalFormatting sqref="E23">
    <cfRule type="duplicateValues" dxfId="114" priority="96" stopIfTrue="1"/>
  </conditionalFormatting>
  <conditionalFormatting sqref="E24">
    <cfRule type="duplicateValues" dxfId="113" priority="95" stopIfTrue="1"/>
  </conditionalFormatting>
  <conditionalFormatting sqref="E20">
    <cfRule type="duplicateValues" dxfId="112" priority="103" stopIfTrue="1"/>
  </conditionalFormatting>
  <conditionalFormatting sqref="E30">
    <cfRule type="duplicateValues" dxfId="111" priority="85" stopIfTrue="1"/>
  </conditionalFormatting>
  <conditionalFormatting sqref="E30">
    <cfRule type="duplicateValues" dxfId="110" priority="84" stopIfTrue="1"/>
  </conditionalFormatting>
  <conditionalFormatting sqref="E27">
    <cfRule type="duplicateValues" dxfId="109" priority="92" stopIfTrue="1"/>
  </conditionalFormatting>
  <conditionalFormatting sqref="E27">
    <cfRule type="duplicateValues" dxfId="108" priority="93" stopIfTrue="1"/>
  </conditionalFormatting>
  <conditionalFormatting sqref="E27">
    <cfRule type="duplicateValues" dxfId="107" priority="94" stopIfTrue="1"/>
  </conditionalFormatting>
  <conditionalFormatting sqref="E28">
    <cfRule type="duplicateValues" dxfId="106" priority="89" stopIfTrue="1"/>
  </conditionalFormatting>
  <conditionalFormatting sqref="E28">
    <cfRule type="duplicateValues" dxfId="105" priority="90" stopIfTrue="1"/>
  </conditionalFormatting>
  <conditionalFormatting sqref="E28">
    <cfRule type="duplicateValues" dxfId="104" priority="91" stopIfTrue="1"/>
  </conditionalFormatting>
  <conditionalFormatting sqref="E29">
    <cfRule type="duplicateValues" dxfId="103" priority="86" stopIfTrue="1"/>
  </conditionalFormatting>
  <conditionalFormatting sqref="E29">
    <cfRule type="duplicateValues" dxfId="102" priority="87" stopIfTrue="1"/>
  </conditionalFormatting>
  <conditionalFormatting sqref="E29">
    <cfRule type="duplicateValues" dxfId="101" priority="88" stopIfTrue="1"/>
  </conditionalFormatting>
  <conditionalFormatting sqref="E30">
    <cfRule type="duplicateValues" dxfId="100" priority="83" stopIfTrue="1"/>
  </conditionalFormatting>
  <conditionalFormatting sqref="E31">
    <cfRule type="duplicateValues" dxfId="99" priority="80" stopIfTrue="1"/>
  </conditionalFormatting>
  <conditionalFormatting sqref="E31">
    <cfRule type="duplicateValues" dxfId="98" priority="81" stopIfTrue="1"/>
  </conditionalFormatting>
  <conditionalFormatting sqref="E31">
    <cfRule type="duplicateValues" dxfId="97" priority="82" stopIfTrue="1"/>
  </conditionalFormatting>
  <conditionalFormatting sqref="E32">
    <cfRule type="duplicateValues" dxfId="96" priority="77" stopIfTrue="1"/>
  </conditionalFormatting>
  <conditionalFormatting sqref="E32">
    <cfRule type="duplicateValues" dxfId="95" priority="78" stopIfTrue="1"/>
  </conditionalFormatting>
  <conditionalFormatting sqref="E32">
    <cfRule type="duplicateValues" dxfId="94" priority="79" stopIfTrue="1"/>
  </conditionalFormatting>
  <conditionalFormatting sqref="E33">
    <cfRule type="duplicateValues" dxfId="93" priority="74" stopIfTrue="1"/>
  </conditionalFormatting>
  <conditionalFormatting sqref="E33">
    <cfRule type="duplicateValues" dxfId="92" priority="75" stopIfTrue="1"/>
  </conditionalFormatting>
  <conditionalFormatting sqref="E33">
    <cfRule type="duplicateValues" dxfId="91" priority="76" stopIfTrue="1"/>
  </conditionalFormatting>
  <conditionalFormatting sqref="E34">
    <cfRule type="duplicateValues" dxfId="90" priority="71" stopIfTrue="1"/>
  </conditionalFormatting>
  <conditionalFormatting sqref="E34">
    <cfRule type="duplicateValues" dxfId="89" priority="72" stopIfTrue="1"/>
  </conditionalFormatting>
  <conditionalFormatting sqref="E34">
    <cfRule type="duplicateValues" dxfId="88" priority="73" stopIfTrue="1"/>
  </conditionalFormatting>
  <conditionalFormatting sqref="E35">
    <cfRule type="duplicateValues" dxfId="87" priority="68" stopIfTrue="1"/>
  </conditionalFormatting>
  <conditionalFormatting sqref="E35">
    <cfRule type="duplicateValues" dxfId="86" priority="69" stopIfTrue="1"/>
  </conditionalFormatting>
  <conditionalFormatting sqref="E35">
    <cfRule type="duplicateValues" dxfId="85" priority="70" stopIfTrue="1"/>
  </conditionalFormatting>
  <conditionalFormatting sqref="E26">
    <cfRule type="duplicateValues" dxfId="84" priority="104" stopIfTrue="1"/>
  </conditionalFormatting>
  <conditionalFormatting sqref="E36">
    <cfRule type="duplicateValues" dxfId="83" priority="105" stopIfTrue="1"/>
  </conditionalFormatting>
  <conditionalFormatting sqref="C17">
    <cfRule type="duplicateValues" dxfId="82" priority="61"/>
  </conditionalFormatting>
  <conditionalFormatting sqref="C18">
    <cfRule type="duplicateValues" dxfId="81" priority="60"/>
  </conditionalFormatting>
  <conditionalFormatting sqref="C19">
    <cfRule type="duplicateValues" dxfId="80" priority="59"/>
  </conditionalFormatting>
  <conditionalFormatting sqref="C20">
    <cfRule type="duplicateValues" dxfId="79" priority="62"/>
  </conditionalFormatting>
  <conditionalFormatting sqref="C26">
    <cfRule type="duplicateValues" dxfId="78" priority="63"/>
  </conditionalFormatting>
  <conditionalFormatting sqref="C13:C24">
    <cfRule type="duplicateValues" dxfId="77" priority="64"/>
  </conditionalFormatting>
  <conditionalFormatting sqref="C13:C24">
    <cfRule type="duplicateValues" dxfId="76" priority="65"/>
  </conditionalFormatting>
  <conditionalFormatting sqref="D78">
    <cfRule type="duplicateValues" dxfId="75" priority="51" stopIfTrue="1"/>
  </conditionalFormatting>
  <conditionalFormatting sqref="B78">
    <cfRule type="duplicateValues" dxfId="74" priority="52"/>
  </conditionalFormatting>
  <conditionalFormatting sqref="B78">
    <cfRule type="duplicateValues" dxfId="73" priority="50"/>
  </conditionalFormatting>
  <conditionalFormatting sqref="B79:B90 B47:B66">
    <cfRule type="duplicateValues" dxfId="72" priority="48"/>
  </conditionalFormatting>
  <conditionalFormatting sqref="D79:D90 D47:D66">
    <cfRule type="duplicateValues" dxfId="71" priority="49" stopIfTrue="1"/>
  </conditionalFormatting>
  <conditionalFormatting sqref="D91">
    <cfRule type="duplicateValues" dxfId="70" priority="47" stopIfTrue="1"/>
  </conditionalFormatting>
  <conditionalFormatting sqref="D99">
    <cfRule type="duplicateValues" dxfId="69" priority="44" stopIfTrue="1"/>
  </conditionalFormatting>
  <conditionalFormatting sqref="D99">
    <cfRule type="duplicateValues" dxfId="68" priority="45" stopIfTrue="1"/>
  </conditionalFormatting>
  <conditionalFormatting sqref="D99">
    <cfRule type="duplicateValues" dxfId="67" priority="46" stopIfTrue="1"/>
  </conditionalFormatting>
  <conditionalFormatting sqref="D98">
    <cfRule type="duplicateValues" dxfId="66" priority="41" stopIfTrue="1"/>
  </conditionalFormatting>
  <conditionalFormatting sqref="D98">
    <cfRule type="duplicateValues" dxfId="65" priority="42" stopIfTrue="1"/>
  </conditionalFormatting>
  <conditionalFormatting sqref="D98">
    <cfRule type="duplicateValues" dxfId="64" priority="43" stopIfTrue="1"/>
  </conditionalFormatting>
  <conditionalFormatting sqref="D70">
    <cfRule type="duplicateValues" dxfId="63" priority="38" stopIfTrue="1"/>
  </conditionalFormatting>
  <conditionalFormatting sqref="D70">
    <cfRule type="duplicateValues" dxfId="62" priority="39" stopIfTrue="1"/>
  </conditionalFormatting>
  <conditionalFormatting sqref="D70">
    <cfRule type="duplicateValues" dxfId="61" priority="40" stopIfTrue="1"/>
  </conditionalFormatting>
  <conditionalFormatting sqref="D71">
    <cfRule type="duplicateValues" dxfId="60" priority="35" stopIfTrue="1"/>
  </conditionalFormatting>
  <conditionalFormatting sqref="D71">
    <cfRule type="duplicateValues" dxfId="59" priority="36" stopIfTrue="1"/>
  </conditionalFormatting>
  <conditionalFormatting sqref="D71">
    <cfRule type="duplicateValues" dxfId="58" priority="37" stopIfTrue="1"/>
  </conditionalFormatting>
  <conditionalFormatting sqref="D76">
    <cfRule type="duplicateValues" dxfId="57" priority="32" stopIfTrue="1"/>
  </conditionalFormatting>
  <conditionalFormatting sqref="D76">
    <cfRule type="duplicateValues" dxfId="56" priority="33" stopIfTrue="1"/>
  </conditionalFormatting>
  <conditionalFormatting sqref="D76">
    <cfRule type="duplicateValues" dxfId="55" priority="34" stopIfTrue="1"/>
  </conditionalFormatting>
  <conditionalFormatting sqref="D102">
    <cfRule type="duplicateValues" dxfId="54" priority="29" stopIfTrue="1"/>
  </conditionalFormatting>
  <conditionalFormatting sqref="D102">
    <cfRule type="duplicateValues" dxfId="53" priority="30" stopIfTrue="1"/>
  </conditionalFormatting>
  <conditionalFormatting sqref="D102">
    <cfRule type="duplicateValues" dxfId="52" priority="31" stopIfTrue="1"/>
  </conditionalFormatting>
  <conditionalFormatting sqref="B105">
    <cfRule type="duplicateValues" dxfId="51" priority="53"/>
  </conditionalFormatting>
  <conditionalFormatting sqref="B105">
    <cfRule type="duplicateValues" dxfId="50" priority="54"/>
  </conditionalFormatting>
  <conditionalFormatting sqref="B105">
    <cfRule type="duplicateValues" dxfId="49" priority="55"/>
  </conditionalFormatting>
  <conditionalFormatting sqref="E78">
    <cfRule type="duplicateValues" dxfId="48" priority="27" stopIfTrue="1"/>
  </conditionalFormatting>
  <conditionalFormatting sqref="E79:E90 E47:E66">
    <cfRule type="duplicateValues" dxfId="47" priority="26" stopIfTrue="1"/>
  </conditionalFormatting>
  <conditionalFormatting sqref="E91">
    <cfRule type="duplicateValues" dxfId="46" priority="25" stopIfTrue="1"/>
  </conditionalFormatting>
  <conditionalFormatting sqref="E99">
    <cfRule type="duplicateValues" dxfId="45" priority="22" stopIfTrue="1"/>
  </conditionalFormatting>
  <conditionalFormatting sqref="E99">
    <cfRule type="duplicateValues" dxfId="44" priority="23" stopIfTrue="1"/>
  </conditionalFormatting>
  <conditionalFormatting sqref="E99">
    <cfRule type="duplicateValues" dxfId="43" priority="24" stopIfTrue="1"/>
  </conditionalFormatting>
  <conditionalFormatting sqref="E98">
    <cfRule type="duplicateValues" dxfId="42" priority="19" stopIfTrue="1"/>
  </conditionalFormatting>
  <conditionalFormatting sqref="E98">
    <cfRule type="duplicateValues" dxfId="41" priority="20" stopIfTrue="1"/>
  </conditionalFormatting>
  <conditionalFormatting sqref="E98">
    <cfRule type="duplicateValues" dxfId="40" priority="21" stopIfTrue="1"/>
  </conditionalFormatting>
  <conditionalFormatting sqref="E70">
    <cfRule type="duplicateValues" dxfId="39" priority="16" stopIfTrue="1"/>
  </conditionalFormatting>
  <conditionalFormatting sqref="E70">
    <cfRule type="duplicateValues" dxfId="38" priority="17" stopIfTrue="1"/>
  </conditionalFormatting>
  <conditionalFormatting sqref="E70">
    <cfRule type="duplicateValues" dxfId="37" priority="18" stopIfTrue="1"/>
  </conditionalFormatting>
  <conditionalFormatting sqref="E71">
    <cfRule type="duplicateValues" dxfId="36" priority="13" stopIfTrue="1"/>
  </conditionalFormatting>
  <conditionalFormatting sqref="E71">
    <cfRule type="duplicateValues" dxfId="35" priority="14" stopIfTrue="1"/>
  </conditionalFormatting>
  <conditionalFormatting sqref="E71">
    <cfRule type="duplicateValues" dxfId="34" priority="15" stopIfTrue="1"/>
  </conditionalFormatting>
  <conditionalFormatting sqref="E76">
    <cfRule type="duplicateValues" dxfId="33" priority="10" stopIfTrue="1"/>
  </conditionalFormatting>
  <conditionalFormatting sqref="E76">
    <cfRule type="duplicateValues" dxfId="32" priority="11" stopIfTrue="1"/>
  </conditionalFormatting>
  <conditionalFormatting sqref="E76">
    <cfRule type="duplicateValues" dxfId="31" priority="12" stopIfTrue="1"/>
  </conditionalFormatting>
  <conditionalFormatting sqref="E102">
    <cfRule type="duplicateValues" dxfId="30" priority="7" stopIfTrue="1"/>
  </conditionalFormatting>
  <conditionalFormatting sqref="E102">
    <cfRule type="duplicateValues" dxfId="29" priority="8" stopIfTrue="1"/>
  </conditionalFormatting>
  <conditionalFormatting sqref="E102">
    <cfRule type="duplicateValues" dxfId="28" priority="9" stopIfTrue="1"/>
  </conditionalFormatting>
  <conditionalFormatting sqref="E42:E43">
    <cfRule type="duplicateValues" dxfId="27" priority="4" stopIfTrue="1"/>
  </conditionalFormatting>
  <conditionalFormatting sqref="E42:E43">
    <cfRule type="duplicateValues" dxfId="26" priority="5" stopIfTrue="1"/>
  </conditionalFormatting>
  <conditionalFormatting sqref="E42:E43">
    <cfRule type="duplicateValues" dxfId="25" priority="6" stopIfTrue="1"/>
  </conditionalFormatting>
  <conditionalFormatting sqref="E44">
    <cfRule type="duplicateValues" dxfId="24" priority="1" stopIfTrue="1"/>
  </conditionalFormatting>
  <conditionalFormatting sqref="E44">
    <cfRule type="duplicateValues" dxfId="23" priority="2" stopIfTrue="1"/>
  </conditionalFormatting>
  <conditionalFormatting sqref="E44">
    <cfRule type="duplicateValues" dxfId="22" priority="3" stopIfTrue="1"/>
  </conditionalFormatting>
  <conditionalFormatting sqref="B12:B41">
    <cfRule type="duplicateValues" dxfId="21" priority="5487"/>
  </conditionalFormatting>
  <conditionalFormatting sqref="B10 B12:B41">
    <cfRule type="duplicateValues" dxfId="20" priority="5488"/>
  </conditionalFormatting>
  <conditionalFormatting sqref="B10:B41">
    <cfRule type="duplicateValues" dxfId="19" priority="5490"/>
  </conditionalFormatting>
  <conditionalFormatting sqref="C12:C41">
    <cfRule type="duplicateValues" dxfId="18" priority="5492"/>
  </conditionalFormatting>
  <conditionalFormatting sqref="C10 C12:C41">
    <cfRule type="duplicateValues" dxfId="17" priority="5493"/>
  </conditionalFormatting>
  <conditionalFormatting sqref="C10:C41">
    <cfRule type="duplicateValues" dxfId="16" priority="5495"/>
  </conditionalFormatting>
  <conditionalFormatting sqref="B47:B105">
    <cfRule type="duplicateValues" dxfId="15" priority="5525"/>
  </conditionalFormatting>
  <conditionalFormatting sqref="G159">
    <cfRule type="duplicateValues" dxfId="14" priority="5534" stopIfTrue="1"/>
  </conditionalFormatting>
  <dataValidations count="14">
    <dataValidation type="list" allowBlank="1" showInputMessage="1" showErrorMessage="1" sqref="IMZ122:IMZ123 IDD122:IDD123 HTH122:HTH123 HJL122:HJL123 GZP122:GZP123 GPT122:GPT123 GFX122:GFX123 FWB122:FWB123 FMF122:FMF123 FCJ122:FCJ123 ESN122:ESN123 EIR122:EIR123 DYV122:DYV123 DOZ122:DOZ123 DFD122:DFD123 CVH122:CVH123 CLL122:CLL123 CBP122:CBP123 BRT122:BRT123 BHX122:BHX123 AYB122:AYB123 AOF122:AOF123 AEJ122:AEJ123 UN122:UN123 KR122:KR123 WNH122:WNH123 WDL122:WDL123 VTP122:VTP123 VJT122:VJT123 UZX122:UZX123 UQB122:UQB123 UGF122:UGF123 TWJ122:TWJ123 TMN122:TMN123 TCR122:TCR123 SSV122:SSV123 SIZ122:SIZ123 RZD122:RZD123 RPH122:RPH123 RFL122:RFL123 QVP122:QVP123 QLT122:QLT123 QBX122:QBX123 PSB122:PSB123 PIF122:PIF123 OYJ122:OYJ123 OON122:OON123 OER122:OER123 NUV122:NUV123 NKZ122:NKZ123 NBD122:NBD123 MRH122:MRH123 MHL122:MHL123 LXP122:LXP123 LNT122:LNT123 LDX122:LDX123 KUB122:KUB123 KKF122:KKF123 KAJ122:KAJ123 JQN122:JQN123 JGR122:JGR123 IWV122:IWV123">
      <formula1>осн</formula1>
    </dataValidation>
    <dataValidation type="list" allowBlank="1" showInputMessage="1" showErrorMessage="1" sqref="AE133 ADP129 ANL129 AXH129 BHD129 BQZ129 CAV129 CKR129 CUN129 DEJ129 DOF129 DYB129 EHX129 ERT129 FBP129 FLL129 FVH129 GFD129 GOZ129 GYV129 HIR129 HSN129 ICJ129 IMF129 IWB129 JFX129 JPT129 JZP129 KJL129 KTH129 LDD129 LMZ129 LWV129 MGR129 MQN129 NAJ129 NKF129 NUB129 ODX129 ONT129 OXP129 PHL129 PRH129 QBD129 QKZ129 QUV129 RER129 RON129 RYJ129 SIF129 SSB129 TBX129 TLT129 TVP129 UFL129 UPH129 UZD129 VIZ129 VSV129 WCR129 WMN129 WWJ129 JY125:JY126 TU125:TU126 ADQ125:ADQ126 KA133 ANM125:ANM126 AXI125:AXI126 BHE125:BHE126 BRA125:BRA126 CAW125:CAW126 CKS125:CKS126 CUO125:CUO126 DEK125:DEK126 DOG125:DOG126 DYC125:DYC126 EHY125:EHY126 ERU125:ERU126 FBQ125:FBQ126 FLM125:FLM126 FVI125:FVI126 GFE125:GFE126 GPA125:GPA126 GYW125:GYW126 HIS125:HIS126 HSO125:HSO126 ICK125:ICK126 IMG125:IMG126 IWC125:IWC126 JFY125:JFY126 JPU125:JPU126 JZQ125:JZQ126 KJM125:KJM126 KTI125:KTI126 LDE125:LDE126 LNA125:LNA126 LWW125:LWW126 MGS125:MGS126 MQO125:MQO126 NAK125:NAK126 NKG125:NKG126 NUC125:NUC126 ODY125:ODY126 ONU125:ONU126 OXQ125:OXQ126 PHM125:PHM126 PRI125:PRI126 QBE125:QBE126 QLA125:QLA126 QUW125:QUW126 RES125:RES126 ROO125:ROO126 RYK125:RYK126 SIG125:SIG126 SSC125:SSC126 TBY125:TBY126 TLU125:TLU126 TVQ125:TVQ126 UFM125:UFM126 UPI125:UPI126 UZE125:UZE126 VJA125:VJA126 VSW125:VSW126 WCS125:WCS126 WMO125:WMO126 WWK125:WWK126 AC125:AC126 AD127 RZW122:RZW123 INS122:INS123 SJS122:SJS123 STO122:STO123 BIQ122:BIQ123 IXO122:IXO123 TDK122:TDK123 DZO122:DZO123 TNG122:TNG123 JHK122:JHK123 TXC122:TXC123 AFC122:AFC123 UGY122:UGY123 JRG122:JRG123 UQU122:UQU123 EJK122:EJK123 VAQ122:VAQ123 KBC122:KBC123 VKM122:VKM123 BSM122:BSM123 VUI122:VUI123 KKY122:KKY123 WOA122:WOA123 WEE122:WEE123 ETG122:ETG123 KUU122:KUU123 BO122:BO123 LEQ122:LEQ123 FDC122:FDC123 LOM122:LOM123 CCI122:CCI123 LYI122:LYI123 FMY122:FMY123 MIE122:MIE123 AOY122:AOY123 MSA122:MSA123 FWU122:FWU123 NBW122:NBW123 CME122:CME123 NLS122:NLS123 GGQ122:GGQ123 NVO122:NVO123 VG122:VG123 OFK122:OFK123 GQM122:GQM123 OPG122:OPG123 CWA122:CWA123 OZC122:OZC123 HAI122:HAI123 PIY122:PIY123 AYU122:AYU123 PSU122:PSU123 HKE122:HKE123 QCQ122:QCQ123 DFW122:DFW123 QMM122:QMM123 HUA122:HUA123 QWI122:QWI123 LK122:LK123 RGE122:RGE123 IDW122:IDW123 RQA122:RQA123 WWM133 WWM121 AD150 TV76 TW133 ADR76 ADS133 ANN76 ANO133 AXJ76 AXK133 BHF76 BHG133 BRB76 BRC133 CAX76 CAY133 CKT76 CKU133 CUP76 CUQ133 DEL76 DEM133 DOH76 DOI133 DYD76 DYE133 EHZ76 EIA133 ERV76 ERW133 FBR76 FBS133 FLN76 FLO133 FVJ76 FVK133 GFF76 GFG133 GPB76 GPC133 GYX76 GYY133 HIT76 HIU133 HSP76 HSQ133 ICL76 ICM133 IMH76 IMI133 IWD76 IWE133 JFZ76 JGA133 JPV76 JPW133 JZR76 JZS133 KJN76 KJO133 KTJ76 KTK133 LDF76 LDG133 LNB76 LNC133 LWX76 LWY133 MGT76 MGU133 MQP76 MQQ133 NAL76 NAM133 NKH76 NKI133 NUD76 NUE133 ODZ76 OEA133 ONV76 ONW133 OXR76 OXS133 PHN76 PHO133 PRJ76 PRK133 QBF76 QBG133 QLB76 QLC133 QUX76 QUY133 RET76 REU133 ROP76 ROQ133 RYL76 RYM133 SIH76 SII133 SSD76 SSE133 TBZ76 TCA133 TLV76 TLW133 TVR76 TVS133 UFN76 UFO133 UPJ76 UPK133 UZF76 UZG133 VJB76 VJC133 VSX76 VSY133 WCT76 WCU133 WMP76 WMQ133 WWL76 AC76 DPS122:DPS123 AE121 KA121 TW121 ADS121 ANO121 AXK121 BHG121 BRC121 CAY121 CKU121 CUQ121 DEM121 DOI121 DYE121 EIA121 ERW121 FBS121 FLO121 FVK121 GFG121 GPC121 GYY121 HIU121 HSQ121 ICM121 IMI121 IWE121 JGA121 JPW121 JZS121 KJO121 KTK121 LDG121 LNC121 LWY121 MGU121 MQQ121 NAM121 NKI121 NUE121 OEA121 ONW121 OXS121 PHO121 PRK121 QBG121 QLC121 QUY121 REU121 ROQ121 RYM121 SII121 SSE121 TCA121 TLW121 TVS121 UFO121 UPK121 UZG121 VJC121 VSY121 WCU121 WMQ121 AB114 JX114 TT114 ADP114 ANL114 AXH114 BHD114 BQZ114 CAV114 CKR114 CUN114 DEJ114 DOF114 DYB114 EHX114 ERT114 FBP114 FLL114 FVH114 GFD114 GOZ114 GYV114 HIR114 HSN114 ICJ114 IMF114 IWB114 JFX114 JPT114 JZP114 KJL114 KTH114 LDD114 LMZ114 LWV114 MGR114 MQN114 NAJ114 NKF114 NUB114 ODX114 ONT114 OXP114 PHL114 PRH114 QBD114 QKZ114 QUV114 RER114 RON114 RYJ114 SIF114 SSB114 TBX114 TLT114 TVP114 UFL114 UPH114 UZD114 VIZ114 VSV114 WCR114 WMN114 WWJ114 AB129 JX129 TT129 JZ76 AD138 JZ138 TV138 ADR138 ANN138 AXJ138 BHF138 BRB138 CAX138 CKT138 CUP138 DEL138 DOH138 DYD138 EHZ138 ERV138 FBR138 FLN138 FVJ138 GFF138 GPB138 GYX138 HIT138 HSP138 ICL138 IMH138 IWD138 JFZ138 JPV138 JZR138 KJN138 KTJ138 LDF138 LNB138 LWX138 MGT138 MQP138 NAL138 NKH138 NUD138 ODZ138 ONV138 OXR138 PHN138 PRJ138 QBF138 QLB138 QUX138 RET138 ROP138 RYL138 SIH138 SSD138 TBZ138 TLV138 TVR138 UFN138 UPJ138 UZF138 VJB138 VSX138 WCT138 WMP138 WWL138">
      <formula1>НДС</formula1>
    </dataValidation>
    <dataValidation type="list" allowBlank="1" showInputMessage="1" showErrorMessage="1" sqref="JI133 ACY125:ACY126 TE133 AMU125:AMU126 AWQ125:AWQ126 BGM125:BGM126 BQI125:BQI126 CAE125:CAE126 CKA125:CKA126 CTW125:CTW126 DDS125:DDS126 DNO125:DNO126 DXK125:DXK126 EHG125:EHG126 ERC125:ERC126 FAY125:FAY126 FKU125:FKU126 FUQ125:FUQ126 GEM125:GEM126 GOI125:GOI126 GYE125:GYE126 HIA125:HIA126 HRW125:HRW126 IBS125:IBS126 ILO125:ILO126 IVK125:IVK126 JFG125:JFG126 JPC125:JPC126 JYY125:JYY126 KIU125:KIU126 KSQ125:KSQ126 LCM125:LCM126 LMI125:LMI126 LWE125:LWE126 MGA125:MGA126 MPW125:MPW126 MZS125:MZS126 NJO125:NJO126 NTK125:NTK126 ODG125:ODG126 ONC125:ONC126 OWY125:OWY126 PGU125:PGU126 PQQ125:PQQ126 QAM125:QAM126 QKI125:QKI126 QUE125:QUE126 REA125:REA126 RNW125:RNW126 RXS125:RXS126 SHO125:SHO126 SRK125:SRK126 TBG125:TBG126 TLC125:TLC126 TUY125:TUY126 UEU125:UEU126 UOQ125:UOQ126 UYM125:UYM126 VII125:VII126 VSE125:VSE126 WCA125:WCA126 WLW125:WLW126 WVS125:WVS126 K125:K126 L127 HJM122:HJM123 GZQ122:GZQ123 GPU122:GPU123 GFY122:GFY123 FWC122:FWC123 FMG122:FMG123 FCK122:FCK123 ESO122:ESO123 EIS122:EIS123 DYW122:DYW123 DPA122:DPA123 DFE122:DFE123 CVI122:CVI123 CLM122:CLM123 CBQ122:CBQ123 BRU122:BRU123 BHY122:BHY123 AYC122:AYC123 AOG122:AOG123 AEK122:AEK123 KS122:KS123 UO122:UO123 WNI122:WNI123 WDM122:WDM123 VTQ122:VTQ123 VJU122:VJU123 UZY122:UZY123 UQC122:UQC123 UGG122:UGG123 TWK122:TWK123 TMO122:TMO123 TCS122:TCS123 SSW122:SSW123 SJA122:SJA123 RZE122:RZE123 RPI122:RPI123 RFM122:RFM123 QVQ122:QVQ123 QLU122:QLU123 QBY122:QBY123 PSC122:PSC123 PIG122:PIG123 OYK122:OYK123 OOO122:OOO123 OES122:OES123 NUW122:NUW123 NLA122:NLA123 NBE122:NBE123 MRI122:MRI123 MHM122:MHM123 LXQ122:LXQ123 LNU122:LNU123 LDY122:LDY123 KUC122:KUC123 KKG122:KKG123 KAK122:KAK123 JQO122:JQO123 JGS122:JGS123 IWW122:IWW123 INA122:INA123 IDE122:IDE123 WVU133 M133 ACZ76 ADA133 AMV76 AMW133 AWR76 AWS133 BGN76 BGO133 BQJ76 BQK133 CAF76 CAG133 CKB76 CKC133 CTX76 CTY133 DDT76 DDU133 DNP76 DNQ133 DXL76 DXM133 EHH76 EHI133 ERD76 ERE133 FAZ76 FBA133 FKV76 FKW133 FUR76 FUS133 GEN76 GEO133 GOJ76 GOK133 GYF76 GYG133 HIB76 HIC133 HRX76 HRY133 IBT76 IBU133 ILP76 ILQ133 IVL76 IVM133 JFH76 JFI133 JPD76 JPE133 JYZ76 JZA133 KIV76 KIW133 KSR76 KSS133 LCN76 LCO133 LMJ76 LMK133 LWF76 LWG133 MGB76 MGC133 MPX76 MPY133 MZT76 MZU133 NJP76 NJQ133 NTL76 NTM133 ODH76 ODI133 OND76 ONE133 OWZ76 OXA133 PGV76 PGW133 PQR76 PQS133 QAN76 QAO133 QKJ76 QKK133 QUF76 QUG133 REB76 REC133 RNX76 RNY133 RXT76 RXU133 SHP76 SHQ133 SRL76 SRM133 TBH76 TBI133 TLD76 TLE133 TUZ76 TVA133 UEV76 UEW133 UOR76 UOS133 UYN76 UYO133 VIJ76 VIK133 VSF76 VSG133 WCB76 WCC133 WLX76 WLY133 WVT76 K76 HTI122:HTI123 M121 JI121 TE121 ADA121 AMW121 AWS121 BGO121 BQK121 CAG121 CKC121 CTY121 DDU121 DNQ121 DXM121 EHI121 ERE121 FBA121 FKW121 FUS121 GEO121 GOK121 GYG121 HIC121 HRY121 IBU121 ILQ121 IVM121 JFI121 JPE121 JZA121 KIW121 KSS121 LCO121 LMK121 LWG121 MGC121 MPY121 MZU121 NJQ121 NTM121 ODI121 ONE121 OXA121 PGW121 PQS121 QAO121 QKK121 QUG121 REC121 RNY121 RXU121 SHQ121 SRM121 TBI121 TLE121 TVA121 UEW121 UOS121 UYO121 VIK121 VSG121 WCC121 WLY121 WVU121 JG125:JG126 TC125:TC126 JH76 TD76">
      <formula1>Приоритет_закупок</formula1>
    </dataValidation>
    <dataValidation type="textLength" operator="equal" allowBlank="1" showInputMessage="1" showErrorMessage="1" error="Код КАТО должен содержать 9 символов" sqref="TK159 ADG159 ANC159 AWY159 BGU159 BQQ159 CAM159 CKI159 CUE159 DEA159 DNW159 DXS159 EHO159 ERK159 FBG159 FLC159 FUY159 GEU159 GOQ159 GYM159 HII159 HSE159 ICA159 ILW159 IVS159 JFO159 JPK159 JZG159 KJC159 KSY159 LCU159 LMQ159 LWM159 MGI159 MQE159 NAA159 NJW159 NTS159 ODO159 ONK159 OXG159 PHC159 PQY159 QAU159 QKQ159 QUM159 REI159 ROE159 RYA159 SHW159 SRS159 TBO159 TLK159 TVG159 UFC159 UOY159 UYU159 VIQ159 VSM159 WCI159 N159 R159 S161 WWA161 WME161 WCI161 VSM161 VIQ161 UYU161 UOY161 UFC161 TVG161 TLK161 TBO161 SRS161 SHW161 RYA161 ROE161 REI161 QUM161 QKQ161 QAU161 PQY161 PHC161 OXG161 ONK161 ODO161 NTS161 NJW161 NAA161 MQE161 MGI161 LWM161 LMQ161 LCU161 KSY161 KJC161 JZG161 JPK161 JFO161 IVS161 ILW161 ICA161 HSE161 HII161 GYM161 GOQ161 GEU161 FUY161 FLC161 FBG161 ERK161 EHO161 DXS161 DNW161 DEA161 CUE161 CKI161 CAM161 BQQ161 BGU161 AWY161 ANC161 ADG161 TK161 JO161 STC122:STC123 TCY122:TCY123 IXC122:IXC123 DZC122:DZC123 TMU122:TMU123 JGY122:JGY123 TWQ122:TWQ123 AEQ122:AEQ123 UGM122:UGM123 JQU122:JQU123 UQI122:UQI123 EIY122:EIY123 VAE122:VAE123 KAQ122:KAQ123 VKA122:VKA123 BSA122:BSA123 VTW122:VTW123 KKM122:KKM123 WDS122:WDS123 ESU122:ESU123 WNO122:WNO123 KUI122:KUI123 BC122:BC123 LEE122:LEE123 FCQ122:FCQ123 LOA122:LOA123 CBW122:CBW123 LXW122:LXW123 FMM122:FMM123 MHS122:MHS123 AOM122:AOM123 MRO122:MRO123 FWI122:FWI123 NBK122:NBK123 CLS122:CLS123 NLG122:NLG123 GGE122:GGE123 NVC122:NVC123 UU122:UU123 OEY122:OEY123 GQA122:GQA123 OOU122:OOU123 CVO122:CVO123 OYQ122:OYQ123 GZW122:GZW123 PIM122:PIM123 AYI122:AYI123 PSI122:PSI123 HJS122:HJS123 QCE122:QCE123 DFK122:DFK123 QMA122:QMA123 HTO122:HTO123 QVW122:QVW123 KY122:KY123 RFS122:RFS123 IDK122:IDK123 RPO122:RPO123 DPG122:DPG123 RZK122:RZK123 ING122:ING123 SJG122:SJG123 S167 TE125:TF126 ADA125:ADB126 AMW125:AMX126 AWS125:AWT126 BGO125:BGP126 BQK125:BQL126 CAG125:CAH126 CKC125:CKD126 CTY125:CTZ126 DDU125:DDV126 DNQ125:DNR126 DXM125:DXN126 EHI125:EHJ126 ERE125:ERF126 FBA125:FBB126 FKW125:FKX126 FUS125:FUT126 GEO125:GEP126 GOK125:GOL126 GYG125:GYH126 HIC125:HID126 HRY125:HRZ126 IBU125:IBV126 ILQ125:ILR126 IVM125:IVN126 JFI125:JFJ126 JPE125:JPF126 JZA125:JZB126 KIW125:KIX126 KSS125:KST126 LCO125:LCP126 LMK125:LML126 LWG125:LWH126 MGC125:MGD126 MPY125:MPZ126 MZU125:MZV126 NJQ125:NJR126 NTM125:NTN126 ODI125:ODJ126 ONE125:ONF126 OXA125:OXB126 PGW125:PGX126 PQS125:PQT126 QAO125:QAP126 QKK125:QKL126 QUG125:QUH126 REC125:RED126 RNY125:RNZ126 RXU125:RXV126 SHQ125:SHR126 SRM125:SRN126 TBI125:TBJ126 TLE125:TLF126 TVA125:TVB126 UEW125:UEX126 UOS125:UOT126 UYO125:UYP126 VIK125:VIL126 VSG125:VSH126 WCC125:WCD126 WLY125:WLZ126 WVU125:WVV126 Q125:Q126 JM125:JM126 TI125:TI126 ADE125:ADE126 ANA125:ANA126 AWW125:AWW126 BGS125:BGS126 BQO125:BQO126 CAK125:CAK126 CKG125:CKG126 CUC125:CUC126 DDY125:DDY126 DNU125:DNU126 DXQ125:DXQ126 EHM125:EHM126 ERI125:ERI126 FBE125:FBE126 FLA125:FLA126 FUW125:FUW126 GES125:GES126 GOO125:GOO126 GYK125:GYK126 HIG125:HIG126 HSC125:HSC126 IBY125:IBY126 ILU125:ILU126 IVQ125:IVQ126 JFM125:JFM126 JPI125:JPI126 JZE125:JZE126 KJA125:KJA126 KSW125:KSW126 LCS125:LCS126 LMO125:LMO126 LWK125:LWK126 MGG125:MGG126 MQC125:MQC126 MZY125:MZY126 NJU125:NJU126 NTQ125:NTQ126 ODM125:ODM126 ONI125:ONI126 OXE125:OXE126 PHA125:PHA126 PQW125:PQW126 QAS125:QAS126 QKO125:QKO126 QUK125:QUK126 REG125:REG126 ROC125:ROC126 RXY125:RXY126 SHU125:SHU126 SRQ125:SRQ126 TBM125:TBM126 TLI125:TLI126 TVE125:TVE126 UFA125:UFA126 UOW125:UOW126 UYS125:UYS126 VIO125:VIO126 VSK125:VSK126 WCG125:WCG126 WMC125:WMC126 WVY125:WVY126 M125:N126 WVW117 S164 JO164 TK164 ADG164 ANC164 AWY164 BGU164 BQQ164 CAM164 CKI164 CUE164 DEA164 DNW164 DXS164 EHO164 ERK164 FBG164 FLC164 FUY164 GEU164 GOQ164 GYM164 HII164 HSE164 ICA164 ILW164 IVS164 JFO164 JPK164 JZG164 KJC164 KSY164 LCU164 LMQ164 LWM164 MGI164 MQE164 NAA164 NJW164 NTS164 ODO164 ONK164 OXG164 PHC164 PQY164 QAU164 QKQ164 QUM164 REI164 ROE164 RYA164 SHW164 SRS164 TBO164 TLK164 TVG164 UFC164 UOY164 UYU164 VIQ164 VSM164 WCI164 WME164 WWA164 TF76 ADB76 AMX76 AWT76 BGP76 BQL76 CAH76 CKD76 CTZ76 DDV76 DNR76 DXN76 EHJ76 ERF76 FBB76 FKX76 FUT76 GEP76 GOL76 GYH76 HID76 HRZ76 IBV76 ILR76 IVN76 JFJ76 JPF76 JZB76 KIX76 KST76 LCP76 LML76 LWH76 MGD76 MPZ76 MZV76 NJR76 NTN76 ODJ76 ONF76 OXB76 PGX76 PQT76 QAP76 QKL76 QUH76 RED76 RNZ76 RXV76 SHR76 SRN76 TBJ76 TLF76 TVB76 UEX76 UOT76 UYP76 VIL76 VSH76 WCD76 WLZ76 WVV76 S141 Q76 WWA141 WME141 WCI141 VSM141 VIQ141 UYU141 UOY141 UFC141 TVG141 TLK141 TBO141 SRS141 SHW141 RYA141 ROE141 REI141 QUM141 QKQ141 QAU141 PQY141 PHC141 OXG141 ONK141 ODO141 NTS141 NJW141 NAA141 MQE141 MGI141 LWM141 LMQ141 LCU141 KSY141 KJC141 JZG141 JPK141 JFO141 IVS141 ILW141 ICA141 HSE141 HII141 GYM141 GOQ141 GEU141 FUY141 FLC141 FBG141 ERK141 EHO141 DXS141 DNW141 DEA141 CUE141 CKI141 CAM141 BQQ141 BGU141 AWY141 ANC141 ADG141 TK141 JO141 O121 JK121 TG121 ADC121 AMY121 AWU121 BGQ121 BQM121 CAI121 CKE121 CUA121 DDW121 DNS121 DXO121 EHK121 ERG121 FBC121 FKY121 FUU121 GEQ121 GOM121 GYI121 HIE121 HSA121 IBW121 ILS121 IVO121 JFK121 JPG121 JZC121 KIY121 KSU121 LCQ121 LMM121 LWI121 MGE121 MQA121 MZW121 NJS121 NTO121 ODK121 ONG121 OXC121 PGY121 PQU121 QAQ121 QKM121 QUI121 REE121 ROA121 RXW121 SHS121 SRO121 TBK121 TLG121 TVC121 UEY121 UOU121 UYQ121 VIM121 VSI121 WCE121 WMA121 WVW121 S121 JO121 TK121 ADG121 ANC121 AWY121 BGU121 BQQ121 CAM121 CKI121 CUE121 DEA121 DNW121 DXS121 EHO121 ERK121 FBG121 FLC121 FUY121 GEU121 GOQ121 GYM121 HII121 HSE121 ICA121 ILW121 IVS121 JFO121 JPK121 JZG121 KJC121 KSY121 LCU121 LMQ121 LWM121 MGI121 MQE121 NAA121 NJW121 NTS121 ODO121 ONK121 OXG121 PHC121 PQY121 QAU121 QKQ121 QUM121 REI121 ROE121 RYA121 SHW121 SRS121 TBO121 TLK121 TVG121 UFC121 UOY121 UYU121 VIQ121 VSM121 WCI121 WME121 WWA121 O132:O133 JK132:JK133 TG132:TG133 ADC132:ADC133 AMY132:AMY133 AWU132:AWU133 BGQ132:BGQ133 BQM132:BQM133 CAI132:CAI133 CKE132:CKE133 CUA132:CUA133 DDW132:DDW133 DNS132:DNS133 DXO132:DXO133 EHK132:EHK133 ERG132:ERG133 FBC132:FBC133 FKY132:FKY133 FUU132:FUU133 GEQ132:GEQ133 GOM132:GOM133 GYI132:GYI133 HIE132:HIE133 HSA132:HSA133 IBW132:IBW133 ILS132:ILS133 IVO132:IVO133 JFK132:JFK133 JPG132:JPG133 JZC132:JZC133 KIY132:KIY133 KSU132:KSU133 LCQ132:LCQ133 LMM132:LMM133 LWI132:LWI133 MGE132:MGE133 MQA132:MQA133 MZW132:MZW133 NJS132:NJS133 NTO132:NTO133 ODK132:ODK133 ONG132:ONG133 OXC132:OXC133 PGY132:PGY133 PQU132:PQU133 QAQ132:QAQ133 QKM132:QKM133 QUI132:QUI133 REE132:REE133 ROA132:ROA133 RXW132:RXW133 SHS132:SHS133 SRO132:SRO133 TBK132:TBK133 TLG132:TLG133 TVC132:TVC133 UEY132:UEY133 UOU132:UOU133 UYQ132:UYQ133 VIM132:VIM133 VSI132:VSI133 WCE132:WCE133 WMA132:WMA133 WVW132:WVW133 S133 JO133 TK133 ADG133 ANC133 AWY133 BGU133 BQQ133 CAM133 CKI133 CUE133 DEA133 DNW133 DXS133 EHO133 ERK133 FBG133 FLC133 FUY133 GEU133 GOQ133 GYM133 HII133 HSE133 ICA133 ILW133 IVS133 JFO133 JPK133 JZG133 KJC133 KSY133 LCU133 LMQ133 LWM133 MGI133 MQE133 NAA133 NJW133 NTS133 ODO133 ONK133 OXG133 PHC133 PQY133 QAU133 QKQ133 QUM133 REI133 ROE133 RYA133 SHW133 SRS133 TBO133 TLK133 TVG133 UFC133 UOY133 UYU133 VIQ133 VSM133 WCI133 WME133 WWA133 S145 JO145 TK145 ADG145 ANC145 AWY145 BGU145 BQQ145 CAM145 CKI145 CUE145 DEA145 DNW145 DXS145 EHO145 ERK145 FBG145 FLC145 FUY145 GEU145 GOQ145 GYM145 HII145 HSE145 ICA145 ILW145 IVS145 JFO145 JPK145 JZG145 KJC145 KSY145 LCU145 LMQ145 LWM145 MGI145 MQE145 NAA145 NJW145 NTS145 ODO145 ONK145 OXG145 PHC145 PQY145 QAU145 QKQ145 QUM145 REI145 ROE145 RYA145 SHW145 SRS145 TBO145 TLK145 TVG145 UFC145 UOY145 UYU145 VIQ145 VSM145 WCI145 WME145 WWA145 WWA167 JO167 TK167 ADG167 ANC167 AWY167 BGU167 BQQ167 CAM167 CKI167 CUE167 DEA167 DNW167 DXS167 EHO167 ERK167 FBG167 FLC167 FUY167 GEU167 GOQ167 GYM167 HII167 HSE167 ICA167 ILW167 IVS167 JFO167 JPK167 JZG167 KJC167 KSY167 LCU167 LMQ167 LWM167 MGI167 MQE167 NAA167 NJW167 NTS167 ODO167 ONK167 OXG167 PHC167 PQY167 QAU167 QKQ167 QUM167 REI167 ROE167 RYA167 SHW167 SRS167 TBO167 TLK167 TVG167 UFC167 UOY167 UYU167 VIQ167 VSM167 WCI167 WME167 BIE122:BIE123 L114 JH114 TD114 ACZ114 AMV114 AWR114 BGN114 BQJ114 CAF114 CKB114 CTX114 DDT114 DNP114 DXL114 EHH114 ERD114 FAZ114 FKV114 FUR114 GEN114 GOJ114 GYF114 HIB114 HRX114 IBT114 ILP114 IVL114 JFH114 JPD114 JYZ114 KIV114 KSR114 LCN114 LMJ114 LWF114 MGB114 MPX114 MZT114 NJP114 NTL114 ODH114 OND114 OWZ114 PGV114 PQR114 QAN114 QKJ114 QUF114 REB114 RNX114 RXT114 SHP114 SRL114 TBH114 TLD114 TUZ114 UEV114 UOR114 UYN114 VIJ114 VSF114 WCB114 WLX114 WVT114 P114 JL114 TH114 ADD114 AMZ114 AWV114 BGR114 BQN114 CAJ114 CKF114 CUB114 DDX114 DNT114 DXP114 EHL114 ERH114 FBD114 FKZ114 FUV114 GER114 GON114 GYJ114 HIF114 HSB114 IBX114 ILT114 IVP114 JFL114 JPH114 JZD114 KIZ114 KSV114 LCR114 LMN114 LWJ114 MGF114 MQB114 MZX114 NJT114 NTP114 ODL114 ONH114 OXD114 PGZ114 PQV114 QAR114 QKN114 QUJ114 REF114 ROB114 RXX114 SHT114 SRP114 TBL114 TLH114 TVD114 UEZ114 UOV114 UYR114 VIN114 VSJ114 WCF114 WMB114 WVX114 L129 JH129 TD129 ACZ129 AMV129 AWR129 BGN129 BQJ129 CAF129 CKB129 CTX129 DDT129 DNP129 DXL129 EHH129 ERD129 FAZ129 FKV129 FUR129 GEN129 GOJ129 GYF129 HIB129 HRX129 IBT129 ILP129 IVL129 JFH129 JPD129 JYZ129 KIV129 KSR129 LCN129 LMJ129 LWF129 MGB129 MPX129 MZT129 NJP129 NTL129 ODH129 OND129 OWZ129 PGV129 PQR129 QAN129 QKJ129 QUF129 REB129 RNX129 RXT129 SHP129 SRL129 TBH129 TLD129 TUZ129 UEV129 UOR129 UYN129 VIJ129 VSF129 WCB129 WLX129 WVT129 JL129 TH129 ADD129 AMZ129 AWV129 BGR129 BQN129 CAJ129 CKF129 CUB129 DDX129 DNT129 DXP129 EHL129 ERH129 FBD129 FKZ129 FUV129 GER129 GON129 GYJ129 HIF129 HSB129 IBX129 ILT129 IVP129 JFL129 JPH129 JZD129 KIZ129 KSV129 LCR129 LMN129 LWJ129 MGF129 MQB129 MZX129 NJT129 NTP129 ODL129 ONH129 OXD129 PGZ129 PQV129 QAR129 QKN129 QUJ129 REF129 ROB129 RXX129 SHT129 SRP129 TBL129 TLH129 TVD129 UEZ129 UOV129 UYR129 VIN129 VSJ129 WCF129 WMB129 WVX129 O117 JK117 TG117 ADC117 AMY117 AWU117 BGQ117 BQM117 CAI117 CKE117 CUA117 DDW117 DNS117 DXO117 EHK117 ERG117 FBC117 FKY117 FUU117 GEQ117 GOM117 GYI117 HIE117 HSA117 IBW117 ILS117 IVO117 JFK117 JPG117 JZC117 KIY117 KSU117 LCQ117 LMM117 LWI117 MGE117 MQA117 MZW117 NJS117 NTO117 ODK117 ONG117 OXC117 PGY117 PQU117 QAQ117 QKM117 QUI117 REE117 ROA117 RXW117 SHS117 SRO117 TBK117 TLG117 TVC117 UEY117 UOU117 UYQ117 VIM117 VSI117 WCE117 WMA117 JI125:JJ126 N127:O127 WME159 JK159 TG159 ADC159 AMY159 AWU159 BGQ159 BQM159 CAI159 CKE159 CUA159 DDW159 DNS159 DXO159 EHK159 ERG159 FBC159 FKY159 FUU159 GEQ159 GOM159 GYI159 HIE159 HSA159 IBW159 ILS159 IVO159 JFK159 JPG159 JZC159 KIY159 KSU159 LCQ159 LMM159 LWI159 MGE159 MQA159 MZW159 NJS159 NTO159 ODK159 ONG159 OXC159 PGY159 PQU159 QAQ159 QKM159 QUI159 REE159 ROA159 RXW159 SHS159 SRO159 TBK159 TLG159 TVC159 UEY159 UOU159 UYQ159 VIM159 VSI159 WCE159 WMA159 WVW159 WWA159 JO159 JN76 TJ76 ADF76 ANB76 AWX76 BGT76 BQP76 CAL76 CKH76 CUD76 DDZ76 DNV76 DXR76 EHN76 ERJ76 FBF76 FLB76 FUX76 GET76 GOP76 GYL76 HIH76 HSD76 IBZ76 ILV76 IVR76 JFN76 JPJ76 JZF76 KJB76 KSX76 LCT76 LMP76 LWL76 MGH76 MQD76 MZZ76 NJV76 NTR76 ODN76 ONJ76 OXF76 PHB76 PQX76 QAT76 QKP76 QUL76 REH76 ROD76 RXZ76 SHV76 SRR76 TBN76 TLJ76 TVF76 UFB76 UOX76 UYT76 VIP76 VSL76 WCH76 WMD76 WVZ76 M76 JJ76">
      <formula1>9</formula1>
    </dataValidation>
    <dataValidation type="whole" allowBlank="1" showInputMessage="1" showErrorMessage="1" sqref="TF159 ADB159 AMX159 AWT159 BGP159 BQL159 CAH159 CKD159 CTZ159 DDV159 DNR159 DXN159 EHJ159 ERF159 FBB159 FKX159 FUT159 GEP159 GOL159 GYH159 HID159 HRZ159 IBV159 ILR159 IVN159 JFJ159 JPF159 JZB159 KIX159 KST159 LCP159 LML159 LWH159 MGD159 MPZ159 MZV159 NJR159 NTN159 ODJ159 ONF159 OXB159 PGX159 PQT159 QAP159 QKL159 QUH159 RED159 RNZ159 RXV159 SHR159 SRN159 TBJ159 TLF159 TVB159 UEX159 UOT159 UYP159 VIL159 VSH159 WCD159 WLZ159 M159 R161 WVZ161 WMD161 WCH161 VSL161 VIP161 UYT161 UOX161 UFB161 TVF161 TLJ161 TBN161 SRR161 SHV161 RXZ161 ROD161 REH161 QUL161 QKP161 QAT161 PQX161 PHB161 OXF161 ONJ161 ODN161 NTR161 NJV161 MZZ161 MQD161 MGH161 LWL161 LMP161 LCT161 KSX161 KJB161 JZF161 JPJ161 JFN161 IVR161 ILV161 IBZ161 HSD161 HIH161 GYL161 GOP161 GET161 FUX161 FLB161 FBF161 ERJ161 EHN161 DXR161 DNV161 DDZ161 CUD161 CKH161 CAL161 BQP161 BGT161 AWX161 ANB161 ADF161 TJ161 JN161 HJN122:HJN123 GZR122:GZR123 GPV122:GPV123 GFZ122:GFZ123 FWD122:FWD123 FMH122:FMH123 FCL122:FCL123 ESP122:ESP123 EIT122:EIT123 DPB122:DPB123 DYX122:DYX123 DFF122:DFF123 CLN122:CLN123 CVJ122:CVJ123 CBR122:CBR123 BRV122:BRV123 BHZ122:BHZ123 AYD122:AYD123 AOH122:AOH123 AEL122:AEL123 UP122:UP123 QMI122:QMK123 KKU122:KKW123 KT122:KT123 KUQ122:KUS123 BK122:BM123 QWE122:QWG123 LG122:LI123 NVK122:NVM123 VC122:VE123 RGA122:RGC123 AEY122:AFA123 MIA122:MIC123 AOU122:AOW123 RPW122:RPY123 AYQ122:AYS123 OFG122:OFI123 BIM122:BIO123 RZS122:RZU123 BSI122:BSK123 LOI122:LOK123 CCE122:CCG123 SJO122:SJQ123 CMA122:CMC123 OPC122:OPE123 CVW122:CVY123 STK122:STM123 DFS122:DFU123 MRW122:MRY123 DPO122:DPQ123 TDG122:TDI123 DZK122:DZM123 OYY122:OZA123 EJG122:EJI123 TNC122:TNE123 ETC122:ETE123 LEM122:LEO123 FCY122:FDA123 TWY122:TXA123 FMU122:FMW123 PIU122:PIW123 FWQ122:FWS123 UGU122:UGW123 GGM122:GGO123 NBS122:NBU123 GQI122:GQK123 UQQ122:UQS123 HAE122:HAG123 PSQ122:PSS123 HKA122:HKC123 VAM122:VAO123 HTW122:HTY123 LYE122:LYG123 IDS122:IDU123 VKI122:VKK123 INO122:INQ123 QCM122:QCO123 IXK122:IXM123 VUE122:VUG123 JHG122:JHI123 NLO122:NLQ123 JRC122:JRE123 WEA122:WEC123 KAY122:KBA123 WNW122:WNY123 WNJ122:WNJ123 WDN122:WDN123 VTR122:VTR123 VJV122:VJV123 UZZ122:UZZ123 UQD122:UQD123 UGH122:UGH123 TWL122:TWL123 TMP122:TMP123 TCT122:TCT123 SSX122:SSX123 SJB122:SJB123 RZF122:RZF123 RPJ122:RPJ123 RFN122:RFN123 QVR122:QVR123 QLV122:QLV123 QBZ122:QBZ123 PSD122:PSD123 PIH122:PIH123 OYL122:OYL123 OOP122:OOP123 OET122:OET123 NUX122:NUX123 NLB122:NLB123 NBF122:NBF123 MRJ122:MRJ123 MHN122:MHN123 LXR122:LXR123 LNV122:LNV123 LDZ122:LDZ123 KUD122:KUD123 KKH122:KKH123 KAL122:KAL123 JQP122:JQP123 JGT122:JGT123 IWX122:IWX123 INB122:INB123 IDF122:IDF123 WVZ167 TQ125:TS126 ADM125:ADO126 ANI125:ANK126 AXE125:AXG126 BHA125:BHC126 BQW125:BQY126 CAS125:CAU126 CKO125:CKQ126 CUK125:CUM126 DEG125:DEI126 DOC125:DOE126 DXY125:DYA126 EHU125:EHW126 ERQ125:ERS126 FBM125:FBO126 FLI125:FLK126 FVE125:FVG126 GFA125:GFC126 GOW125:GOY126 GYS125:GYU126 HIO125:HIQ126 HSK125:HSM126 ICG125:ICI126 IMC125:IME126 IVY125:IWA126 JFU125:JFW126 JPQ125:JPS126 JZM125:JZO126 KJI125:KJK126 KTE125:KTG126 LDA125:LDC126 LMW125:LMY126 LWS125:LWU126 MGO125:MGQ126 MQK125:MQM126 NAG125:NAI126 NKC125:NKE126 NTY125:NUA126 ODU125:ODW126 ONQ125:ONS126 OXM125:OXO126 PHI125:PHK126 PRE125:PRG126 QBA125:QBC126 QKW125:QKY126 QUS125:QUU126 REO125:REQ126 ROK125:ROM126 RYG125:RYI126 SIC125:SIE126 SRY125:SSA126 TBU125:TBW126 TLQ125:TLS126 TVM125:TVO126 UFI125:UFK126 UPE125:UPG126 UZA125:UZC126 VIW125:VIY126 VSS125:VSU126 WCO125:WCQ126 WMK125:WMM126 WWG125:WWI126 L125:L126 JH125:JH126 TD125:TD126 ACZ125:ACZ126 AMV125:AMV126 AWR125:AWR126 BGN125:BGN126 BQJ125:BQJ126 CAF125:CAF126 CKB125:CKB126 CTX125:CTX126 DDT125:DDT126 DNP125:DNP126 DXL125:DXL126 EHH125:EHH126 ERD125:ERD126 FAZ125:FAZ126 FKV125:FKV126 FUR125:FUR126 GEN125:GEN126 GOJ125:GOJ126 GYF125:GYF126 HIB125:HIB126 HRX125:HRX126 IBT125:IBT126 ILP125:ILP126 IVL125:IVL126 JFH125:JFH126 JPD125:JPD126 JYZ125:JYZ126 KIV125:KIV126 KSR125:KSR126 LCN125:LCN126 LMJ125:LMJ126 LWF125:LWF126 MGB125:MGB126 MPX125:MPX126 MZT125:MZT126 NJP125:NJP126 NTL125:NTL126 ODH125:ODH126 OND125:OND126 OWZ125:OWZ126 PGV125:PGV126 PQR125:PQR126 QAN125:QAN126 QKJ125:QKJ126 QUF125:QUF126 REB125:REB126 RNX125:RNX126 RXT125:RXT126 SHP125:SHP126 SRL125:SRL126 TBH125:TBH126 TLD125:TLD126 TUZ125:TUZ126 UEV125:UEV126 UOR125:UOR126 UYN125:UYN126 VIJ125:VIJ126 VSF125:VSF126 WCB125:WCB126 WLX125:WLX126 WVT125:WVT126 Y125:AA126 WVV117 R164 JN164 TJ164 ADF164 ANB164 AWX164 BGT164 BQP164 CAL164 CKH164 CUD164 DDZ164 DNV164 DXR164 EHN164 ERJ164 FBF164 FLB164 FUX164 GET164 GOP164 GYL164 HIH164 HSD164 IBZ164 ILV164 IVR164 JFN164 JPJ164 JZF164 KJB164 KSX164 LCT164 LMP164 LWL164 MGH164 MQD164 MZZ164 NJV164 NTR164 ODN164 ONJ164 OXF164 PHB164 PQX164 QAT164 QKP164 QUL164 REH164 ROD164 RXZ164 SHV164 SRR164 TBN164 TLJ164 TVF164 UFB164 UOX164 UYT164 VIP164 VSL164 WCH164 WMD164 WVZ164 ANJ76:ANL76 AXF76:AXH76 BHB76:BHD76 BQX76:BQZ76 CAT76:CAV76 CKP76:CKR76 CUL76:CUN76 DEH76:DEJ76 DOD76:DOF76 DXZ76:DYB76 EHV76:EHX76 ERR76:ERT76 FBN76:FBP76 FLJ76:FLL76 FVF76:FVH76 GFB76:GFD76 GOX76:GOZ76 GYT76:GYV76 HIP76:HIR76 HSL76:HSN76 ICH76:ICJ76 IMD76:IMF76 IVZ76:IWB76 JFV76:JFX76 JPR76:JPT76 JZN76:JZP76 KJJ76:KJL76 KTF76:KTH76 LDB76:LDD76 LMX76:LMZ76 LWT76:LWV76 MGP76:MGR76 MQL76:MQN76 NAH76:NAJ76 NKD76:NKF76 NTZ76:NUB76 ODV76:ODX76 ONR76:ONT76 OXN76:OXP76 PHJ76:PHL76 PRF76:PRH76 QBB76:QBD76 QKX76:QKZ76 QUT76:QUV76 REP76:RER76 ROL76:RON76 RYH76:RYJ76 SID76:SIF76 SRZ76:SSB76 TBV76:TBX76 TLR76:TLT76 TVN76:TVP76 UFJ76:UFL76 UPF76:UPH76 UZB76:UZD76 VIX76:VIZ76 VST76:VSV76 WCP76:WCR76 WML76:WMN76 WWH76:WWJ76 L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R141 Y76:AA76 WVZ141 WMD141 WCH141 VSL141 VIP141 UYT141 UOX141 UFB141 TVF141 TLJ141 TBN141 SRR141 SHV141 RXZ141 ROD141 REH141 QUL141 QKP141 QAT141 PQX141 PHB141 OXF141 ONJ141 ODN141 NTR141 NJV141 MZZ141 MQD141 MGH141 LWL141 LMP141 LCT141 KSX141 KJB141 JZF141 JPJ141 JFN141 IVR141 ILV141 IBZ141 HSD141 HIH141 GYL141 GOP141 GET141 FUX141 FLB141 FBF141 ERJ141 EHN141 DXR141 DNV141 DDZ141 CUD141 CKH141 CAL141 BQP141 BGT141 AWX141 ANB141 ADF141 TJ141 JN141 N121 JJ121 TF121 ADB121 AMX121 AWT121 BGP121 BQL121 CAH121 CKD121 CTZ121 DDV121 DNR121 DXN121 EHJ121 ERF121 FBB121 FKX121 FUT121 GEP121 GOL121 GYH121 HID121 HRZ121 IBV121 ILR121 IVN121 JFJ121 JPF121 JZB121 KIX121 KST121 LCP121 LML121 LWH121 MGD121 MPZ121 MZV121 NJR121 NTN121 ODJ121 ONF121 OXB121 PGX121 PQT121 QAP121 QKL121 QUH121 RED121 RNZ121 RXV121 SHR121 SRN121 TBJ121 TLF121 TVB121 UEX121 UOT121 UYP121 VIL121 VSH121 WCD121 WLZ121 WVV121 AA121:AC121 JW121:JY121 TS121:TU121 ADO121:ADQ121 ANK121:ANM121 AXG121:AXI121 BHC121:BHE121 BQY121:BRA121 CAU121:CAW121 CKQ121:CKS121 CUM121:CUO121 DEI121:DEK121 DOE121:DOG121 DYA121:DYC121 EHW121:EHY121 ERS121:ERU121 FBO121:FBQ121 FLK121:FLM121 FVG121:FVI121 GFC121:GFE121 GOY121:GPA121 GYU121:GYW121 HIQ121:HIS121 HSM121:HSO121 ICI121:ICK121 IME121:IMG121 IWA121:IWC121 JFW121:JFY121 JPS121:JPU121 JZO121:JZQ121 KJK121:KJM121 KTG121:KTI121 LDC121:LDE121 LMY121:LNA121 LWU121:LWW121 MGQ121:MGS121 MQM121:MQO121 NAI121:NAK121 NKE121:NKG121 NUA121:NUC121 ODW121:ODY121 ONS121:ONU121 OXO121:OXQ121 PHK121:PHM121 PRG121:PRI121 QBC121:QBE121 QKY121:QLA121 QUU121:QUW121 REQ121:RES121 ROM121:ROO121 RYI121:RYK121 SIE121:SIG121 SSA121:SSC121 TBW121:TBY121 TLS121:TLU121 TVO121:TVQ121 UFK121:UFM121 UPG121:UPI121 UZC121:UZE121 VIY121:VJA121 VSU121:VSW121 WCQ121:WCS121 WMM121:WMO121 WWI121:WWK121 N132:N133 JJ132:JJ133 TF132:TF133 ADB132:ADB133 AMX132:AMX133 AWT132:AWT133 BGP132:BGP133 BQL132:BQL133 CAH132:CAH133 CKD132:CKD133 CTZ132:CTZ133 DDV132:DDV133 DNR132:DNR133 DXN132:DXN133 EHJ132:EHJ133 ERF132:ERF133 FBB132:FBB133 FKX132:FKX133 FUT132:FUT133 GEP132:GEP133 GOL132:GOL133 GYH132:GYH133 HID132:HID133 HRZ132:HRZ133 IBV132:IBV133 ILR132:ILR133 IVN132:IVN133 JFJ132:JFJ133 JPF132:JPF133 JZB132:JZB133 KIX132:KIX133 KST132:KST133 LCP132:LCP133 LML132:LML133 LWH132:LWH133 MGD132:MGD133 MPZ132:MPZ133 MZV132:MZV133 NJR132:NJR133 NTN132:NTN133 ODJ132:ODJ133 ONF132:ONF133 OXB132:OXB133 PGX132:PGX133 PQT132:PQT133 QAP132:QAP133 QKL132:QKL133 QUH132:QUH133 RED132:RED133 RNZ132:RNZ133 RXV132:RXV133 SHR132:SHR133 SRN132:SRN133 TBJ132:TBJ133 TLF132:TLF133 TVB132:TVB133 UEX132:UEX133 UOT132:UOT133 UYP132:UYP133 VIL132:VIL133 VSH132:VSH133 WCD132:WCD133 WLZ132:WLZ133 WVV132:WVV133 AA133:AC133 JW133:JY133 TS133:TU133 ADO133:ADQ133 ANK133:ANM133 AXG133:AXI133 BHC133:BHE133 BQY133:BRA133 CAU133:CAW133 CKQ133:CKS133 CUM133:CUO133 DEI133:DEK133 DOE133:DOG133 DYA133:DYC133 EHW133:EHY133 ERS133:ERU133 FBO133:FBQ133 FLK133:FLM133 FVG133:FVI133 GFC133:GFE133 GOY133:GPA133 GYU133:GYW133 HIQ133:HIS133 HSM133:HSO133 ICI133:ICK133 IME133:IMG133 IWA133:IWC133 JFW133:JFY133 JPS133:JPU133 JZO133:JZQ133 KJK133:KJM133 KTG133:KTI133 LDC133:LDE133 LMY133:LNA133 LWU133:LWW133 MGQ133:MGS133 MQM133:MQO133 NAI133:NAK133 NKE133:NKG133 NUA133:NUC133 ODW133:ODY133 ONS133:ONU133 OXO133:OXQ133 PHK133:PHM133 PRG133:PRI133 QBC133:QBE133 QKY133:QLA133 QUU133:QUW133 REQ133:RES133 ROM133:ROO133 RYI133:RYK133 SIE133:SIG133 SSA133:SSC133 TBW133:TBY133 TLS133:TLU133 TVO133:TVQ133 UFK133:UFM133 UPG133:UPI133 UZC133:UZE133 VIY133:VJA133 VSU133:VSW133 WCQ133:WCS133 WMM133:WMO133 WWI133:WWK133 R145 JN145 TJ145 ADF145 ANB145 AWX145 BGT145 BQP145 CAL145 CKH145 CUD145 DDZ145 DNV145 DXR145 EHN145 ERJ145 FBF145 FLB145 FUX145 GET145 GOP145 GYL145 HIH145 HSD145 IBZ145 ILV145 IVR145 JFN145 JPJ145 JZF145 KJB145 KSX145 LCT145 LMP145 LWL145 MGH145 MQD145 MZZ145 NJV145 NTR145 ODN145 ONJ145 OXF145 PHB145 PQX145 QAT145 QKP145 QUL145 REH145 ROD145 RXZ145 SHV145 SRR145 TBN145 TLJ145 TVF145 UFB145 UOX145 UYT145 VIP145 VSL145 WCH145 WMD145 WVZ145 R167 JN167 TJ167 ADF167 ANB167 AWX167 BGT167 BQP167 CAL167 CKH167 CUD167 DDZ167 DNV167 DXR167 EHN167 ERJ167 FBF167 FLB167 FUX167 GET167 GOP167 GYL167 HIH167 HSD167 IBZ167 ILV167 IVR167 JFN167 JPJ167 JZF167 KJB167 KSX167 LCT167 LMP167 LWL167 MGH167 MQD167 MZZ167 NJV167 NTR167 ODN167 ONJ167 OXF167 PHB167 PQX167 QAT167 QKP167 QUL167 REH167 ROD167 RXZ167 SHV167 SRR167 TBN167 TLJ167 TVF167 UFB167 UOX167 UYT167 VIP167 VSL167 WCH167 WMD167 HTJ122:HTJ123 Z114 JV114 TR114 ADN114 ANJ114 AXF114 BHB114 BQX114 CAT114 CKP114 CUL114 DEH114 DOD114 DXZ114 EHV114 ERR114 FBN114 FLJ114 FVF114 GFB114 GOX114 GYT114 HIP114 HSL114 ICH114 IMD114 IVZ114 JFV114 JPR114 JZN114 KJJ114 KTF114 LDB114 LMX114 LWT114 MGP114 MQL114 NAH114 NKD114 NTZ114 ODV114 ONR114 OXN114 PHJ114 PRF114 QBB114 QKX114 QUT114 REP114 ROL114 RYH114 SID114 SRZ114 TBV114 TLR114 TVN114 UFJ114 UPF114 UZB114 VIX114 VST114 WCP114 WML114 WWH114 Z129 JV129 TR129 ADN129 ANJ129 AXF129 BHB129 BQX129 CAT129 CKP129 CUL129 DEH129 DOD129 DXZ129 EHV129 ERR129 FBN129 FLJ129 FVF129 GFB129 GOX129 GYT129 HIP129 HSL129 ICH129 IMD129 IVZ129 JFV129 JPR129 JZN129 KJJ129 KTF129 LDB129 LMX129 LWT129 MGP129 MQL129 NAH129 NKD129 NTZ129 ODV129 ONR129 OXN129 PHJ129 PRF129 QBB129 QKX129 QUT129 REP129 ROL129 RYH129 SID129 SRZ129 TBV129 TLR129 TVN129 UFJ129 UPF129 UZB129 VIX129 VST129 WCP129 WML129 WWH129 N117 JJ117 TF117 ADB117 AMX117 AWT117 BGP117 BQL117 CAH117 CKD117 CTZ117 DDV117 DNR117 DXN117 EHJ117 ERF117 FBB117 FKX117 FUT117 GEP117 GOL117 GYH117 HID117 HRZ117 IBV117 ILR117 IVN117 JFJ117 JPF117 JZB117 KIX117 KST117 LCP117 LML117 LWH117 MGD117 MPZ117 MZV117 NJR117 NTN117 ODJ117 ONF117 OXB117 PGX117 PQT117 QAP117 QKL117 QUH117 RED117 RNZ117 RXV117 SHR117 SRN117 TBJ117 TLF117 TVB117 UEX117 UOT117 UYP117 VIL117 VSH117 WCD117 WLZ117 JU125:JW126 M127 Z127:AB127 WVV159 JJ159 JV76:JX76 TR76:TT76 ADN76:ADP76">
      <formula1>0</formula1>
      <formula2>100</formula2>
    </dataValidation>
    <dataValidation type="textLength" operator="equal" allowBlank="1" showInputMessage="1" showErrorMessage="1" error="БИН должен содержать 12 символов" sqref="ADX114 ANT114 AXP114 BHL114 BRH114 CBD114 CKZ114 CUV114 DER114 DON114 DYJ114 EIF114 ESB114 FBX114 FLT114 FVP114 GFL114 GPH114 GZD114 HIZ114 HSV114 ICR114 IMN114 IWJ114 JGF114 JQB114 JZX114 KJT114 KTP114 LDL114 LNH114 LXD114 MGZ114 MQV114 NAR114 NKN114 NUJ114 OEF114 OOB114 OXX114 PHT114 PRP114 QBL114 QLH114 QVD114 REZ114 ROV114 RYR114 SIN114 SSJ114 TCF114 TMB114 TVX114 UFT114 UPP114 UZL114 VJH114 VTD114 WCZ114 WMV114 WWR114 AJ129 KF129 UB129 ADX129 ANT129 AXP129 BHL129 BRH129 CBD129 CKZ129 CUV129 DER129 DON129 DYJ129 EIF129 ESB129 FBX129 FLT129 FVP129 GFL129 GPH129 GZD129 HIZ129 HSV129 ICR129 IMN129 IWJ129 JGF129 JQB129 JZX129 KJT129 KTP129 LDL129 LNH129 LXD129 MGZ129 MQV129 NAR129 NKN129 NUJ129 OEF129 OOB129 OXX129 PHT129 PRP129 QBL129 QLH129 QVD129 REZ129 ROV129 RYR129 SIN129 SSJ129 TCF129 TMB129 TVX129 UFT129 UPP129 UZL129 VJH129 VTD129 WCZ129 WMV129 WWR129 KG125:KG126 RQK122:RQK123 API122:API123 SAG122:SAG123 SKC122:SKC123 IEG122:IEG123 DGG122:DGG123 STY122:STY123 IOC122:IOC123 TDU122:TDU123 LU122:LU123 TNQ122:TNQ123 IXY122:IXY123 TXM122:TXM123 DQC122:DQC123 UHI122:UHI123 JHU122:JHU123 URE122:URE123 AZE122:AZE123 VBA122:VBA123 JRQ122:JRQ123 VKW122:VKW123 DZY122:DZY123 VUS122:VUS123 KBM122:KBM123 WEO122:WEO123 KLI122:KLI123 EJU122:EJU123 KVE122:KVE123 BJA122:BJA123 LFA122:LFA123 ETQ122:ETQ123 LOW122:LOW123 VQ122:VQ123 LYS122:LYS123 FDM122:FDM123 MIO122:MIO123 BSW122:BSW123 MSK122:MSK123 FNI122:FNI123 NCG122:NCG123 BY122:BY123 NMC122:NMC123 FXE122:FXE123 NVY122:NVY123 CCS122:CCS123 OFU122:OFU123 GHA122:GHA123 OPQ122:OPQ123 AFM122:AFM123 OZM122:OZM123 GQW122:GQW123 PJI122:PJI123 CMO122:CMO123 PTE122:PTE123 HAS122:HAS123 QDA122:QDA123 WOK122:WOK123 QMW122:QMW123 HKO122:HKO123 QWS122:QWS123 CWK122:CWK123 RGO122:RGO123 WWU133 UC125:UC126 ADY125:ADY126 ANU125:ANU126 AXQ125:AXQ126 BHM125:BHM126 BRI125:BRI126 CBE125:CBE126 CLA125:CLA126 CUW125:CUW126 DES125:DES126 DOO125:DOO126 DYK125:DYK126 EIG125:EIG126 ESC125:ESC126 FBY125:FBY126 FLU125:FLU126 FVQ125:FVQ126 GFM125:GFM126 GPI125:GPI126 GZE125:GZE126 HJA125:HJA126 HSW125:HSW126 ICS125:ICS126 IMO125:IMO126 IWK125:IWK126 JGG125:JGG126 JQC125:JQC126 JZY125:JZY126 KJU125:KJU126 KTQ125:KTQ126 LDM125:LDM126 LNI125:LNI126 LXE125:LXE126 MHA125:MHA126 MQW125:MQW126 NAS125:NAS126 NKO125:NKO126 NUK125:NUK126 OEG125:OEG126 OOC125:OOC126 OXY125:OXY126 PHU125:PHU126 PRQ125:PRQ126 QBM125:QBM126 QLI125:QLI126 QVE125:QVE126 RFA125:RFA126 ROW125:ROW126 RYS125:RYS126 SIO125:SIO126 SSK125:SSK126 TCG125:TCG126 TMC125:TMC126 TVY125:TVY126 UFU125:UFU126 UPQ125:UPQ126 UZM125:UZM126 VJI125:VJI126 VTE125:VTE126 WDA125:WDA126 WMW125:WMW126 WWS125:WWS126 AK125:AK126 KH76 UD76 ADZ76 ANV76 AXR76 BHN76 BRJ76 CBF76 CLB76 CUX76 DET76 DOP76 DYL76 EIH76 ESD76 FBZ76 FLV76 FVR76 GFN76 GPJ76 GZF76 HJB76 HSX76 ICT76 IMP76 IWL76 JGH76 JQD76 JZZ76 KJV76 KTR76 LDN76 LNJ76 LXF76 MHB76 MQX76 NAT76 NKP76 NUL76 OEH76 OOD76 OXZ76 PHV76 PRR76 QBN76 QLJ76 QVF76 RFB76 ROX76 RYT76 SIP76 SSL76 TCH76 TMD76 TVZ76 UFV76 UPR76 UZN76 VJJ76 VTF76 WDB76 WMX76 WWT76 AM121 KI121 UE121 AEA121 ANW121 AXS121 BHO121 BRK121 CBG121 CLC121 CUY121 DEU121 DOQ121 DYM121 EII121 ESE121 FCA121 FLW121 FVS121 GFO121 GPK121 GZG121 HJC121 HSY121 ICU121 IMQ121 IWM121 JGI121 JQE121 KAA121 KJW121 KTS121 LDO121 LNK121 LXG121 MHC121 MQY121 NAU121 NKQ121 NUM121 OEI121 OOE121 OYA121 PHW121 PRS121 QBO121 QLK121 QVG121 RFC121 ROY121 RYU121 SIQ121 SSM121 TCI121 TME121 TWA121 UFW121 UPS121 UZO121 VJK121 VTG121 WDC121 WMY121 WWU121 AM133 KI133 UE133 AEA133 ANW133 AXS133 BHO133 BRK133 CBG133 CLC133 CUY133 DEU133 DOQ133 DYM133 EII133 ESE133 FCA133 FLW133 FVS133 GFO133 GPK133 GZG133 HJC133 HSY133 ICU133 IMQ133 IWM133 JGI133 JQE133 KAA133 KJW133 KTS133 LDO133 LNK133 LXG133 MHC133 MQY133 NAU133 NKQ133 NUM133 OEI133 OOE133 OYA133 PHW133 PRS133 QBO133 QLK133 QVG133 RFC133 ROY133 RYU133 SIQ133 SSM133 TCI133 TME133 TWA133 UFW133 UPS133 UZO133 VJK133 VTG133 WDC133 WMY133 HUK122:HUK123 AJ114 KF114 UB114">
      <formula1>12</formula1>
    </dataValidation>
    <dataValidation type="custom" allowBlank="1" showInputMessage="1" showErrorMessage="1" sqref="WCV128 VSZ128 VJD128 UZH128 UPL128 UFP128 TVT128 TLX128 TCB128 SSF128 SIJ128 RYN128 ROR128 REV128 QUZ128 QLD128 QBH128 PRL128 PHP128 OXT128 ONX128 OEB128 NUF128 NKJ128 NAN128 MQR128 MGV128 LWZ128 LND128 LDH128 KTL128 KJP128 JZT128 JPX128 JGB128 IWF128 IMJ128 ICN128 HSR128 HIV128 GYZ128 GPD128 GFH128 FVL128 FLP128 FBT128 ERX128 EIB128 DYF128 DOJ128 DEN128 CUR128 CKV128 CAZ128 BRD128 BHH128 AXL128 ANP128 ADT128 TX128 KB128 AF128 WWN113 WMR113 WCV113 VSZ113 VJD113 UZH113 UPL113 UFP113 TVT113 TLX113 TCB113 SSF113 SIJ113 RYN113 ROR113 REV113 QUZ113 QLD113 QBH113 PRL113 PHP113 OXT113 ONX113 OEB113 NUF113 NKJ113 NAN113 MQR113 MGV113 LWZ113 LND113 LDH113 KTL113 KJP113 JZT113 JPX113 JGB113 IWF113 IMJ113 ICN113 HSR113 HIV113 GYZ113 GPD113 GFH113 FVL113 FLP113 FBT113 ERX113 EIB113 DYF113 DOJ113 DEN113 CUR113 CKV113 CAZ113 BRD113 BHH113 AXL113 ANP113 ADT113 TX113 KB113 AF113 KB139:KC139 TX139:TY139 ADT139:ADU139 ANP139:ANQ139 AXL139:AXM139 BHH139:BHI139 BRD139:BRE139 CAZ139:CBA139 CKV139:CKW139 CUR139:CUS139 DEN139:DEO139 DOJ139:DOK139 DYF139:DYG139 EIB139:EIC139 ERX139:ERY139 FBT139:FBU139 FLP139:FLQ139 FVL139:FVM139 GFH139:GFI139 GPD139:GPE139 GYZ139:GZA139 HIV139:HIW139 HSR139:HSS139 ICN139:ICO139 IMJ139:IMK139 IWF139:IWG139 JGB139:JGC139 JPX139:JPY139 JZT139:JZU139 KJP139:KJQ139 KTL139:KTM139 AG127 LDH139:LDI139 RGH122:RGH123 HUD122:HUD123 QWL122:QWL123 BR122:BR123 QMP122:QMP123 HKH122:HKH123 QCT122:QCT123 CWD122:CWD123 PSX122:PSX123 HAL122:HAL123 PJB122:PJB123 APB122:APB123 OZF122:OZF123 GQP122:GQP123 OPJ122:OPJ123 CMH122:CMH123 OFN122:OFN123 GGT122:GGT123 NVR122:NVR123 LN122:LN123 NLV122:NLV123 FWX122:FWX123 NBZ122:NBZ123 CCL122:CCL123 MSD122:MSD123 FNB122:FNB123 MIH122:MIH123 AFF122:AFF123 LYL122:LYL123 FDF122:FDF123 LOP122:LOP123 BSP122:BSP123 LET122:LET123 ETJ122:ETJ123 KUX122:KUX123 WOD122:WOD123 WEH122:WEH123 KLB122:KLB123 EJN122:EJN123 VUL122:VUL123 KBF122:KBF123 VKP122:VKP123 BIT122:BIT123 VAT122:VAT123 JRJ122:JRJ123 UQX122:UQX123 UHB122:UHB123 DZR122:DZR123 JHN122:JHN123 TXF122:TXF123 VJ122:VJ123 TNJ122:TNJ123 IXR122:IXR123 TDN122:TDN123 DPV122:DPV123 STR122:STR123 INV122:INV123 SJV122:SJV123 AYX122:AYX123 RZZ122:RZZ123 IDZ122:IDZ123 RQD122:RQD123 WWQ133 LND139:LNE139 LWZ139:LXA139 MGV139:MGW139 MQR139:MQS139 NAN139:NAO139 NKJ139:NKK139 NUF139:NUG139 OEB139:OEC139 ONX139:ONY139 OXT139:OXU139 PHP139:PHQ139 PRL139:PRM139 QBH139:QBI139 QLD139:QLE139 QUZ139:QVA139 REV139:REW139 ROR139:ROS139 RYN139:RYO139 SIJ139:SIK139 SSF139:SSG139 TCB139:TCC139 TLX139:TLY139 TVT139:TVU139 UFP139:UFQ139 UPL139:UPM139 UZH139:UZI139 VJD139:VJE139 VSZ139:VTA139 WCV139:WCW139 WMR139:WMS139 WWN139:WWO139 AI121 KE121 UA121 ADW121 ANS121 AXO121 BHK121 BRG121 CBC121 CKY121 CUU121 DEQ121 DOM121 DYI121 EIE121 ESA121 FBW121 FLS121 FVO121 GFK121 GPG121 GZC121 HIY121 HSU121 ICQ121 IMM121 IWI121 JGE121 JQA121 JZW121 KJS121 KTO121 LDK121 LNG121 LXC121 MGY121 MQU121 NAQ121 NKM121 NUI121 OEE121 OOA121 OXW121 PHS121 PRO121 QBK121 QLG121 QVC121 REY121 ROU121 RYQ121 SIM121 SSI121 TCE121 TMA121 TVW121 UFS121 UPO121 UZK121 VJG121 VTC121 WCY121 WMU121 WWQ121 AI133 KE133 UA133 ADW133 ANS133 AXO133 BHK133 BRG133 CBC133 CKY133 CUU133 DEQ133 DOM133 DYI133 EIE133 ESA133 FBW133 FLS133 FVO133 GFK133 GPG133 GZC133 HIY133 HSU133 ICQ133 IMM133 IWI133 JGE133 JQA133 JZW133 KJS133 KTO133 LDK133 LNG133 LXC133 MGY133 MQU133 NAQ133 NKM133 NUI133 OEE133 OOA133 OXW133 PHS133 PRO133 QBK133 QLG133 QVC133 REY133 ROU133 RYQ133 SIM133 SSI133 TCE133 TMA133 TVW133 UFS133 UPO133 UZK133 VJG133 VTC133 WCY133 WMU133 DFZ122:DFZ123 AF124:AG124 LDH124:LDI124 WWN124:WWO124 FBT124:FBU124 WMR124:WMS124 KTL124:KTM124 WCV124:WCW124 CAZ124:CBA124 VSZ124:VTA124 KJP124:KJQ124 VJD124:VJE124 ERX124:ERY124 UZH124:UZI124 JZT124:JZU124 UPL124:UPM124 ANP124:ANQ124 UFP124:UFQ124 JPX124:JPY124 TVT124:TVU124 EIB124:EIC124 TLX124:TLY124 JGB124:JGC124 TCB124:TCC124 BRD124:BRE124 SSF124:SSG124 IWF124:IWG124 SIJ124:SIK124 DYF124:DYG124 RYN124:RYO124 IMJ124:IMK124 ROR124:ROS124 TX124:TY124 REV124:REW124 ICN124:ICO124 QUZ124:QVA124 DOJ124:DOK124 QLD124:QLE124 HSR124:HSS124 QBH124:QBI124 BHH124:BHI124 PRL124:PRM124 HIV124:HIW124 PHP124:PHQ124 DEN124:DEO124 OXT124:OXU124 GYZ124:GZA124 ONX124:ONY124 ADT124:ADU124 OEB124:OEC124 GPD124:GPE124 NUF124:NUG124 CUR124:CUS124 NKJ124:NKK124 GFH124:GFI124 NAN124:NAO124 AXL124:AXM124 MQR124:MQS124 FVL124:FVM124 MGV124:MGW124 CKV124:CKW124 LWZ124:LXA124 FLP124:FLQ124 LND124:LNE124 KB124:KC124 AG132 WWN128 WMR128 KD76 TZ76 ADV76 ANR76 AXN76 BHJ76 BRF76 CBB76 CKX76 CUT76 DEP76 DOL76 DYH76 EID76 ERZ76 FBV76 FLR76 FVN76 GFJ76 GPF76 GZB76 HIX76 HST76 ICP76 IML76 IWH76 JGD76 JPZ76 JZV76 KJR76 KTN76 LDJ76 LNF76 LXB76 MGX76 MQT76 NAP76 NKL76 NUH76 OED76 ONZ76 OXV76 PHR76 PRN76 QBJ76 QLF76 QVB76 REX76 ROT76 RYP76 SIL76 SSH76 TCD76 TLZ76 TVV76 UFR76 UPN76 UZJ76 VJF76 VTB76 WCX76 WMT76 WWP76 AG76 AF139:AG139">
      <formula1>AD76*AE76</formula1>
    </dataValidation>
    <dataValidation type="list" allowBlank="1" showInputMessage="1" showErrorMessage="1" sqref="TC133 JG159 TC159 ACY159 AMU159 AWQ159 BGM159 BQI159 CAE159 CKA159 CTW159 DDS159 DNO159 DXK159 EHG159 ERC159 FAY159 FKU159 FUQ159 GEM159 GOI159 GYE159 HIA159 HRW159 IBS159 ILO159 IVK159 JFG159 JPC159 JYY159 KIU159 KSQ159 LCM159 LMI159 LWE159 MGA159 MPW159 MZS159 NJO159 NTK159 ODG159 ONC159 OWY159 PGU159 PQQ159 QAM159 QKI159 QUE159 REA159 RNW159 RXS159 SHO159 SRK159 TBG159 TLC159 TUY159 UEU159 UOQ159 UYM159 VII159 VSE159 WCA159 WLW159 J159 RZC122:RZC123 AYA122:AYA123 SIY122:SIY123 IMY122:IMY123 SSU122:SSU123 DOY122:DOY123 TCQ122:TCQ123 IWU122:IWU123 TMM122:TMM123 UM122:UM123 TWI122:TWI123 JGQ122:JGQ123 UGE122:UGE123 DYU122:DYU123 UQA122:UQA123 JQM122:JQM123 UZW122:UZW123 BHW122:BHW123 VJS122:VJS123 KAI122:KAI123 VTO122:VTO123 EIQ122:EIQ123 KKE122:KKE123 WDK122:WDK123 WNG122:WNG123 KUA122:KUA123 ESM122:ESM123 LDW122:LDW123 BRS122:BRS123 LNS122:LNS123 FCI122:FCI123 LXO122:LXO123 AEI122:AEI123 MHK122:MHK123 FME122:FME123 MRG122:MRG123 CBO122:CBO123 NBC122:NBC123 FWA122:FWA123 NKY122:NKY123 KQ122:KQ123 NUU122:NUU123 GFW122:GFW123 OEQ122:OEQ123 CLK122:CLK123 OOM122:OOM123 GPS122:GPS123 OYI122:OYI123 AOE122:AOE123 PIE122:PIE123 GZO122:GZO123 PSA122:PSA123 CVG122:CVG123 QBW122:QBW123 HJK122:HJK123 QLS122:QLS123 QVO122:QVO123 HTG122:HTG123 RFK122:RFK123 DFC122:DFC123 RPG122:RPG123 WVS133 JG133 ACX76 ACY133 AMT76 AMU133 AWP76 AWQ133 BGL76 BGM133 BQH76 BQI133 CAD76 CAE133 CJZ76 CKA133 CTV76 CTW133 DDR76 DDS133 DNN76 DNO133 DXJ76 DXK133 EHF76 EHG133 ERB76 ERC133 FAX76 FAY133 FKT76 FKU133 FUP76 FUQ133 GEL76 GEM133 GOH76 GOI133 GYD76 GYE133 HHZ76 HIA133 HRV76 HRW133 IBR76 IBS133 ILN76 ILO133 IVJ76 IVK133 JFF76 JFG133 JPB76 JPC133 JYX76 JYY133 KIT76 KIU133 KSP76 KSQ133 LCL76 LCM133 LMH76 LMI133 LWD76 LWE133 MFZ76 MGA133 MPV76 MPW133 MZR76 MZS133 NJN76 NJO133 NTJ76 NTK133 ODF76 ODG133 ONB76 ONC133 OWX76 OWY133 PGT76 PGU133 PQP76 PQQ133 QAL76 QAM133 QKH76 QKI133 QUD76 QUE133 RDZ76 REA133 RNV76 RNW133 RXR76 RXS133 SHN76 SHO133 SRJ76 SRK133 TBF76 TBG133 TLB76 TLC133 TUX76 TUY133 UET76 UEU133 UOP76 UOQ133 UYL76 UYM133 VIH76 VII133 VSD76 VSE133 WBZ76 WCA133 WLV76 WLW133 WVR76 I76 IDC122:IDC123 K121 JG121 TC121 ACY121 AMU121 AWQ121 BGM121 BQI121 CAE121 CKA121 CTW121 DDS121 DNO121 DXK121 EHG121 ERC121 FAY121 FKU121 FUQ121 GEM121 GOI121 GYE121 HIA121 HRW121 IBS121 ILO121 IVK121 JFG121 JPC121 JYY121 KIU121 KSQ121 LCM121 LMI121 LWE121 MGA121 MPW121 MZS121 NJO121 NTK121 ODG121 ONC121 OWY121 PGU121 PQQ121 QAM121 QKI121 QUE121 REA121 RNW121 RXS121 SHO121 SRK121 TBG121 TLC121 TUY121 UEU121 UOQ121 UYM121 VII121 VSE121 WCA121 WLW121 WVS121 K133 H114 JD114 SZ114 ACV114 AMR114 AWN114 BGJ114 BQF114 CAB114 CJX114 CTT114 DDP114 DNL114 DXH114 EHD114 EQZ114 FAV114 FKR114 FUN114 GEJ114 GOF114 GYB114 HHX114 HRT114 IBP114 ILL114 IVH114 JFD114 JOZ114 JYV114 KIR114 KSN114 LCJ114 LMF114 LWB114 MFX114 MPT114 MZP114 NJL114 NTH114 ODD114 OMZ114 OWV114 PGR114 PQN114 QAJ114 QKF114 QUB114 RDX114 RNT114 RXP114 SHL114 SRH114 TBD114 TKZ114 TUV114 UER114 UON114 UYJ114 VIF114 VSB114 WBX114 WLT114 WVP114 H129 JD129 SZ129 ACV129 AMR129 AWN129 BGJ129 BQF129 CAB129 CJX129 CTT129 DDP129 DNL129 DXH129 EHD129 EQZ129 FAV129 FKR129 FUN129 GEJ129 GOF129 GYB129 HHX129 HRT129 IBP129 ILL129 IVH129 JFD129 JOZ129 JYV129 KIR129 KSN129 LCJ129 LMF129 LWB129 MFX129 MPT129 MZP129 NJL129 NTH129 ODD129 OMZ129 OWV129 PGR129 PQN129 QAJ129 QKF129 QUB129 RDX129 RNT129 RXP129 SHL129 SRH129 TBD129 TKZ129 TUV129 UER129 UON129 UYJ129 VIF129 VSB129 WBX129 WLT129 WVP129 JE125:JE126 TA125:TA126 ACW125:ACW126 AMS125:AMS126 AWO125:AWO126 BGK125:BGK126 BQG125:BQG126 CAC125:CAC126 CJY125:CJY126 CTU125:CTU126 DDQ125:DDQ126 DNM125:DNM126 DXI125:DXI126 EHE125:EHE126 ERA125:ERA126 FAW125:FAW126 FKS125:FKS126 FUO125:FUO126 GEK125:GEK126 GOG125:GOG126 GYC125:GYC126 HHY125:HHY126 HRU125:HRU126 IBQ125:IBQ126 ILM125:ILM126 IVI125:IVI126 JFE125:JFE126 JPA125:JPA126 JYW125:JYW126 KIS125:KIS126 KSO125:KSO126 LCK125:LCK126 LMG125:LMG126 LWC125:LWC126 MFY125:MFY126 MPU125:MPU126 MZQ125:MZQ126 NJM125:NJM126 NTI125:NTI126 ODE125:ODE126 ONA125:ONA126 OWW125:OWW126 PGS125:PGS126 PQO125:PQO126 QAK125:QAK126 QKG125:QKG126 QUC125:QUC126 RDY125:RDY126 RNU125:RNU126 RXQ125:RXQ126 SHM125:SHM126 SRI125:SRI126 TBE125:TBE126 TLA125:TLA126 TUW125:TUW126 UES125:UES126 UOO125:UOO126 UYK125:UYK126 VIG125:VIG126 VSC125:VSC126 WBY125:WBY126 WLU125:WLU126 WVQ125:WVQ126 I125:I126 WVS159 JF76 TB76">
      <formula1>Способ_закупок</formula1>
    </dataValidation>
    <dataValidation type="list" allowBlank="1" showInputMessage="1" sqref="BHQ114:BHR114 BRM114:BRN114 CBI114:CBJ114 CLE114:CLF114 CVA114:CVB114 DEW114:DEX114 DOS114:DOT114 DYO114:DYP114 EIK114:EIL114 ESG114:ESH114 FCC114:FCD114 FLY114:FLZ114 FVU114:FVV114 GFQ114:GFR114 GPM114:GPN114 GZI114:GZJ114 HJE114:HJF114 HTA114:HTB114 ICW114:ICX114 IMS114:IMT114 IWO114:IWP114 JGK114:JGL114 JQG114:JQH114 KAC114:KAD114 KJY114:KJZ114 KTU114:KTV114 LDQ114:LDR114 LNM114:LNN114 LXI114:LXJ114 MHE114:MHF114 MRA114:MRB114 NAW114:NAX114 NKS114:NKT114 NUO114:NUP114 OEK114:OEL114 OOG114:OOH114 OYC114:OYD114 PHY114:PHZ114 PRU114:PRV114 QBQ114:QBR114 QLM114:QLN114 QVI114:QVJ114 RFE114:RFF114 RPA114:RPB114 RYW114:RYX114 SIS114:SIT114 SSO114:SSP114 TCK114:TCL114 TMG114:TMH114 TWC114:TWD114 UFY114:UFZ114 UPU114:UPV114 UZQ114:UZR114 VJM114:VJN114 VTI114:VTJ114 WDE114:WDF114 WNA114:WNB114 WWW114:WWX114 AS129 KO129 UK129 AEG129 AOC129 AXY129 BHU129 BRQ129 CBM129 CLI129 CVE129 DFA129 DOW129 DYS129 EIO129 ESK129 FCG129 FMC129 FVY129 GFU129 GPQ129 GZM129 HJI129 HTE129 IDA129 IMW129 IWS129 JGO129 JQK129 KAG129 KKC129 KTY129 LDU129 LNQ129 LXM129 MHI129 MRE129 NBA129 NKW129 NUS129 OEO129 OOK129 OYG129 PIC129 PRY129 QBU129 QLQ129 QVM129 RFI129 RPE129 RZA129 SIW129 SSS129 TCO129 TMK129 TWG129 UGC129 UPY129 UZU129 VJQ129 VTM129 WDI129 WNE129 WXA129 AO129:AP129 KK129:KL129 UG129:UH129 AEC129:AED129 ANY129:ANZ129 AXU129:AXV129 BHQ129:BHR129 BRM129:BRN129 CBI129:CBJ129 CLE129:CLF129 CVA129:CVB129 DEW129:DEX129 DOS129:DOT129 DYO129:DYP129 EIK129:EIL129 ESG129:ESH129 FCC129:FCD129 FLY129:FLZ129 FVU129:FVV129 GFQ129:GFR129 GPM129:GPN129 GZI129:GZJ129 HJE129:HJF129 HTA129:HTB129 ICW129:ICX129 IMS129:IMT129 IWO129:IWP129 JGK129:JGL129 JQG129:JQH129 KAC129:KAD129 KJY129:KJZ129 KTU129:KTV129 LDQ129:LDR129 LNM129:LNN129 LXI129:LXJ129 MHE129:MHF129 MRA129:MRB129 NAW129:NAX129 NKS129:NKT129 NUO129:NUP129 OEK129:OEL129 OOG129:OOH129 OYC129:OYD129 PHY129:PHZ129 PRU129:PRV129 QBQ129:QBR129 QLM129:QLN129 QVI129:QVJ129 RFE129:RFF129 RPA129:RPB129 RYW129:RYX129 SIS129:SIT129 SSO129:SSP129 TCK129:TCL129 TMG129:TMH129 TWC129:TWD129 UFY129:UFZ129 UPU129:UPV129 UZQ129:UZR129 VJM129:VJN129 VTI129:VTJ129 WDE129:WDF129 WNA129:WNB129 WWW129:WWX129 KK125:KK126 UG125:UG126 AEC125:AEC126 ANY125:ANY126 AXU125:AXU126 BHQ125:BHQ126 BRM125:BRM126 CBI125:CBI126 CLE125:CLE126 CVA125:CVA126 DEW125:DEW126 DOS125:DOS126 DYO125:DYO126 EIK125:EIK126 ESG125:ESG126 FCC125:FCC126 FLY125:FLY126 FVU125:FVU126 GFQ125:GFQ126 GPM125:GPM126 GZI125:GZI126 HJE125:HJE126 HTA125:HTA126 ICW125:ICW126 IMS125:IMS126 IWO125:IWO126 JGK125:JGK126 JQG125:JQG126 KAC125:KAC126 KJY125:KJY126 KTU125:KTU126 LDQ125:LDQ126 LNM125:LNM126 LXI125:LXI126 MHE125:MHE126 MRA125:MRA126 NAW125:NAW126 NKS125:NKS126 NUO125:NUO126 OEK125:OEK126 OOG125:OOG126 OYC125:OYC126 PHY125:PHY126 PRU125:PRU126 QBQ125:QBQ126 QLM125:QLM126 QVI125:QVI126 RFE125:RFE126 RPA125:RPA126 RYW125:RYW126 SIS125:SIS126 SSO125:SSO126 TCK125:TCK126 TMG125:TMG126 TWC125:TWC126 UFY125:UFY126 UPU125:UPU126 UZQ125:UZQ126 VJM125:VJM126 VTI125:VTI126 WDE125:WDE126 WNA125:WNA126 WWW125:WWW126 AR125:AR126 KN125:KN126 UJ125:UJ126 AEF125:AEF126 AOB125:AOB126 AXX125:AXX126 BHT125:BHT126 BRP125:BRP126 CBL125:CBL126 CLH125:CLH126 CVD125:CVD126 DEZ125:DEZ126 DOV125:DOV126 DYR125:DYR126 EIN125:EIN126 ESJ125:ESJ126 FCF125:FCF126 FMB125:FMB126 FVX125:FVX126 GFT125:GFT126 GPP125:GPP126 GZL125:GZL126 HJH125:HJH126 HTD125:HTD126 ICZ125:ICZ126 IMV125:IMV126 IWR125:IWR126 JGN125:JGN126 JQJ125:JQJ126 KAF125:KAF126 KKB125:KKB126 KTX125:KTX126 LDT125:LDT126 LNP125:LNP126 LXL125:LXL126 MHH125:MHH126 MRD125:MRD126 NAZ125:NAZ126 NKV125:NKV126 NUR125:NUR126 OEN125:OEN126 OOJ125:OOJ126 OYF125:OYF126 PIB125:PIB126 PRX125:PRX126 QBT125:QBT126 QLP125:QLP126 QVL125:QVL126 RFH125:RFH126 RPD125:RPD126 RYZ125:RYZ126 SIV125:SIV126 SSR125:SSR126 TCN125:TCN126 TMJ125:TMJ126 TWF125:TWF126 UGB125:UGB126 UPX125:UPX126 UZT125:UZT126 VJP125:VJP126 VTL125:VTL126 WDH125:WDH126 WND125:WND126 WWZ125:WWZ126 AU125:AU126 KQ125:KQ126 UM125:UM126 AEI125:AEI126 AOE125:AOE126 AYA125:AYA126 BHW125:BHW126 BRS125:BRS126 CBO125:CBO126 CLK125:CLK126 CVG125:CVG126 DFC125:DFC126 DOY125:DOY126 DYU125:DYU126 EIQ125:EIQ126 ESM125:ESM126 FCI125:FCI126 FME125:FME126 FWA125:FWA126 GFW125:GFW126 GPS125:GPS126 GZO125:GZO126 HJK125:HJK126 HTG125:HTG126 IDC125:IDC126 IMY125:IMY126 IWU125:IWU126 JGQ125:JGQ126 JQM125:JQM126 KAI125:KAI126 KKE125:KKE126 KUA125:KUA126 LDW125:LDW126 LNS125:LNS126 LXO125:LXO126 MHK125:MHK126 MRG125:MRG126 NBC125:NBC126 NKY125:NKY126 NUU125:NUU126 OEQ125:OEQ126 OOM125:OOM126 OYI125:OYI126 PIE125:PIE126 PSA125:PSA126 QBW125:QBW126 QLS125:QLS126 QVO125:QVO126 RFK125:RFK126 RPG125:RPG126 RZC125:RZC126 SIY125:SIY126 SSU125:SSU126 TCQ125:TCQ126 TMM125:TMM126 TWI125:TWI126 UGE125:UGE126 UQA125:UQA126 UZW125:UZW126 VJS125:VJS126 VTO125:VTO126 WDK125:WDK126 WNG125:WNG126 WXC125:WXC126 AXU114:AXV114 AU150:AU154 WWX133 AY147 WXC151:WXC154 AR150 AO150 AO125:AO126 AV121 KR121 UN121 AEJ121 AOF121 AYB121 BHX121 BRT121 CBP121 CLL121 CVH121 DFD121 DOZ121 DYV121 EIR121 ESN121 FCJ121 FMF121 FWB121 GFX121 GPT121 GZP121 HJL121 HTH121 IDD121 IMZ121 IWV121 JGR121 JQN121 KAJ121 KKF121 KUB121 LDX121 LNT121 LXP121 MHL121 MRH121 NBD121 NKZ121 NUV121 OER121 OON121 OYJ121 PIF121 PSB121 QBX121 QLT121 QVP121 RFL121 RPH121 RZD121 SIZ121 SSV121 TCR121 TMN121 TWJ121 UGF121 UQB121 UZX121 VJT121 VTP121 WDL121 WNH121 WXD121 AS121 KO121 UK121 AEG121 AOC121 AXY121 BHU121 BRQ121 CBM121 CLI121 CVE121 DFA121 DOW121 DYS121 EIO121 ESK121 FCG121 FMC121 FVY121 GFU121 GPQ121 GZM121 HJI121 HTE121 IDA121 IMW121 IWS121 JGO121 JQK121 KAG121 KKC121 KTY121 LDU121 LNQ121 LXM121 MHI121 MRE121 NBA121 NKW121 NUS121 OEO121 OOK121 OYG121 PIC121 PRY121 QBU121 QLQ121 QVM121 RFI121 RPE121 RZA121 SIW121 SSS121 TCO121 TMK121 TWG121 UGC121 UPY121 UZU121 VJQ121 VTM121 WDI121 WNE121 WXA121 AP121 KL121 UH121 AED121 ANZ121 AXV121 BHR121 BRN121 CBJ121 CLF121 CVB121 DEX121 DOT121 DYP121 EIL121 ESH121 FCD121 FLZ121 FVV121 GFR121 GPN121 GZJ121 HJF121 HTB121 ICX121 IMT121 IWP121 JGL121 JQH121 KAD121 KJZ121 KTV121 LDR121 LNN121 LXJ121 MHF121 MRB121 NAX121 NKT121 NUP121 OEL121 OOH121 OYD121 PHZ121 PRV121 QBR121 QLN121 QVJ121 RFF121 RPB121 RYX121 SIT121 SSP121 TCL121 TMH121 TWD121 UFZ121 UPV121 UZR121 VJN121 VTJ121 WDF121 WNB121 WWX121 AV133 KR133 UN133 AEJ133 AOF133 AYB133 BHX133 BRT133 CBP133 CLL133 CVH133 DFD133 DOZ133 DYV133 EIR133 ESN133 FCJ133 FMF133 FWB133 GFX133 GPT133 GZP133 HJL133 HTH133 IDD133 IMZ133 IWV133 JGR133 JQN133 KAJ133 KKF133 KUB133 LDX133 LNT133 LXP133 MHL133 MRH133 NBD133 NKZ133 NUV133 OER133 OON133 OYJ133 PIF133 PSB133 QBX133 QLT133 QVP133 RFL133 RPH133 RZD133 SIZ133 SSV133 TCR133 TMN133 TWJ133 UGF133 UQB133 UZX133 VJT133 VTP133 WDL133 WNH133 WXD133 AS133 KO133 UK133 AEG133 AOC133 AXY133 BHU133 BRQ133 CBM133 CLI133 CVE133 DFA133 DOW133 DYS133 EIO133 ESK133 FCG133 FMC133 FVY133 GFU133 GPQ133 GZM133 HJI133 HTE133 IDA133 IMW133 IWS133 JGO133 JQK133 KAG133 KKC133 KTY133 LDU133 LNQ133 LXM133 MHI133 MRE133 NBA133 NKW133 NUS133 OEO133 OOK133 OYG133 PIC133 PRY133 QBU133 QLQ133 QVM133 RFI133 RPE133 RZA133 SIW133 SSS133 TCO133 TMK133 TWG133 UGC133 UPY133 UZU133 VJQ133 VTM133 WDI133 WNE133 WXA133 AP133 KL133 UH133 AED133 ANZ133 AXV133 BHR133 BRN133 CBJ133 CLF133 CVB133 DEX133 DOT133 DYP133 EIL133 ESH133 FCD133 FLZ133 FVV133 GFR133 GPN133 GZJ133 HJF133 HTB133 ICX133 IMT133 IWP133 JGL133 JQH133 KAD133 KJZ133 KTV133 LDR133 LNN133 LXJ133 MHF133 MRB133 NAX133 NKT133 NUP133 OEL133 OOH133 OYD133 PHZ133 PRV133 QBR133 QLN133 QVJ133 RFF133 RPB133 RYX133 SIT133 SSP133 TCL133 TMH133 TWD133 UFZ133 UPV133 UZR133 VJN133 VTJ133 WDF133 WNB133 KQ151:KQ154 UM151:UM154 AEI151:AEI154 AOE151:AOE154 AYA151:AYA154 BHW151:BHW154 BRS151:BRS154 CBO151:CBO154 CLK151:CLK154 CVG151:CVG154 DFC151:DFC154 DOY151:DOY154 DYU151:DYU154 EIQ151:EIQ154 ESM151:ESM154 FCI151:FCI154 FME151:FME154 FWA151:FWA154 GFW151:GFW154 GPS151:GPS154 GZO151:GZO154 HJK151:HJK154 HTG151:HTG154 IDC151:IDC154 IMY151:IMY154 IWU151:IWU154 JGQ151:JGQ154 JQM151:JQM154 KAI151:KAI154 KKE151:KKE154 KUA151:KUA154 LDW151:LDW154 LNS151:LNS154 LXO151:LXO154 MHK151:MHK154 MRG151:MRG154 NBC151:NBC154 NKY151:NKY154 NUU151:NUU154 OEQ151:OEQ154 OOM151:OOM154 OYI151:OYI154 PIE151:PIE154 PSA151:PSA154 QBW151:QBW154 QLS151:QLS154 QVO151:QVO154 RFK151:RFK154 RPG151:RPG154 RZC151:RZC154 SIY151:SIY154 SSU151:SSU154 TCQ151:TCQ154 TMM151:TMM154 TWI151:TWI154 UGE151:UGE154 UQA151:UQA154 UZW151:UZW154 VJS151:VJS154 VTO151:VTO154 WDK151:WDK154 WNG151:WNG154 AS114 KO114 UK114 AEG114 AOC114 AXY114 BHU114 BRQ114 CBM114 CLI114 CVE114 DFA114 DOW114 DYS114 EIO114 ESK114 FCG114 FMC114 FVY114 GFU114 GPQ114 GZM114 HJI114 HTE114 IDA114 IMW114 IWS114 JGO114 JQK114 KAG114 KKC114 KTY114 LDU114 LNQ114 LXM114 MHI114 MRE114 NBA114 NKW114 NUS114 OEO114 OOK114 OYG114 PIC114 PRY114 QBU114 QLQ114 QVM114 RFI114 RPE114 RZA114 SIW114 SSS114 TCO114 TMK114 TWG114 UGC114 UPY114 UZU114 VJQ114 VTM114 WDI114 WNE114 WXA114 AO114:AP114 KK114:KL114 UG114:UH114 AEC114:AED114 ANY114:ANZ114 AN76 WXC76 AU25:AU26 AU37:AU41 KK76 UG76 AEC76 ANY76 AXU76 BHQ76 BRM76 CBI76 CLE76 CVA76 DEW76 DOS76 DYO76 EIK76 ESG76 FCC76 FLY76 FVU76 GFQ76 GPM76 GZI76 HJE76 HTA76 ICW76 IMS76 IWO76 JGK76 JQG76 KAC76 KJY76 KTU76 LDQ76 LNM76 LXI76 MHE76 MRA76 NAW76 NKS76 NUO76 OEK76 OOG76 OYC76 PHY76 PRU76 QBQ76 QLM76 QVI76 RFE76 RPA76 RYW76 SIS76 SSO76 TCK76 TMG76 TWC76 UFY76 UPU76 UZQ76 VJM76 VTI76 WDE76 WNA76 WWW76 AQ76 KN76 UJ76 AEF76 AOB76 AXX76 BHT76 BRP76 CBL76 CLH76 CVD76 DEZ76 DOV76 DYR76 EIN76 ESJ76 FCF76 FMB76 FVX76 GFT76 GPP76 GZL76 HJH76 HTD76 ICZ76 IMV76 IWR76 JGN76 JQJ76 KAF76 KKB76 KTX76 LDT76 LNP76 LXL76 MHH76 MRD76 NAZ76 NKV76 NUR76 OEN76 OOJ76 OYF76 PIB76 PRX76 QBT76 QLP76 QVL76 RFH76 RPD76 RYZ76 SIV76 SSR76 TCN76 TMJ76 TWF76 UGB76 UPX76 UZT76 VJP76 VTL76 WDH76 WND76 WWZ76 AT76 KQ76 UM76 AEI76 AOE76 AYA76 BHW76 BRS76 CBO76 CLK76 CVG76 DFC76 DOY76 DYU76 EIQ76 ESM76 FCI76 FME76 FWA76 GFW76 GPS76 GZO76 HJK76 HTG76 IDC76 IMY76 IWU76 JGQ76 JQM76 KAI76 KKE76 KUA76 LDW76 LNS76 LXO76 MHK76 MRG76 NBC76 NKY76 NUU76 OEQ76 OOM76 OYI76 PIE76 PSA76 QBW76 QLS76 QVO76 RFK76 RPG76 RZC76 SIY76 SSU76 TCQ76 TMM76 TWI76 UGE76 UQA76 UZW76 VJS76 VTO76 WDK76 WNG76 AY22:AY43 AU138 KQ138 UM138 AEI138 AOE138 AYA138 BHW138 BRS138 CBO138 CLK138 CVG138 DFC138 DOY138 DYU138 EIQ138 ESM138 FCI138 FME138 FWA138 GFW138 GPS138 GZO138 HJK138 HTG138 IDC138 IMY138 IWU138 JGQ138 JQM138 KAI138 KKE138 KUA138 LDW138 LNS138 LXO138 MHK138 MRG138 NBC138 NKY138 NUU138 OEQ138 OOM138 OYI138 PIE138 PSA138 QBW138 QLS138 QVO138 RFK138 RPG138 RZC138 SIY138 SSU138 TCQ138 TMM138 TWI138 UGE138 UQA138 UZW138 VJS138 VTO138 WDK138 WNG138 WXC138 AR138 KN138 UJ138 AEF138 AOB138 AXX138 BHT138 BRP138 CBL138 CLH138 CVD138 DEZ138 DOV138 DYR138 EIN138 ESJ138 FCF138 FMB138 FVX138 GFT138 GPP138 GZL138 HJH138 HTD138 ICZ138 IMV138 IWR138 JGN138 JQJ138 KAF138 KKB138 KTX138 LDT138 LNP138 LXL138 MHH138 MRD138 NAZ138 NKV138 NUR138 OEN138 OOJ138 OYF138 PIB138 PRX138 QBT138 QLP138 QVL138 RFH138 RPD138 RYZ138 SIV138 SSR138 TCN138 TMJ138 TWF138 UGB138 UPX138 UZT138 VJP138 VTL138 WDH138 WND138 WWZ138 AO138 KK138 UG138 AEC138 ANY138 AXU138 BHQ138 BRM138 CBI138 CLE138 CVA138 DEW138 DOS138 DYO138 EIK138 ESG138 FCC138 FLY138 FVU138 GFQ138 GPM138 GZI138 HJE138 HTA138 ICW138 IMS138 IWO138 JGK138 JQG138 KAC138 KJY138 KTU138 LDQ138 LNM138 LXI138 MHE138 MRA138 NAW138 NKS138 NUO138 OEK138 OOG138 OYC138 PHY138 PRU138 QBQ138 QLM138 QVI138 RFE138 RPA138 RYW138 SIS138 SSO138 TCK138 TMG138 TWC138 UFY138 UPU138 UZQ138 VJM138 VTI138 WDE138 WNA138 WWW138">
      <formula1>атр</formula1>
    </dataValidation>
    <dataValidation type="list" allowBlank="1" showInputMessage="1" showErrorMessage="1" sqref="WWC133 U121 JQ121 TM121 ADI121 ANE121 AXA121 BGW121 BQS121 CAO121 CKK121 CUG121 DEC121 DNY121 DXU121 EHQ121 ERM121 FBI121 FLE121 FVA121 GEW121 GOS121 GYO121 HIK121 HSG121 ICC121 ILY121 IVU121 JFQ121 JPM121 JZI121 KJE121 KTA121 LCW121 LMS121 LWO121 MGK121 MQG121 NAC121 NJY121 NTU121 ODQ121 ONM121 OXI121 PHE121 PRA121 QAW121 QKS121 QUO121 REK121 ROG121 RYC121 SHY121 SRU121 TBQ121 TLM121 TVI121 UFE121 UPA121 UYW121 VIS121 VSO121 WCK121 WMG121 WWC121 U133 JQ133 TM133 ADI133 ANE133 AXA133 BGW133 BQS133 CAO133 CKK133 CUG133 DEC133 DNY133 DXU133 EHQ133 ERM133 FBI133 FLE133 FVA133 GEW133 GOS133 GYO133 HIK133 HSG133 ICC133 ILY133 IVU133 JFQ133 JPM133 JZI133 KJE133 KTA133 LCW133 LMS133 LWO133 MGK133 MQG133 NAC133 NJY133 NTU133 ODQ133 ONM133 OXI133 PHE133 PRA133 QAW133 QKS133 QUO133 REK133 ROG133 RYC133 SHY133 SRU133 TBQ133 TLM133 TVI133 UFE133 UPA133 UYW133 VIS133 VSO133 WCK133 WMG133 T127 JP76 TL76 ADH76 AND76 AWZ76 BGV76 BQR76 CAN76 CKJ76 CUF76 DEB76 DNX76 DXT76 EHP76 ERL76 FBH76 FLD76 FUZ76 GEV76 GOR76 GYN76 HIJ76 HSF76 ICB76 ILX76 IVT76 JFP76 JPL76 JZH76 KJD76 KSZ76 LCV76 LMR76 LWN76 MGJ76 MQF76 NAB76 NJX76 NTT76 ODP76 ONL76 OXH76 PHD76 PQZ76 QAV76 QKR76 QUN76 REJ76 ROF76 RYB76 SHX76 SRT76 TBP76 TLL76 TVH76 UFD76 UOZ76 UYV76 VIR76 VSN76 WCJ76 WMF76 WWB76 S76">
      <formula1>Инкотермс</formula1>
    </dataValidation>
    <dataValidation type="list" allowBlank="1" showInputMessage="1" showErrorMessage="1" sqref="WWE133 W121 JS121 TO121 ADK121 ANG121 AXC121 BGY121 BQU121 CAQ121 CKM121 CUI121 DEE121 DOA121 DXW121 EHS121 ERO121 FBK121 FLG121 FVC121 GEY121 GOU121 GYQ121 HIM121 HSI121 ICE121 IMA121 IVW121 JFS121 JPO121 JZK121 KJG121 KTC121 LCY121 LMU121 LWQ121 MGM121 MQI121 NAE121 NKA121 NTW121 ODS121 ONO121 OXK121 PHG121 PRC121 QAY121 QKU121 QUQ121 REM121 ROI121 RYE121 SIA121 SRW121 TBS121 TLO121 TVK121 UFG121 UPC121 UYY121 VIU121 VSQ121 WCM121 WMI121 WWE121 W133 JS133 TO133 ADK133 ANG133 AXC133 BGY133 BQU133 CAQ133 CKM133 CUI133 DEE133 DOA133 DXW133 EHS133 ERO133 FBK133 FLG133 FVC133 GEY133 GOU133 GYQ133 HIM133 HSI133 ICE133 IMA133 IVW133 JFS133 JPO133 JZK133 KJG133 KTC133 LCY133 LMU133 LWQ133 MGM133 MQI133 NAE133 NKA133 NTW133 ODS133 ONO133 OXK133 PHG133 PRC133 QAY133 QKU133 QUQ133 REM133 ROI133 RYE133 SIA133 SRW133 TBS133 TLO133 TVK133 UFG133 UPC133 UYY133 VIU133 VSQ133 WCM133 WMI133 V127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U76">
      <formula1>Тип_дней</formula1>
    </dataValidation>
    <dataValidation type="list" allowBlank="1" showInputMessage="1" showErrorMessage="1" sqref="WWL133 AD121 JZ121 TV121 ADR121 ANN121 AXJ121 BHF121 BRB121 CAX121 CKT121 CUP121 DEL121 DOH121 DYD121 EHZ121 ERV121 FBR121 FLN121 FVJ121 GFF121 GPB121 GYX121 HIT121 HSP121 ICL121 IMH121 IWD121 JFZ121 JPV121 JZR121 KJN121 KTJ121 LDF121 LNB121 LWX121 MGT121 MQP121 NAL121 NKH121 NUD121 ODZ121 ONV121 OXR121 PHN121 PRJ121 QBF121 QLB121 QUX121 RET121 ROP121 RYL121 SIH121 SSD121 TBZ121 TLV121 TVR121 UFN121 UPJ121 UZF121 VJB121 VSX121 WCT121 WMP121 WWL121 AD133 JZ133 TV133 ADR133 ANN133 AXJ133 BHF133 BRB133 CAX133 CKT133 CUP133 DEL133 DOH133 DYD133 EHZ133 ERV133 FBR133 FLN133 FVJ133 GFF133 GPB133 GYX133 HIT133 HSP133 ICL133 IMH133 IWD133 JFZ133 JPV133 JZR133 KJN133 KTJ133 LDF133 LNB133 LWX133 MGT133 MQP133 NAL133 NKH133 NUD133 ODZ133 ONV133 OXR133 PHN133 PRJ133 QBF133 QLB133 QUX133 RET133 ROP133 RYL133 SIH133 SSD133 TBZ133 TLV133 TVR133 UFN133 UPJ133 UZF133 VJB133 VSX133 WCT133 WMP133 AC127 JY76 TU76 ADQ76 ANM76 AXI76 BHE76 BRA76 CAW76 CKS76 CUO76 DEK76 DOG76 DYC76 EHY76 ERU76 FBQ76 FLM76 FVI76 GFE76 GPA76 GYW76 HIS76 HSO76 ICK76 IMG76 IWC76 JFY76 JPU76 JZQ76 KJM76 KTI76 LDE76 LNA76 LWW76 MGS76 MQO76 NAK76 NKG76 NUC76 ODY76 ONU76 OXQ76 PHM76 PRI76 QBE76 QLA76 QUW76 RES76 ROO76 RYK76 SIG76 SSC76 TBY76 TLU76 TVQ76 UFM76 UPI76 UZE76 VJA76 VSW76 WCS76 WMO76 WWK76 AB76">
      <formula1>ЕИ</formula1>
    </dataValidation>
    <dataValidation type="list" allowBlank="1" showInputMessage="1" showErrorMessage="1" sqref="JF125:JF126 TB125:TB126 ACX125:ACX126 AMT125:AMT126 AWP125:AWP126 BGL125:BGL126 BQH125:BQH126 CAD125:CAD126 CJZ125:CJZ126 CTV125:CTV126 DDR125:DDR126 DNN125:DNN126 DXJ125:DXJ126 EHF125:EHF126 ERB125:ERB126 FAX125:FAX126 FKT125:FKT126 FUP125:FUP126 GEL125:GEL126 GOH125:GOH126 GYD125:GYD126 HHZ125:HHZ126 HRV125:HRV126 IBR125:IBR126 ILN125:ILN126 IVJ125:IVJ126 JFF125:JFF126 JPB125:JPB126 JYX125:JYX126 KIT125:KIT126 KSP125:KSP126 LCL125:LCL126 LMH125:LMH126 LWD125:LWD126 MFZ125:MFZ126 MPV125:MPV126 MZR125:MZR126 NJN125:NJN126 NTJ125:NTJ126 ODF125:ODF126 ONB125:ONB126 OWX125:OWX126 PGT125:PGT126 PQP125:PQP126 QAL125:QAL126 QKH125:QKH126 QUD125:QUD126 RDZ125:RDZ126 RNV125:RNV126 RXR125:RXR126 SHN125:SHN126 SRJ125:SRJ126 TBF125:TBF126 TLB125:TLB126 TUX125:TUX126 UET125:UET126 UOP125:UOP126 UYL125:UYL126 VIH125:VIH126 VSD125:VSD126 WBZ125:WBZ126 WLV125:WLV126 WVR125:WVR126 J125:J126">
      <formula1>основания_итог</formula1>
    </dataValidation>
    <dataValidation type="list" allowBlank="1" showInputMessage="1" showErrorMessage="1" sqref="K127">
      <formula1>основания150</formula1>
    </dataValidation>
  </dataValidations>
  <pageMargins left="0.19685039370078741" right="0.19685039370078741" top="0.35433070866141736" bottom="0.19685039370078741" header="0.31496062992125984" footer="0.31496062992125984"/>
  <pageSetup paperSize="8"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4:K245"/>
  <sheetViews>
    <sheetView workbookViewId="0">
      <selection activeCell="F1" activeCellId="1" sqref="J1:J1048576 F1:F1048576"/>
    </sheetView>
  </sheetViews>
  <sheetFormatPr defaultRowHeight="15" x14ac:dyDescent="0.25"/>
  <sheetData>
    <row r="4" spans="6:11" ht="15.75" thickBot="1" x14ac:dyDescent="0.3"/>
    <row r="5" spans="6:11" ht="31.5" customHeight="1" thickBot="1" x14ac:dyDescent="0.3">
      <c r="F5" s="108" t="s">
        <v>544</v>
      </c>
      <c r="J5" s="122" t="s">
        <v>256</v>
      </c>
      <c r="K5" s="123"/>
    </row>
    <row r="6" spans="6:11" ht="31.5" customHeight="1" thickBot="1" x14ac:dyDescent="0.3">
      <c r="F6" s="108" t="s">
        <v>545</v>
      </c>
      <c r="J6" s="122" t="s">
        <v>321</v>
      </c>
      <c r="K6" s="123"/>
    </row>
    <row r="7" spans="6:11" ht="31.5" customHeight="1" thickBot="1" x14ac:dyDescent="0.3">
      <c r="F7" s="108" t="s">
        <v>546</v>
      </c>
      <c r="J7" s="122" t="s">
        <v>322</v>
      </c>
      <c r="K7" s="123"/>
    </row>
    <row r="8" spans="6:11" ht="31.5" customHeight="1" thickBot="1" x14ac:dyDescent="0.3">
      <c r="F8" s="108" t="s">
        <v>547</v>
      </c>
      <c r="J8" s="122" t="s">
        <v>323</v>
      </c>
      <c r="K8" s="123"/>
    </row>
    <row r="9" spans="6:11" ht="31.5" customHeight="1" thickBot="1" x14ac:dyDescent="0.3">
      <c r="F9" s="108" t="s">
        <v>224</v>
      </c>
      <c r="J9" s="122" t="s">
        <v>324</v>
      </c>
      <c r="K9" s="123"/>
    </row>
    <row r="10" spans="6:11" ht="31.5" customHeight="1" thickBot="1" x14ac:dyDescent="0.3">
      <c r="F10" s="108" t="s">
        <v>548</v>
      </c>
      <c r="J10" s="122" t="s">
        <v>325</v>
      </c>
      <c r="K10" s="123"/>
    </row>
    <row r="11" spans="6:11" ht="31.5" customHeight="1" thickBot="1" x14ac:dyDescent="0.3">
      <c r="F11" s="108" t="s">
        <v>549</v>
      </c>
      <c r="J11" s="122" t="s">
        <v>326</v>
      </c>
      <c r="K11" s="123"/>
    </row>
    <row r="12" spans="6:11" ht="31.5" customHeight="1" thickBot="1" x14ac:dyDescent="0.3">
      <c r="F12" s="108" t="s">
        <v>550</v>
      </c>
      <c r="J12" s="122" t="s">
        <v>327</v>
      </c>
      <c r="K12" s="123"/>
    </row>
    <row r="13" spans="6:11" ht="31.5" customHeight="1" thickBot="1" x14ac:dyDescent="0.3">
      <c r="F13" s="108" t="s">
        <v>551</v>
      </c>
      <c r="J13" s="122" t="s">
        <v>328</v>
      </c>
      <c r="K13" s="123"/>
    </row>
    <row r="14" spans="6:11" ht="31.5" customHeight="1" thickBot="1" x14ac:dyDescent="0.3">
      <c r="F14" s="108" t="s">
        <v>552</v>
      </c>
      <c r="J14" s="122" t="s">
        <v>329</v>
      </c>
      <c r="K14" s="123"/>
    </row>
    <row r="15" spans="6:11" ht="31.5" customHeight="1" thickBot="1" x14ac:dyDescent="0.3">
      <c r="F15" s="108" t="s">
        <v>553</v>
      </c>
      <c r="J15" s="122" t="s">
        <v>330</v>
      </c>
      <c r="K15" s="123"/>
    </row>
    <row r="16" spans="6:11" ht="31.5" customHeight="1" thickBot="1" x14ac:dyDescent="0.3">
      <c r="F16" s="108" t="s">
        <v>554</v>
      </c>
      <c r="J16" s="122" t="s">
        <v>331</v>
      </c>
      <c r="K16" s="123"/>
    </row>
    <row r="17" spans="6:11" ht="31.5" customHeight="1" thickBot="1" x14ac:dyDescent="0.3">
      <c r="F17" s="108" t="s">
        <v>555</v>
      </c>
      <c r="J17" s="122" t="s">
        <v>332</v>
      </c>
      <c r="K17" s="123"/>
    </row>
    <row r="18" spans="6:11" ht="15.75" x14ac:dyDescent="0.25">
      <c r="F18" s="108" t="s">
        <v>556</v>
      </c>
      <c r="J18" s="44" t="s">
        <v>333</v>
      </c>
      <c r="K18" s="121"/>
    </row>
    <row r="19" spans="6:11" ht="15.75" x14ac:dyDescent="0.25">
      <c r="F19" s="108" t="s">
        <v>557</v>
      </c>
      <c r="J19" s="44" t="s">
        <v>334</v>
      </c>
      <c r="K19" s="121"/>
    </row>
    <row r="20" spans="6:11" ht="15.75" x14ac:dyDescent="0.25">
      <c r="F20" s="108" t="s">
        <v>558</v>
      </c>
      <c r="J20" s="44" t="s">
        <v>335</v>
      </c>
      <c r="K20" s="121"/>
    </row>
    <row r="21" spans="6:11" ht="15.75" x14ac:dyDescent="0.25">
      <c r="F21" s="108" t="s">
        <v>559</v>
      </c>
      <c r="J21" s="44" t="s">
        <v>336</v>
      </c>
      <c r="K21" s="121"/>
    </row>
    <row r="22" spans="6:11" ht="15.75" x14ac:dyDescent="0.25">
      <c r="F22" s="108" t="s">
        <v>560</v>
      </c>
      <c r="J22" s="44" t="s">
        <v>337</v>
      </c>
      <c r="K22" s="121"/>
    </row>
    <row r="23" spans="6:11" ht="15.75" x14ac:dyDescent="0.25">
      <c r="J23" s="44" t="s">
        <v>338</v>
      </c>
      <c r="K23" s="121"/>
    </row>
    <row r="24" spans="6:11" ht="15.75" x14ac:dyDescent="0.25">
      <c r="J24" s="44" t="s">
        <v>339</v>
      </c>
      <c r="K24" s="121"/>
    </row>
    <row r="25" spans="6:11" ht="15.75" x14ac:dyDescent="0.25">
      <c r="J25" s="44" t="s">
        <v>340</v>
      </c>
      <c r="K25" s="121"/>
    </row>
    <row r="26" spans="6:11" ht="15.75" x14ac:dyDescent="0.25">
      <c r="J26" s="44" t="s">
        <v>341</v>
      </c>
      <c r="K26" s="121"/>
    </row>
    <row r="27" spans="6:11" ht="15.75" x14ac:dyDescent="0.25">
      <c r="J27" s="44" t="s">
        <v>342</v>
      </c>
      <c r="K27" s="121"/>
    </row>
    <row r="28" spans="6:11" ht="15.75" x14ac:dyDescent="0.25">
      <c r="J28" s="44" t="s">
        <v>343</v>
      </c>
      <c r="K28" s="121"/>
    </row>
    <row r="29" spans="6:11" ht="15.75" x14ac:dyDescent="0.25">
      <c r="J29" s="44" t="s">
        <v>344</v>
      </c>
      <c r="K29" s="121"/>
    </row>
    <row r="30" spans="6:11" ht="15.75" x14ac:dyDescent="0.25">
      <c r="J30" s="44" t="s">
        <v>345</v>
      </c>
      <c r="K30" s="121"/>
    </row>
    <row r="31" spans="6:11" ht="15.75" x14ac:dyDescent="0.25">
      <c r="J31" s="44" t="s">
        <v>346</v>
      </c>
      <c r="K31" s="121"/>
    </row>
    <row r="32" spans="6:11" ht="15.75" x14ac:dyDescent="0.25">
      <c r="J32" s="44" t="s">
        <v>347</v>
      </c>
      <c r="K32" s="121"/>
    </row>
    <row r="33" spans="10:11" ht="15.75" x14ac:dyDescent="0.25">
      <c r="J33" s="44" t="s">
        <v>348</v>
      </c>
      <c r="K33" s="121"/>
    </row>
    <row r="34" spans="10:11" ht="15.75" x14ac:dyDescent="0.25">
      <c r="J34" s="44" t="s">
        <v>349</v>
      </c>
      <c r="K34" s="121"/>
    </row>
    <row r="35" spans="10:11" ht="15.75" x14ac:dyDescent="0.25">
      <c r="J35" s="44" t="s">
        <v>350</v>
      </c>
      <c r="K35" s="121"/>
    </row>
    <row r="36" spans="10:11" ht="15.75" x14ac:dyDescent="0.25">
      <c r="J36" s="44" t="s">
        <v>351</v>
      </c>
      <c r="K36" s="121"/>
    </row>
    <row r="37" spans="10:11" ht="15.75" x14ac:dyDescent="0.25">
      <c r="J37" s="44" t="s">
        <v>352</v>
      </c>
      <c r="K37" s="121"/>
    </row>
    <row r="38" spans="10:11" ht="15.75" x14ac:dyDescent="0.25">
      <c r="J38" s="44" t="s">
        <v>353</v>
      </c>
      <c r="K38" s="121"/>
    </row>
    <row r="39" spans="10:11" ht="15.75" x14ac:dyDescent="0.25">
      <c r="J39" s="44" t="s">
        <v>354</v>
      </c>
      <c r="K39" s="121"/>
    </row>
    <row r="40" spans="10:11" ht="15.75" x14ac:dyDescent="0.25">
      <c r="J40" s="44" t="s">
        <v>355</v>
      </c>
      <c r="K40" s="121"/>
    </row>
    <row r="41" spans="10:11" ht="15.75" x14ac:dyDescent="0.25">
      <c r="J41" s="44" t="s">
        <v>356</v>
      </c>
      <c r="K41" s="121"/>
    </row>
    <row r="42" spans="10:11" ht="15.75" x14ac:dyDescent="0.25">
      <c r="J42" s="44" t="s">
        <v>357</v>
      </c>
      <c r="K42" s="121"/>
    </row>
    <row r="43" spans="10:11" ht="15.75" x14ac:dyDescent="0.25">
      <c r="J43" s="44" t="s">
        <v>358</v>
      </c>
      <c r="K43" s="121"/>
    </row>
    <row r="44" spans="10:11" ht="15.75" x14ac:dyDescent="0.25">
      <c r="J44" s="44" t="s">
        <v>359</v>
      </c>
      <c r="K44" s="121"/>
    </row>
    <row r="45" spans="10:11" ht="15.75" x14ac:dyDescent="0.25">
      <c r="J45" s="44" t="s">
        <v>360</v>
      </c>
      <c r="K45" s="121"/>
    </row>
    <row r="46" spans="10:11" ht="15.75" x14ac:dyDescent="0.25">
      <c r="J46" s="44" t="s">
        <v>361</v>
      </c>
      <c r="K46" s="121"/>
    </row>
    <row r="47" spans="10:11" ht="15.75" x14ac:dyDescent="0.25">
      <c r="J47" s="44" t="s">
        <v>362</v>
      </c>
      <c r="K47" s="121"/>
    </row>
    <row r="48" spans="10:11" ht="15.75" x14ac:dyDescent="0.25">
      <c r="J48" s="44" t="s">
        <v>363</v>
      </c>
      <c r="K48" s="121"/>
    </row>
    <row r="49" spans="10:11" ht="15.75" x14ac:dyDescent="0.25">
      <c r="J49" s="44" t="s">
        <v>364</v>
      </c>
      <c r="K49" s="121"/>
    </row>
    <row r="50" spans="10:11" ht="15.75" x14ac:dyDescent="0.25">
      <c r="J50" s="44" t="s">
        <v>365</v>
      </c>
      <c r="K50" s="121"/>
    </row>
    <row r="51" spans="10:11" ht="16.5" thickBot="1" x14ac:dyDescent="0.3">
      <c r="J51" s="45"/>
      <c r="K51" s="120"/>
    </row>
    <row r="52" spans="10:11" ht="31.5" customHeight="1" thickBot="1" x14ac:dyDescent="0.3">
      <c r="J52" s="122" t="s">
        <v>366</v>
      </c>
      <c r="K52" s="123"/>
    </row>
    <row r="53" spans="10:11" ht="15" customHeight="1" x14ac:dyDescent="0.25">
      <c r="J53" s="46" t="s">
        <v>367</v>
      </c>
      <c r="K53" s="59"/>
    </row>
    <row r="54" spans="10:11" ht="15" customHeight="1" x14ac:dyDescent="0.25">
      <c r="J54" s="46" t="s">
        <v>368</v>
      </c>
      <c r="K54" s="59"/>
    </row>
    <row r="55" spans="10:11" ht="15" customHeight="1" x14ac:dyDescent="0.25">
      <c r="J55" s="46" t="s">
        <v>369</v>
      </c>
      <c r="K55" s="59"/>
    </row>
    <row r="56" spans="10:11" ht="15" customHeight="1" x14ac:dyDescent="0.25">
      <c r="J56" s="46" t="s">
        <v>370</v>
      </c>
      <c r="K56" s="59"/>
    </row>
    <row r="57" spans="10:11" ht="15" customHeight="1" x14ac:dyDescent="0.25">
      <c r="J57" s="46" t="s">
        <v>371</v>
      </c>
      <c r="K57" s="59"/>
    </row>
    <row r="58" spans="10:11" ht="15" customHeight="1" x14ac:dyDescent="0.25">
      <c r="J58" s="46" t="s">
        <v>372</v>
      </c>
      <c r="K58" s="59"/>
    </row>
    <row r="59" spans="10:11" ht="15" customHeight="1" x14ac:dyDescent="0.25">
      <c r="J59" s="46" t="s">
        <v>373</v>
      </c>
      <c r="K59" s="59"/>
    </row>
    <row r="60" spans="10:11" ht="15" customHeight="1" x14ac:dyDescent="0.25">
      <c r="J60" s="46" t="s">
        <v>374</v>
      </c>
      <c r="K60" s="59"/>
    </row>
    <row r="61" spans="10:11" ht="15" customHeight="1" x14ac:dyDescent="0.25">
      <c r="J61" s="46" t="s">
        <v>375</v>
      </c>
      <c r="K61" s="59"/>
    </row>
    <row r="62" spans="10:11" ht="15" customHeight="1" x14ac:dyDescent="0.25">
      <c r="J62" s="46" t="s">
        <v>376</v>
      </c>
      <c r="K62" s="59"/>
    </row>
    <row r="63" spans="10:11" ht="15" customHeight="1" x14ac:dyDescent="0.25">
      <c r="J63" s="46" t="s">
        <v>377</v>
      </c>
      <c r="K63" s="59"/>
    </row>
    <row r="64" spans="10:11" ht="15" customHeight="1" x14ac:dyDescent="0.25">
      <c r="J64" s="46" t="s">
        <v>378</v>
      </c>
      <c r="K64" s="59"/>
    </row>
    <row r="65" spans="10:11" ht="15" customHeight="1" x14ac:dyDescent="0.25">
      <c r="J65" s="46" t="s">
        <v>379</v>
      </c>
      <c r="K65" s="59"/>
    </row>
    <row r="66" spans="10:11" ht="15" customHeight="1" x14ac:dyDescent="0.25">
      <c r="J66" s="46" t="s">
        <v>380</v>
      </c>
      <c r="K66" s="59"/>
    </row>
    <row r="67" spans="10:11" ht="15" customHeight="1" x14ac:dyDescent="0.25">
      <c r="J67" s="46" t="s">
        <v>381</v>
      </c>
      <c r="K67" s="59"/>
    </row>
    <row r="68" spans="10:11" ht="15" customHeight="1" x14ac:dyDescent="0.25">
      <c r="J68" s="46" t="s">
        <v>382</v>
      </c>
      <c r="K68" s="59"/>
    </row>
    <row r="69" spans="10:11" ht="15" customHeight="1" x14ac:dyDescent="0.25">
      <c r="J69" s="46" t="s">
        <v>383</v>
      </c>
      <c r="K69" s="59"/>
    </row>
    <row r="70" spans="10:11" ht="15" customHeight="1" x14ac:dyDescent="0.25">
      <c r="J70" s="46" t="s">
        <v>384</v>
      </c>
      <c r="K70" s="59"/>
    </row>
    <row r="71" spans="10:11" ht="15" customHeight="1" x14ac:dyDescent="0.25">
      <c r="J71" s="46" t="s">
        <v>385</v>
      </c>
      <c r="K71" s="59"/>
    </row>
    <row r="72" spans="10:11" ht="15" customHeight="1" x14ac:dyDescent="0.25">
      <c r="J72" s="46" t="s">
        <v>386</v>
      </c>
      <c r="K72" s="59"/>
    </row>
    <row r="73" spans="10:11" ht="15" customHeight="1" x14ac:dyDescent="0.25">
      <c r="J73" s="46" t="s">
        <v>387</v>
      </c>
      <c r="K73" s="59"/>
    </row>
    <row r="74" spans="10:11" ht="15" customHeight="1" x14ac:dyDescent="0.25">
      <c r="J74" s="46" t="s">
        <v>388</v>
      </c>
      <c r="K74" s="59"/>
    </row>
    <row r="75" spans="10:11" ht="15" customHeight="1" x14ac:dyDescent="0.25">
      <c r="J75" s="46" t="s">
        <v>389</v>
      </c>
      <c r="K75" s="59"/>
    </row>
    <row r="76" spans="10:11" ht="45" x14ac:dyDescent="0.25">
      <c r="J76" s="46" t="s">
        <v>390</v>
      </c>
      <c r="K76" s="47"/>
    </row>
    <row r="77" spans="10:11" ht="45" x14ac:dyDescent="0.25">
      <c r="J77" s="46" t="s">
        <v>391</v>
      </c>
      <c r="K77" s="47"/>
    </row>
    <row r="78" spans="10:11" ht="45" x14ac:dyDescent="0.25">
      <c r="J78" s="46" t="s">
        <v>392</v>
      </c>
      <c r="K78" s="47"/>
    </row>
    <row r="79" spans="10:11" ht="45" x14ac:dyDescent="0.25">
      <c r="J79" s="46" t="s">
        <v>393</v>
      </c>
      <c r="K79" s="47"/>
    </row>
    <row r="80" spans="10:11" ht="45" x14ac:dyDescent="0.25">
      <c r="J80" s="46" t="s">
        <v>394</v>
      </c>
      <c r="K80" s="47"/>
    </row>
    <row r="81" spans="10:11" ht="45" x14ac:dyDescent="0.25">
      <c r="J81" s="46" t="s">
        <v>395</v>
      </c>
      <c r="K81" s="47"/>
    </row>
    <row r="82" spans="10:11" ht="45" x14ac:dyDescent="0.25">
      <c r="J82" s="46" t="s">
        <v>396</v>
      </c>
      <c r="K82" s="47"/>
    </row>
    <row r="83" spans="10:11" ht="45" x14ac:dyDescent="0.25">
      <c r="J83" s="46" t="s">
        <v>397</v>
      </c>
      <c r="K83" s="47"/>
    </row>
    <row r="84" spans="10:11" ht="45" x14ac:dyDescent="0.25">
      <c r="J84" s="46" t="s">
        <v>398</v>
      </c>
      <c r="K84" s="47"/>
    </row>
    <row r="85" spans="10:11" ht="45" x14ac:dyDescent="0.25">
      <c r="J85" s="46" t="s">
        <v>399</v>
      </c>
      <c r="K85" s="47"/>
    </row>
    <row r="86" spans="10:11" ht="45" x14ac:dyDescent="0.25">
      <c r="J86" s="46" t="s">
        <v>400</v>
      </c>
      <c r="K86" s="47"/>
    </row>
    <row r="87" spans="10:11" ht="45" x14ac:dyDescent="0.25">
      <c r="J87" s="46" t="s">
        <v>401</v>
      </c>
      <c r="K87" s="47"/>
    </row>
    <row r="88" spans="10:11" ht="45" x14ac:dyDescent="0.25">
      <c r="J88" s="46" t="s">
        <v>402</v>
      </c>
      <c r="K88" s="47"/>
    </row>
    <row r="89" spans="10:11" ht="45" x14ac:dyDescent="0.25">
      <c r="J89" s="46" t="s">
        <v>403</v>
      </c>
      <c r="K89" s="47"/>
    </row>
    <row r="90" spans="10:11" ht="45" x14ac:dyDescent="0.25">
      <c r="J90" s="46" t="s">
        <v>404</v>
      </c>
      <c r="K90" s="47"/>
    </row>
    <row r="91" spans="10:11" ht="45" x14ac:dyDescent="0.25">
      <c r="J91" s="46" t="s">
        <v>405</v>
      </c>
      <c r="K91" s="47"/>
    </row>
    <row r="92" spans="10:11" ht="45" x14ac:dyDescent="0.25">
      <c r="J92" s="46" t="s">
        <v>406</v>
      </c>
      <c r="K92" s="47"/>
    </row>
    <row r="93" spans="10:11" ht="45" x14ac:dyDescent="0.25">
      <c r="J93" s="46" t="s">
        <v>407</v>
      </c>
      <c r="K93" s="47"/>
    </row>
    <row r="94" spans="10:11" ht="45" x14ac:dyDescent="0.25">
      <c r="J94" s="46" t="s">
        <v>408</v>
      </c>
      <c r="K94" s="47"/>
    </row>
    <row r="95" spans="10:11" ht="45" x14ac:dyDescent="0.25">
      <c r="J95" s="46" t="s">
        <v>409</v>
      </c>
      <c r="K95" s="47"/>
    </row>
    <row r="96" spans="10:11" ht="45" x14ac:dyDescent="0.25">
      <c r="J96" s="46" t="s">
        <v>410</v>
      </c>
      <c r="K96" s="47"/>
    </row>
    <row r="97" spans="10:11" ht="45" x14ac:dyDescent="0.25">
      <c r="J97" s="46" t="s">
        <v>411</v>
      </c>
      <c r="K97" s="47"/>
    </row>
    <row r="98" spans="10:11" ht="48" thickBot="1" x14ac:dyDescent="0.3">
      <c r="J98" s="48" t="s">
        <v>412</v>
      </c>
      <c r="K98" s="60"/>
    </row>
    <row r="99" spans="10:11" ht="15.75" x14ac:dyDescent="0.25">
      <c r="J99" s="61"/>
      <c r="K99" s="62"/>
    </row>
    <row r="100" spans="10:11" ht="31.5" customHeight="1" thickBot="1" x14ac:dyDescent="0.3">
      <c r="J100" s="49" t="s">
        <v>413</v>
      </c>
      <c r="K100" s="63"/>
    </row>
    <row r="101" spans="10:11" ht="15.75" x14ac:dyDescent="0.25">
      <c r="J101" s="61"/>
      <c r="K101" s="62"/>
    </row>
    <row r="102" spans="10:11" ht="31.5" customHeight="1" thickBot="1" x14ac:dyDescent="0.3">
      <c r="J102" s="49" t="s">
        <v>414</v>
      </c>
      <c r="K102" s="63"/>
    </row>
    <row r="103" spans="10:11" ht="15.75" x14ac:dyDescent="0.25">
      <c r="J103" s="64"/>
      <c r="K103" s="65"/>
    </row>
    <row r="104" spans="10:11" ht="31.5" customHeight="1" x14ac:dyDescent="0.25">
      <c r="J104" s="50" t="s">
        <v>415</v>
      </c>
      <c r="K104" s="47"/>
    </row>
    <row r="105" spans="10:11" ht="31.5" customHeight="1" x14ac:dyDescent="0.25">
      <c r="J105" s="50" t="s">
        <v>416</v>
      </c>
      <c r="K105" s="47"/>
    </row>
    <row r="106" spans="10:11" ht="31.5" customHeight="1" x14ac:dyDescent="0.25">
      <c r="J106" s="50" t="s">
        <v>417</v>
      </c>
      <c r="K106" s="47"/>
    </row>
    <row r="107" spans="10:11" ht="31.5" customHeight="1" x14ac:dyDescent="0.25">
      <c r="J107" s="50" t="s">
        <v>418</v>
      </c>
      <c r="K107" s="47"/>
    </row>
    <row r="108" spans="10:11" ht="31.5" customHeight="1" x14ac:dyDescent="0.25">
      <c r="J108" s="50" t="s">
        <v>419</v>
      </c>
      <c r="K108" s="47"/>
    </row>
    <row r="109" spans="10:11" ht="31.5" customHeight="1" x14ac:dyDescent="0.25">
      <c r="J109" s="50" t="s">
        <v>420</v>
      </c>
      <c r="K109" s="47"/>
    </row>
    <row r="110" spans="10:11" ht="31.5" customHeight="1" x14ac:dyDescent="0.25">
      <c r="J110" s="50" t="s">
        <v>421</v>
      </c>
      <c r="K110" s="47"/>
    </row>
    <row r="111" spans="10:11" ht="31.5" customHeight="1" thickBot="1" x14ac:dyDescent="0.3">
      <c r="J111" s="48" t="s">
        <v>422</v>
      </c>
      <c r="K111" s="60"/>
    </row>
    <row r="112" spans="10:11" ht="31.5" customHeight="1" thickBot="1" x14ac:dyDescent="0.3">
      <c r="J112" s="66" t="s">
        <v>423</v>
      </c>
      <c r="K112" s="67"/>
    </row>
    <row r="113" spans="10:11" ht="31.5" customHeight="1" thickBot="1" x14ac:dyDescent="0.3">
      <c r="J113" s="66" t="s">
        <v>424</v>
      </c>
      <c r="K113" s="67"/>
    </row>
    <row r="114" spans="10:11" ht="31.5" customHeight="1" thickBot="1" x14ac:dyDescent="0.3">
      <c r="J114" s="66" t="s">
        <v>425</v>
      </c>
      <c r="K114" s="67"/>
    </row>
    <row r="115" spans="10:11" ht="31.5" customHeight="1" thickBot="1" x14ac:dyDescent="0.3">
      <c r="J115" s="66" t="s">
        <v>426</v>
      </c>
      <c r="K115" s="67"/>
    </row>
    <row r="116" spans="10:11" ht="31.5" customHeight="1" x14ac:dyDescent="0.25">
      <c r="J116" s="64" t="s">
        <v>427</v>
      </c>
      <c r="K116" s="65"/>
    </row>
    <row r="117" spans="10:11" ht="31.5" customHeight="1" thickBot="1" x14ac:dyDescent="0.3">
      <c r="J117" s="48" t="s">
        <v>428</v>
      </c>
      <c r="K117" s="60"/>
    </row>
    <row r="118" spans="10:11" ht="31.5" customHeight="1" thickBot="1" x14ac:dyDescent="0.3">
      <c r="J118" s="66" t="s">
        <v>429</v>
      </c>
      <c r="K118" s="67"/>
    </row>
    <row r="119" spans="10:11" ht="31.5" customHeight="1" thickBot="1" x14ac:dyDescent="0.3">
      <c r="J119" s="66" t="s">
        <v>430</v>
      </c>
      <c r="K119" s="67"/>
    </row>
    <row r="120" spans="10:11" ht="31.5" customHeight="1" thickBot="1" x14ac:dyDescent="0.3">
      <c r="J120" s="66" t="s">
        <v>431</v>
      </c>
      <c r="K120" s="67"/>
    </row>
    <row r="121" spans="10:11" ht="31.5" customHeight="1" thickBot="1" x14ac:dyDescent="0.3">
      <c r="J121" s="66" t="s">
        <v>432</v>
      </c>
      <c r="K121" s="67"/>
    </row>
    <row r="122" spans="10:11" ht="31.5" customHeight="1" thickBot="1" x14ac:dyDescent="0.3">
      <c r="J122" s="66" t="s">
        <v>433</v>
      </c>
      <c r="K122" s="67"/>
    </row>
    <row r="123" spans="10:11" ht="31.5" customHeight="1" x14ac:dyDescent="0.25">
      <c r="J123" s="64" t="s">
        <v>434</v>
      </c>
      <c r="K123" s="65"/>
    </row>
    <row r="124" spans="10:11" ht="15.75" x14ac:dyDescent="0.25">
      <c r="J124" s="50"/>
      <c r="K124" s="47"/>
    </row>
    <row r="125" spans="10:11" ht="15.75" x14ac:dyDescent="0.25">
      <c r="J125" s="50"/>
      <c r="K125" s="47"/>
    </row>
    <row r="126" spans="10:11" ht="31.5" customHeight="1" thickBot="1" x14ac:dyDescent="0.3">
      <c r="J126" s="48" t="s">
        <v>435</v>
      </c>
      <c r="K126" s="60"/>
    </row>
    <row r="127" spans="10:11" ht="31.5" customHeight="1" x14ac:dyDescent="0.25">
      <c r="J127" s="64" t="s">
        <v>436</v>
      </c>
      <c r="K127" s="65"/>
    </row>
    <row r="128" spans="10:11" ht="31.5" customHeight="1" x14ac:dyDescent="0.25">
      <c r="J128" s="50" t="s">
        <v>437</v>
      </c>
      <c r="K128" s="47"/>
    </row>
    <row r="129" spans="10:11" ht="31.5" customHeight="1" x14ac:dyDescent="0.25">
      <c r="J129" s="50" t="s">
        <v>438</v>
      </c>
      <c r="K129" s="47"/>
    </row>
    <row r="130" spans="10:11" ht="31.5" customHeight="1" x14ac:dyDescent="0.25">
      <c r="J130" s="50" t="s">
        <v>439</v>
      </c>
      <c r="K130" s="47"/>
    </row>
    <row r="131" spans="10:11" ht="31.5" customHeight="1" x14ac:dyDescent="0.25">
      <c r="J131" s="50" t="s">
        <v>440</v>
      </c>
      <c r="K131" s="47"/>
    </row>
    <row r="132" spans="10:11" ht="31.5" customHeight="1" thickBot="1" x14ac:dyDescent="0.3">
      <c r="J132" s="48" t="s">
        <v>441</v>
      </c>
      <c r="K132" s="60"/>
    </row>
    <row r="133" spans="10:11" ht="15" customHeight="1" x14ac:dyDescent="0.25">
      <c r="J133" s="68" t="s">
        <v>442</v>
      </c>
      <c r="K133" s="69"/>
    </row>
    <row r="134" spans="10:11" ht="15" customHeight="1" x14ac:dyDescent="0.25">
      <c r="J134" s="46" t="s">
        <v>443</v>
      </c>
      <c r="K134" s="59"/>
    </row>
    <row r="135" spans="10:11" ht="15" customHeight="1" x14ac:dyDescent="0.25">
      <c r="J135" s="46" t="s">
        <v>444</v>
      </c>
      <c r="K135" s="59"/>
    </row>
    <row r="136" spans="10:11" ht="15" customHeight="1" x14ac:dyDescent="0.25">
      <c r="J136" s="46" t="s">
        <v>445</v>
      </c>
      <c r="K136" s="59"/>
    </row>
    <row r="137" spans="10:11" ht="15" customHeight="1" x14ac:dyDescent="0.25">
      <c r="J137" s="46" t="s">
        <v>446</v>
      </c>
      <c r="K137" s="59"/>
    </row>
    <row r="138" spans="10:11" ht="15" customHeight="1" x14ac:dyDescent="0.25">
      <c r="J138" s="46" t="s">
        <v>447</v>
      </c>
      <c r="K138" s="59"/>
    </row>
    <row r="139" spans="10:11" ht="31.5" customHeight="1" x14ac:dyDescent="0.25">
      <c r="J139" s="50" t="s">
        <v>448</v>
      </c>
      <c r="K139" s="47"/>
    </row>
    <row r="140" spans="10:11" ht="15" customHeight="1" x14ac:dyDescent="0.25">
      <c r="J140" s="46" t="s">
        <v>449</v>
      </c>
      <c r="K140" s="59"/>
    </row>
    <row r="141" spans="10:11" ht="15" customHeight="1" x14ac:dyDescent="0.25">
      <c r="J141" s="46" t="s">
        <v>450</v>
      </c>
      <c r="K141" s="59"/>
    </row>
    <row r="142" spans="10:11" ht="15" customHeight="1" x14ac:dyDescent="0.25">
      <c r="J142" s="46" t="s">
        <v>451</v>
      </c>
      <c r="K142" s="59"/>
    </row>
    <row r="143" spans="10:11" ht="15" customHeight="1" x14ac:dyDescent="0.25">
      <c r="J143" s="46" t="s">
        <v>452</v>
      </c>
      <c r="K143" s="59"/>
    </row>
    <row r="144" spans="10:11" ht="15" customHeight="1" x14ac:dyDescent="0.25">
      <c r="J144" s="46" t="s">
        <v>453</v>
      </c>
      <c r="K144" s="59"/>
    </row>
    <row r="145" spans="10:11" ht="15" customHeight="1" x14ac:dyDescent="0.25">
      <c r="J145" s="46" t="s">
        <v>454</v>
      </c>
      <c r="K145" s="59"/>
    </row>
    <row r="146" spans="10:11" ht="15" customHeight="1" x14ac:dyDescent="0.25">
      <c r="J146" s="46" t="s">
        <v>455</v>
      </c>
      <c r="K146" s="59"/>
    </row>
    <row r="147" spans="10:11" ht="15.75" x14ac:dyDescent="0.25">
      <c r="J147" s="50"/>
      <c r="K147" s="47"/>
    </row>
    <row r="148" spans="10:11" ht="15" customHeight="1" x14ac:dyDescent="0.25">
      <c r="J148" s="46" t="s">
        <v>456</v>
      </c>
      <c r="K148" s="59"/>
    </row>
    <row r="149" spans="10:11" ht="15" customHeight="1" x14ac:dyDescent="0.25">
      <c r="J149" s="46" t="s">
        <v>457</v>
      </c>
      <c r="K149" s="59"/>
    </row>
    <row r="150" spans="10:11" ht="15" customHeight="1" x14ac:dyDescent="0.25">
      <c r="J150" s="46" t="s">
        <v>458</v>
      </c>
      <c r="K150" s="59"/>
    </row>
    <row r="151" spans="10:11" ht="15" customHeight="1" x14ac:dyDescent="0.25">
      <c r="J151" s="46" t="s">
        <v>459</v>
      </c>
      <c r="K151" s="59"/>
    </row>
    <row r="152" spans="10:11" x14ac:dyDescent="0.25">
      <c r="J152" s="51"/>
      <c r="K152" s="70"/>
    </row>
    <row r="153" spans="10:11" ht="15" customHeight="1" x14ac:dyDescent="0.25">
      <c r="J153" s="46" t="s">
        <v>460</v>
      </c>
      <c r="K153" s="59"/>
    </row>
    <row r="154" spans="10:11" ht="15" customHeight="1" x14ac:dyDescent="0.25">
      <c r="J154" s="46" t="s">
        <v>461</v>
      </c>
      <c r="K154" s="59"/>
    </row>
    <row r="155" spans="10:11" ht="15.75" x14ac:dyDescent="0.25">
      <c r="J155" s="50"/>
      <c r="K155" s="47"/>
    </row>
    <row r="156" spans="10:11" ht="15.75" x14ac:dyDescent="0.25">
      <c r="J156" s="50"/>
      <c r="K156" s="47"/>
    </row>
    <row r="157" spans="10:11" ht="15" customHeight="1" x14ac:dyDescent="0.25">
      <c r="J157" s="46" t="s">
        <v>462</v>
      </c>
      <c r="K157" s="59"/>
    </row>
    <row r="158" spans="10:11" ht="16.5" thickBot="1" x14ac:dyDescent="0.3">
      <c r="J158" s="48"/>
      <c r="K158" s="60"/>
    </row>
    <row r="159" spans="10:11" ht="15" customHeight="1" x14ac:dyDescent="0.25">
      <c r="J159" s="68" t="s">
        <v>463</v>
      </c>
      <c r="K159" s="69"/>
    </row>
    <row r="160" spans="10:11" ht="15.75" customHeight="1" thickBot="1" x14ac:dyDescent="0.3">
      <c r="J160" s="52" t="s">
        <v>464</v>
      </c>
      <c r="K160" s="71"/>
    </row>
    <row r="161" spans="10:11" ht="31.5" customHeight="1" x14ac:dyDescent="0.25">
      <c r="J161" s="72" t="s">
        <v>465</v>
      </c>
      <c r="K161" s="73"/>
    </row>
    <row r="162" spans="10:11" ht="31.5" customHeight="1" x14ac:dyDescent="0.25">
      <c r="J162" s="53" t="s">
        <v>466</v>
      </c>
      <c r="K162" s="74"/>
    </row>
    <row r="163" spans="10:11" ht="31.5" customHeight="1" x14ac:dyDescent="0.25">
      <c r="J163" s="53" t="s">
        <v>252</v>
      </c>
      <c r="K163" s="74"/>
    </row>
    <row r="164" spans="10:11" ht="31.5" customHeight="1" x14ac:dyDescent="0.25">
      <c r="J164" s="53" t="s">
        <v>467</v>
      </c>
      <c r="K164" s="74"/>
    </row>
    <row r="165" spans="10:11" ht="15.75" x14ac:dyDescent="0.25">
      <c r="J165" s="54"/>
      <c r="K165" s="75"/>
    </row>
    <row r="166" spans="10:11" ht="31.5" customHeight="1" x14ac:dyDescent="0.25">
      <c r="J166" s="53" t="s">
        <v>249</v>
      </c>
      <c r="K166" s="74"/>
    </row>
    <row r="167" spans="10:11" ht="15.75" x14ac:dyDescent="0.25">
      <c r="J167" s="54"/>
      <c r="K167" s="75"/>
    </row>
    <row r="168" spans="10:11" ht="31.5" customHeight="1" x14ac:dyDescent="0.25">
      <c r="J168" s="53" t="s">
        <v>468</v>
      </c>
      <c r="K168" s="74"/>
    </row>
    <row r="169" spans="10:11" ht="15.75" x14ac:dyDescent="0.25">
      <c r="J169" s="54"/>
      <c r="K169" s="75"/>
    </row>
    <row r="170" spans="10:11" ht="15.75" x14ac:dyDescent="0.25">
      <c r="J170" s="54"/>
      <c r="K170" s="75"/>
    </row>
    <row r="171" spans="10:11" ht="15.75" x14ac:dyDescent="0.25">
      <c r="J171" s="54"/>
      <c r="K171" s="75"/>
    </row>
    <row r="172" spans="10:11" ht="31.5" customHeight="1" x14ac:dyDescent="0.25">
      <c r="J172" s="53" t="s">
        <v>469</v>
      </c>
      <c r="K172" s="74"/>
    </row>
    <row r="173" spans="10:11" ht="31.5" customHeight="1" x14ac:dyDescent="0.25">
      <c r="J173" s="53" t="s">
        <v>470</v>
      </c>
      <c r="K173" s="74"/>
    </row>
    <row r="174" spans="10:11" ht="31.5" customHeight="1" thickBot="1" x14ac:dyDescent="0.3">
      <c r="J174" s="55" t="s">
        <v>471</v>
      </c>
      <c r="K174" s="76"/>
    </row>
    <row r="175" spans="10:11" ht="31.5" customHeight="1" x14ac:dyDescent="0.25">
      <c r="J175" s="72" t="s">
        <v>472</v>
      </c>
      <c r="K175" s="73"/>
    </row>
    <row r="176" spans="10:11" ht="31.5" customHeight="1" x14ac:dyDescent="0.25">
      <c r="J176" s="53" t="s">
        <v>473</v>
      </c>
      <c r="K176" s="74"/>
    </row>
    <row r="177" spans="10:11" ht="31.5" customHeight="1" x14ac:dyDescent="0.25">
      <c r="J177" s="53" t="s">
        <v>474</v>
      </c>
      <c r="K177" s="74"/>
    </row>
    <row r="178" spans="10:11" ht="31.5" customHeight="1" x14ac:dyDescent="0.25">
      <c r="J178" s="53" t="s">
        <v>475</v>
      </c>
      <c r="K178" s="74"/>
    </row>
    <row r="179" spans="10:11" ht="31.5" customHeight="1" x14ac:dyDescent="0.25">
      <c r="J179" s="53" t="s">
        <v>476</v>
      </c>
      <c r="K179" s="74"/>
    </row>
    <row r="180" spans="10:11" ht="31.5" customHeight="1" thickBot="1" x14ac:dyDescent="0.3">
      <c r="J180" s="55" t="s">
        <v>477</v>
      </c>
      <c r="K180" s="76"/>
    </row>
    <row r="181" spans="10:11" ht="31.5" customHeight="1" thickBot="1" x14ac:dyDescent="0.3">
      <c r="J181" s="77" t="s">
        <v>478</v>
      </c>
      <c r="K181" s="78"/>
    </row>
    <row r="182" spans="10:11" ht="31.5" customHeight="1" x14ac:dyDescent="0.25">
      <c r="J182" s="79" t="s">
        <v>479</v>
      </c>
      <c r="K182" s="80"/>
    </row>
    <row r="183" spans="10:11" ht="31.5" customHeight="1" thickBot="1" x14ac:dyDescent="0.3">
      <c r="J183" s="57" t="s">
        <v>480</v>
      </c>
      <c r="K183" s="81"/>
    </row>
    <row r="184" spans="10:11" ht="31.5" customHeight="1" x14ac:dyDescent="0.25">
      <c r="J184" s="79" t="s">
        <v>481</v>
      </c>
      <c r="K184" s="80"/>
    </row>
    <row r="185" spans="10:11" ht="31.5" customHeight="1" x14ac:dyDescent="0.25">
      <c r="J185" s="56" t="s">
        <v>482</v>
      </c>
      <c r="K185" s="82"/>
    </row>
    <row r="186" spans="10:11" ht="31.5" customHeight="1" x14ac:dyDescent="0.25">
      <c r="J186" s="56" t="s">
        <v>483</v>
      </c>
      <c r="K186" s="82"/>
    </row>
    <row r="187" spans="10:11" ht="31.5" customHeight="1" x14ac:dyDescent="0.25">
      <c r="J187" s="56" t="s">
        <v>484</v>
      </c>
      <c r="K187" s="82"/>
    </row>
    <row r="188" spans="10:11" ht="16.5" thickBot="1" x14ac:dyDescent="0.3">
      <c r="J188" s="57"/>
      <c r="K188" s="81"/>
    </row>
    <row r="189" spans="10:11" ht="31.5" customHeight="1" thickBot="1" x14ac:dyDescent="0.3">
      <c r="J189" s="83" t="s">
        <v>485</v>
      </c>
      <c r="K189" s="84"/>
    </row>
    <row r="190" spans="10:11" ht="31.5" customHeight="1" thickBot="1" x14ac:dyDescent="0.3">
      <c r="J190" s="83" t="s">
        <v>486</v>
      </c>
      <c r="K190" s="84"/>
    </row>
    <row r="191" spans="10:11" ht="31.5" customHeight="1" x14ac:dyDescent="0.25">
      <c r="J191" s="79" t="s">
        <v>487</v>
      </c>
      <c r="K191" s="80"/>
    </row>
    <row r="192" spans="10:11" ht="31.5" customHeight="1" thickBot="1" x14ac:dyDescent="0.3">
      <c r="J192" s="57" t="s">
        <v>488</v>
      </c>
      <c r="K192" s="81"/>
    </row>
    <row r="193" spans="10:11" ht="31.5" customHeight="1" x14ac:dyDescent="0.25">
      <c r="J193" s="79" t="s">
        <v>489</v>
      </c>
      <c r="K193" s="80"/>
    </row>
    <row r="194" spans="10:11" ht="31.5" customHeight="1" x14ac:dyDescent="0.25">
      <c r="J194" s="56" t="s">
        <v>490</v>
      </c>
      <c r="K194" s="82"/>
    </row>
    <row r="195" spans="10:11" ht="31.5" customHeight="1" x14ac:dyDescent="0.25">
      <c r="J195" s="56" t="s">
        <v>491</v>
      </c>
      <c r="K195" s="82"/>
    </row>
    <row r="196" spans="10:11" ht="31.5" customHeight="1" x14ac:dyDescent="0.25">
      <c r="J196" s="56" t="s">
        <v>492</v>
      </c>
      <c r="K196" s="82"/>
    </row>
    <row r="197" spans="10:11" ht="31.5" customHeight="1" x14ac:dyDescent="0.25">
      <c r="J197" s="56" t="s">
        <v>493</v>
      </c>
      <c r="K197" s="82"/>
    </row>
    <row r="198" spans="10:11" ht="31.5" customHeight="1" x14ac:dyDescent="0.25">
      <c r="J198" s="56" t="s">
        <v>494</v>
      </c>
      <c r="K198" s="82"/>
    </row>
    <row r="199" spans="10:11" ht="31.5" customHeight="1" x14ac:dyDescent="0.25">
      <c r="J199" s="56" t="s">
        <v>495</v>
      </c>
      <c r="K199" s="82"/>
    </row>
    <row r="200" spans="10:11" ht="31.5" customHeight="1" x14ac:dyDescent="0.25">
      <c r="J200" s="56" t="s">
        <v>496</v>
      </c>
      <c r="K200" s="82"/>
    </row>
    <row r="201" spans="10:11" ht="31.5" customHeight="1" x14ac:dyDescent="0.25">
      <c r="J201" s="56" t="s">
        <v>497</v>
      </c>
      <c r="K201" s="82"/>
    </row>
    <row r="202" spans="10:11" ht="31.5" customHeight="1" x14ac:dyDescent="0.25">
      <c r="J202" s="56" t="s">
        <v>498</v>
      </c>
      <c r="K202" s="82"/>
    </row>
    <row r="203" spans="10:11" ht="31.5" customHeight="1" x14ac:dyDescent="0.25">
      <c r="J203" s="56" t="s">
        <v>499</v>
      </c>
      <c r="K203" s="82"/>
    </row>
    <row r="204" spans="10:11" ht="31.5" customHeight="1" x14ac:dyDescent="0.25">
      <c r="J204" s="56" t="s">
        <v>500</v>
      </c>
      <c r="K204" s="82"/>
    </row>
    <row r="205" spans="10:11" ht="31.5" customHeight="1" x14ac:dyDescent="0.25">
      <c r="J205" s="56" t="s">
        <v>501</v>
      </c>
      <c r="K205" s="82"/>
    </row>
    <row r="206" spans="10:11" ht="31.5" customHeight="1" x14ac:dyDescent="0.25">
      <c r="J206" s="56" t="s">
        <v>502</v>
      </c>
      <c r="K206" s="82"/>
    </row>
    <row r="207" spans="10:11" ht="31.5" customHeight="1" x14ac:dyDescent="0.25">
      <c r="J207" s="56" t="s">
        <v>503</v>
      </c>
      <c r="K207" s="82"/>
    </row>
    <row r="208" spans="10:11" ht="31.5" customHeight="1" x14ac:dyDescent="0.25">
      <c r="J208" s="56" t="s">
        <v>504</v>
      </c>
      <c r="K208" s="82"/>
    </row>
    <row r="209" spans="10:11" ht="31.5" customHeight="1" x14ac:dyDescent="0.25">
      <c r="J209" s="56" t="s">
        <v>505</v>
      </c>
      <c r="K209" s="82"/>
    </row>
    <row r="210" spans="10:11" ht="31.5" customHeight="1" x14ac:dyDescent="0.25">
      <c r="J210" s="56" t="s">
        <v>506</v>
      </c>
      <c r="K210" s="82"/>
    </row>
    <row r="211" spans="10:11" ht="31.5" customHeight="1" x14ac:dyDescent="0.25">
      <c r="J211" s="56" t="s">
        <v>507</v>
      </c>
      <c r="K211" s="82"/>
    </row>
    <row r="212" spans="10:11" ht="31.5" customHeight="1" x14ac:dyDescent="0.25">
      <c r="J212" s="56" t="s">
        <v>508</v>
      </c>
      <c r="K212" s="82"/>
    </row>
    <row r="213" spans="10:11" ht="31.5" customHeight="1" x14ac:dyDescent="0.25">
      <c r="J213" s="56" t="s">
        <v>509</v>
      </c>
      <c r="K213" s="82"/>
    </row>
    <row r="214" spans="10:11" ht="31.5" customHeight="1" x14ac:dyDescent="0.25">
      <c r="J214" s="56" t="s">
        <v>510</v>
      </c>
      <c r="K214" s="82"/>
    </row>
    <row r="215" spans="10:11" ht="31.5" customHeight="1" x14ac:dyDescent="0.25">
      <c r="J215" s="56" t="s">
        <v>511</v>
      </c>
      <c r="K215" s="82"/>
    </row>
    <row r="216" spans="10:11" ht="31.5" customHeight="1" x14ac:dyDescent="0.25">
      <c r="J216" s="56" t="s">
        <v>512</v>
      </c>
      <c r="K216" s="82"/>
    </row>
    <row r="217" spans="10:11" ht="31.5" customHeight="1" x14ac:dyDescent="0.25">
      <c r="J217" s="56" t="s">
        <v>513</v>
      </c>
      <c r="K217" s="82"/>
    </row>
    <row r="218" spans="10:11" ht="31.5" customHeight="1" x14ac:dyDescent="0.25">
      <c r="J218" s="56" t="s">
        <v>514</v>
      </c>
      <c r="K218" s="82"/>
    </row>
    <row r="219" spans="10:11" ht="31.5" customHeight="1" x14ac:dyDescent="0.25">
      <c r="J219" s="56" t="s">
        <v>515</v>
      </c>
      <c r="K219" s="82"/>
    </row>
    <row r="220" spans="10:11" ht="31.5" customHeight="1" x14ac:dyDescent="0.25">
      <c r="J220" s="56" t="s">
        <v>516</v>
      </c>
      <c r="K220" s="82"/>
    </row>
    <row r="221" spans="10:11" ht="31.5" customHeight="1" x14ac:dyDescent="0.25">
      <c r="J221" s="56" t="s">
        <v>517</v>
      </c>
      <c r="K221" s="82"/>
    </row>
    <row r="222" spans="10:11" ht="31.5" customHeight="1" x14ac:dyDescent="0.25">
      <c r="J222" s="56" t="s">
        <v>518</v>
      </c>
      <c r="K222" s="82"/>
    </row>
    <row r="223" spans="10:11" ht="31.5" customHeight="1" x14ac:dyDescent="0.25">
      <c r="J223" s="56" t="s">
        <v>519</v>
      </c>
      <c r="K223" s="82"/>
    </row>
    <row r="224" spans="10:11" ht="31.5" customHeight="1" x14ac:dyDescent="0.25">
      <c r="J224" s="56" t="s">
        <v>520</v>
      </c>
      <c r="K224" s="82"/>
    </row>
    <row r="225" spans="10:11" ht="31.5" customHeight="1" x14ac:dyDescent="0.25">
      <c r="J225" s="56" t="s">
        <v>521</v>
      </c>
      <c r="K225" s="82"/>
    </row>
    <row r="226" spans="10:11" ht="31.5" customHeight="1" thickBot="1" x14ac:dyDescent="0.3">
      <c r="J226" s="57" t="s">
        <v>522</v>
      </c>
      <c r="K226" s="81"/>
    </row>
    <row r="227" spans="10:11" ht="31.5" customHeight="1" x14ac:dyDescent="0.25">
      <c r="J227" s="79" t="s">
        <v>523</v>
      </c>
      <c r="K227" s="80"/>
    </row>
    <row r="228" spans="10:11" ht="31.5" customHeight="1" x14ac:dyDescent="0.25">
      <c r="J228" s="56" t="s">
        <v>496</v>
      </c>
      <c r="K228" s="82"/>
    </row>
    <row r="229" spans="10:11" ht="31.5" customHeight="1" x14ac:dyDescent="0.25">
      <c r="J229" s="56" t="s">
        <v>499</v>
      </c>
      <c r="K229" s="82"/>
    </row>
    <row r="230" spans="10:11" ht="31.5" customHeight="1" x14ac:dyDescent="0.25">
      <c r="J230" s="56" t="s">
        <v>524</v>
      </c>
      <c r="K230" s="82"/>
    </row>
    <row r="231" spans="10:11" ht="31.5" customHeight="1" x14ac:dyDescent="0.25">
      <c r="J231" s="56" t="s">
        <v>525</v>
      </c>
      <c r="K231" s="82"/>
    </row>
    <row r="232" spans="10:11" ht="31.5" customHeight="1" x14ac:dyDescent="0.25">
      <c r="J232" s="56" t="s">
        <v>526</v>
      </c>
      <c r="K232" s="82"/>
    </row>
    <row r="233" spans="10:11" ht="31.5" customHeight="1" thickBot="1" x14ac:dyDescent="0.3">
      <c r="J233" s="57" t="s">
        <v>527</v>
      </c>
      <c r="K233" s="81"/>
    </row>
    <row r="234" spans="10:11" ht="31.5" customHeight="1" x14ac:dyDescent="0.25">
      <c r="J234" s="79" t="s">
        <v>528</v>
      </c>
      <c r="K234" s="80"/>
    </row>
    <row r="235" spans="10:11" ht="31.5" customHeight="1" thickBot="1" x14ac:dyDescent="0.3">
      <c r="J235" s="57" t="s">
        <v>529</v>
      </c>
      <c r="K235" s="81"/>
    </row>
    <row r="236" spans="10:11" ht="31.5" customHeight="1" thickBot="1" x14ac:dyDescent="0.3">
      <c r="J236" s="83" t="s">
        <v>530</v>
      </c>
      <c r="K236" s="84"/>
    </row>
    <row r="237" spans="10:11" ht="31.5" customHeight="1" thickBot="1" x14ac:dyDescent="0.3">
      <c r="J237" s="83" t="s">
        <v>531</v>
      </c>
      <c r="K237" s="84"/>
    </row>
    <row r="238" spans="10:11" ht="31.5" customHeight="1" thickBot="1" x14ac:dyDescent="0.3">
      <c r="J238" s="83" t="s">
        <v>531</v>
      </c>
      <c r="K238" s="84"/>
    </row>
    <row r="239" spans="10:11" ht="31.5" customHeight="1" thickBot="1" x14ac:dyDescent="0.3">
      <c r="J239" s="83" t="s">
        <v>532</v>
      </c>
      <c r="K239" s="84"/>
    </row>
    <row r="240" spans="10:11" ht="31.5" customHeight="1" x14ac:dyDescent="0.25">
      <c r="J240" s="79" t="s">
        <v>217</v>
      </c>
      <c r="K240" s="80"/>
    </row>
    <row r="241" spans="10:11" ht="31.5" customHeight="1" x14ac:dyDescent="0.25">
      <c r="J241" s="56" t="s">
        <v>533</v>
      </c>
      <c r="K241" s="82"/>
    </row>
    <row r="242" spans="10:11" ht="31.5" customHeight="1" x14ac:dyDescent="0.25">
      <c r="J242" s="56" t="s">
        <v>258</v>
      </c>
      <c r="K242" s="82"/>
    </row>
    <row r="243" spans="10:11" ht="31.5" customHeight="1" thickBot="1" x14ac:dyDescent="0.3">
      <c r="J243" s="57" t="s">
        <v>534</v>
      </c>
      <c r="K243" s="81"/>
    </row>
    <row r="244" spans="10:11" ht="31.5" customHeight="1" thickBot="1" x14ac:dyDescent="0.3">
      <c r="J244" s="83" t="s">
        <v>535</v>
      </c>
      <c r="K244" s="84"/>
    </row>
    <row r="245" spans="10:11" ht="31.5" customHeight="1" thickBot="1" x14ac:dyDescent="0.3">
      <c r="J245" s="83" t="s">
        <v>536</v>
      </c>
      <c r="K245" s="84"/>
    </row>
  </sheetData>
  <conditionalFormatting sqref="J1:J1048576 F1:F1048576">
    <cfRule type="duplicateValues" dxfId="13" priority="1"/>
  </conditionalFormatting>
  <hyperlinks>
    <hyperlink ref="J53" r:id="rId1" display="https://enstru.kz/code_new.jsp?&amp;s=common&amp;st=goods&amp;p=200&amp;n=0&amp;k2=26&amp;k4=51&amp;k6=52&amp;fc=1&amp;fg=0&amp;new=265152.790.000011"/>
    <hyperlink ref="J54" r:id="rId2" display="https://enstru.kz/code_new.jsp?&amp;s=common&amp;st=goods&amp;p=200&amp;n=0&amp;k2=26&amp;k4=51&amp;k6=52&amp;fc=1&amp;fg=0&amp;new=265152.790.000012"/>
    <hyperlink ref="J55" r:id="rId3" display="https://enstru.kz/code_new.jsp?&amp;s=common&amp;st=goods&amp;p=200&amp;n=0&amp;k2=26&amp;k4=51&amp;k6=52&amp;fc=1&amp;fg=0&amp;new=265152.790.000013"/>
    <hyperlink ref="J56" r:id="rId4" display="https://enstru.kz/code_new.jsp?&amp;s=common&amp;st=goods&amp;p=200&amp;n=0&amp;k2=26&amp;k4=51&amp;k6=52&amp;fc=1&amp;fg=0&amp;new=265152.790.000014"/>
    <hyperlink ref="J57" r:id="rId5" display="https://enstru.kz/code_new.jsp?&amp;s=common&amp;st=goods&amp;p=200&amp;n=0&amp;k2=26&amp;k4=51&amp;k6=52&amp;fc=1&amp;fg=0&amp;new=265152.790.000015"/>
    <hyperlink ref="J58" r:id="rId6" display="https://enstru.kz/code_new.jsp?&amp;s=common&amp;st=goods&amp;p=200&amp;n=0&amp;k2=26&amp;k4=51&amp;k6=52&amp;fc=1&amp;fg=0&amp;new=265152.790.000016"/>
    <hyperlink ref="J59" r:id="rId7" display="https://enstru.kz/code_new.jsp?&amp;s=common&amp;st=goods&amp;p=200&amp;n=0&amp;k2=26&amp;k4=51&amp;k6=52&amp;fc=1&amp;fg=0&amp;new=265152.790.000017"/>
    <hyperlink ref="J60" r:id="rId8" display="https://enstru.kz/code_new.jsp?&amp;s=common&amp;st=goods&amp;p=200&amp;n=0&amp;k2=26&amp;k4=51&amp;k6=52&amp;fc=1&amp;fg=0&amp;new=265152.790.000018"/>
    <hyperlink ref="J61" r:id="rId9" display="https://enstru.kz/code_new.jsp?&amp;s=common&amp;st=goods&amp;p=200&amp;n=0&amp;k2=26&amp;k4=51&amp;k6=52&amp;fc=1&amp;fg=0&amp;new=265152.790.000019"/>
    <hyperlink ref="J62" r:id="rId10" display="https://enstru.kz/code_new.jsp?&amp;s=common&amp;st=goods&amp;p=200&amp;n=0&amp;k2=26&amp;k4=51&amp;k6=52&amp;fc=1&amp;fg=0&amp;new=265152.790.000020"/>
    <hyperlink ref="J63" r:id="rId11" display="https://enstru.kz/code_new.jsp?&amp;s=common&amp;st=goods&amp;p=200&amp;n=0&amp;k2=26&amp;k4=51&amp;k6=52&amp;fc=1&amp;fg=0&amp;new=265152.790.000021"/>
    <hyperlink ref="J64" r:id="rId12" display="https://enstru.kz/code_new.jsp?&amp;s=common&amp;st=goods&amp;p=200&amp;n=0&amp;k2=26&amp;k4=51&amp;k6=52&amp;fc=1&amp;fg=0&amp;new=265152.790.000022"/>
    <hyperlink ref="J65" r:id="rId13" display="https://enstru.kz/code_new.jsp?&amp;s=common&amp;st=goods&amp;p=200&amp;n=0&amp;k2=26&amp;k4=51&amp;k6=52&amp;fc=1&amp;fg=0&amp;new=265152.790.000023"/>
    <hyperlink ref="J66" r:id="rId14" display="https://enstru.kz/code_new.jsp?&amp;s=common&amp;st=goods&amp;p=200&amp;n=0&amp;k2=26&amp;k4=51&amp;k6=52&amp;fc=1&amp;fg=0&amp;new=265152.790.000024"/>
    <hyperlink ref="J67" r:id="rId15" display="https://enstru.kz/code_new.jsp?&amp;s=common&amp;st=goods&amp;p=200&amp;n=0&amp;k2=26&amp;k4=51&amp;k6=52&amp;fc=1&amp;fg=0&amp;new=265152.790.000025"/>
    <hyperlink ref="J68" r:id="rId16" display="https://enstru.kz/code_new.jsp?&amp;s=common&amp;st=goods&amp;p=200&amp;n=0&amp;k2=26&amp;k4=51&amp;k6=52&amp;fc=1&amp;fg=0&amp;new=265152.790.000026"/>
    <hyperlink ref="J69" r:id="rId17" display="https://enstru.kz/code_new.jsp?&amp;s=common&amp;st=goods&amp;p=200&amp;n=0&amp;k2=26&amp;k4=51&amp;k6=52&amp;fc=1&amp;fg=0&amp;new=265152.790.000027"/>
    <hyperlink ref="J70" r:id="rId18" display="https://enstru.kz/code_new.jsp?&amp;s=common&amp;st=goods&amp;p=200&amp;n=0&amp;k2=26&amp;k4=51&amp;k6=52&amp;fc=1&amp;fg=0&amp;new=265152.790.000028"/>
    <hyperlink ref="J71" r:id="rId19" display="https://enstru.kz/code_new.jsp?&amp;s=common&amp;st=goods&amp;p=200&amp;n=0&amp;k2=26&amp;k4=51&amp;k6=52&amp;fc=1&amp;fg=0&amp;new=265152.790.000029"/>
    <hyperlink ref="J72" r:id="rId20" display="https://enstru.kz/code_new.jsp?&amp;s=common&amp;st=goods&amp;p=200&amp;n=0&amp;k2=26&amp;k4=51&amp;k6=52&amp;fc=1&amp;fg=0&amp;new=265152.790.000030"/>
    <hyperlink ref="J73" r:id="rId21" display="https://enstru.kz/code_new.jsp?&amp;s=common&amp;st=goods&amp;p=200&amp;n=0&amp;k2=26&amp;k4=51&amp;k6=52&amp;fc=1&amp;fg=0&amp;new=265152.790.000031"/>
    <hyperlink ref="J74" r:id="rId22" display="https://enstru.kz/code_new.jsp?&amp;s=common&amp;st=goods&amp;p=200&amp;n=0&amp;k2=26&amp;k4=51&amp;k6=52&amp;fc=1&amp;fg=0&amp;new=265152.790.000032"/>
    <hyperlink ref="J75" r:id="rId23" display="https://enstru.kz/code_new.jsp?&amp;s=common&amp;st=goods&amp;p=200&amp;n=0&amp;k2=26&amp;k4=51&amp;k6=52&amp;fc=1&amp;fg=0&amp;new=265152.790.000033"/>
    <hyperlink ref="J76" r:id="rId24" display="https://enstru.kz/code_new.jsp?&amp;s=common&amp;st=goods&amp;p=200&amp;n=0&amp;k2=26&amp;k4=51&amp;k6=52&amp;fc=1&amp;fg=0&amp;new=265152.790.000034"/>
    <hyperlink ref="J77" r:id="rId25" display="https://enstru.kz/code_new.jsp?&amp;s=common&amp;st=goods&amp;p=200&amp;n=0&amp;k2=26&amp;k4=51&amp;k6=52&amp;fc=1&amp;fg=0&amp;new=265152.790.000036"/>
    <hyperlink ref="J78" r:id="rId26" display="https://enstru.kz/code_new.jsp?&amp;s=common&amp;st=goods&amp;p=200&amp;n=0&amp;k2=26&amp;k4=51&amp;k6=52&amp;fc=1&amp;fg=0&amp;new=265152.790.000037"/>
    <hyperlink ref="J79" r:id="rId27" display="https://enstru.kz/code_new.jsp?&amp;s=common&amp;st=goods&amp;p=200&amp;n=0&amp;k2=26&amp;k4=51&amp;k6=52&amp;fc=1&amp;fg=0&amp;new=265152.790.000038"/>
    <hyperlink ref="J80" r:id="rId28" display="https://enstru.kz/code_new.jsp?&amp;s=common&amp;st=goods&amp;p=200&amp;n=0&amp;k2=26&amp;k4=51&amp;k6=52&amp;fc=1&amp;fg=0&amp;new=265152.790.000039"/>
    <hyperlink ref="J81" r:id="rId29" display="https://enstru.kz/code_new.jsp?&amp;s=common&amp;st=goods&amp;p=200&amp;n=0&amp;k2=26&amp;k4=51&amp;k6=52&amp;fc=1&amp;fg=0&amp;new=265152.790.000040"/>
    <hyperlink ref="J82" r:id="rId30" display="https://enstru.kz/code_new.jsp?&amp;s=common&amp;st=goods&amp;p=200&amp;n=0&amp;k2=26&amp;k4=51&amp;k6=52&amp;fc=1&amp;fg=0&amp;new=265152.790.000041"/>
    <hyperlink ref="J83" r:id="rId31" display="https://enstru.kz/code_new.jsp?&amp;s=common&amp;st=goods&amp;p=200&amp;n=0&amp;k2=26&amp;k4=51&amp;k6=52&amp;fc=1&amp;fg=0&amp;new=265152.790.000042"/>
    <hyperlink ref="J84" r:id="rId32" display="https://enstru.kz/code_new.jsp?&amp;s=common&amp;st=goods&amp;p=200&amp;n=0&amp;k2=26&amp;k4=51&amp;k6=52&amp;fc=1&amp;fg=0&amp;new=265152.790.000043"/>
    <hyperlink ref="J85" r:id="rId33" display="https://enstru.kz/code_new.jsp?&amp;s=common&amp;st=goods&amp;p=200&amp;n=0&amp;k2=26&amp;k4=51&amp;k6=52&amp;fc=1&amp;fg=0&amp;new=265152.790.000044"/>
    <hyperlink ref="J86" r:id="rId34" display="https://enstru.kz/code_new.jsp?&amp;s=common&amp;st=goods&amp;p=200&amp;n=0&amp;k2=26&amp;k4=51&amp;k6=52&amp;fc=1&amp;fg=0&amp;new=265152.790.000045"/>
    <hyperlink ref="J87" r:id="rId35" display="https://enstru.kz/code_new.jsp?&amp;s=common&amp;st=goods&amp;p=200&amp;n=0&amp;k2=26&amp;k4=51&amp;k6=52&amp;fc=1&amp;fg=0&amp;new=265152.790.000046"/>
    <hyperlink ref="J88" r:id="rId36" display="https://enstru.kz/code_new.jsp?&amp;s=common&amp;st=goods&amp;p=200&amp;n=0&amp;k2=26&amp;k4=51&amp;k6=52&amp;fc=1&amp;fg=0&amp;new=265152.790.000047"/>
    <hyperlink ref="J89" r:id="rId37" display="https://enstru.kz/code_new.jsp?&amp;s=common&amp;st=goods&amp;p=200&amp;n=0&amp;k2=26&amp;k4=51&amp;k6=52&amp;fc=1&amp;fg=0&amp;new=265152.790.000048"/>
    <hyperlink ref="J90" r:id="rId38" display="https://enstru.kz/code_new.jsp?&amp;s=common&amp;st=goods&amp;p=200&amp;n=0&amp;k2=26&amp;k4=51&amp;k6=51&amp;fc=1&amp;fg=0&amp;new=265151.700.000071"/>
    <hyperlink ref="J91" r:id="rId39" display="https://enstru.kz/code_new.jsp?&amp;s=common&amp;st=goods&amp;p=200&amp;n=0&amp;k2=26&amp;k4=51&amp;k6=51&amp;fc=1&amp;fg=0&amp;new=265151.700.000072"/>
    <hyperlink ref="J92" r:id="rId40" display="https://enstru.kz/code_new.jsp?&amp;s=common&amp;st=goods&amp;p=200&amp;n=0&amp;k2=26&amp;k4=51&amp;k6=51&amp;fc=1&amp;fg=0&amp;new=265151.700.000073"/>
    <hyperlink ref="J93" r:id="rId41" display="https://enstru.kz/code_new.jsp?&amp;s=common&amp;st=goods&amp;p=200&amp;n=0&amp;k2=26&amp;k4=51&amp;k6=51&amp;fc=1&amp;fg=0&amp;new=265151.700.000075"/>
    <hyperlink ref="J94" r:id="rId42" display="https://enstru.kz/code_new.jsp?&amp;s=common&amp;st=goods&amp;p=200&amp;n=0&amp;k2=26&amp;k4=51&amp;k6=51&amp;fc=1&amp;fg=0&amp;new=265151.700.000076"/>
    <hyperlink ref="J95" r:id="rId43" display="https://enstru.kz/code_new.jsp?&amp;s=common&amp;st=goods&amp;p=200&amp;n=0&amp;k2=26&amp;k4=51&amp;k6=51&amp;fc=1&amp;fg=0&amp;new=265151.700.000077"/>
    <hyperlink ref="J96" r:id="rId44" display="https://enstru.kz/code_new.jsp?&amp;s=common&amp;st=goods&amp;p=200&amp;n=0&amp;k2=26&amp;k4=51&amp;k6=51&amp;fc=1&amp;fg=0&amp;new=265151.700.000078"/>
    <hyperlink ref="J97" r:id="rId45" display="https://enstru.kz/code_new.jsp?&amp;s=common&amp;st=goods&amp;p=200&amp;n=0&amp;k2=26&amp;k4=51&amp;k6=51&amp;fc=1&amp;fg=0&amp;new=265151.700.000097"/>
    <hyperlink ref="J133" r:id="rId46" display="https://enstru.kz/code_new.jsp?&amp;t=%D0%B3%D0%B8%D0%B4%D1%80%D0%BE%D0%BA%D1%81%D0%B8%D0%B4%20%D0%BD%D0%B0%D1%82%D1%80%D0%B8%D1%8F&amp;s=common&amp;p=10&amp;n=0&amp;S=201325%2E200,201325%2E216,201325%2E219&amp;N=%D0%93%D0%B8%D0%B4%D1%80%D0%BE%D0%BA%D1%81%D0%B8%D0%B4%20%D0%BD%D0%B0%D1%82%D1%80%D0%B8%D1%8F&amp;fc=1&amp;fg=1&amp;new=201325.200.000003"/>
    <hyperlink ref="J134" r:id="rId47" display="https://enstru.kz/code_new.jsp?&amp;t=%D0%B3%D0%B8%D0%B4%D1%80%D0%BE%D0%BA%D1%81%D0%B8%D0%B4%20%D0%BD%D0%B0%D1%82%D1%80%D0%B8%D1%8F&amp;s=common&amp;p=10&amp;n=0&amp;S=201325%2E200,201325%2E216,201325%2E219&amp;N=%D0%93%D0%B8%D0%B4%D1%80%D0%BE%D0%BA%D1%81%D0%B8%D0%B4%20%D0%BD%D0%B0%D1%82%D1%80%D0%B8%D1%8F&amp;fc=1&amp;fg=1&amp;new=201325.200.000004"/>
    <hyperlink ref="J135:J136" r:id="rId48" display="https://enstru.kz/code_new.jsp?&amp;t=%D0%B3%D0%B8%D0%B4%D1%80%D0%BE%D0%BA%D1%81%D0%B8%D0%B4%20%D0%BD%D0%B0%D1%82%D1%80%D0%B8%D1%8F&amp;s=common&amp;p=10&amp;n=0&amp;S=201325%2E200,201325%2E216,201325%2E219&amp;N=%D0%93%D0%B8%D0%B4%D1%80%D0%BE%D0%BA%D1%81%D0%B8%D0%B4%20%D0%BD%D0%B0%D1%82%D1%80%D0%B8%D1%8F&amp;fc=1&amp;fg=1&amp;new=201325.200.000001"/>
    <hyperlink ref="J137" r:id="rId49" display="https://enstru.kz/code_new.jsp?&amp;t=%D0%B3%D0%B8%D0%B4%D1%80%D0%BE%D0%BA%D1%81%D0%B8%D0%B4%20%D0%BD%D0%B0%D1%82%D1%80%D0%B8%D1%8F&amp;s=common&amp;p=10&amp;n=0&amp;S=201325%2E200,201325%2E216,201325%2E219&amp;N=%D0%93%D0%B8%D0%B4%D1%80%D0%BE%D0%BA%D1%81%D0%B8%D0%B4%20%D0%BD%D0%B0%D1%82%D1%80%D0%B8%D1%8F&amp;fc=1&amp;fg=1&amp;new=201325.200.000002"/>
    <hyperlink ref="J138" r:id="rId50" display="https://enstru.kz/code_new.jsp?&amp;t=%D0%B3%D0%B8%D0%B4%D1%80%D0%BE%D0%BA%D1%81%D0%B8%D0%B4%20%D0%BD%D0%B0%D1%82%D1%80%D0%B8%D1%8F&amp;s=common&amp;p=10&amp;n=0&amp;S=201325%2E200,201325%2E216,201325%2E219&amp;N=%D0%93%D0%B8%D0%B4%D1%80%D0%BE%D0%BA%D1%81%D0%B8%D0%B4%20%D0%BD%D0%B0%D1%82%D1%80%D0%B8%D1%8F&amp;fc=1&amp;fg=1&amp;new=201325.200.000005"/>
    <hyperlink ref="J140" r:id="rId51" display="https://enstru.kz/code_new.jsp?&amp;t=%D0%B3%D0%B8%D0%B4%D1%80%D0%BE%D0%BA%D1%81%D0%B8%D0%B4%20%D0%BD%D0%B0%D1%82%D1%80%D0%B8%D1%8F&amp;s=common&amp;p=10&amp;n=1&amp;S=201325%2E200,201325%2E216,201325%2E219&amp;N=%D0%93%D0%B8%D0%B4%D1%80%D0%BE%D0%BA%D1%81%D0%B8%D0%B4%20%D0%BD%D0%B0%D1%82%D1%80%D0%B8%D1%8F&amp;fc=1&amp;fg=1&amp;new=201325.200.000006"/>
    <hyperlink ref="J141:J142" r:id="rId52" display="https://enstru.kz/code_new.jsp?&amp;t=%D0%B3%D0%B8%D0%B4%D1%80%D0%BE%D0%BA%D1%81%D0%B8%D0%B4%20%D0%BD%D0%B0%D1%82%D1%80%D0%B8%D1%8F&amp;s=common&amp;p=10&amp;n=1&amp;S=201325%2E200,201325%2E216,201325%2E219&amp;N=%D0%93%D0%B8%D0%B4%D1%80%D0%BE%D0%BA%D1%81%D0%B8%D0%B4%20%D0%BD%D0%B0%D1%82%D1%80%D0%B8%D1%8F&amp;fc=1&amp;fg=1&amp;new=201325.200.000007"/>
    <hyperlink ref="J143:J144" r:id="rId53" display="https://enstru.kz/code_new.jsp?&amp;t=%D0%B3%D0%B8%D0%B4%D1%80%D0%BE%D0%BA%D1%81%D0%B8%D0%B4%20%D0%BD%D0%B0%D1%82%D1%80%D0%B8%D1%8F&amp;s=common&amp;p=10&amp;n=1&amp;S=201325%2E200,201325%2E216,201325%2E219&amp;N=%D0%93%D0%B8%D0%B4%D1%80%D0%BE%D0%BA%D1%81%D0%B8%D0%B4%20%D0%BD%D0%B0%D1%82%D1%80%D0%B8%D1%8F&amp;fc=1&amp;fg=1&amp;new=201325.200.000012"/>
    <hyperlink ref="J145:J146" r:id="rId54" display="https://enstru.kz/code_new.jsp?&amp;t=%D0%B3%D0%B8%D0%B4%D1%80%D0%BE%D0%BA%D1%81%D0%B8%D0%B4%20%D0%BD%D0%B0%D1%82%D1%80%D0%B8%D1%8F&amp;s=common&amp;p=10&amp;n=1&amp;S=201325%2E200,201325%2E216,201325%2E219&amp;N=%D0%93%D0%B8%D0%B4%D1%80%D0%BE%D0%BA%D1%81%D0%B8%D0%B4%20%D0%BD%D0%B0%D1%82%D1%80%D0%B8%D1%8F&amp;fc=1&amp;fg=1&amp;new=201325.219.000000"/>
    <hyperlink ref="J148" r:id="rId55" display="https://enstru.kz/code_new.jsp?&amp;t=%D0%93%D0%B8%D0%BF%D0%BE%D1%85%D0%BB%D0%BE%D1%80%D0%B8%D1%82%20%D0%BA%D0%B0%D0%BB%D1%8C%D1%86%D0%B8%D1%8F&amp;s=common&amp;p=10&amp;n=0&amp;S=201332%2E300&amp;N=%D0%93%D0%B8%D0%BF%D0%BE%D1%85%D0%BB%D0%BE%D1%80%D0%B8%D1%82%20%D0%BA%D0%B0%D0%BB%D1%8C%D1%86%D0%B8%D1%8F&amp;fc=1&amp;fg=1&amp;new=201332.300.000002"/>
    <hyperlink ref="J149" r:id="rId56" display="https://enstru.kz/code_new.jsp?&amp;t=%D0%93%D0%B8%D0%BF%D0%BE%D1%85%D0%BB%D0%BE%D1%80%D0%B8%D1%82%20%D0%BA%D0%B0%D0%BB%D1%8C%D1%86%D0%B8%D1%8F&amp;s=common&amp;p=10&amp;n=0&amp;S=201332%2E300&amp;N=%D0%93%D0%B8%D0%BF%D0%BE%D1%85%D0%BB%D0%BE%D1%80%D0%B8%D1%82%20%D0%BA%D0%B0%D0%BB%D1%8C%D1%86%D0%B8%D1%8F&amp;fc=1&amp;fg=1&amp;new=201332.300.000003"/>
    <hyperlink ref="J150" r:id="rId57" display="https://enstru.kz/code_new.jsp?&amp;t=%D0%93%D0%B8%D0%BF%D0%BE%D1%85%D0%BB%D0%BE%D1%80%D0%B8%D1%82%20%D0%BA%D0%B0%D0%BB%D1%8C%D1%86%D0%B8%D1%8F&amp;s=common&amp;p=10&amp;n=0&amp;S=201332%2E300&amp;N=%D0%93%D0%B8%D0%BF%D0%BE%D1%85%D0%BB%D0%BE%D1%80%D0%B8%D1%82%20%D0%BA%D0%B0%D0%BB%D1%8C%D1%86%D0%B8%D1%8F&amp;fc=1&amp;fg=1&amp;new=201332.300.000004"/>
    <hyperlink ref="J151" r:id="rId58" display="https://enstru.kz/code_new.jsp?&amp;t=%D0%93%D0%B8%D0%BF%D0%BE%D1%85%D0%BB%D0%BE%D1%80%D0%B8%D1%82%20%D0%BA%D0%B0%D0%BB%D1%8C%D1%86%D0%B8%D1%8F&amp;s=common&amp;p=10&amp;n=0&amp;S=201332%2E300&amp;N=%D0%9A%D0%B0%D0%BB%D1%8C%D1%86%D0%B8%D1%8F%20%D0%B3%D0%B8%D0%BF%D0%BE%D1%85%D0%BB%D0%BE%D1%80%D0%B8%D0%B4&amp;fc=1&amp;fg=1&amp;new=201332.300.000009"/>
    <hyperlink ref="J153" r:id="rId59" display="https://enstru.kz/code_new.jsp?&amp;t=%D0%A5%D0%BB%D0%BE%D1%80%D0%B8%D0%B4%20%D0%B6%D0%B5%D0%BB%D0%B5%D0%B7%D0%B0&amp;s=common&amp;p=10&amp;n=0&amp;S=201331%2E300&amp;N=%D0%A5%D0%BB%D0%BE%D1%80%D0%B8%D0%B4%20%D0%B6%D0%B5%D0%BB%D0%B5%D0%B7%D0%B0%20(III)&amp;fc=1&amp;fg=1&amp;new=201331.300.000011"/>
    <hyperlink ref="J154" r:id="rId60" display="https://enstru.kz/code_new.jsp?&amp;t=%D0%A5%D0%BB%D0%BE%D1%80%D0%B8%D0%B4%20%D0%B6%D0%B5%D0%BB%D0%B5%D0%B7%D0%B0&amp;s=common&amp;p=10&amp;n=0&amp;S=201331%2E300&amp;N=%D0%A5%D0%BB%D0%BE%D1%80%D0%B8%D0%B4%20%D0%B6%D0%B5%D0%BB%D0%B5%D0%B7%D0%B0%20(III)&amp;fc=1&amp;fg=1&amp;new=201331.300.000012"/>
    <hyperlink ref="J157" r:id="rId61" display="https://enstru.kz/code_new.jsp?&amp;t=%D0%A0%D0%B5%D0%B0%D0%B3%D0%B5%D0%BD%D1%82%20%D0%B4%D0%BB%D1%8F%20%D0%BE%D1%81%D0%B2%D0%B5%D1%82%D0%BB%D0%B5%D0%BD%D0%B8%D1%8F%20%D0%B2%D0%BE%D0%B4%D1%8B%20%D0%BA%D0%BE%D0%B0%D0%B3%D1%83%D0%BB%D1%8F%D0%BD%D1%82&amp;s=common&amp;p=10&amp;n=0&amp;S=205952%2E100&amp;N=%D0%A0%D0%B5%D0%B0%D0%B3%D0%B5%D0%BD%D1%82&amp;fc=1&amp;fg=1&amp;new=205952.100.000353"/>
    <hyperlink ref="J159" r:id="rId62" display="https://enstru.kz/code_new.jsp?&amp;t=%D0%BC%D0%B5%D1%82%D0%B0%D0%BD%D0%BE%D0%BB&amp;s=common&amp;p=10&amp;n=0&amp;S=201422%2E100&amp;N=%D0%9C%D0%B5%D1%82%D0%B0%D0%BD%D0%BE%D0%BB%20(%D0%BC%D0%B5%D1%82%D0%B8%D0%BB%D0%BE%D0%B2%D1%8B%D0%B9%20%D1%81%D0%BF%D0%B8%D1%80%D1%82)&amp;fc=1&amp;fg=1&amp;new=201422.100.000004"/>
    <hyperlink ref="J160" r:id="rId63" display="https://enstru.kz/code_new.jsp?&amp;t=%D0%BC%D0%B5%D1%82%D0%B0%D0%BD%D0%BE%D0%BB&amp;s=common&amp;p=10&amp;n=0&amp;S=201422%2E100&amp;N=%D0%9C%D0%B5%D1%82%D0%B0%D0%BD%D0%BE%D0%BB%20(%D0%BC%D0%B5%D1%82%D0%B8%D0%BB%D0%BE%D0%B2%D1%8B%D0%B9%20%D1%81%D0%BF%D0%B8%D1%80%D1%82)&amp;fc=1&amp;fg=1&amp;new=201422.100.000005"/>
  </hyperlinks>
  <pageMargins left="0.7" right="0.7" top="0.75" bottom="0.75" header="0.3" footer="0.3"/>
  <pageSetup paperSize="9" orientation="portrait" horizontalDpi="300" verticalDpi="1200" r:id="rId6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G245"/>
  <sheetViews>
    <sheetView topLeftCell="A117" workbookViewId="0">
      <selection activeCell="E5" sqref="E5:E117"/>
    </sheetView>
  </sheetViews>
  <sheetFormatPr defaultRowHeight="15" x14ac:dyDescent="0.25"/>
  <cols>
    <col min="2" max="2" width="29.5703125" style="85" customWidth="1"/>
    <col min="3" max="3" width="13.85546875" style="85" customWidth="1"/>
  </cols>
  <sheetData>
    <row r="4" spans="2:5" ht="15.75" thickBot="1" x14ac:dyDescent="0.3">
      <c r="E4" t="s">
        <v>537</v>
      </c>
    </row>
    <row r="5" spans="2:5" ht="31.5" customHeight="1" thickBot="1" x14ac:dyDescent="0.3">
      <c r="B5" s="43" t="s">
        <v>256</v>
      </c>
      <c r="C5" s="58"/>
      <c r="E5" t="s">
        <v>212</v>
      </c>
    </row>
    <row r="6" spans="2:5" ht="31.5" customHeight="1" thickBot="1" x14ac:dyDescent="0.3">
      <c r="B6" s="43" t="s">
        <v>321</v>
      </c>
      <c r="C6" s="58"/>
      <c r="E6" t="s">
        <v>213</v>
      </c>
    </row>
    <row r="7" spans="2:5" ht="31.5" customHeight="1" thickBot="1" x14ac:dyDescent="0.3">
      <c r="B7" s="43" t="s">
        <v>322</v>
      </c>
      <c r="C7" s="58"/>
      <c r="E7" t="s">
        <v>214</v>
      </c>
    </row>
    <row r="8" spans="2:5" ht="31.5" customHeight="1" thickBot="1" x14ac:dyDescent="0.3">
      <c r="B8" s="43" t="s">
        <v>323</v>
      </c>
      <c r="C8" s="58"/>
      <c r="E8" t="s">
        <v>215</v>
      </c>
    </row>
    <row r="9" spans="2:5" ht="31.5" customHeight="1" thickBot="1" x14ac:dyDescent="0.3">
      <c r="B9" s="43" t="s">
        <v>324</v>
      </c>
      <c r="C9" s="58"/>
      <c r="E9" t="s">
        <v>216</v>
      </c>
    </row>
    <row r="10" spans="2:5" ht="31.5" customHeight="1" thickBot="1" x14ac:dyDescent="0.3">
      <c r="B10" s="43" t="s">
        <v>325</v>
      </c>
      <c r="C10" s="58"/>
      <c r="E10" t="s">
        <v>217</v>
      </c>
    </row>
    <row r="11" spans="2:5" ht="31.5" customHeight="1" thickBot="1" x14ac:dyDescent="0.3">
      <c r="B11" s="43" t="s">
        <v>326</v>
      </c>
      <c r="C11" s="58"/>
      <c r="E11" t="s">
        <v>218</v>
      </c>
    </row>
    <row r="12" spans="2:5" ht="31.5" customHeight="1" thickBot="1" x14ac:dyDescent="0.3">
      <c r="B12" s="43" t="s">
        <v>327</v>
      </c>
      <c r="C12" s="58"/>
      <c r="E12" t="s">
        <v>219</v>
      </c>
    </row>
    <row r="13" spans="2:5" ht="31.5" customHeight="1" thickBot="1" x14ac:dyDescent="0.3">
      <c r="B13" s="43" t="s">
        <v>328</v>
      </c>
      <c r="C13" s="58"/>
      <c r="E13" t="s">
        <v>220</v>
      </c>
    </row>
    <row r="14" spans="2:5" ht="31.5" customHeight="1" thickBot="1" x14ac:dyDescent="0.3">
      <c r="B14" s="43" t="s">
        <v>329</v>
      </c>
      <c r="C14" s="58"/>
      <c r="E14" t="s">
        <v>221</v>
      </c>
    </row>
    <row r="15" spans="2:5" ht="31.5" customHeight="1" thickBot="1" x14ac:dyDescent="0.3">
      <c r="B15" s="43" t="s">
        <v>330</v>
      </c>
      <c r="C15" s="58"/>
      <c r="E15" t="s">
        <v>222</v>
      </c>
    </row>
    <row r="16" spans="2:5" ht="31.5" customHeight="1" thickBot="1" x14ac:dyDescent="0.3">
      <c r="B16" s="43" t="s">
        <v>331</v>
      </c>
      <c r="C16" s="58"/>
      <c r="E16" t="s">
        <v>223</v>
      </c>
    </row>
    <row r="17" spans="2:5" ht="31.5" customHeight="1" thickBot="1" x14ac:dyDescent="0.3">
      <c r="B17" s="43" t="s">
        <v>332</v>
      </c>
      <c r="C17" s="58"/>
      <c r="E17" t="s">
        <v>224</v>
      </c>
    </row>
    <row r="18" spans="2:5" ht="15.75" x14ac:dyDescent="0.25">
      <c r="B18" s="44" t="s">
        <v>333</v>
      </c>
      <c r="C18" s="86"/>
      <c r="E18" t="s">
        <v>225</v>
      </c>
    </row>
    <row r="19" spans="2:5" ht="15.75" x14ac:dyDescent="0.25">
      <c r="B19" s="44" t="s">
        <v>334</v>
      </c>
      <c r="C19" s="86"/>
      <c r="E19" t="s">
        <v>226</v>
      </c>
    </row>
    <row r="20" spans="2:5" ht="15.75" x14ac:dyDescent="0.25">
      <c r="B20" s="44" t="s">
        <v>335</v>
      </c>
      <c r="C20" s="86"/>
      <c r="E20" t="s">
        <v>227</v>
      </c>
    </row>
    <row r="21" spans="2:5" ht="15.75" x14ac:dyDescent="0.25">
      <c r="B21" s="44" t="s">
        <v>336</v>
      </c>
      <c r="C21" s="86"/>
      <c r="E21" t="s">
        <v>228</v>
      </c>
    </row>
    <row r="22" spans="2:5" ht="15.75" x14ac:dyDescent="0.25">
      <c r="B22" s="44" t="s">
        <v>337</v>
      </c>
      <c r="C22" s="86"/>
      <c r="E22" t="s">
        <v>229</v>
      </c>
    </row>
    <row r="23" spans="2:5" ht="15.75" x14ac:dyDescent="0.25">
      <c r="B23" s="44" t="s">
        <v>338</v>
      </c>
      <c r="C23" s="86"/>
      <c r="E23" t="s">
        <v>230</v>
      </c>
    </row>
    <row r="24" spans="2:5" ht="15.75" x14ac:dyDescent="0.25">
      <c r="B24" s="44" t="s">
        <v>339</v>
      </c>
      <c r="C24" s="86"/>
      <c r="E24" t="s">
        <v>231</v>
      </c>
    </row>
    <row r="25" spans="2:5" ht="15.75" x14ac:dyDescent="0.25">
      <c r="B25" s="44" t="s">
        <v>340</v>
      </c>
      <c r="C25" s="86"/>
      <c r="E25" t="s">
        <v>232</v>
      </c>
    </row>
    <row r="26" spans="2:5" ht="15.75" x14ac:dyDescent="0.25">
      <c r="B26" s="44" t="s">
        <v>341</v>
      </c>
      <c r="C26" s="86"/>
      <c r="E26" t="s">
        <v>233</v>
      </c>
    </row>
    <row r="27" spans="2:5" ht="15.75" x14ac:dyDescent="0.25">
      <c r="B27" s="44" t="s">
        <v>342</v>
      </c>
      <c r="C27" s="86"/>
      <c r="E27" t="s">
        <v>234</v>
      </c>
    </row>
    <row r="28" spans="2:5" ht="15.75" x14ac:dyDescent="0.25">
      <c r="B28" s="44" t="s">
        <v>343</v>
      </c>
      <c r="C28" s="86"/>
      <c r="E28" t="s">
        <v>235</v>
      </c>
    </row>
    <row r="29" spans="2:5" ht="15.75" x14ac:dyDescent="0.25">
      <c r="B29" s="44" t="s">
        <v>344</v>
      </c>
      <c r="C29" s="86"/>
      <c r="E29" t="s">
        <v>236</v>
      </c>
    </row>
    <row r="30" spans="2:5" ht="15.75" x14ac:dyDescent="0.25">
      <c r="B30" s="44" t="s">
        <v>345</v>
      </c>
      <c r="C30" s="86"/>
      <c r="E30" t="s">
        <v>237</v>
      </c>
    </row>
    <row r="31" spans="2:5" ht="15.75" x14ac:dyDescent="0.25">
      <c r="B31" s="44" t="s">
        <v>346</v>
      </c>
      <c r="C31" s="86"/>
      <c r="E31" t="s">
        <v>238</v>
      </c>
    </row>
    <row r="32" spans="2:5" ht="15.75" x14ac:dyDescent="0.25">
      <c r="B32" s="44" t="s">
        <v>347</v>
      </c>
      <c r="C32" s="86"/>
      <c r="E32" t="s">
        <v>239</v>
      </c>
    </row>
    <row r="33" spans="2:5" ht="15.75" x14ac:dyDescent="0.25">
      <c r="B33" s="44" t="s">
        <v>348</v>
      </c>
      <c r="C33" s="86"/>
      <c r="E33" t="s">
        <v>240</v>
      </c>
    </row>
    <row r="34" spans="2:5" ht="15.75" x14ac:dyDescent="0.25">
      <c r="B34" s="44" t="s">
        <v>349</v>
      </c>
      <c r="C34" s="86"/>
      <c r="E34" t="s">
        <v>241</v>
      </c>
    </row>
    <row r="35" spans="2:5" ht="15.75" x14ac:dyDescent="0.25">
      <c r="B35" s="44" t="s">
        <v>350</v>
      </c>
      <c r="C35" s="86"/>
      <c r="E35" t="s">
        <v>242</v>
      </c>
    </row>
    <row r="36" spans="2:5" ht="15.75" x14ac:dyDescent="0.25">
      <c r="B36" s="44" t="s">
        <v>351</v>
      </c>
      <c r="C36" s="86"/>
      <c r="E36" t="s">
        <v>243</v>
      </c>
    </row>
    <row r="37" spans="2:5" ht="15.75" x14ac:dyDescent="0.25">
      <c r="B37" s="44" t="s">
        <v>352</v>
      </c>
      <c r="C37" s="86"/>
      <c r="E37" t="s">
        <v>244</v>
      </c>
    </row>
    <row r="38" spans="2:5" ht="15.75" x14ac:dyDescent="0.25">
      <c r="B38" s="44" t="s">
        <v>353</v>
      </c>
      <c r="C38" s="86"/>
      <c r="E38" t="s">
        <v>245</v>
      </c>
    </row>
    <row r="39" spans="2:5" ht="15.75" x14ac:dyDescent="0.25">
      <c r="B39" s="44" t="s">
        <v>354</v>
      </c>
      <c r="C39" s="86"/>
      <c r="E39" t="s">
        <v>246</v>
      </c>
    </row>
    <row r="40" spans="2:5" ht="15.75" x14ac:dyDescent="0.25">
      <c r="B40" s="44" t="s">
        <v>355</v>
      </c>
      <c r="C40" s="86"/>
      <c r="E40" t="s">
        <v>247</v>
      </c>
    </row>
    <row r="41" spans="2:5" ht="15.75" x14ac:dyDescent="0.25">
      <c r="B41" s="44" t="s">
        <v>356</v>
      </c>
      <c r="C41" s="86"/>
      <c r="E41" t="s">
        <v>248</v>
      </c>
    </row>
    <row r="42" spans="2:5" ht="15.75" x14ac:dyDescent="0.25">
      <c r="B42" s="44" t="s">
        <v>357</v>
      </c>
      <c r="C42" s="86"/>
      <c r="E42" t="s">
        <v>249</v>
      </c>
    </row>
    <row r="43" spans="2:5" ht="15.75" x14ac:dyDescent="0.25">
      <c r="B43" s="44" t="s">
        <v>358</v>
      </c>
      <c r="C43" s="86"/>
      <c r="E43" t="s">
        <v>250</v>
      </c>
    </row>
    <row r="44" spans="2:5" ht="15.75" x14ac:dyDescent="0.25">
      <c r="B44" s="44" t="s">
        <v>359</v>
      </c>
      <c r="C44" s="86"/>
      <c r="E44" t="s">
        <v>251</v>
      </c>
    </row>
    <row r="45" spans="2:5" ht="15.75" x14ac:dyDescent="0.25">
      <c r="B45" s="44" t="s">
        <v>360</v>
      </c>
      <c r="C45" s="86"/>
      <c r="E45" t="s">
        <v>252</v>
      </c>
    </row>
    <row r="46" spans="2:5" ht="15.75" x14ac:dyDescent="0.25">
      <c r="B46" s="44" t="s">
        <v>361</v>
      </c>
      <c r="C46" s="86"/>
      <c r="E46" t="s">
        <v>253</v>
      </c>
    </row>
    <row r="47" spans="2:5" ht="15.75" x14ac:dyDescent="0.25">
      <c r="B47" s="44" t="s">
        <v>362</v>
      </c>
      <c r="C47" s="86"/>
      <c r="E47" t="s">
        <v>254</v>
      </c>
    </row>
    <row r="48" spans="2:5" ht="15.75" x14ac:dyDescent="0.25">
      <c r="B48" s="44" t="s">
        <v>363</v>
      </c>
      <c r="C48" s="86"/>
      <c r="E48" t="s">
        <v>255</v>
      </c>
    </row>
    <row r="49" spans="2:5" ht="15.75" x14ac:dyDescent="0.25">
      <c r="B49" s="44" t="s">
        <v>364</v>
      </c>
      <c r="C49" s="86"/>
      <c r="E49" t="s">
        <v>256</v>
      </c>
    </row>
    <row r="50" spans="2:5" ht="15.75" x14ac:dyDescent="0.25">
      <c r="B50" s="44" t="s">
        <v>365</v>
      </c>
      <c r="C50" s="86"/>
      <c r="E50" t="s">
        <v>257</v>
      </c>
    </row>
    <row r="51" spans="2:5" ht="16.5" thickBot="1" x14ac:dyDescent="0.3">
      <c r="B51" s="45"/>
      <c r="C51" s="87"/>
      <c r="E51" t="s">
        <v>258</v>
      </c>
    </row>
    <row r="52" spans="2:5" ht="31.5" customHeight="1" thickBot="1" x14ac:dyDescent="0.3">
      <c r="B52" s="43" t="s">
        <v>366</v>
      </c>
      <c r="C52" s="58"/>
      <c r="E52" t="s">
        <v>259</v>
      </c>
    </row>
    <row r="53" spans="2:5" ht="15" customHeight="1" x14ac:dyDescent="0.25">
      <c r="B53" s="46" t="s">
        <v>367</v>
      </c>
      <c r="C53" s="59"/>
      <c r="E53" t="s">
        <v>260</v>
      </c>
    </row>
    <row r="54" spans="2:5" ht="15" customHeight="1" x14ac:dyDescent="0.25">
      <c r="B54" s="46" t="s">
        <v>368</v>
      </c>
      <c r="C54" s="59"/>
      <c r="E54" t="s">
        <v>261</v>
      </c>
    </row>
    <row r="55" spans="2:5" ht="15" customHeight="1" x14ac:dyDescent="0.25">
      <c r="B55" s="46" t="s">
        <v>369</v>
      </c>
      <c r="C55" s="59"/>
      <c r="E55" t="s">
        <v>262</v>
      </c>
    </row>
    <row r="56" spans="2:5" ht="15" customHeight="1" x14ac:dyDescent="0.25">
      <c r="B56" s="46" t="s">
        <v>370</v>
      </c>
      <c r="C56" s="59"/>
      <c r="E56" t="s">
        <v>263</v>
      </c>
    </row>
    <row r="57" spans="2:5" ht="15" customHeight="1" x14ac:dyDescent="0.25">
      <c r="B57" s="46" t="s">
        <v>371</v>
      </c>
      <c r="C57" s="59"/>
      <c r="E57" t="s">
        <v>264</v>
      </c>
    </row>
    <row r="58" spans="2:5" ht="15" customHeight="1" x14ac:dyDescent="0.25">
      <c r="B58" s="46" t="s">
        <v>372</v>
      </c>
      <c r="C58" s="59"/>
      <c r="E58" t="s">
        <v>265</v>
      </c>
    </row>
    <row r="59" spans="2:5" ht="15" customHeight="1" x14ac:dyDescent="0.25">
      <c r="B59" s="46" t="s">
        <v>373</v>
      </c>
      <c r="C59" s="59"/>
      <c r="E59" t="s">
        <v>266</v>
      </c>
    </row>
    <row r="60" spans="2:5" ht="15" customHeight="1" x14ac:dyDescent="0.25">
      <c r="B60" s="46" t="s">
        <v>374</v>
      </c>
      <c r="C60" s="59"/>
      <c r="E60" t="s">
        <v>267</v>
      </c>
    </row>
    <row r="61" spans="2:5" ht="15" customHeight="1" x14ac:dyDescent="0.25">
      <c r="B61" s="46" t="s">
        <v>375</v>
      </c>
      <c r="C61" s="59"/>
      <c r="E61" t="s">
        <v>192</v>
      </c>
    </row>
    <row r="62" spans="2:5" ht="15" customHeight="1" x14ac:dyDescent="0.25">
      <c r="B62" s="46" t="s">
        <v>376</v>
      </c>
      <c r="C62" s="59"/>
      <c r="E62" t="s">
        <v>269</v>
      </c>
    </row>
    <row r="63" spans="2:5" ht="15" customHeight="1" x14ac:dyDescent="0.25">
      <c r="B63" s="46" t="s">
        <v>377</v>
      </c>
      <c r="C63" s="59"/>
      <c r="E63" t="s">
        <v>270</v>
      </c>
    </row>
    <row r="64" spans="2:5" ht="15" customHeight="1" x14ac:dyDescent="0.25">
      <c r="B64" s="46" t="s">
        <v>378</v>
      </c>
      <c r="C64" s="59"/>
      <c r="E64" t="s">
        <v>271</v>
      </c>
    </row>
    <row r="65" spans="2:5" ht="15" customHeight="1" x14ac:dyDescent="0.25">
      <c r="B65" s="46" t="s">
        <v>379</v>
      </c>
      <c r="C65" s="59"/>
      <c r="E65" t="s">
        <v>272</v>
      </c>
    </row>
    <row r="66" spans="2:5" ht="15" customHeight="1" x14ac:dyDescent="0.25">
      <c r="B66" s="46" t="s">
        <v>380</v>
      </c>
      <c r="C66" s="59"/>
      <c r="E66" t="s">
        <v>273</v>
      </c>
    </row>
    <row r="67" spans="2:5" ht="15" customHeight="1" x14ac:dyDescent="0.25">
      <c r="B67" s="46" t="s">
        <v>381</v>
      </c>
      <c r="C67" s="59"/>
      <c r="E67" t="s">
        <v>274</v>
      </c>
    </row>
    <row r="68" spans="2:5" ht="15" customHeight="1" x14ac:dyDescent="0.25">
      <c r="B68" s="46" t="s">
        <v>382</v>
      </c>
      <c r="C68" s="59"/>
      <c r="E68" t="s">
        <v>275</v>
      </c>
    </row>
    <row r="69" spans="2:5" ht="15" customHeight="1" x14ac:dyDescent="0.25">
      <c r="B69" s="46" t="s">
        <v>383</v>
      </c>
      <c r="C69" s="59"/>
      <c r="E69" t="s">
        <v>276</v>
      </c>
    </row>
    <row r="70" spans="2:5" ht="15" customHeight="1" x14ac:dyDescent="0.25">
      <c r="B70" s="46" t="s">
        <v>384</v>
      </c>
      <c r="C70" s="59"/>
      <c r="E70" t="s">
        <v>277</v>
      </c>
    </row>
    <row r="71" spans="2:5" ht="15" customHeight="1" x14ac:dyDescent="0.25">
      <c r="B71" s="46" t="s">
        <v>385</v>
      </c>
      <c r="C71" s="59"/>
      <c r="E71" t="s">
        <v>278</v>
      </c>
    </row>
    <row r="72" spans="2:5" ht="15" customHeight="1" x14ac:dyDescent="0.25">
      <c r="B72" s="46" t="s">
        <v>386</v>
      </c>
      <c r="C72" s="59"/>
      <c r="E72" t="s">
        <v>279</v>
      </c>
    </row>
    <row r="73" spans="2:5" ht="15" customHeight="1" x14ac:dyDescent="0.25">
      <c r="B73" s="46" t="s">
        <v>387</v>
      </c>
      <c r="C73" s="59"/>
      <c r="E73" t="s">
        <v>280</v>
      </c>
    </row>
    <row r="74" spans="2:5" ht="15" customHeight="1" x14ac:dyDescent="0.25">
      <c r="B74" s="46" t="s">
        <v>388</v>
      </c>
      <c r="C74" s="59"/>
      <c r="E74" t="s">
        <v>281</v>
      </c>
    </row>
    <row r="75" spans="2:5" ht="15" customHeight="1" x14ac:dyDescent="0.25">
      <c r="B75" s="46" t="s">
        <v>389</v>
      </c>
      <c r="C75" s="59"/>
      <c r="E75" t="s">
        <v>282</v>
      </c>
    </row>
    <row r="76" spans="2:5" ht="15.75" x14ac:dyDescent="0.25">
      <c r="B76" s="46" t="s">
        <v>390</v>
      </c>
      <c r="C76" s="47"/>
      <c r="E76" t="s">
        <v>283</v>
      </c>
    </row>
    <row r="77" spans="2:5" ht="15.75" x14ac:dyDescent="0.25">
      <c r="B77" s="46" t="s">
        <v>391</v>
      </c>
      <c r="C77" s="47"/>
      <c r="E77" t="s">
        <v>284</v>
      </c>
    </row>
    <row r="78" spans="2:5" ht="15.75" x14ac:dyDescent="0.25">
      <c r="B78" s="46" t="s">
        <v>392</v>
      </c>
      <c r="C78" s="47"/>
      <c r="E78" t="s">
        <v>285</v>
      </c>
    </row>
    <row r="79" spans="2:5" ht="15.75" x14ac:dyDescent="0.25">
      <c r="B79" s="46" t="s">
        <v>393</v>
      </c>
      <c r="C79" s="47"/>
      <c r="E79" t="s">
        <v>203</v>
      </c>
    </row>
    <row r="80" spans="2:5" ht="15.75" x14ac:dyDescent="0.25">
      <c r="B80" s="46" t="s">
        <v>394</v>
      </c>
      <c r="C80" s="47"/>
      <c r="E80" t="s">
        <v>286</v>
      </c>
    </row>
    <row r="81" spans="2:5" ht="15.75" x14ac:dyDescent="0.25">
      <c r="B81" s="46" t="s">
        <v>395</v>
      </c>
      <c r="C81" s="47"/>
      <c r="E81" t="s">
        <v>287</v>
      </c>
    </row>
    <row r="82" spans="2:5" ht="15.75" x14ac:dyDescent="0.25">
      <c r="B82" s="46" t="s">
        <v>396</v>
      </c>
      <c r="C82" s="47"/>
      <c r="E82" t="s">
        <v>288</v>
      </c>
    </row>
    <row r="83" spans="2:5" ht="15.75" x14ac:dyDescent="0.25">
      <c r="B83" s="46" t="s">
        <v>397</v>
      </c>
      <c r="C83" s="47"/>
      <c r="E83" t="s">
        <v>289</v>
      </c>
    </row>
    <row r="84" spans="2:5" ht="15.75" x14ac:dyDescent="0.25">
      <c r="B84" s="46" t="s">
        <v>398</v>
      </c>
      <c r="C84" s="47"/>
      <c r="E84" t="s">
        <v>290</v>
      </c>
    </row>
    <row r="85" spans="2:5" ht="15.75" x14ac:dyDescent="0.25">
      <c r="B85" s="46" t="s">
        <v>399</v>
      </c>
      <c r="C85" s="47"/>
      <c r="E85" t="s">
        <v>291</v>
      </c>
    </row>
    <row r="86" spans="2:5" ht="15.75" x14ac:dyDescent="0.25">
      <c r="B86" s="46" t="s">
        <v>400</v>
      </c>
      <c r="C86" s="47"/>
      <c r="E86" t="s">
        <v>292</v>
      </c>
    </row>
    <row r="87" spans="2:5" ht="15.75" x14ac:dyDescent="0.25">
      <c r="B87" s="46" t="s">
        <v>401</v>
      </c>
      <c r="C87" s="47"/>
      <c r="E87" t="s">
        <v>293</v>
      </c>
    </row>
    <row r="88" spans="2:5" ht="15.75" x14ac:dyDescent="0.25">
      <c r="B88" s="46" t="s">
        <v>402</v>
      </c>
      <c r="C88" s="47"/>
      <c r="E88" t="s">
        <v>294</v>
      </c>
    </row>
    <row r="89" spans="2:5" ht="15.75" x14ac:dyDescent="0.25">
      <c r="B89" s="46" t="s">
        <v>403</v>
      </c>
      <c r="C89" s="47"/>
      <c r="E89" t="s">
        <v>295</v>
      </c>
    </row>
    <row r="90" spans="2:5" ht="15.75" x14ac:dyDescent="0.25">
      <c r="B90" s="46" t="s">
        <v>404</v>
      </c>
      <c r="C90" s="47"/>
      <c r="E90" t="s">
        <v>296</v>
      </c>
    </row>
    <row r="91" spans="2:5" ht="15.75" x14ac:dyDescent="0.25">
      <c r="B91" s="46" t="s">
        <v>405</v>
      </c>
      <c r="C91" s="47"/>
      <c r="E91" t="s">
        <v>297</v>
      </c>
    </row>
    <row r="92" spans="2:5" ht="15.75" x14ac:dyDescent="0.25">
      <c r="B92" s="46" t="s">
        <v>406</v>
      </c>
      <c r="C92" s="47"/>
      <c r="E92" t="s">
        <v>298</v>
      </c>
    </row>
    <row r="93" spans="2:5" ht="15.75" x14ac:dyDescent="0.25">
      <c r="B93" s="46" t="s">
        <v>407</v>
      </c>
      <c r="C93" s="47"/>
      <c r="E93" t="s">
        <v>131</v>
      </c>
    </row>
    <row r="94" spans="2:5" ht="15.75" x14ac:dyDescent="0.25">
      <c r="B94" s="46" t="s">
        <v>408</v>
      </c>
      <c r="C94" s="47"/>
      <c r="E94" t="s">
        <v>299</v>
      </c>
    </row>
    <row r="95" spans="2:5" ht="15.75" x14ac:dyDescent="0.25">
      <c r="B95" s="46" t="s">
        <v>409</v>
      </c>
      <c r="C95" s="47"/>
      <c r="E95" t="s">
        <v>300</v>
      </c>
    </row>
    <row r="96" spans="2:5" ht="15.75" x14ac:dyDescent="0.25">
      <c r="B96" s="46" t="s">
        <v>410</v>
      </c>
      <c r="C96" s="47"/>
      <c r="E96" t="s">
        <v>145</v>
      </c>
    </row>
    <row r="97" spans="2:7" ht="15.75" x14ac:dyDescent="0.25">
      <c r="B97" s="46" t="s">
        <v>411</v>
      </c>
      <c r="C97" s="47"/>
      <c r="E97" t="s">
        <v>301</v>
      </c>
    </row>
    <row r="98" spans="2:7" ht="16.5" thickBot="1" x14ac:dyDescent="0.3">
      <c r="B98" s="48" t="s">
        <v>412</v>
      </c>
      <c r="C98" s="60"/>
      <c r="E98" t="s">
        <v>125</v>
      </c>
    </row>
    <row r="99" spans="2:7" ht="15.75" x14ac:dyDescent="0.25">
      <c r="B99" s="61"/>
      <c r="C99" s="62"/>
      <c r="E99" t="s">
        <v>302</v>
      </c>
    </row>
    <row r="100" spans="2:7" ht="31.5" customHeight="1" thickBot="1" x14ac:dyDescent="0.3">
      <c r="B100" s="49" t="s">
        <v>413</v>
      </c>
      <c r="C100" s="63"/>
      <c r="E100" t="s">
        <v>303</v>
      </c>
    </row>
    <row r="101" spans="2:7" ht="15.75" x14ac:dyDescent="0.25">
      <c r="B101" s="61"/>
      <c r="C101" s="62"/>
      <c r="E101" t="s">
        <v>304</v>
      </c>
    </row>
    <row r="102" spans="2:7" ht="31.5" customHeight="1" thickBot="1" x14ac:dyDescent="0.3">
      <c r="B102" s="49" t="s">
        <v>414</v>
      </c>
      <c r="C102" s="63"/>
      <c r="E102" t="s">
        <v>305</v>
      </c>
    </row>
    <row r="103" spans="2:7" ht="15.75" x14ac:dyDescent="0.25">
      <c r="B103" s="64"/>
      <c r="C103" s="65"/>
      <c r="E103" t="s">
        <v>306</v>
      </c>
    </row>
    <row r="104" spans="2:7" ht="31.5" customHeight="1" x14ac:dyDescent="0.25">
      <c r="B104" s="50" t="s">
        <v>415</v>
      </c>
      <c r="C104" s="47"/>
      <c r="E104" t="s">
        <v>307</v>
      </c>
      <c r="G104" s="38"/>
    </row>
    <row r="105" spans="2:7" ht="31.5" customHeight="1" x14ac:dyDescent="0.25">
      <c r="B105" s="50" t="s">
        <v>416</v>
      </c>
      <c r="C105" s="47"/>
      <c r="E105" t="s">
        <v>308</v>
      </c>
    </row>
    <row r="106" spans="2:7" ht="31.5" customHeight="1" x14ac:dyDescent="0.25">
      <c r="B106" s="50" t="s">
        <v>417</v>
      </c>
      <c r="C106" s="47"/>
      <c r="E106" t="s">
        <v>309</v>
      </c>
    </row>
    <row r="107" spans="2:7" ht="31.5" customHeight="1" x14ac:dyDescent="0.25">
      <c r="B107" s="50" t="s">
        <v>418</v>
      </c>
      <c r="C107" s="47"/>
      <c r="E107" t="s">
        <v>310</v>
      </c>
    </row>
    <row r="108" spans="2:7" ht="31.5" customHeight="1" x14ac:dyDescent="0.25">
      <c r="B108" s="50" t="s">
        <v>419</v>
      </c>
      <c r="C108" s="47"/>
      <c r="E108" t="s">
        <v>311</v>
      </c>
    </row>
    <row r="109" spans="2:7" ht="31.5" customHeight="1" x14ac:dyDescent="0.25">
      <c r="B109" s="50" t="s">
        <v>420</v>
      </c>
      <c r="C109" s="47"/>
      <c r="E109" t="s">
        <v>312</v>
      </c>
    </row>
    <row r="110" spans="2:7" ht="31.5" customHeight="1" x14ac:dyDescent="0.25">
      <c r="B110" s="50" t="s">
        <v>421</v>
      </c>
      <c r="C110" s="47"/>
      <c r="E110" t="s">
        <v>313</v>
      </c>
    </row>
    <row r="111" spans="2:7" ht="31.5" customHeight="1" thickBot="1" x14ac:dyDescent="0.3">
      <c r="B111" s="48" t="s">
        <v>422</v>
      </c>
      <c r="C111" s="60"/>
      <c r="E111" t="s">
        <v>314</v>
      </c>
    </row>
    <row r="112" spans="2:7" ht="31.5" customHeight="1" thickBot="1" x14ac:dyDescent="0.3">
      <c r="B112" s="66" t="s">
        <v>423</v>
      </c>
      <c r="C112" s="67"/>
      <c r="E112" t="s">
        <v>315</v>
      </c>
    </row>
    <row r="113" spans="2:5" ht="31.5" customHeight="1" thickBot="1" x14ac:dyDescent="0.3">
      <c r="B113" s="66" t="s">
        <v>424</v>
      </c>
      <c r="C113" s="67"/>
      <c r="E113" t="s">
        <v>316</v>
      </c>
    </row>
    <row r="114" spans="2:5" ht="31.5" customHeight="1" thickBot="1" x14ac:dyDescent="0.3">
      <c r="B114" s="66" t="s">
        <v>425</v>
      </c>
      <c r="C114" s="67"/>
      <c r="E114" t="s">
        <v>317</v>
      </c>
    </row>
    <row r="115" spans="2:5" ht="31.5" customHeight="1" thickBot="1" x14ac:dyDescent="0.3">
      <c r="B115" s="66" t="s">
        <v>426</v>
      </c>
      <c r="C115" s="67"/>
      <c r="E115" t="s">
        <v>318</v>
      </c>
    </row>
    <row r="116" spans="2:5" ht="31.5" customHeight="1" x14ac:dyDescent="0.25">
      <c r="B116" s="64" t="s">
        <v>427</v>
      </c>
      <c r="C116" s="65"/>
      <c r="E116" t="s">
        <v>319</v>
      </c>
    </row>
    <row r="117" spans="2:5" ht="31.5" customHeight="1" thickBot="1" x14ac:dyDescent="0.3">
      <c r="B117" s="48" t="s">
        <v>428</v>
      </c>
      <c r="C117" s="60"/>
      <c r="E117" t="s">
        <v>320</v>
      </c>
    </row>
    <row r="118" spans="2:5" ht="31.5" customHeight="1" thickBot="1" x14ac:dyDescent="0.3">
      <c r="B118" s="66" t="s">
        <v>429</v>
      </c>
      <c r="C118" s="67"/>
    </row>
    <row r="119" spans="2:5" ht="31.5" customHeight="1" thickBot="1" x14ac:dyDescent="0.3">
      <c r="B119" s="66" t="s">
        <v>430</v>
      </c>
      <c r="C119" s="67"/>
    </row>
    <row r="120" spans="2:5" ht="31.5" customHeight="1" thickBot="1" x14ac:dyDescent="0.3">
      <c r="B120" s="66" t="s">
        <v>431</v>
      </c>
      <c r="C120" s="67"/>
    </row>
    <row r="121" spans="2:5" ht="31.5" customHeight="1" thickBot="1" x14ac:dyDescent="0.3">
      <c r="B121" s="66" t="s">
        <v>432</v>
      </c>
      <c r="C121" s="67"/>
    </row>
    <row r="122" spans="2:5" ht="31.5" customHeight="1" thickBot="1" x14ac:dyDescent="0.3">
      <c r="B122" s="66" t="s">
        <v>433</v>
      </c>
      <c r="C122" s="67"/>
    </row>
    <row r="123" spans="2:5" ht="31.5" customHeight="1" x14ac:dyDescent="0.25">
      <c r="B123" s="64" t="s">
        <v>434</v>
      </c>
      <c r="C123" s="65"/>
    </row>
    <row r="124" spans="2:5" ht="15.75" x14ac:dyDescent="0.25">
      <c r="B124" s="50"/>
      <c r="C124" s="47"/>
    </row>
    <row r="125" spans="2:5" ht="15.75" x14ac:dyDescent="0.25">
      <c r="B125" s="50"/>
      <c r="C125" s="47"/>
    </row>
    <row r="126" spans="2:5" ht="31.5" customHeight="1" thickBot="1" x14ac:dyDescent="0.3">
      <c r="B126" s="48" t="s">
        <v>435</v>
      </c>
      <c r="C126" s="60"/>
    </row>
    <row r="127" spans="2:5" ht="31.5" customHeight="1" x14ac:dyDescent="0.25">
      <c r="B127" s="64" t="s">
        <v>436</v>
      </c>
      <c r="C127" s="65"/>
    </row>
    <row r="128" spans="2:5" ht="31.5" customHeight="1" x14ac:dyDescent="0.25">
      <c r="B128" s="50" t="s">
        <v>437</v>
      </c>
      <c r="C128" s="47"/>
    </row>
    <row r="129" spans="2:3" ht="31.5" customHeight="1" x14ac:dyDescent="0.25">
      <c r="B129" s="50" t="s">
        <v>438</v>
      </c>
      <c r="C129" s="47"/>
    </row>
    <row r="130" spans="2:3" ht="31.5" customHeight="1" x14ac:dyDescent="0.25">
      <c r="B130" s="50" t="s">
        <v>439</v>
      </c>
      <c r="C130" s="47"/>
    </row>
    <row r="131" spans="2:3" ht="31.5" customHeight="1" x14ac:dyDescent="0.25">
      <c r="B131" s="50" t="s">
        <v>440</v>
      </c>
      <c r="C131" s="47"/>
    </row>
    <row r="132" spans="2:3" ht="31.5" customHeight="1" thickBot="1" x14ac:dyDescent="0.3">
      <c r="B132" s="48" t="s">
        <v>441</v>
      </c>
      <c r="C132" s="60"/>
    </row>
    <row r="133" spans="2:3" ht="15" customHeight="1" x14ac:dyDescent="0.25">
      <c r="B133" s="68" t="s">
        <v>442</v>
      </c>
      <c r="C133" s="69"/>
    </row>
    <row r="134" spans="2:3" ht="15" customHeight="1" x14ac:dyDescent="0.25">
      <c r="B134" s="46" t="s">
        <v>443</v>
      </c>
      <c r="C134" s="59"/>
    </row>
    <row r="135" spans="2:3" ht="15" customHeight="1" x14ac:dyDescent="0.25">
      <c r="B135" s="46" t="s">
        <v>444</v>
      </c>
      <c r="C135" s="59"/>
    </row>
    <row r="136" spans="2:3" ht="15" customHeight="1" x14ac:dyDescent="0.25">
      <c r="B136" s="46" t="s">
        <v>445</v>
      </c>
      <c r="C136" s="59"/>
    </row>
    <row r="137" spans="2:3" ht="15" customHeight="1" x14ac:dyDescent="0.25">
      <c r="B137" s="46" t="s">
        <v>446</v>
      </c>
      <c r="C137" s="59"/>
    </row>
    <row r="138" spans="2:3" ht="15" customHeight="1" x14ac:dyDescent="0.25">
      <c r="B138" s="46" t="s">
        <v>447</v>
      </c>
      <c r="C138" s="59"/>
    </row>
    <row r="139" spans="2:3" ht="31.5" customHeight="1" x14ac:dyDescent="0.25">
      <c r="B139" s="50" t="s">
        <v>448</v>
      </c>
      <c r="C139" s="47"/>
    </row>
    <row r="140" spans="2:3" ht="15" customHeight="1" x14ac:dyDescent="0.25">
      <c r="B140" s="46" t="s">
        <v>449</v>
      </c>
      <c r="C140" s="59"/>
    </row>
    <row r="141" spans="2:3" ht="15" customHeight="1" x14ac:dyDescent="0.25">
      <c r="B141" s="46" t="s">
        <v>450</v>
      </c>
      <c r="C141" s="59"/>
    </row>
    <row r="142" spans="2:3" ht="15" customHeight="1" x14ac:dyDescent="0.25">
      <c r="B142" s="46" t="s">
        <v>451</v>
      </c>
      <c r="C142" s="59"/>
    </row>
    <row r="143" spans="2:3" ht="15" customHeight="1" x14ac:dyDescent="0.25">
      <c r="B143" s="46" t="s">
        <v>452</v>
      </c>
      <c r="C143" s="59"/>
    </row>
    <row r="144" spans="2:3" ht="15" customHeight="1" x14ac:dyDescent="0.25">
      <c r="B144" s="46" t="s">
        <v>453</v>
      </c>
      <c r="C144" s="59"/>
    </row>
    <row r="145" spans="2:3" ht="15" customHeight="1" x14ac:dyDescent="0.25">
      <c r="B145" s="46" t="s">
        <v>454</v>
      </c>
      <c r="C145" s="59"/>
    </row>
    <row r="146" spans="2:3" ht="15" customHeight="1" x14ac:dyDescent="0.25">
      <c r="B146" s="46" t="s">
        <v>455</v>
      </c>
      <c r="C146" s="59"/>
    </row>
    <row r="147" spans="2:3" ht="15.75" x14ac:dyDescent="0.25">
      <c r="B147" s="50"/>
      <c r="C147" s="47"/>
    </row>
    <row r="148" spans="2:3" ht="15" customHeight="1" x14ac:dyDescent="0.25">
      <c r="B148" s="46" t="s">
        <v>456</v>
      </c>
      <c r="C148" s="59"/>
    </row>
    <row r="149" spans="2:3" ht="15" customHeight="1" x14ac:dyDescent="0.25">
      <c r="B149" s="46" t="s">
        <v>457</v>
      </c>
      <c r="C149" s="59"/>
    </row>
    <row r="150" spans="2:3" ht="15" customHeight="1" x14ac:dyDescent="0.25">
      <c r="B150" s="46" t="s">
        <v>458</v>
      </c>
      <c r="C150" s="59"/>
    </row>
    <row r="151" spans="2:3" ht="15" customHeight="1" x14ac:dyDescent="0.25">
      <c r="B151" s="46" t="s">
        <v>459</v>
      </c>
      <c r="C151" s="59"/>
    </row>
    <row r="152" spans="2:3" x14ac:dyDescent="0.25">
      <c r="B152" s="51"/>
      <c r="C152" s="70"/>
    </row>
    <row r="153" spans="2:3" ht="15" customHeight="1" x14ac:dyDescent="0.25">
      <c r="B153" s="46" t="s">
        <v>460</v>
      </c>
      <c r="C153" s="59"/>
    </row>
    <row r="154" spans="2:3" ht="15" customHeight="1" x14ac:dyDescent="0.25">
      <c r="B154" s="46" t="s">
        <v>461</v>
      </c>
      <c r="C154" s="59"/>
    </row>
    <row r="155" spans="2:3" ht="15.75" x14ac:dyDescent="0.25">
      <c r="B155" s="50"/>
      <c r="C155" s="47"/>
    </row>
    <row r="156" spans="2:3" ht="15.75" x14ac:dyDescent="0.25">
      <c r="B156" s="50"/>
      <c r="C156" s="47"/>
    </row>
    <row r="157" spans="2:3" ht="15" customHeight="1" x14ac:dyDescent="0.25">
      <c r="B157" s="46" t="s">
        <v>462</v>
      </c>
      <c r="C157" s="59"/>
    </row>
    <row r="158" spans="2:3" ht="16.5" thickBot="1" x14ac:dyDescent="0.3">
      <c r="B158" s="48"/>
      <c r="C158" s="60"/>
    </row>
    <row r="159" spans="2:3" ht="15" customHeight="1" x14ac:dyDescent="0.25">
      <c r="B159" s="68" t="s">
        <v>463</v>
      </c>
      <c r="C159" s="69"/>
    </row>
    <row r="160" spans="2:3" ht="15.75" thickBot="1" x14ac:dyDescent="0.3">
      <c r="B160" s="52" t="s">
        <v>464</v>
      </c>
      <c r="C160" s="71"/>
    </row>
    <row r="161" spans="2:3" ht="31.5" customHeight="1" x14ac:dyDescent="0.25">
      <c r="B161" s="72" t="s">
        <v>465</v>
      </c>
      <c r="C161" s="73"/>
    </row>
    <row r="162" spans="2:3" ht="31.5" customHeight="1" x14ac:dyDescent="0.25">
      <c r="B162" s="53" t="s">
        <v>466</v>
      </c>
      <c r="C162" s="74"/>
    </row>
    <row r="163" spans="2:3" ht="31.5" customHeight="1" x14ac:dyDescent="0.25">
      <c r="B163" s="53" t="s">
        <v>252</v>
      </c>
      <c r="C163" s="74"/>
    </row>
    <row r="164" spans="2:3" ht="31.5" customHeight="1" x14ac:dyDescent="0.25">
      <c r="B164" s="53" t="s">
        <v>467</v>
      </c>
      <c r="C164" s="74"/>
    </row>
    <row r="165" spans="2:3" ht="15.75" x14ac:dyDescent="0.25">
      <c r="B165" s="54"/>
      <c r="C165" s="75"/>
    </row>
    <row r="166" spans="2:3" ht="31.5" customHeight="1" x14ac:dyDescent="0.25">
      <c r="B166" s="53" t="s">
        <v>249</v>
      </c>
      <c r="C166" s="74"/>
    </row>
    <row r="167" spans="2:3" ht="15.75" x14ac:dyDescent="0.25">
      <c r="B167" s="54"/>
      <c r="C167" s="75"/>
    </row>
    <row r="168" spans="2:3" ht="31.5" customHeight="1" x14ac:dyDescent="0.25">
      <c r="B168" s="53" t="s">
        <v>468</v>
      </c>
      <c r="C168" s="74"/>
    </row>
    <row r="169" spans="2:3" ht="15.75" x14ac:dyDescent="0.25">
      <c r="B169" s="54"/>
      <c r="C169" s="75"/>
    </row>
    <row r="170" spans="2:3" ht="15.75" x14ac:dyDescent="0.25">
      <c r="B170" s="54"/>
      <c r="C170" s="75"/>
    </row>
    <row r="171" spans="2:3" ht="15.75" x14ac:dyDescent="0.25">
      <c r="B171" s="54"/>
      <c r="C171" s="75"/>
    </row>
    <row r="172" spans="2:3" ht="31.5" customHeight="1" x14ac:dyDescent="0.25">
      <c r="B172" s="53" t="s">
        <v>469</v>
      </c>
      <c r="C172" s="74"/>
    </row>
    <row r="173" spans="2:3" ht="31.5" customHeight="1" x14ac:dyDescent="0.25">
      <c r="B173" s="53" t="s">
        <v>470</v>
      </c>
      <c r="C173" s="74"/>
    </row>
    <row r="174" spans="2:3" ht="31.5" customHeight="1" thickBot="1" x14ac:dyDescent="0.3">
      <c r="B174" s="55" t="s">
        <v>471</v>
      </c>
      <c r="C174" s="76"/>
    </row>
    <row r="175" spans="2:3" ht="31.5" customHeight="1" x14ac:dyDescent="0.25">
      <c r="B175" s="72" t="s">
        <v>472</v>
      </c>
      <c r="C175" s="73"/>
    </row>
    <row r="176" spans="2:3" ht="31.5" customHeight="1" x14ac:dyDescent="0.25">
      <c r="B176" s="53" t="s">
        <v>473</v>
      </c>
      <c r="C176" s="74"/>
    </row>
    <row r="177" spans="2:3" ht="31.5" customHeight="1" x14ac:dyDescent="0.25">
      <c r="B177" s="53" t="s">
        <v>474</v>
      </c>
      <c r="C177" s="74"/>
    </row>
    <row r="178" spans="2:3" ht="31.5" customHeight="1" x14ac:dyDescent="0.25">
      <c r="B178" s="53" t="s">
        <v>475</v>
      </c>
      <c r="C178" s="74"/>
    </row>
    <row r="179" spans="2:3" ht="31.5" customHeight="1" x14ac:dyDescent="0.25">
      <c r="B179" s="53" t="s">
        <v>476</v>
      </c>
      <c r="C179" s="74"/>
    </row>
    <row r="180" spans="2:3" ht="31.5" customHeight="1" thickBot="1" x14ac:dyDescent="0.3">
      <c r="B180" s="55" t="s">
        <v>477</v>
      </c>
      <c r="C180" s="76"/>
    </row>
    <row r="181" spans="2:3" ht="31.5" customHeight="1" thickBot="1" x14ac:dyDescent="0.3">
      <c r="B181" s="77" t="s">
        <v>478</v>
      </c>
      <c r="C181" s="78"/>
    </row>
    <row r="182" spans="2:3" ht="31.5" customHeight="1" x14ac:dyDescent="0.25">
      <c r="B182" s="79" t="s">
        <v>479</v>
      </c>
      <c r="C182" s="80"/>
    </row>
    <row r="183" spans="2:3" ht="31.5" customHeight="1" thickBot="1" x14ac:dyDescent="0.3">
      <c r="B183" s="57" t="s">
        <v>480</v>
      </c>
      <c r="C183" s="81"/>
    </row>
    <row r="184" spans="2:3" ht="31.5" customHeight="1" x14ac:dyDescent="0.25">
      <c r="B184" s="79" t="s">
        <v>481</v>
      </c>
      <c r="C184" s="80"/>
    </row>
    <row r="185" spans="2:3" ht="31.5" customHeight="1" x14ac:dyDescent="0.25">
      <c r="B185" s="56" t="s">
        <v>482</v>
      </c>
      <c r="C185" s="82"/>
    </row>
    <row r="186" spans="2:3" ht="31.5" customHeight="1" x14ac:dyDescent="0.25">
      <c r="B186" s="56" t="s">
        <v>483</v>
      </c>
      <c r="C186" s="82"/>
    </row>
    <row r="187" spans="2:3" ht="31.5" customHeight="1" x14ac:dyDescent="0.25">
      <c r="B187" s="56" t="s">
        <v>484</v>
      </c>
      <c r="C187" s="82"/>
    </row>
    <row r="188" spans="2:3" ht="16.5" thickBot="1" x14ac:dyDescent="0.3">
      <c r="B188" s="57"/>
      <c r="C188" s="81"/>
    </row>
    <row r="189" spans="2:3" ht="31.5" customHeight="1" thickBot="1" x14ac:dyDescent="0.3">
      <c r="B189" s="83" t="s">
        <v>485</v>
      </c>
      <c r="C189" s="84"/>
    </row>
    <row r="190" spans="2:3" ht="31.5" customHeight="1" thickBot="1" x14ac:dyDescent="0.3">
      <c r="B190" s="83" t="s">
        <v>486</v>
      </c>
      <c r="C190" s="84"/>
    </row>
    <row r="191" spans="2:3" ht="31.5" customHeight="1" x14ac:dyDescent="0.25">
      <c r="B191" s="79" t="s">
        <v>487</v>
      </c>
      <c r="C191" s="80"/>
    </row>
    <row r="192" spans="2:3" ht="31.5" customHeight="1" thickBot="1" x14ac:dyDescent="0.3">
      <c r="B192" s="57" t="s">
        <v>488</v>
      </c>
      <c r="C192" s="81"/>
    </row>
    <row r="193" spans="2:3" ht="31.5" customHeight="1" x14ac:dyDescent="0.25">
      <c r="B193" s="79" t="s">
        <v>489</v>
      </c>
      <c r="C193" s="80"/>
    </row>
    <row r="194" spans="2:3" ht="31.5" customHeight="1" x14ac:dyDescent="0.25">
      <c r="B194" s="56" t="s">
        <v>490</v>
      </c>
      <c r="C194" s="82"/>
    </row>
    <row r="195" spans="2:3" ht="31.5" customHeight="1" x14ac:dyDescent="0.25">
      <c r="B195" s="56" t="s">
        <v>491</v>
      </c>
      <c r="C195" s="82"/>
    </row>
    <row r="196" spans="2:3" ht="31.5" customHeight="1" x14ac:dyDescent="0.25">
      <c r="B196" s="56" t="s">
        <v>492</v>
      </c>
      <c r="C196" s="82"/>
    </row>
    <row r="197" spans="2:3" ht="31.5" customHeight="1" x14ac:dyDescent="0.25">
      <c r="B197" s="56" t="s">
        <v>493</v>
      </c>
      <c r="C197" s="82"/>
    </row>
    <row r="198" spans="2:3" ht="31.5" customHeight="1" x14ac:dyDescent="0.25">
      <c r="B198" s="56" t="s">
        <v>494</v>
      </c>
      <c r="C198" s="82"/>
    </row>
    <row r="199" spans="2:3" ht="31.5" customHeight="1" x14ac:dyDescent="0.25">
      <c r="B199" s="56" t="s">
        <v>495</v>
      </c>
      <c r="C199" s="82"/>
    </row>
    <row r="200" spans="2:3" ht="31.5" customHeight="1" x14ac:dyDescent="0.25">
      <c r="B200" s="56" t="s">
        <v>496</v>
      </c>
      <c r="C200" s="82"/>
    </row>
    <row r="201" spans="2:3" ht="31.5" customHeight="1" x14ac:dyDescent="0.25">
      <c r="B201" s="56" t="s">
        <v>497</v>
      </c>
      <c r="C201" s="82"/>
    </row>
    <row r="202" spans="2:3" ht="31.5" customHeight="1" x14ac:dyDescent="0.25">
      <c r="B202" s="56" t="s">
        <v>498</v>
      </c>
      <c r="C202" s="82"/>
    </row>
    <row r="203" spans="2:3" ht="31.5" customHeight="1" x14ac:dyDescent="0.25">
      <c r="B203" s="56" t="s">
        <v>499</v>
      </c>
      <c r="C203" s="82"/>
    </row>
    <row r="204" spans="2:3" ht="31.5" customHeight="1" x14ac:dyDescent="0.25">
      <c r="B204" s="56" t="s">
        <v>500</v>
      </c>
      <c r="C204" s="82"/>
    </row>
    <row r="205" spans="2:3" ht="31.5" customHeight="1" x14ac:dyDescent="0.25">
      <c r="B205" s="56" t="s">
        <v>501</v>
      </c>
      <c r="C205" s="82"/>
    </row>
    <row r="206" spans="2:3" ht="31.5" customHeight="1" x14ac:dyDescent="0.25">
      <c r="B206" s="56" t="s">
        <v>502</v>
      </c>
      <c r="C206" s="82"/>
    </row>
    <row r="207" spans="2:3" ht="31.5" customHeight="1" x14ac:dyDescent="0.25">
      <c r="B207" s="56" t="s">
        <v>503</v>
      </c>
      <c r="C207" s="82"/>
    </row>
    <row r="208" spans="2:3" ht="31.5" customHeight="1" x14ac:dyDescent="0.25">
      <c r="B208" s="56" t="s">
        <v>504</v>
      </c>
      <c r="C208" s="82"/>
    </row>
    <row r="209" spans="2:3" ht="31.5" customHeight="1" x14ac:dyDescent="0.25">
      <c r="B209" s="56" t="s">
        <v>505</v>
      </c>
      <c r="C209" s="82"/>
    </row>
    <row r="210" spans="2:3" ht="31.5" customHeight="1" x14ac:dyDescent="0.25">
      <c r="B210" s="56" t="s">
        <v>506</v>
      </c>
      <c r="C210" s="82"/>
    </row>
    <row r="211" spans="2:3" ht="31.5" customHeight="1" x14ac:dyDescent="0.25">
      <c r="B211" s="56" t="s">
        <v>507</v>
      </c>
      <c r="C211" s="82"/>
    </row>
    <row r="212" spans="2:3" ht="31.5" customHeight="1" x14ac:dyDescent="0.25">
      <c r="B212" s="56" t="s">
        <v>508</v>
      </c>
      <c r="C212" s="82"/>
    </row>
    <row r="213" spans="2:3" ht="31.5" customHeight="1" x14ac:dyDescent="0.25">
      <c r="B213" s="56" t="s">
        <v>509</v>
      </c>
      <c r="C213" s="82"/>
    </row>
    <row r="214" spans="2:3" ht="31.5" customHeight="1" x14ac:dyDescent="0.25">
      <c r="B214" s="56" t="s">
        <v>510</v>
      </c>
      <c r="C214" s="82"/>
    </row>
    <row r="215" spans="2:3" ht="31.5" customHeight="1" x14ac:dyDescent="0.25">
      <c r="B215" s="56" t="s">
        <v>511</v>
      </c>
      <c r="C215" s="82"/>
    </row>
    <row r="216" spans="2:3" ht="31.5" customHeight="1" x14ac:dyDescent="0.25">
      <c r="B216" s="56" t="s">
        <v>512</v>
      </c>
      <c r="C216" s="82"/>
    </row>
    <row r="217" spans="2:3" ht="31.5" customHeight="1" x14ac:dyDescent="0.25">
      <c r="B217" s="56" t="s">
        <v>513</v>
      </c>
      <c r="C217" s="82"/>
    </row>
    <row r="218" spans="2:3" ht="31.5" customHeight="1" x14ac:dyDescent="0.25">
      <c r="B218" s="56" t="s">
        <v>514</v>
      </c>
      <c r="C218" s="82"/>
    </row>
    <row r="219" spans="2:3" ht="31.5" customHeight="1" x14ac:dyDescent="0.25">
      <c r="B219" s="56" t="s">
        <v>515</v>
      </c>
      <c r="C219" s="82"/>
    </row>
    <row r="220" spans="2:3" ht="31.5" customHeight="1" x14ac:dyDescent="0.25">
      <c r="B220" s="56" t="s">
        <v>516</v>
      </c>
      <c r="C220" s="82"/>
    </row>
    <row r="221" spans="2:3" ht="31.5" customHeight="1" x14ac:dyDescent="0.25">
      <c r="B221" s="56" t="s">
        <v>517</v>
      </c>
      <c r="C221" s="82"/>
    </row>
    <row r="222" spans="2:3" ht="31.5" customHeight="1" x14ac:dyDescent="0.25">
      <c r="B222" s="56" t="s">
        <v>518</v>
      </c>
      <c r="C222" s="82"/>
    </row>
    <row r="223" spans="2:3" ht="31.5" customHeight="1" x14ac:dyDescent="0.25">
      <c r="B223" s="56" t="s">
        <v>519</v>
      </c>
      <c r="C223" s="82"/>
    </row>
    <row r="224" spans="2:3" ht="31.5" customHeight="1" x14ac:dyDescent="0.25">
      <c r="B224" s="56" t="s">
        <v>520</v>
      </c>
      <c r="C224" s="82"/>
    </row>
    <row r="225" spans="2:3" ht="31.5" customHeight="1" x14ac:dyDescent="0.25">
      <c r="B225" s="56" t="s">
        <v>521</v>
      </c>
      <c r="C225" s="82"/>
    </row>
    <row r="226" spans="2:3" ht="31.5" customHeight="1" thickBot="1" x14ac:dyDescent="0.3">
      <c r="B226" s="57" t="s">
        <v>522</v>
      </c>
      <c r="C226" s="81"/>
    </row>
    <row r="227" spans="2:3" ht="31.5" customHeight="1" x14ac:dyDescent="0.25">
      <c r="B227" s="79" t="s">
        <v>523</v>
      </c>
      <c r="C227" s="80"/>
    </row>
    <row r="228" spans="2:3" ht="31.5" customHeight="1" x14ac:dyDescent="0.25">
      <c r="B228" s="56" t="s">
        <v>496</v>
      </c>
      <c r="C228" s="82"/>
    </row>
    <row r="229" spans="2:3" ht="31.5" customHeight="1" x14ac:dyDescent="0.25">
      <c r="B229" s="56" t="s">
        <v>499</v>
      </c>
      <c r="C229" s="82"/>
    </row>
    <row r="230" spans="2:3" ht="31.5" customHeight="1" x14ac:dyDescent="0.25">
      <c r="B230" s="56" t="s">
        <v>524</v>
      </c>
      <c r="C230" s="82"/>
    </row>
    <row r="231" spans="2:3" ht="31.5" customHeight="1" x14ac:dyDescent="0.25">
      <c r="B231" s="56" t="s">
        <v>525</v>
      </c>
      <c r="C231" s="82"/>
    </row>
    <row r="232" spans="2:3" ht="31.5" customHeight="1" x14ac:dyDescent="0.25">
      <c r="B232" s="56" t="s">
        <v>526</v>
      </c>
      <c r="C232" s="82"/>
    </row>
    <row r="233" spans="2:3" ht="31.5" customHeight="1" thickBot="1" x14ac:dyDescent="0.3">
      <c r="B233" s="57" t="s">
        <v>527</v>
      </c>
      <c r="C233" s="81"/>
    </row>
    <row r="234" spans="2:3" ht="31.5" customHeight="1" x14ac:dyDescent="0.25">
      <c r="B234" s="79" t="s">
        <v>528</v>
      </c>
      <c r="C234" s="80"/>
    </row>
    <row r="235" spans="2:3" ht="31.5" customHeight="1" thickBot="1" x14ac:dyDescent="0.3">
      <c r="B235" s="57" t="s">
        <v>529</v>
      </c>
      <c r="C235" s="81"/>
    </row>
    <row r="236" spans="2:3" ht="31.5" customHeight="1" thickBot="1" x14ac:dyDescent="0.3">
      <c r="B236" s="83" t="s">
        <v>530</v>
      </c>
      <c r="C236" s="84"/>
    </row>
    <row r="237" spans="2:3" ht="31.5" customHeight="1" thickBot="1" x14ac:dyDescent="0.3">
      <c r="B237" s="83" t="s">
        <v>531</v>
      </c>
      <c r="C237" s="84"/>
    </row>
    <row r="238" spans="2:3" ht="31.5" customHeight="1" thickBot="1" x14ac:dyDescent="0.3">
      <c r="B238" s="83" t="s">
        <v>531</v>
      </c>
      <c r="C238" s="84"/>
    </row>
    <row r="239" spans="2:3" ht="31.5" customHeight="1" thickBot="1" x14ac:dyDescent="0.3">
      <c r="B239" s="83" t="s">
        <v>532</v>
      </c>
      <c r="C239" s="84"/>
    </row>
    <row r="240" spans="2:3" ht="31.5" customHeight="1" x14ac:dyDescent="0.25">
      <c r="B240" s="79" t="s">
        <v>217</v>
      </c>
      <c r="C240" s="80"/>
    </row>
    <row r="241" spans="2:3" ht="31.5" customHeight="1" x14ac:dyDescent="0.25">
      <c r="B241" s="56" t="s">
        <v>533</v>
      </c>
      <c r="C241" s="82"/>
    </row>
    <row r="242" spans="2:3" ht="31.5" customHeight="1" x14ac:dyDescent="0.25">
      <c r="B242" s="56" t="s">
        <v>258</v>
      </c>
      <c r="C242" s="82"/>
    </row>
    <row r="243" spans="2:3" ht="31.5" customHeight="1" thickBot="1" x14ac:dyDescent="0.3">
      <c r="B243" s="57" t="s">
        <v>534</v>
      </c>
      <c r="C243" s="81"/>
    </row>
    <row r="244" spans="2:3" ht="31.5" customHeight="1" thickBot="1" x14ac:dyDescent="0.3">
      <c r="B244" s="83" t="s">
        <v>535</v>
      </c>
      <c r="C244" s="84"/>
    </row>
    <row r="245" spans="2:3" ht="31.5" customHeight="1" thickBot="1" x14ac:dyDescent="0.3">
      <c r="B245" s="83" t="s">
        <v>536</v>
      </c>
      <c r="C245" s="84"/>
    </row>
  </sheetData>
  <autoFilter ref="B4:I50"/>
  <conditionalFormatting sqref="B1:B1048576 E1:E1048576">
    <cfRule type="duplicateValues" dxfId="12" priority="1"/>
  </conditionalFormatting>
  <hyperlinks>
    <hyperlink ref="B53" r:id="rId1" display="https://enstru.kz/code_new.jsp?&amp;s=common&amp;st=goods&amp;p=200&amp;n=0&amp;k2=26&amp;k4=51&amp;k6=52&amp;fc=1&amp;fg=0&amp;new=265152.790.000011"/>
    <hyperlink ref="B54" r:id="rId2" display="https://enstru.kz/code_new.jsp?&amp;s=common&amp;st=goods&amp;p=200&amp;n=0&amp;k2=26&amp;k4=51&amp;k6=52&amp;fc=1&amp;fg=0&amp;new=265152.790.000012"/>
    <hyperlink ref="B55" r:id="rId3" display="https://enstru.kz/code_new.jsp?&amp;s=common&amp;st=goods&amp;p=200&amp;n=0&amp;k2=26&amp;k4=51&amp;k6=52&amp;fc=1&amp;fg=0&amp;new=265152.790.000013"/>
    <hyperlink ref="B56" r:id="rId4" display="https://enstru.kz/code_new.jsp?&amp;s=common&amp;st=goods&amp;p=200&amp;n=0&amp;k2=26&amp;k4=51&amp;k6=52&amp;fc=1&amp;fg=0&amp;new=265152.790.000014"/>
    <hyperlink ref="B57" r:id="rId5" display="https://enstru.kz/code_new.jsp?&amp;s=common&amp;st=goods&amp;p=200&amp;n=0&amp;k2=26&amp;k4=51&amp;k6=52&amp;fc=1&amp;fg=0&amp;new=265152.790.000015"/>
    <hyperlink ref="B58" r:id="rId6" display="https://enstru.kz/code_new.jsp?&amp;s=common&amp;st=goods&amp;p=200&amp;n=0&amp;k2=26&amp;k4=51&amp;k6=52&amp;fc=1&amp;fg=0&amp;new=265152.790.000016"/>
    <hyperlink ref="B59" r:id="rId7" display="https://enstru.kz/code_new.jsp?&amp;s=common&amp;st=goods&amp;p=200&amp;n=0&amp;k2=26&amp;k4=51&amp;k6=52&amp;fc=1&amp;fg=0&amp;new=265152.790.000017"/>
    <hyperlink ref="B60" r:id="rId8" display="https://enstru.kz/code_new.jsp?&amp;s=common&amp;st=goods&amp;p=200&amp;n=0&amp;k2=26&amp;k4=51&amp;k6=52&amp;fc=1&amp;fg=0&amp;new=265152.790.000018"/>
    <hyperlink ref="B61" r:id="rId9" display="https://enstru.kz/code_new.jsp?&amp;s=common&amp;st=goods&amp;p=200&amp;n=0&amp;k2=26&amp;k4=51&amp;k6=52&amp;fc=1&amp;fg=0&amp;new=265152.790.000019"/>
    <hyperlink ref="B62" r:id="rId10" display="https://enstru.kz/code_new.jsp?&amp;s=common&amp;st=goods&amp;p=200&amp;n=0&amp;k2=26&amp;k4=51&amp;k6=52&amp;fc=1&amp;fg=0&amp;new=265152.790.000020"/>
    <hyperlink ref="B63" r:id="rId11" display="https://enstru.kz/code_new.jsp?&amp;s=common&amp;st=goods&amp;p=200&amp;n=0&amp;k2=26&amp;k4=51&amp;k6=52&amp;fc=1&amp;fg=0&amp;new=265152.790.000021"/>
    <hyperlink ref="B64" r:id="rId12" display="https://enstru.kz/code_new.jsp?&amp;s=common&amp;st=goods&amp;p=200&amp;n=0&amp;k2=26&amp;k4=51&amp;k6=52&amp;fc=1&amp;fg=0&amp;new=265152.790.000022"/>
    <hyperlink ref="B65" r:id="rId13" display="https://enstru.kz/code_new.jsp?&amp;s=common&amp;st=goods&amp;p=200&amp;n=0&amp;k2=26&amp;k4=51&amp;k6=52&amp;fc=1&amp;fg=0&amp;new=265152.790.000023"/>
    <hyperlink ref="B66" r:id="rId14" display="https://enstru.kz/code_new.jsp?&amp;s=common&amp;st=goods&amp;p=200&amp;n=0&amp;k2=26&amp;k4=51&amp;k6=52&amp;fc=1&amp;fg=0&amp;new=265152.790.000024"/>
    <hyperlink ref="B67" r:id="rId15" display="https://enstru.kz/code_new.jsp?&amp;s=common&amp;st=goods&amp;p=200&amp;n=0&amp;k2=26&amp;k4=51&amp;k6=52&amp;fc=1&amp;fg=0&amp;new=265152.790.000025"/>
    <hyperlink ref="B68" r:id="rId16" display="https://enstru.kz/code_new.jsp?&amp;s=common&amp;st=goods&amp;p=200&amp;n=0&amp;k2=26&amp;k4=51&amp;k6=52&amp;fc=1&amp;fg=0&amp;new=265152.790.000026"/>
    <hyperlink ref="B69" r:id="rId17" display="https://enstru.kz/code_new.jsp?&amp;s=common&amp;st=goods&amp;p=200&amp;n=0&amp;k2=26&amp;k4=51&amp;k6=52&amp;fc=1&amp;fg=0&amp;new=265152.790.000027"/>
    <hyperlink ref="B70" r:id="rId18" display="https://enstru.kz/code_new.jsp?&amp;s=common&amp;st=goods&amp;p=200&amp;n=0&amp;k2=26&amp;k4=51&amp;k6=52&amp;fc=1&amp;fg=0&amp;new=265152.790.000028"/>
    <hyperlink ref="B71" r:id="rId19" display="https://enstru.kz/code_new.jsp?&amp;s=common&amp;st=goods&amp;p=200&amp;n=0&amp;k2=26&amp;k4=51&amp;k6=52&amp;fc=1&amp;fg=0&amp;new=265152.790.000029"/>
    <hyperlink ref="B72" r:id="rId20" display="https://enstru.kz/code_new.jsp?&amp;s=common&amp;st=goods&amp;p=200&amp;n=0&amp;k2=26&amp;k4=51&amp;k6=52&amp;fc=1&amp;fg=0&amp;new=265152.790.000030"/>
    <hyperlink ref="B73" r:id="rId21" display="https://enstru.kz/code_new.jsp?&amp;s=common&amp;st=goods&amp;p=200&amp;n=0&amp;k2=26&amp;k4=51&amp;k6=52&amp;fc=1&amp;fg=0&amp;new=265152.790.000031"/>
    <hyperlink ref="B74" r:id="rId22" display="https://enstru.kz/code_new.jsp?&amp;s=common&amp;st=goods&amp;p=200&amp;n=0&amp;k2=26&amp;k4=51&amp;k6=52&amp;fc=1&amp;fg=0&amp;new=265152.790.000032"/>
    <hyperlink ref="B75" r:id="rId23" display="https://enstru.kz/code_new.jsp?&amp;s=common&amp;st=goods&amp;p=200&amp;n=0&amp;k2=26&amp;k4=51&amp;k6=52&amp;fc=1&amp;fg=0&amp;new=265152.790.000033"/>
    <hyperlink ref="B76" r:id="rId24" display="https://enstru.kz/code_new.jsp?&amp;s=common&amp;st=goods&amp;p=200&amp;n=0&amp;k2=26&amp;k4=51&amp;k6=52&amp;fc=1&amp;fg=0&amp;new=265152.790.000034"/>
    <hyperlink ref="B77" r:id="rId25" display="https://enstru.kz/code_new.jsp?&amp;s=common&amp;st=goods&amp;p=200&amp;n=0&amp;k2=26&amp;k4=51&amp;k6=52&amp;fc=1&amp;fg=0&amp;new=265152.790.000036"/>
    <hyperlink ref="B78" r:id="rId26" display="https://enstru.kz/code_new.jsp?&amp;s=common&amp;st=goods&amp;p=200&amp;n=0&amp;k2=26&amp;k4=51&amp;k6=52&amp;fc=1&amp;fg=0&amp;new=265152.790.000037"/>
    <hyperlink ref="B79" r:id="rId27" display="https://enstru.kz/code_new.jsp?&amp;s=common&amp;st=goods&amp;p=200&amp;n=0&amp;k2=26&amp;k4=51&amp;k6=52&amp;fc=1&amp;fg=0&amp;new=265152.790.000038"/>
    <hyperlink ref="B80" r:id="rId28" display="https://enstru.kz/code_new.jsp?&amp;s=common&amp;st=goods&amp;p=200&amp;n=0&amp;k2=26&amp;k4=51&amp;k6=52&amp;fc=1&amp;fg=0&amp;new=265152.790.000039"/>
    <hyperlink ref="B81" r:id="rId29" display="https://enstru.kz/code_new.jsp?&amp;s=common&amp;st=goods&amp;p=200&amp;n=0&amp;k2=26&amp;k4=51&amp;k6=52&amp;fc=1&amp;fg=0&amp;new=265152.790.000040"/>
    <hyperlink ref="B82" r:id="rId30" display="https://enstru.kz/code_new.jsp?&amp;s=common&amp;st=goods&amp;p=200&amp;n=0&amp;k2=26&amp;k4=51&amp;k6=52&amp;fc=1&amp;fg=0&amp;new=265152.790.000041"/>
    <hyperlink ref="B83" r:id="rId31" display="https://enstru.kz/code_new.jsp?&amp;s=common&amp;st=goods&amp;p=200&amp;n=0&amp;k2=26&amp;k4=51&amp;k6=52&amp;fc=1&amp;fg=0&amp;new=265152.790.000042"/>
    <hyperlink ref="B84" r:id="rId32" display="https://enstru.kz/code_new.jsp?&amp;s=common&amp;st=goods&amp;p=200&amp;n=0&amp;k2=26&amp;k4=51&amp;k6=52&amp;fc=1&amp;fg=0&amp;new=265152.790.000043"/>
    <hyperlink ref="B85" r:id="rId33" display="https://enstru.kz/code_new.jsp?&amp;s=common&amp;st=goods&amp;p=200&amp;n=0&amp;k2=26&amp;k4=51&amp;k6=52&amp;fc=1&amp;fg=0&amp;new=265152.790.000044"/>
    <hyperlink ref="B86" r:id="rId34" display="https://enstru.kz/code_new.jsp?&amp;s=common&amp;st=goods&amp;p=200&amp;n=0&amp;k2=26&amp;k4=51&amp;k6=52&amp;fc=1&amp;fg=0&amp;new=265152.790.000045"/>
    <hyperlink ref="B87" r:id="rId35" display="https://enstru.kz/code_new.jsp?&amp;s=common&amp;st=goods&amp;p=200&amp;n=0&amp;k2=26&amp;k4=51&amp;k6=52&amp;fc=1&amp;fg=0&amp;new=265152.790.000046"/>
    <hyperlink ref="B88" r:id="rId36" display="https://enstru.kz/code_new.jsp?&amp;s=common&amp;st=goods&amp;p=200&amp;n=0&amp;k2=26&amp;k4=51&amp;k6=52&amp;fc=1&amp;fg=0&amp;new=265152.790.000047"/>
    <hyperlink ref="B89" r:id="rId37" display="https://enstru.kz/code_new.jsp?&amp;s=common&amp;st=goods&amp;p=200&amp;n=0&amp;k2=26&amp;k4=51&amp;k6=52&amp;fc=1&amp;fg=0&amp;new=265152.790.000048"/>
    <hyperlink ref="B90" r:id="rId38" display="https://enstru.kz/code_new.jsp?&amp;s=common&amp;st=goods&amp;p=200&amp;n=0&amp;k2=26&amp;k4=51&amp;k6=51&amp;fc=1&amp;fg=0&amp;new=265151.700.000071"/>
    <hyperlink ref="B91" r:id="rId39" display="https://enstru.kz/code_new.jsp?&amp;s=common&amp;st=goods&amp;p=200&amp;n=0&amp;k2=26&amp;k4=51&amp;k6=51&amp;fc=1&amp;fg=0&amp;new=265151.700.000072"/>
    <hyperlink ref="B92" r:id="rId40" display="https://enstru.kz/code_new.jsp?&amp;s=common&amp;st=goods&amp;p=200&amp;n=0&amp;k2=26&amp;k4=51&amp;k6=51&amp;fc=1&amp;fg=0&amp;new=265151.700.000073"/>
    <hyperlink ref="B93" r:id="rId41" display="https://enstru.kz/code_new.jsp?&amp;s=common&amp;st=goods&amp;p=200&amp;n=0&amp;k2=26&amp;k4=51&amp;k6=51&amp;fc=1&amp;fg=0&amp;new=265151.700.000075"/>
    <hyperlink ref="B94" r:id="rId42" display="https://enstru.kz/code_new.jsp?&amp;s=common&amp;st=goods&amp;p=200&amp;n=0&amp;k2=26&amp;k4=51&amp;k6=51&amp;fc=1&amp;fg=0&amp;new=265151.700.000076"/>
    <hyperlink ref="B95" r:id="rId43" display="https://enstru.kz/code_new.jsp?&amp;s=common&amp;st=goods&amp;p=200&amp;n=0&amp;k2=26&amp;k4=51&amp;k6=51&amp;fc=1&amp;fg=0&amp;new=265151.700.000077"/>
    <hyperlink ref="B96" r:id="rId44" display="https://enstru.kz/code_new.jsp?&amp;s=common&amp;st=goods&amp;p=200&amp;n=0&amp;k2=26&amp;k4=51&amp;k6=51&amp;fc=1&amp;fg=0&amp;new=265151.700.000078"/>
    <hyperlink ref="B97" r:id="rId45" display="https://enstru.kz/code_new.jsp?&amp;s=common&amp;st=goods&amp;p=200&amp;n=0&amp;k2=26&amp;k4=51&amp;k6=51&amp;fc=1&amp;fg=0&amp;new=265151.700.000097"/>
    <hyperlink ref="B133" r:id="rId46" display="https://enstru.kz/code_new.jsp?&amp;t=%D0%B3%D0%B8%D0%B4%D1%80%D0%BE%D0%BA%D1%81%D0%B8%D0%B4%20%D0%BD%D0%B0%D1%82%D1%80%D0%B8%D1%8F&amp;s=common&amp;p=10&amp;n=0&amp;S=201325%2E200,201325%2E216,201325%2E219&amp;N=%D0%93%D0%B8%D0%B4%D1%80%D0%BE%D0%BA%D1%81%D0%B8%D0%B4%20%D0%BD%D0%B0%D1%82%D1%80%D0%B8%D1%8F&amp;fc=1&amp;fg=1&amp;new=201325.200.000003"/>
    <hyperlink ref="B134" r:id="rId47" display="https://enstru.kz/code_new.jsp?&amp;t=%D0%B3%D0%B8%D0%B4%D1%80%D0%BE%D0%BA%D1%81%D0%B8%D0%B4%20%D0%BD%D0%B0%D1%82%D1%80%D0%B8%D1%8F&amp;s=common&amp;p=10&amp;n=0&amp;S=201325%2E200,201325%2E216,201325%2E219&amp;N=%D0%93%D0%B8%D0%B4%D1%80%D0%BE%D0%BA%D1%81%D0%B8%D0%B4%20%D0%BD%D0%B0%D1%82%D1%80%D0%B8%D1%8F&amp;fc=1&amp;fg=1&amp;new=201325.200.000004"/>
    <hyperlink ref="B135:B136" r:id="rId48" display="https://enstru.kz/code_new.jsp?&amp;t=%D0%B3%D0%B8%D0%B4%D1%80%D0%BE%D0%BA%D1%81%D0%B8%D0%B4%20%D0%BD%D0%B0%D1%82%D1%80%D0%B8%D1%8F&amp;s=common&amp;p=10&amp;n=0&amp;S=201325%2E200,201325%2E216,201325%2E219&amp;N=%D0%93%D0%B8%D0%B4%D1%80%D0%BE%D0%BA%D1%81%D0%B8%D0%B4%20%D0%BD%D0%B0%D1%82%D1%80%D0%B8%D1%8F&amp;fc=1&amp;fg=1&amp;new=201325.200.000001"/>
    <hyperlink ref="B137" r:id="rId49" display="https://enstru.kz/code_new.jsp?&amp;t=%D0%B3%D0%B8%D0%B4%D1%80%D0%BE%D0%BA%D1%81%D0%B8%D0%B4%20%D0%BD%D0%B0%D1%82%D1%80%D0%B8%D1%8F&amp;s=common&amp;p=10&amp;n=0&amp;S=201325%2E200,201325%2E216,201325%2E219&amp;N=%D0%93%D0%B8%D0%B4%D1%80%D0%BE%D0%BA%D1%81%D0%B8%D0%B4%20%D0%BD%D0%B0%D1%82%D1%80%D0%B8%D1%8F&amp;fc=1&amp;fg=1&amp;new=201325.200.000002"/>
    <hyperlink ref="B138" r:id="rId50" display="https://enstru.kz/code_new.jsp?&amp;t=%D0%B3%D0%B8%D0%B4%D1%80%D0%BE%D0%BA%D1%81%D0%B8%D0%B4%20%D0%BD%D0%B0%D1%82%D1%80%D0%B8%D1%8F&amp;s=common&amp;p=10&amp;n=0&amp;S=201325%2E200,201325%2E216,201325%2E219&amp;N=%D0%93%D0%B8%D0%B4%D1%80%D0%BE%D0%BA%D1%81%D0%B8%D0%B4%20%D0%BD%D0%B0%D1%82%D1%80%D0%B8%D1%8F&amp;fc=1&amp;fg=1&amp;new=201325.200.000005"/>
    <hyperlink ref="B140" r:id="rId51" display="https://enstru.kz/code_new.jsp?&amp;t=%D0%B3%D0%B8%D0%B4%D1%80%D0%BE%D0%BA%D1%81%D0%B8%D0%B4%20%D0%BD%D0%B0%D1%82%D1%80%D0%B8%D1%8F&amp;s=common&amp;p=10&amp;n=1&amp;S=201325%2E200,201325%2E216,201325%2E219&amp;N=%D0%93%D0%B8%D0%B4%D1%80%D0%BE%D0%BA%D1%81%D0%B8%D0%B4%20%D0%BD%D0%B0%D1%82%D1%80%D0%B8%D1%8F&amp;fc=1&amp;fg=1&amp;new=201325.200.000006"/>
    <hyperlink ref="B141:B142" r:id="rId52" display="https://enstru.kz/code_new.jsp?&amp;t=%D0%B3%D0%B8%D0%B4%D1%80%D0%BE%D0%BA%D1%81%D0%B8%D0%B4%20%D0%BD%D0%B0%D1%82%D1%80%D0%B8%D1%8F&amp;s=common&amp;p=10&amp;n=1&amp;S=201325%2E200,201325%2E216,201325%2E219&amp;N=%D0%93%D0%B8%D0%B4%D1%80%D0%BE%D0%BA%D1%81%D0%B8%D0%B4%20%D0%BD%D0%B0%D1%82%D1%80%D0%B8%D1%8F&amp;fc=1&amp;fg=1&amp;new=201325.200.000007"/>
    <hyperlink ref="B143:B144" r:id="rId53" display="https://enstru.kz/code_new.jsp?&amp;t=%D0%B3%D0%B8%D0%B4%D1%80%D0%BE%D0%BA%D1%81%D0%B8%D0%B4%20%D0%BD%D0%B0%D1%82%D1%80%D0%B8%D1%8F&amp;s=common&amp;p=10&amp;n=1&amp;S=201325%2E200,201325%2E216,201325%2E219&amp;N=%D0%93%D0%B8%D0%B4%D1%80%D0%BE%D0%BA%D1%81%D0%B8%D0%B4%20%D0%BD%D0%B0%D1%82%D1%80%D0%B8%D1%8F&amp;fc=1&amp;fg=1&amp;new=201325.200.000012"/>
    <hyperlink ref="B145:B146" r:id="rId54" display="https://enstru.kz/code_new.jsp?&amp;t=%D0%B3%D0%B8%D0%B4%D1%80%D0%BE%D0%BA%D1%81%D0%B8%D0%B4%20%D0%BD%D0%B0%D1%82%D1%80%D0%B8%D1%8F&amp;s=common&amp;p=10&amp;n=1&amp;S=201325%2E200,201325%2E216,201325%2E219&amp;N=%D0%93%D0%B8%D0%B4%D1%80%D0%BE%D0%BA%D1%81%D0%B8%D0%B4%20%D0%BD%D0%B0%D1%82%D1%80%D0%B8%D1%8F&amp;fc=1&amp;fg=1&amp;new=201325.219.000000"/>
    <hyperlink ref="B148" r:id="rId55" display="https://enstru.kz/code_new.jsp?&amp;t=%D0%93%D0%B8%D0%BF%D0%BE%D1%85%D0%BB%D0%BE%D1%80%D0%B8%D1%82%20%D0%BA%D0%B0%D0%BB%D1%8C%D1%86%D0%B8%D1%8F&amp;s=common&amp;p=10&amp;n=0&amp;S=201332%2E300&amp;N=%D0%93%D0%B8%D0%BF%D0%BE%D1%85%D0%BB%D0%BE%D1%80%D0%B8%D1%82%20%D0%BA%D0%B0%D0%BB%D1%8C%D1%86%D0%B8%D1%8F&amp;fc=1&amp;fg=1&amp;new=201332.300.000002"/>
    <hyperlink ref="B149" r:id="rId56" display="https://enstru.kz/code_new.jsp?&amp;t=%D0%93%D0%B8%D0%BF%D0%BE%D1%85%D0%BB%D0%BE%D1%80%D0%B8%D1%82%20%D0%BA%D0%B0%D0%BB%D1%8C%D1%86%D0%B8%D1%8F&amp;s=common&amp;p=10&amp;n=0&amp;S=201332%2E300&amp;N=%D0%93%D0%B8%D0%BF%D0%BE%D1%85%D0%BB%D0%BE%D1%80%D0%B8%D1%82%20%D0%BA%D0%B0%D0%BB%D1%8C%D1%86%D0%B8%D1%8F&amp;fc=1&amp;fg=1&amp;new=201332.300.000003"/>
    <hyperlink ref="B150" r:id="rId57" display="https://enstru.kz/code_new.jsp?&amp;t=%D0%93%D0%B8%D0%BF%D0%BE%D1%85%D0%BB%D0%BE%D1%80%D0%B8%D1%82%20%D0%BA%D0%B0%D0%BB%D1%8C%D1%86%D0%B8%D1%8F&amp;s=common&amp;p=10&amp;n=0&amp;S=201332%2E300&amp;N=%D0%93%D0%B8%D0%BF%D0%BE%D1%85%D0%BB%D0%BE%D1%80%D0%B8%D1%82%20%D0%BA%D0%B0%D0%BB%D1%8C%D1%86%D0%B8%D1%8F&amp;fc=1&amp;fg=1&amp;new=201332.300.000004"/>
    <hyperlink ref="B151" r:id="rId58" display="https://enstru.kz/code_new.jsp?&amp;t=%D0%93%D0%B8%D0%BF%D0%BE%D1%85%D0%BB%D0%BE%D1%80%D0%B8%D1%82%20%D0%BA%D0%B0%D0%BB%D1%8C%D1%86%D0%B8%D1%8F&amp;s=common&amp;p=10&amp;n=0&amp;S=201332%2E300&amp;N=%D0%9A%D0%B0%D0%BB%D1%8C%D1%86%D0%B8%D1%8F%20%D0%B3%D0%B8%D0%BF%D0%BE%D1%85%D0%BB%D0%BE%D1%80%D0%B8%D0%B4&amp;fc=1&amp;fg=1&amp;new=201332.300.000009"/>
    <hyperlink ref="B153" r:id="rId59" display="https://enstru.kz/code_new.jsp?&amp;t=%D0%A5%D0%BB%D0%BE%D1%80%D0%B8%D0%B4%20%D0%B6%D0%B5%D0%BB%D0%B5%D0%B7%D0%B0&amp;s=common&amp;p=10&amp;n=0&amp;S=201331%2E300&amp;N=%D0%A5%D0%BB%D0%BE%D1%80%D0%B8%D0%B4%20%D0%B6%D0%B5%D0%BB%D0%B5%D0%B7%D0%B0%20(III)&amp;fc=1&amp;fg=1&amp;new=201331.300.000011"/>
    <hyperlink ref="B154" r:id="rId60" display="https://enstru.kz/code_new.jsp?&amp;t=%D0%A5%D0%BB%D0%BE%D1%80%D0%B8%D0%B4%20%D0%B6%D0%B5%D0%BB%D0%B5%D0%B7%D0%B0&amp;s=common&amp;p=10&amp;n=0&amp;S=201331%2E300&amp;N=%D0%A5%D0%BB%D0%BE%D1%80%D0%B8%D0%B4%20%D0%B6%D0%B5%D0%BB%D0%B5%D0%B7%D0%B0%20(III)&amp;fc=1&amp;fg=1&amp;new=201331.300.000012"/>
    <hyperlink ref="B157" r:id="rId61" display="https://enstru.kz/code_new.jsp?&amp;t=%D0%A0%D0%B5%D0%B0%D0%B3%D0%B5%D0%BD%D1%82%20%D0%B4%D0%BB%D1%8F%20%D0%BE%D1%81%D0%B2%D0%B5%D1%82%D0%BB%D0%B5%D0%BD%D0%B8%D1%8F%20%D0%B2%D0%BE%D0%B4%D1%8B%20%D0%BA%D0%BE%D0%B0%D0%B3%D1%83%D0%BB%D1%8F%D0%BD%D1%82&amp;s=common&amp;p=10&amp;n=0&amp;S=205952%2E100&amp;N=%D0%A0%D0%B5%D0%B0%D0%B3%D0%B5%D0%BD%D1%82&amp;fc=1&amp;fg=1&amp;new=205952.100.000353"/>
    <hyperlink ref="B159" r:id="rId62" display="https://enstru.kz/code_new.jsp?&amp;t=%D0%BC%D0%B5%D1%82%D0%B0%D0%BD%D0%BE%D0%BB&amp;s=common&amp;p=10&amp;n=0&amp;S=201422%2E100&amp;N=%D0%9C%D0%B5%D1%82%D0%B0%D0%BD%D0%BE%D0%BB%20(%D0%BC%D0%B5%D1%82%D0%B8%D0%BB%D0%BE%D0%B2%D1%8B%D0%B9%20%D1%81%D0%BF%D0%B8%D1%80%D1%82)&amp;fc=1&amp;fg=1&amp;new=201422.100.000004"/>
    <hyperlink ref="B160" r:id="rId63" display="https://enstru.kz/code_new.jsp?&amp;t=%D0%BC%D0%B5%D1%82%D0%B0%D0%BD%D0%BE%D0%BB&amp;s=common&amp;p=10&amp;n=0&amp;S=201422%2E100&amp;N=%D0%9C%D0%B5%D1%82%D0%B0%D0%BD%D0%BE%D0%BB%20(%D0%BC%D0%B5%D1%82%D0%B8%D0%BB%D0%BE%D0%B2%D1%8B%D0%B9%20%D1%81%D0%BF%D0%B8%D1%80%D1%82)&amp;fc=1&amp;fg=1&amp;new=201422.100.00000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N224"/>
  <sheetViews>
    <sheetView workbookViewId="0">
      <selection activeCell="N1" activeCellId="1" sqref="K1:K1048576 N1:N1048576"/>
    </sheetView>
  </sheetViews>
  <sheetFormatPr defaultRowHeight="15" x14ac:dyDescent="0.25"/>
  <cols>
    <col min="4" max="4" width="26.85546875" customWidth="1"/>
  </cols>
  <sheetData>
    <row r="3" spans="4:14" ht="15.75" thickBot="1" x14ac:dyDescent="0.3">
      <c r="D3" t="s">
        <v>537</v>
      </c>
    </row>
    <row r="4" spans="4:14" ht="16.5" thickBot="1" x14ac:dyDescent="0.3">
      <c r="D4" s="43" t="s">
        <v>256</v>
      </c>
      <c r="F4" t="s">
        <v>212</v>
      </c>
    </row>
    <row r="5" spans="4:14" ht="16.5" thickBot="1" x14ac:dyDescent="0.3">
      <c r="D5" s="43" t="s">
        <v>321</v>
      </c>
      <c r="F5" t="s">
        <v>213</v>
      </c>
      <c r="K5" t="s">
        <v>123</v>
      </c>
      <c r="N5" s="97" t="s">
        <v>538</v>
      </c>
    </row>
    <row r="6" spans="4:14" ht="16.5" thickBot="1" x14ac:dyDescent="0.3">
      <c r="D6" s="43" t="s">
        <v>322</v>
      </c>
      <c r="F6" t="s">
        <v>214</v>
      </c>
      <c r="K6" t="s">
        <v>124</v>
      </c>
      <c r="N6" s="98" t="s">
        <v>123</v>
      </c>
    </row>
    <row r="7" spans="4:14" ht="16.5" thickBot="1" x14ac:dyDescent="0.3">
      <c r="D7" s="43" t="s">
        <v>323</v>
      </c>
      <c r="F7" t="s">
        <v>215</v>
      </c>
      <c r="K7" t="s">
        <v>126</v>
      </c>
      <c r="N7" s="98" t="s">
        <v>124</v>
      </c>
    </row>
    <row r="8" spans="4:14" ht="16.5" thickBot="1" x14ac:dyDescent="0.3">
      <c r="D8" s="43" t="s">
        <v>324</v>
      </c>
      <c r="F8" t="s">
        <v>216</v>
      </c>
      <c r="K8" t="s">
        <v>127</v>
      </c>
      <c r="N8" s="99" t="s">
        <v>126</v>
      </c>
    </row>
    <row r="9" spans="4:14" ht="16.5" thickBot="1" x14ac:dyDescent="0.3">
      <c r="D9" s="43" t="s">
        <v>325</v>
      </c>
      <c r="F9" t="s">
        <v>217</v>
      </c>
      <c r="K9" t="s">
        <v>128</v>
      </c>
      <c r="N9" s="98" t="s">
        <v>127</v>
      </c>
    </row>
    <row r="10" spans="4:14" ht="16.5" thickBot="1" x14ac:dyDescent="0.3">
      <c r="D10" s="43" t="s">
        <v>326</v>
      </c>
      <c r="F10" t="s">
        <v>218</v>
      </c>
      <c r="K10" t="s">
        <v>129</v>
      </c>
      <c r="N10" s="98" t="s">
        <v>128</v>
      </c>
    </row>
    <row r="11" spans="4:14" ht="16.5" thickBot="1" x14ac:dyDescent="0.3">
      <c r="D11" s="43" t="s">
        <v>327</v>
      </c>
      <c r="F11" t="s">
        <v>219</v>
      </c>
      <c r="K11" t="s">
        <v>130</v>
      </c>
      <c r="N11" s="98" t="s">
        <v>129</v>
      </c>
    </row>
    <row r="12" spans="4:14" ht="16.5" thickBot="1" x14ac:dyDescent="0.3">
      <c r="D12" s="43" t="s">
        <v>328</v>
      </c>
      <c r="F12" t="s">
        <v>220</v>
      </c>
      <c r="K12" t="s">
        <v>132</v>
      </c>
      <c r="N12" s="98" t="s">
        <v>130</v>
      </c>
    </row>
    <row r="13" spans="4:14" ht="16.5" thickBot="1" x14ac:dyDescent="0.3">
      <c r="D13" s="43" t="s">
        <v>329</v>
      </c>
      <c r="F13" t="s">
        <v>221</v>
      </c>
      <c r="K13" t="s">
        <v>133</v>
      </c>
      <c r="N13" s="98" t="s">
        <v>132</v>
      </c>
    </row>
    <row r="14" spans="4:14" ht="16.5" thickBot="1" x14ac:dyDescent="0.3">
      <c r="D14" s="43" t="s">
        <v>330</v>
      </c>
      <c r="F14" t="s">
        <v>222</v>
      </c>
      <c r="K14" t="s">
        <v>134</v>
      </c>
      <c r="N14" s="99" t="s">
        <v>133</v>
      </c>
    </row>
    <row r="15" spans="4:14" ht="16.5" thickBot="1" x14ac:dyDescent="0.3">
      <c r="D15" s="43" t="s">
        <v>331</v>
      </c>
      <c r="F15" t="s">
        <v>223</v>
      </c>
      <c r="K15" t="s">
        <v>135</v>
      </c>
      <c r="N15" s="98" t="s">
        <v>134</v>
      </c>
    </row>
    <row r="16" spans="4:14" ht="16.5" thickBot="1" x14ac:dyDescent="0.3">
      <c r="D16" s="43" t="s">
        <v>332</v>
      </c>
      <c r="F16" t="s">
        <v>224</v>
      </c>
      <c r="K16" t="s">
        <v>136</v>
      </c>
      <c r="N16" s="98" t="s">
        <v>135</v>
      </c>
    </row>
    <row r="17" spans="4:14" ht="15.75" x14ac:dyDescent="0.25">
      <c r="D17" s="44" t="s">
        <v>333</v>
      </c>
      <c r="F17" t="s">
        <v>225</v>
      </c>
      <c r="K17" t="s">
        <v>137</v>
      </c>
      <c r="N17" s="98" t="s">
        <v>136</v>
      </c>
    </row>
    <row r="18" spans="4:14" ht="15.75" x14ac:dyDescent="0.25">
      <c r="D18" s="44" t="s">
        <v>334</v>
      </c>
      <c r="F18" t="s">
        <v>226</v>
      </c>
      <c r="K18" t="s">
        <v>138</v>
      </c>
      <c r="N18" s="98" t="s">
        <v>137</v>
      </c>
    </row>
    <row r="19" spans="4:14" ht="15.75" x14ac:dyDescent="0.25">
      <c r="D19" s="44" t="s">
        <v>335</v>
      </c>
      <c r="F19" t="s">
        <v>227</v>
      </c>
      <c r="K19" t="s">
        <v>139</v>
      </c>
      <c r="N19" s="98" t="s">
        <v>138</v>
      </c>
    </row>
    <row r="20" spans="4:14" ht="15.75" x14ac:dyDescent="0.25">
      <c r="D20" s="44" t="s">
        <v>336</v>
      </c>
      <c r="F20" t="s">
        <v>228</v>
      </c>
      <c r="K20" t="s">
        <v>140</v>
      </c>
      <c r="N20" s="98" t="s">
        <v>139</v>
      </c>
    </row>
    <row r="21" spans="4:14" ht="15.75" x14ac:dyDescent="0.25">
      <c r="D21" s="44" t="s">
        <v>337</v>
      </c>
      <c r="F21" t="s">
        <v>229</v>
      </c>
      <c r="K21" t="s">
        <v>141</v>
      </c>
      <c r="N21" s="98" t="s">
        <v>140</v>
      </c>
    </row>
    <row r="22" spans="4:14" ht="15.75" x14ac:dyDescent="0.25">
      <c r="D22" s="44" t="s">
        <v>338</v>
      </c>
      <c r="F22" t="s">
        <v>230</v>
      </c>
      <c r="K22" t="s">
        <v>142</v>
      </c>
      <c r="N22" s="98" t="s">
        <v>141</v>
      </c>
    </row>
    <row r="23" spans="4:14" ht="15.75" x14ac:dyDescent="0.25">
      <c r="D23" s="44" t="s">
        <v>339</v>
      </c>
      <c r="F23" t="s">
        <v>231</v>
      </c>
      <c r="K23" t="s">
        <v>143</v>
      </c>
      <c r="N23" s="39" t="s">
        <v>142</v>
      </c>
    </row>
    <row r="24" spans="4:14" ht="15.75" x14ac:dyDescent="0.25">
      <c r="D24" s="44" t="s">
        <v>340</v>
      </c>
      <c r="F24" t="s">
        <v>232</v>
      </c>
      <c r="K24" t="s">
        <v>144</v>
      </c>
      <c r="N24" s="39" t="s">
        <v>143</v>
      </c>
    </row>
    <row r="25" spans="4:14" ht="15.75" x14ac:dyDescent="0.25">
      <c r="D25" s="44" t="s">
        <v>341</v>
      </c>
      <c r="F25" t="s">
        <v>233</v>
      </c>
      <c r="K25" t="s">
        <v>146</v>
      </c>
      <c r="N25" s="39" t="s">
        <v>144</v>
      </c>
    </row>
    <row r="26" spans="4:14" ht="15.75" x14ac:dyDescent="0.25">
      <c r="D26" s="44" t="s">
        <v>342</v>
      </c>
      <c r="F26" t="s">
        <v>234</v>
      </c>
      <c r="K26" t="s">
        <v>147</v>
      </c>
      <c r="N26" s="39" t="s">
        <v>146</v>
      </c>
    </row>
    <row r="27" spans="4:14" ht="15.75" x14ac:dyDescent="0.25">
      <c r="D27" s="44" t="s">
        <v>343</v>
      </c>
      <c r="F27" t="s">
        <v>235</v>
      </c>
      <c r="K27" t="s">
        <v>148</v>
      </c>
      <c r="N27" s="39" t="s">
        <v>147</v>
      </c>
    </row>
    <row r="28" spans="4:14" ht="15.75" x14ac:dyDescent="0.25">
      <c r="D28" s="44" t="s">
        <v>344</v>
      </c>
      <c r="F28" t="s">
        <v>236</v>
      </c>
      <c r="K28" t="s">
        <v>149</v>
      </c>
      <c r="N28" s="96" t="s">
        <v>148</v>
      </c>
    </row>
    <row r="29" spans="4:14" ht="15.75" x14ac:dyDescent="0.25">
      <c r="D29" s="44" t="s">
        <v>345</v>
      </c>
      <c r="F29" t="s">
        <v>237</v>
      </c>
      <c r="K29" t="s">
        <v>150</v>
      </c>
      <c r="N29" s="98" t="s">
        <v>149</v>
      </c>
    </row>
    <row r="30" spans="4:14" ht="15.75" x14ac:dyDescent="0.25">
      <c r="D30" s="44" t="s">
        <v>346</v>
      </c>
      <c r="F30" t="s">
        <v>238</v>
      </c>
      <c r="K30" t="s">
        <v>151</v>
      </c>
      <c r="N30" s="39" t="s">
        <v>150</v>
      </c>
    </row>
    <row r="31" spans="4:14" ht="15.75" x14ac:dyDescent="0.25">
      <c r="D31" s="44" t="s">
        <v>347</v>
      </c>
      <c r="F31" t="s">
        <v>239</v>
      </c>
      <c r="K31" t="s">
        <v>152</v>
      </c>
      <c r="N31" s="39" t="s">
        <v>151</v>
      </c>
    </row>
    <row r="32" spans="4:14" ht="15.75" x14ac:dyDescent="0.25">
      <c r="D32" s="44" t="s">
        <v>348</v>
      </c>
      <c r="F32" t="s">
        <v>240</v>
      </c>
      <c r="K32" t="s">
        <v>153</v>
      </c>
      <c r="N32" s="39" t="s">
        <v>152</v>
      </c>
    </row>
    <row r="33" spans="4:14" ht="15.75" x14ac:dyDescent="0.25">
      <c r="D33" s="44" t="s">
        <v>349</v>
      </c>
      <c r="F33" t="s">
        <v>241</v>
      </c>
      <c r="K33" t="s">
        <v>154</v>
      </c>
      <c r="N33" s="39" t="s">
        <v>153</v>
      </c>
    </row>
    <row r="34" spans="4:14" ht="15.75" x14ac:dyDescent="0.25">
      <c r="D34" s="44" t="s">
        <v>350</v>
      </c>
      <c r="F34" t="s">
        <v>242</v>
      </c>
      <c r="K34" t="s">
        <v>155</v>
      </c>
      <c r="N34" s="99" t="s">
        <v>154</v>
      </c>
    </row>
    <row r="35" spans="4:14" ht="15.75" x14ac:dyDescent="0.25">
      <c r="D35" s="44" t="s">
        <v>351</v>
      </c>
      <c r="F35" t="s">
        <v>243</v>
      </c>
      <c r="K35" t="s">
        <v>156</v>
      </c>
      <c r="N35" s="98" t="s">
        <v>155</v>
      </c>
    </row>
    <row r="36" spans="4:14" ht="15.75" x14ac:dyDescent="0.25">
      <c r="D36" s="44" t="s">
        <v>352</v>
      </c>
      <c r="F36" t="s">
        <v>244</v>
      </c>
      <c r="K36" t="s">
        <v>157</v>
      </c>
      <c r="N36" s="98" t="s">
        <v>156</v>
      </c>
    </row>
    <row r="37" spans="4:14" ht="15.75" x14ac:dyDescent="0.25">
      <c r="D37" s="44" t="s">
        <v>353</v>
      </c>
      <c r="F37" t="s">
        <v>245</v>
      </c>
      <c r="K37" t="s">
        <v>158</v>
      </c>
      <c r="N37" s="98" t="s">
        <v>157</v>
      </c>
    </row>
    <row r="38" spans="4:14" ht="15.75" x14ac:dyDescent="0.25">
      <c r="D38" s="44" t="s">
        <v>354</v>
      </c>
      <c r="F38" t="s">
        <v>246</v>
      </c>
      <c r="K38" t="s">
        <v>159</v>
      </c>
      <c r="N38" s="98" t="s">
        <v>158</v>
      </c>
    </row>
    <row r="39" spans="4:14" ht="15.75" x14ac:dyDescent="0.25">
      <c r="D39" s="44" t="s">
        <v>355</v>
      </c>
      <c r="F39" t="s">
        <v>247</v>
      </c>
      <c r="K39" t="s">
        <v>160</v>
      </c>
      <c r="N39" s="98" t="s">
        <v>159</v>
      </c>
    </row>
    <row r="40" spans="4:14" ht="15.75" x14ac:dyDescent="0.25">
      <c r="D40" s="44" t="s">
        <v>356</v>
      </c>
      <c r="F40" t="s">
        <v>248</v>
      </c>
      <c r="K40" t="s">
        <v>161</v>
      </c>
      <c r="N40" s="98" t="s">
        <v>160</v>
      </c>
    </row>
    <row r="41" spans="4:14" ht="15.75" x14ac:dyDescent="0.25">
      <c r="D41" s="44" t="s">
        <v>357</v>
      </c>
      <c r="F41" t="s">
        <v>249</v>
      </c>
      <c r="K41" t="s">
        <v>162</v>
      </c>
      <c r="N41" s="98" t="s">
        <v>161</v>
      </c>
    </row>
    <row r="42" spans="4:14" ht="15.75" x14ac:dyDescent="0.25">
      <c r="D42" s="44" t="s">
        <v>358</v>
      </c>
      <c r="F42" t="s">
        <v>250</v>
      </c>
      <c r="K42" t="s">
        <v>163</v>
      </c>
      <c r="N42" s="39" t="s">
        <v>162</v>
      </c>
    </row>
    <row r="43" spans="4:14" ht="15.75" x14ac:dyDescent="0.25">
      <c r="D43" s="44" t="s">
        <v>359</v>
      </c>
      <c r="F43" t="s">
        <v>251</v>
      </c>
      <c r="K43" t="s">
        <v>164</v>
      </c>
      <c r="N43" s="98" t="s">
        <v>163</v>
      </c>
    </row>
    <row r="44" spans="4:14" ht="15.75" x14ac:dyDescent="0.25">
      <c r="D44" s="44" t="s">
        <v>360</v>
      </c>
      <c r="F44" t="s">
        <v>252</v>
      </c>
      <c r="K44" t="s">
        <v>165</v>
      </c>
      <c r="N44" s="39" t="s">
        <v>164</v>
      </c>
    </row>
    <row r="45" spans="4:14" ht="15.75" x14ac:dyDescent="0.25">
      <c r="D45" s="44" t="s">
        <v>361</v>
      </c>
      <c r="F45" t="s">
        <v>253</v>
      </c>
      <c r="K45" t="s">
        <v>166</v>
      </c>
      <c r="N45" s="39" t="s">
        <v>165</v>
      </c>
    </row>
    <row r="46" spans="4:14" ht="15.75" x14ac:dyDescent="0.25">
      <c r="D46" s="44" t="s">
        <v>362</v>
      </c>
      <c r="F46" t="s">
        <v>254</v>
      </c>
      <c r="K46" t="s">
        <v>167</v>
      </c>
      <c r="N46" s="39" t="s">
        <v>166</v>
      </c>
    </row>
    <row r="47" spans="4:14" ht="15.75" x14ac:dyDescent="0.25">
      <c r="D47" s="44" t="s">
        <v>363</v>
      </c>
      <c r="F47" t="s">
        <v>255</v>
      </c>
      <c r="K47" t="s">
        <v>168</v>
      </c>
      <c r="N47" s="39" t="s">
        <v>167</v>
      </c>
    </row>
    <row r="48" spans="4:14" ht="15.75" x14ac:dyDescent="0.25">
      <c r="D48" s="44" t="s">
        <v>364</v>
      </c>
      <c r="F48" t="s">
        <v>256</v>
      </c>
      <c r="K48" t="s">
        <v>169</v>
      </c>
      <c r="N48" s="39" t="s">
        <v>168</v>
      </c>
    </row>
    <row r="49" spans="4:14" ht="15.75" x14ac:dyDescent="0.25">
      <c r="D49" s="44" t="s">
        <v>365</v>
      </c>
      <c r="F49" t="s">
        <v>257</v>
      </c>
      <c r="K49" t="s">
        <v>170</v>
      </c>
      <c r="N49" s="39" t="s">
        <v>169</v>
      </c>
    </row>
    <row r="50" spans="4:14" x14ac:dyDescent="0.25">
      <c r="D50" t="s">
        <v>366</v>
      </c>
      <c r="F50" t="s">
        <v>258</v>
      </c>
      <c r="K50" t="s">
        <v>171</v>
      </c>
      <c r="N50" s="39" t="s">
        <v>170</v>
      </c>
    </row>
    <row r="51" spans="4:14" x14ac:dyDescent="0.25">
      <c r="D51" t="s">
        <v>367</v>
      </c>
      <c r="F51" t="s">
        <v>259</v>
      </c>
      <c r="K51" t="s">
        <v>172</v>
      </c>
      <c r="N51" s="39" t="s">
        <v>171</v>
      </c>
    </row>
    <row r="52" spans="4:14" x14ac:dyDescent="0.25">
      <c r="D52" t="s">
        <v>368</v>
      </c>
      <c r="F52" t="s">
        <v>260</v>
      </c>
      <c r="K52" t="s">
        <v>173</v>
      </c>
      <c r="N52" s="39" t="s">
        <v>172</v>
      </c>
    </row>
    <row r="53" spans="4:14" x14ac:dyDescent="0.25">
      <c r="D53" t="s">
        <v>369</v>
      </c>
      <c r="F53" t="s">
        <v>261</v>
      </c>
      <c r="K53" t="s">
        <v>174</v>
      </c>
      <c r="N53" s="39" t="s">
        <v>173</v>
      </c>
    </row>
    <row r="54" spans="4:14" x14ac:dyDescent="0.25">
      <c r="D54" t="s">
        <v>370</v>
      </c>
      <c r="F54" t="s">
        <v>262</v>
      </c>
      <c r="K54" t="s">
        <v>175</v>
      </c>
      <c r="N54" s="39" t="s">
        <v>174</v>
      </c>
    </row>
    <row r="55" spans="4:14" x14ac:dyDescent="0.25">
      <c r="D55" t="s">
        <v>371</v>
      </c>
      <c r="F55" t="s">
        <v>263</v>
      </c>
      <c r="K55" t="s">
        <v>176</v>
      </c>
      <c r="N55" s="39" t="s">
        <v>175</v>
      </c>
    </row>
    <row r="56" spans="4:14" x14ac:dyDescent="0.25">
      <c r="D56" t="s">
        <v>372</v>
      </c>
      <c r="F56" t="s">
        <v>264</v>
      </c>
      <c r="K56" t="s">
        <v>177</v>
      </c>
      <c r="N56" s="39" t="s">
        <v>176</v>
      </c>
    </row>
    <row r="57" spans="4:14" x14ac:dyDescent="0.25">
      <c r="D57" t="s">
        <v>373</v>
      </c>
      <c r="F57" t="s">
        <v>265</v>
      </c>
      <c r="K57" t="s">
        <v>178</v>
      </c>
      <c r="N57" s="39" t="s">
        <v>177</v>
      </c>
    </row>
    <row r="58" spans="4:14" x14ac:dyDescent="0.25">
      <c r="D58" t="s">
        <v>374</v>
      </c>
      <c r="F58" t="s">
        <v>266</v>
      </c>
      <c r="K58" t="s">
        <v>179</v>
      </c>
      <c r="N58" s="39" t="s">
        <v>178</v>
      </c>
    </row>
    <row r="59" spans="4:14" x14ac:dyDescent="0.25">
      <c r="D59" t="s">
        <v>375</v>
      </c>
      <c r="F59" t="s">
        <v>267</v>
      </c>
      <c r="K59" t="s">
        <v>180</v>
      </c>
      <c r="N59" s="39" t="s">
        <v>179</v>
      </c>
    </row>
    <row r="60" spans="4:14" x14ac:dyDescent="0.25">
      <c r="D60" t="s">
        <v>376</v>
      </c>
      <c r="F60" t="s">
        <v>192</v>
      </c>
      <c r="K60" t="s">
        <v>181</v>
      </c>
      <c r="N60" s="39" t="s">
        <v>180</v>
      </c>
    </row>
    <row r="61" spans="4:14" x14ac:dyDescent="0.25">
      <c r="D61" t="s">
        <v>377</v>
      </c>
      <c r="F61" t="s">
        <v>269</v>
      </c>
      <c r="K61" t="s">
        <v>182</v>
      </c>
      <c r="N61" s="39" t="s">
        <v>181</v>
      </c>
    </row>
    <row r="62" spans="4:14" x14ac:dyDescent="0.25">
      <c r="D62" t="s">
        <v>378</v>
      </c>
      <c r="F62" t="s">
        <v>270</v>
      </c>
      <c r="K62" t="s">
        <v>183</v>
      </c>
      <c r="N62" s="39" t="s">
        <v>182</v>
      </c>
    </row>
    <row r="63" spans="4:14" x14ac:dyDescent="0.25">
      <c r="D63" t="s">
        <v>379</v>
      </c>
      <c r="F63" t="s">
        <v>271</v>
      </c>
      <c r="K63" t="s">
        <v>184</v>
      </c>
      <c r="N63" s="39" t="s">
        <v>183</v>
      </c>
    </row>
    <row r="64" spans="4:14" x14ac:dyDescent="0.25">
      <c r="D64" t="s">
        <v>380</v>
      </c>
      <c r="F64" t="s">
        <v>272</v>
      </c>
      <c r="K64" t="s">
        <v>185</v>
      </c>
      <c r="N64" s="39" t="s">
        <v>184</v>
      </c>
    </row>
    <row r="65" spans="4:14" x14ac:dyDescent="0.25">
      <c r="D65" t="s">
        <v>381</v>
      </c>
      <c r="F65" t="s">
        <v>273</v>
      </c>
      <c r="K65" t="s">
        <v>186</v>
      </c>
      <c r="N65" s="96" t="s">
        <v>185</v>
      </c>
    </row>
    <row r="66" spans="4:14" x14ac:dyDescent="0.25">
      <c r="D66" t="s">
        <v>382</v>
      </c>
      <c r="F66" t="s">
        <v>274</v>
      </c>
      <c r="K66" t="s">
        <v>187</v>
      </c>
      <c r="N66" s="96" t="s">
        <v>186</v>
      </c>
    </row>
    <row r="67" spans="4:14" x14ac:dyDescent="0.25">
      <c r="D67" t="s">
        <v>383</v>
      </c>
      <c r="F67" t="s">
        <v>275</v>
      </c>
      <c r="K67" t="s">
        <v>188</v>
      </c>
      <c r="N67" s="39" t="s">
        <v>187</v>
      </c>
    </row>
    <row r="68" spans="4:14" x14ac:dyDescent="0.25">
      <c r="D68" t="s">
        <v>384</v>
      </c>
      <c r="F68" t="s">
        <v>276</v>
      </c>
      <c r="K68" t="s">
        <v>189</v>
      </c>
      <c r="N68" s="39" t="s">
        <v>188</v>
      </c>
    </row>
    <row r="69" spans="4:14" x14ac:dyDescent="0.25">
      <c r="D69" t="s">
        <v>385</v>
      </c>
      <c r="F69" t="s">
        <v>277</v>
      </c>
      <c r="K69" t="s">
        <v>190</v>
      </c>
      <c r="N69" s="98" t="s">
        <v>189</v>
      </c>
    </row>
    <row r="70" spans="4:14" x14ac:dyDescent="0.25">
      <c r="D70" t="s">
        <v>386</v>
      </c>
      <c r="F70" t="s">
        <v>278</v>
      </c>
      <c r="K70" t="s">
        <v>191</v>
      </c>
      <c r="N70" s="96" t="s">
        <v>190</v>
      </c>
    </row>
    <row r="71" spans="4:14" x14ac:dyDescent="0.25">
      <c r="D71" t="s">
        <v>387</v>
      </c>
      <c r="F71" t="s">
        <v>279</v>
      </c>
      <c r="K71" t="s">
        <v>193</v>
      </c>
      <c r="N71" s="42" t="s">
        <v>268</v>
      </c>
    </row>
    <row r="72" spans="4:14" x14ac:dyDescent="0.25">
      <c r="D72" t="s">
        <v>388</v>
      </c>
      <c r="F72" t="s">
        <v>280</v>
      </c>
      <c r="K72" t="s">
        <v>268</v>
      </c>
      <c r="N72" s="100" t="s">
        <v>191</v>
      </c>
    </row>
    <row r="73" spans="4:14" x14ac:dyDescent="0.25">
      <c r="D73" t="s">
        <v>389</v>
      </c>
      <c r="F73" t="s">
        <v>281</v>
      </c>
      <c r="K73" t="s">
        <v>194</v>
      </c>
      <c r="N73" s="100" t="s">
        <v>193</v>
      </c>
    </row>
    <row r="74" spans="4:14" x14ac:dyDescent="0.25">
      <c r="D74" t="s">
        <v>390</v>
      </c>
      <c r="F74" t="s">
        <v>282</v>
      </c>
      <c r="K74" t="s">
        <v>195</v>
      </c>
      <c r="N74" s="100" t="s">
        <v>194</v>
      </c>
    </row>
    <row r="75" spans="4:14" x14ac:dyDescent="0.25">
      <c r="D75" t="s">
        <v>391</v>
      </c>
      <c r="F75" t="s">
        <v>283</v>
      </c>
      <c r="K75" t="s">
        <v>196</v>
      </c>
      <c r="N75" s="100" t="s">
        <v>195</v>
      </c>
    </row>
    <row r="76" spans="4:14" x14ac:dyDescent="0.25">
      <c r="D76" t="s">
        <v>392</v>
      </c>
      <c r="F76" t="s">
        <v>284</v>
      </c>
      <c r="K76" t="s">
        <v>121</v>
      </c>
      <c r="N76" s="100" t="s">
        <v>196</v>
      </c>
    </row>
    <row r="77" spans="4:14" x14ac:dyDescent="0.25">
      <c r="D77" t="s">
        <v>393</v>
      </c>
      <c r="F77" t="s">
        <v>285</v>
      </c>
      <c r="K77" t="s">
        <v>197</v>
      </c>
      <c r="N77" s="100" t="s">
        <v>539</v>
      </c>
    </row>
    <row r="78" spans="4:14" x14ac:dyDescent="0.25">
      <c r="D78" t="s">
        <v>394</v>
      </c>
      <c r="F78" t="s">
        <v>203</v>
      </c>
      <c r="K78" t="s">
        <v>198</v>
      </c>
      <c r="N78" s="100" t="s">
        <v>121</v>
      </c>
    </row>
    <row r="79" spans="4:14" x14ac:dyDescent="0.25">
      <c r="D79" t="s">
        <v>395</v>
      </c>
      <c r="F79" t="s">
        <v>286</v>
      </c>
      <c r="K79" t="s">
        <v>199</v>
      </c>
      <c r="N79" s="100" t="s">
        <v>540</v>
      </c>
    </row>
    <row r="80" spans="4:14" x14ac:dyDescent="0.25">
      <c r="D80" t="s">
        <v>396</v>
      </c>
      <c r="F80" t="s">
        <v>287</v>
      </c>
      <c r="K80" t="s">
        <v>200</v>
      </c>
      <c r="N80" s="101" t="s">
        <v>197</v>
      </c>
    </row>
    <row r="81" spans="4:14" x14ac:dyDescent="0.25">
      <c r="D81" t="s">
        <v>397</v>
      </c>
      <c r="F81" t="s">
        <v>288</v>
      </c>
      <c r="K81" t="s">
        <v>201</v>
      </c>
      <c r="N81" s="101" t="s">
        <v>198</v>
      </c>
    </row>
    <row r="82" spans="4:14" x14ac:dyDescent="0.25">
      <c r="D82" t="s">
        <v>398</v>
      </c>
      <c r="F82" t="s">
        <v>289</v>
      </c>
      <c r="K82" t="s">
        <v>202</v>
      </c>
      <c r="N82" s="39" t="s">
        <v>199</v>
      </c>
    </row>
    <row r="83" spans="4:14" x14ac:dyDescent="0.25">
      <c r="D83" t="s">
        <v>399</v>
      </c>
      <c r="F83" t="s">
        <v>290</v>
      </c>
      <c r="K83" t="s">
        <v>204</v>
      </c>
      <c r="N83" s="102" t="s">
        <v>200</v>
      </c>
    </row>
    <row r="84" spans="4:14" x14ac:dyDescent="0.25">
      <c r="D84" t="s">
        <v>400</v>
      </c>
      <c r="F84" t="s">
        <v>291</v>
      </c>
      <c r="K84" t="s">
        <v>205</v>
      </c>
      <c r="N84" s="102" t="s">
        <v>201</v>
      </c>
    </row>
    <row r="85" spans="4:14" x14ac:dyDescent="0.25">
      <c r="D85" t="s">
        <v>401</v>
      </c>
      <c r="F85" t="s">
        <v>292</v>
      </c>
      <c r="K85" t="s">
        <v>206</v>
      </c>
      <c r="N85" s="103" t="s">
        <v>202</v>
      </c>
    </row>
    <row r="86" spans="4:14" x14ac:dyDescent="0.25">
      <c r="D86" t="s">
        <v>402</v>
      </c>
      <c r="F86" t="s">
        <v>293</v>
      </c>
      <c r="K86" t="s">
        <v>207</v>
      </c>
      <c r="N86" s="103" t="s">
        <v>204</v>
      </c>
    </row>
    <row r="87" spans="4:14" x14ac:dyDescent="0.25">
      <c r="D87" t="s">
        <v>403</v>
      </c>
      <c r="F87" t="s">
        <v>294</v>
      </c>
      <c r="K87" t="s">
        <v>208</v>
      </c>
      <c r="N87" s="104" t="s">
        <v>205</v>
      </c>
    </row>
    <row r="88" spans="4:14" x14ac:dyDescent="0.25">
      <c r="D88" t="s">
        <v>404</v>
      </c>
      <c r="F88" t="s">
        <v>295</v>
      </c>
      <c r="K88" t="s">
        <v>209</v>
      </c>
      <c r="N88" s="102" t="s">
        <v>206</v>
      </c>
    </row>
    <row r="89" spans="4:14" x14ac:dyDescent="0.25">
      <c r="D89" t="s">
        <v>405</v>
      </c>
      <c r="F89" t="s">
        <v>296</v>
      </c>
      <c r="K89" t="s">
        <v>210</v>
      </c>
      <c r="N89" s="105" t="s">
        <v>207</v>
      </c>
    </row>
    <row r="90" spans="4:14" x14ac:dyDescent="0.25">
      <c r="D90" t="s">
        <v>406</v>
      </c>
      <c r="F90" t="s">
        <v>297</v>
      </c>
      <c r="K90" t="s">
        <v>211</v>
      </c>
      <c r="N90" s="106" t="s">
        <v>208</v>
      </c>
    </row>
    <row r="91" spans="4:14" x14ac:dyDescent="0.25">
      <c r="D91" t="s">
        <v>407</v>
      </c>
      <c r="F91" t="s">
        <v>298</v>
      </c>
      <c r="K91" t="s">
        <v>538</v>
      </c>
      <c r="N91" s="39" t="s">
        <v>209</v>
      </c>
    </row>
    <row r="92" spans="4:14" x14ac:dyDescent="0.25">
      <c r="D92" t="s">
        <v>408</v>
      </c>
      <c r="F92" t="s">
        <v>131</v>
      </c>
      <c r="N92" s="99" t="s">
        <v>210</v>
      </c>
    </row>
    <row r="93" spans="4:14" x14ac:dyDescent="0.25">
      <c r="D93" t="s">
        <v>409</v>
      </c>
      <c r="F93" t="s">
        <v>299</v>
      </c>
      <c r="N93" s="99" t="s">
        <v>211</v>
      </c>
    </row>
    <row r="94" spans="4:14" x14ac:dyDescent="0.25">
      <c r="D94" t="s">
        <v>410</v>
      </c>
      <c r="F94" t="s">
        <v>300</v>
      </c>
    </row>
    <row r="95" spans="4:14" x14ac:dyDescent="0.25">
      <c r="D95" t="s">
        <v>411</v>
      </c>
      <c r="F95" t="s">
        <v>145</v>
      </c>
    </row>
    <row r="96" spans="4:14" x14ac:dyDescent="0.25">
      <c r="D96" t="s">
        <v>412</v>
      </c>
      <c r="F96" t="s">
        <v>301</v>
      </c>
    </row>
    <row r="97" spans="4:6" x14ac:dyDescent="0.25">
      <c r="D97" t="s">
        <v>413</v>
      </c>
      <c r="F97" t="s">
        <v>125</v>
      </c>
    </row>
    <row r="98" spans="4:6" x14ac:dyDescent="0.25">
      <c r="D98" t="s">
        <v>414</v>
      </c>
      <c r="F98" t="s">
        <v>302</v>
      </c>
    </row>
    <row r="99" spans="4:6" x14ac:dyDescent="0.25">
      <c r="D99" t="s">
        <v>415</v>
      </c>
      <c r="F99" t="s">
        <v>303</v>
      </c>
    </row>
    <row r="100" spans="4:6" x14ac:dyDescent="0.25">
      <c r="D100" t="s">
        <v>416</v>
      </c>
      <c r="F100" t="s">
        <v>304</v>
      </c>
    </row>
    <row r="101" spans="4:6" x14ac:dyDescent="0.25">
      <c r="D101" t="s">
        <v>417</v>
      </c>
      <c r="F101" t="s">
        <v>305</v>
      </c>
    </row>
    <row r="102" spans="4:6" x14ac:dyDescent="0.25">
      <c r="D102" t="s">
        <v>418</v>
      </c>
      <c r="F102" t="s">
        <v>306</v>
      </c>
    </row>
    <row r="103" spans="4:6" x14ac:dyDescent="0.25">
      <c r="D103" t="s">
        <v>419</v>
      </c>
      <c r="F103" t="s">
        <v>307</v>
      </c>
    </row>
    <row r="104" spans="4:6" x14ac:dyDescent="0.25">
      <c r="D104" t="s">
        <v>420</v>
      </c>
      <c r="F104" t="s">
        <v>308</v>
      </c>
    </row>
    <row r="105" spans="4:6" x14ac:dyDescent="0.25">
      <c r="D105" t="s">
        <v>421</v>
      </c>
      <c r="F105" t="s">
        <v>309</v>
      </c>
    </row>
    <row r="106" spans="4:6" x14ac:dyDescent="0.25">
      <c r="D106" t="s">
        <v>422</v>
      </c>
      <c r="F106" t="s">
        <v>310</v>
      </c>
    </row>
    <row r="107" spans="4:6" x14ac:dyDescent="0.25">
      <c r="D107" t="s">
        <v>423</v>
      </c>
      <c r="F107" t="s">
        <v>311</v>
      </c>
    </row>
    <row r="108" spans="4:6" x14ac:dyDescent="0.25">
      <c r="D108" t="s">
        <v>424</v>
      </c>
      <c r="F108" t="s">
        <v>312</v>
      </c>
    </row>
    <row r="109" spans="4:6" x14ac:dyDescent="0.25">
      <c r="D109" t="s">
        <v>425</v>
      </c>
      <c r="F109" t="s">
        <v>313</v>
      </c>
    </row>
    <row r="110" spans="4:6" x14ac:dyDescent="0.25">
      <c r="D110" t="s">
        <v>426</v>
      </c>
      <c r="F110" t="s">
        <v>314</v>
      </c>
    </row>
    <row r="111" spans="4:6" x14ac:dyDescent="0.25">
      <c r="D111" t="s">
        <v>427</v>
      </c>
      <c r="F111" t="s">
        <v>315</v>
      </c>
    </row>
    <row r="112" spans="4:6" x14ac:dyDescent="0.25">
      <c r="D112" t="s">
        <v>428</v>
      </c>
      <c r="F112" t="s">
        <v>316</v>
      </c>
    </row>
    <row r="113" spans="4:6" x14ac:dyDescent="0.25">
      <c r="D113" t="s">
        <v>429</v>
      </c>
      <c r="F113" t="s">
        <v>317</v>
      </c>
    </row>
    <row r="114" spans="4:6" x14ac:dyDescent="0.25">
      <c r="D114" t="s">
        <v>430</v>
      </c>
      <c r="F114" t="s">
        <v>318</v>
      </c>
    </row>
    <row r="115" spans="4:6" x14ac:dyDescent="0.25">
      <c r="D115" t="s">
        <v>431</v>
      </c>
      <c r="F115" t="s">
        <v>319</v>
      </c>
    </row>
    <row r="116" spans="4:6" x14ac:dyDescent="0.25">
      <c r="D116" t="s">
        <v>432</v>
      </c>
      <c r="F116" t="s">
        <v>320</v>
      </c>
    </row>
    <row r="117" spans="4:6" x14ac:dyDescent="0.25">
      <c r="D117" t="s">
        <v>433</v>
      </c>
    </row>
    <row r="118" spans="4:6" x14ac:dyDescent="0.25">
      <c r="D118" t="s">
        <v>434</v>
      </c>
    </row>
    <row r="119" spans="4:6" x14ac:dyDescent="0.25">
      <c r="D119" t="s">
        <v>435</v>
      </c>
    </row>
    <row r="120" spans="4:6" x14ac:dyDescent="0.25">
      <c r="D120" t="s">
        <v>436</v>
      </c>
    </row>
    <row r="121" spans="4:6" x14ac:dyDescent="0.25">
      <c r="D121" t="s">
        <v>437</v>
      </c>
    </row>
    <row r="122" spans="4:6" x14ac:dyDescent="0.25">
      <c r="D122" t="s">
        <v>438</v>
      </c>
    </row>
    <row r="123" spans="4:6" x14ac:dyDescent="0.25">
      <c r="D123" t="s">
        <v>439</v>
      </c>
    </row>
    <row r="124" spans="4:6" x14ac:dyDescent="0.25">
      <c r="D124" t="s">
        <v>440</v>
      </c>
    </row>
    <row r="125" spans="4:6" x14ac:dyDescent="0.25">
      <c r="D125" t="s">
        <v>441</v>
      </c>
    </row>
    <row r="126" spans="4:6" x14ac:dyDescent="0.25">
      <c r="D126" t="s">
        <v>442</v>
      </c>
    </row>
    <row r="127" spans="4:6" x14ac:dyDescent="0.25">
      <c r="D127" t="s">
        <v>443</v>
      </c>
    </row>
    <row r="128" spans="4:6" x14ac:dyDescent="0.25">
      <c r="D128" t="s">
        <v>444</v>
      </c>
    </row>
    <row r="129" spans="4:4" x14ac:dyDescent="0.25">
      <c r="D129" t="s">
        <v>445</v>
      </c>
    </row>
    <row r="130" spans="4:4" x14ac:dyDescent="0.25">
      <c r="D130" t="s">
        <v>446</v>
      </c>
    </row>
    <row r="131" spans="4:4" x14ac:dyDescent="0.25">
      <c r="D131" t="s">
        <v>447</v>
      </c>
    </row>
    <row r="132" spans="4:4" x14ac:dyDescent="0.25">
      <c r="D132" t="s">
        <v>448</v>
      </c>
    </row>
    <row r="133" spans="4:4" x14ac:dyDescent="0.25">
      <c r="D133" t="s">
        <v>449</v>
      </c>
    </row>
    <row r="134" spans="4:4" x14ac:dyDescent="0.25">
      <c r="D134" t="s">
        <v>450</v>
      </c>
    </row>
    <row r="135" spans="4:4" x14ac:dyDescent="0.25">
      <c r="D135" t="s">
        <v>451</v>
      </c>
    </row>
    <row r="136" spans="4:4" x14ac:dyDescent="0.25">
      <c r="D136" t="s">
        <v>452</v>
      </c>
    </row>
    <row r="137" spans="4:4" x14ac:dyDescent="0.25">
      <c r="D137" t="s">
        <v>453</v>
      </c>
    </row>
    <row r="138" spans="4:4" x14ac:dyDescent="0.25">
      <c r="D138" t="s">
        <v>454</v>
      </c>
    </row>
    <row r="139" spans="4:4" x14ac:dyDescent="0.25">
      <c r="D139" t="s">
        <v>455</v>
      </c>
    </row>
    <row r="140" spans="4:4" x14ac:dyDescent="0.25">
      <c r="D140" t="s">
        <v>456</v>
      </c>
    </row>
    <row r="141" spans="4:4" x14ac:dyDescent="0.25">
      <c r="D141" t="s">
        <v>457</v>
      </c>
    </row>
    <row r="142" spans="4:4" x14ac:dyDescent="0.25">
      <c r="D142" t="s">
        <v>458</v>
      </c>
    </row>
    <row r="143" spans="4:4" x14ac:dyDescent="0.25">
      <c r="D143" t="s">
        <v>459</v>
      </c>
    </row>
    <row r="144" spans="4:4" x14ac:dyDescent="0.25">
      <c r="D144" t="s">
        <v>460</v>
      </c>
    </row>
    <row r="145" spans="4:4" x14ac:dyDescent="0.25">
      <c r="D145" t="s">
        <v>461</v>
      </c>
    </row>
    <row r="146" spans="4:4" x14ac:dyDescent="0.25">
      <c r="D146" t="s">
        <v>462</v>
      </c>
    </row>
    <row r="147" spans="4:4" x14ac:dyDescent="0.25">
      <c r="D147" t="s">
        <v>463</v>
      </c>
    </row>
    <row r="148" spans="4:4" x14ac:dyDescent="0.25">
      <c r="D148" t="s">
        <v>464</v>
      </c>
    </row>
    <row r="149" spans="4:4" x14ac:dyDescent="0.25">
      <c r="D149" t="s">
        <v>465</v>
      </c>
    </row>
    <row r="150" spans="4:4" x14ac:dyDescent="0.25">
      <c r="D150" t="s">
        <v>466</v>
      </c>
    </row>
    <row r="151" spans="4:4" x14ac:dyDescent="0.25">
      <c r="D151" t="s">
        <v>252</v>
      </c>
    </row>
    <row r="152" spans="4:4" x14ac:dyDescent="0.25">
      <c r="D152" t="s">
        <v>467</v>
      </c>
    </row>
    <row r="153" spans="4:4" x14ac:dyDescent="0.25">
      <c r="D153" t="s">
        <v>249</v>
      </c>
    </row>
    <row r="154" spans="4:4" x14ac:dyDescent="0.25">
      <c r="D154" t="s">
        <v>468</v>
      </c>
    </row>
    <row r="155" spans="4:4" x14ac:dyDescent="0.25">
      <c r="D155" t="s">
        <v>469</v>
      </c>
    </row>
    <row r="156" spans="4:4" x14ac:dyDescent="0.25">
      <c r="D156" t="s">
        <v>470</v>
      </c>
    </row>
    <row r="157" spans="4:4" x14ac:dyDescent="0.25">
      <c r="D157" t="s">
        <v>471</v>
      </c>
    </row>
    <row r="158" spans="4:4" x14ac:dyDescent="0.25">
      <c r="D158" t="s">
        <v>472</v>
      </c>
    </row>
    <row r="159" spans="4:4" x14ac:dyDescent="0.25">
      <c r="D159" t="s">
        <v>473</v>
      </c>
    </row>
    <row r="160" spans="4:4" x14ac:dyDescent="0.25">
      <c r="D160" t="s">
        <v>474</v>
      </c>
    </row>
    <row r="161" spans="4:4" x14ac:dyDescent="0.25">
      <c r="D161" t="s">
        <v>475</v>
      </c>
    </row>
    <row r="162" spans="4:4" x14ac:dyDescent="0.25">
      <c r="D162" t="s">
        <v>476</v>
      </c>
    </row>
    <row r="163" spans="4:4" x14ac:dyDescent="0.25">
      <c r="D163" t="s">
        <v>477</v>
      </c>
    </row>
    <row r="164" spans="4:4" x14ac:dyDescent="0.25">
      <c r="D164" t="s">
        <v>478</v>
      </c>
    </row>
    <row r="165" spans="4:4" x14ac:dyDescent="0.25">
      <c r="D165" t="s">
        <v>479</v>
      </c>
    </row>
    <row r="166" spans="4:4" x14ac:dyDescent="0.25">
      <c r="D166" t="s">
        <v>480</v>
      </c>
    </row>
    <row r="167" spans="4:4" x14ac:dyDescent="0.25">
      <c r="D167" t="s">
        <v>481</v>
      </c>
    </row>
    <row r="168" spans="4:4" x14ac:dyDescent="0.25">
      <c r="D168" t="s">
        <v>482</v>
      </c>
    </row>
    <row r="169" spans="4:4" x14ac:dyDescent="0.25">
      <c r="D169" t="s">
        <v>483</v>
      </c>
    </row>
    <row r="170" spans="4:4" x14ac:dyDescent="0.25">
      <c r="D170" t="s">
        <v>484</v>
      </c>
    </row>
    <row r="171" spans="4:4" x14ac:dyDescent="0.25">
      <c r="D171" t="s">
        <v>485</v>
      </c>
    </row>
    <row r="172" spans="4:4" x14ac:dyDescent="0.25">
      <c r="D172" t="s">
        <v>486</v>
      </c>
    </row>
    <row r="173" spans="4:4" x14ac:dyDescent="0.25">
      <c r="D173" t="s">
        <v>487</v>
      </c>
    </row>
    <row r="174" spans="4:4" x14ac:dyDescent="0.25">
      <c r="D174" t="s">
        <v>488</v>
      </c>
    </row>
    <row r="175" spans="4:4" x14ac:dyDescent="0.25">
      <c r="D175" t="s">
        <v>489</v>
      </c>
    </row>
    <row r="176" spans="4:4" x14ac:dyDescent="0.25">
      <c r="D176" t="s">
        <v>490</v>
      </c>
    </row>
    <row r="177" spans="4:4" x14ac:dyDescent="0.25">
      <c r="D177" t="s">
        <v>491</v>
      </c>
    </row>
    <row r="178" spans="4:4" x14ac:dyDescent="0.25">
      <c r="D178" t="s">
        <v>492</v>
      </c>
    </row>
    <row r="179" spans="4:4" x14ac:dyDescent="0.25">
      <c r="D179" t="s">
        <v>493</v>
      </c>
    </row>
    <row r="180" spans="4:4" x14ac:dyDescent="0.25">
      <c r="D180" t="s">
        <v>494</v>
      </c>
    </row>
    <row r="181" spans="4:4" x14ac:dyDescent="0.25">
      <c r="D181" t="s">
        <v>495</v>
      </c>
    </row>
    <row r="182" spans="4:4" x14ac:dyDescent="0.25">
      <c r="D182" t="s">
        <v>496</v>
      </c>
    </row>
    <row r="183" spans="4:4" x14ac:dyDescent="0.25">
      <c r="D183" t="s">
        <v>497</v>
      </c>
    </row>
    <row r="184" spans="4:4" x14ac:dyDescent="0.25">
      <c r="D184" t="s">
        <v>498</v>
      </c>
    </row>
    <row r="185" spans="4:4" x14ac:dyDescent="0.25">
      <c r="D185" t="s">
        <v>500</v>
      </c>
    </row>
    <row r="186" spans="4:4" x14ac:dyDescent="0.25">
      <c r="D186" t="s">
        <v>501</v>
      </c>
    </row>
    <row r="187" spans="4:4" x14ac:dyDescent="0.25">
      <c r="D187" t="s">
        <v>502</v>
      </c>
    </row>
    <row r="188" spans="4:4" x14ac:dyDescent="0.25">
      <c r="D188" t="s">
        <v>503</v>
      </c>
    </row>
    <row r="189" spans="4:4" x14ac:dyDescent="0.25">
      <c r="D189" t="s">
        <v>504</v>
      </c>
    </row>
    <row r="190" spans="4:4" x14ac:dyDescent="0.25">
      <c r="D190" t="s">
        <v>505</v>
      </c>
    </row>
    <row r="191" spans="4:4" x14ac:dyDescent="0.25">
      <c r="D191" t="s">
        <v>506</v>
      </c>
    </row>
    <row r="192" spans="4:4" x14ac:dyDescent="0.25">
      <c r="D192" t="s">
        <v>507</v>
      </c>
    </row>
    <row r="193" spans="4:4" x14ac:dyDescent="0.25">
      <c r="D193" t="s">
        <v>508</v>
      </c>
    </row>
    <row r="194" spans="4:4" x14ac:dyDescent="0.25">
      <c r="D194" t="s">
        <v>509</v>
      </c>
    </row>
    <row r="195" spans="4:4" x14ac:dyDescent="0.25">
      <c r="D195" t="s">
        <v>510</v>
      </c>
    </row>
    <row r="196" spans="4:4" x14ac:dyDescent="0.25">
      <c r="D196" t="s">
        <v>511</v>
      </c>
    </row>
    <row r="197" spans="4:4" x14ac:dyDescent="0.25">
      <c r="D197" t="s">
        <v>512</v>
      </c>
    </row>
    <row r="198" spans="4:4" x14ac:dyDescent="0.25">
      <c r="D198" t="s">
        <v>513</v>
      </c>
    </row>
    <row r="199" spans="4:4" x14ac:dyDescent="0.25">
      <c r="D199" t="s">
        <v>514</v>
      </c>
    </row>
    <row r="200" spans="4:4" x14ac:dyDescent="0.25">
      <c r="D200" t="s">
        <v>515</v>
      </c>
    </row>
    <row r="201" spans="4:4" x14ac:dyDescent="0.25">
      <c r="D201" t="s">
        <v>516</v>
      </c>
    </row>
    <row r="202" spans="4:4" x14ac:dyDescent="0.25">
      <c r="D202" t="s">
        <v>517</v>
      </c>
    </row>
    <row r="203" spans="4:4" x14ac:dyDescent="0.25">
      <c r="D203" t="s">
        <v>518</v>
      </c>
    </row>
    <row r="204" spans="4:4" x14ac:dyDescent="0.25">
      <c r="D204" t="s">
        <v>519</v>
      </c>
    </row>
    <row r="205" spans="4:4" x14ac:dyDescent="0.25">
      <c r="D205" t="s">
        <v>520</v>
      </c>
    </row>
    <row r="206" spans="4:4" x14ac:dyDescent="0.25">
      <c r="D206" t="s">
        <v>521</v>
      </c>
    </row>
    <row r="207" spans="4:4" x14ac:dyDescent="0.25">
      <c r="D207" t="s">
        <v>522</v>
      </c>
    </row>
    <row r="208" spans="4:4" x14ac:dyDescent="0.25">
      <c r="D208" t="s">
        <v>523</v>
      </c>
    </row>
    <row r="209" spans="4:4" x14ac:dyDescent="0.25">
      <c r="D209" t="s">
        <v>499</v>
      </c>
    </row>
    <row r="210" spans="4:4" x14ac:dyDescent="0.25">
      <c r="D210" t="s">
        <v>524</v>
      </c>
    </row>
    <row r="211" spans="4:4" x14ac:dyDescent="0.25">
      <c r="D211" t="s">
        <v>525</v>
      </c>
    </row>
    <row r="212" spans="4:4" x14ac:dyDescent="0.25">
      <c r="D212" t="s">
        <v>526</v>
      </c>
    </row>
    <row r="213" spans="4:4" x14ac:dyDescent="0.25">
      <c r="D213" t="s">
        <v>527</v>
      </c>
    </row>
    <row r="214" spans="4:4" x14ac:dyDescent="0.25">
      <c r="D214" t="s">
        <v>528</v>
      </c>
    </row>
    <row r="215" spans="4:4" x14ac:dyDescent="0.25">
      <c r="D215" t="s">
        <v>529</v>
      </c>
    </row>
    <row r="216" spans="4:4" x14ac:dyDescent="0.25">
      <c r="D216" t="s">
        <v>530</v>
      </c>
    </row>
    <row r="217" spans="4:4" x14ac:dyDescent="0.25">
      <c r="D217" t="s">
        <v>531</v>
      </c>
    </row>
    <row r="218" spans="4:4" x14ac:dyDescent="0.25">
      <c r="D218" t="s">
        <v>532</v>
      </c>
    </row>
    <row r="219" spans="4:4" x14ac:dyDescent="0.25">
      <c r="D219" t="s">
        <v>217</v>
      </c>
    </row>
    <row r="220" spans="4:4" x14ac:dyDescent="0.25">
      <c r="D220" t="s">
        <v>533</v>
      </c>
    </row>
    <row r="221" spans="4:4" x14ac:dyDescent="0.25">
      <c r="D221" t="s">
        <v>258</v>
      </c>
    </row>
    <row r="222" spans="4:4" x14ac:dyDescent="0.25">
      <c r="D222" t="s">
        <v>534</v>
      </c>
    </row>
    <row r="223" spans="4:4" x14ac:dyDescent="0.25">
      <c r="D223" t="s">
        <v>535</v>
      </c>
    </row>
    <row r="224" spans="4:4" x14ac:dyDescent="0.25">
      <c r="D224" t="s">
        <v>536</v>
      </c>
    </row>
  </sheetData>
  <autoFilter ref="D3:F224"/>
  <conditionalFormatting sqref="D4:D49">
    <cfRule type="duplicateValues" dxfId="11" priority="12"/>
  </conditionalFormatting>
  <conditionalFormatting sqref="D1:D1048576 F1:F1048576">
    <cfRule type="duplicateValues" dxfId="10" priority="11"/>
  </conditionalFormatting>
  <conditionalFormatting sqref="N6">
    <cfRule type="duplicateValues" dxfId="9" priority="9" stopIfTrue="1"/>
  </conditionalFormatting>
  <conditionalFormatting sqref="N7">
    <cfRule type="duplicateValues" dxfId="8" priority="8" stopIfTrue="1"/>
  </conditionalFormatting>
  <conditionalFormatting sqref="N8">
    <cfRule type="duplicateValues" dxfId="7" priority="10" stopIfTrue="1"/>
  </conditionalFormatting>
  <conditionalFormatting sqref="N22">
    <cfRule type="duplicateValues" dxfId="6" priority="7" stopIfTrue="1"/>
  </conditionalFormatting>
  <conditionalFormatting sqref="N9:N14">
    <cfRule type="duplicateValues" dxfId="5" priority="6" stopIfTrue="1"/>
  </conditionalFormatting>
  <conditionalFormatting sqref="N15:N17">
    <cfRule type="duplicateValues" dxfId="4" priority="5" stopIfTrue="1"/>
  </conditionalFormatting>
  <conditionalFormatting sqref="N18:N21 N23:N34">
    <cfRule type="duplicateValues" dxfId="3" priority="4" stopIfTrue="1"/>
  </conditionalFormatting>
  <conditionalFormatting sqref="N35:N68">
    <cfRule type="duplicateValues" dxfId="2" priority="3" stopIfTrue="1"/>
  </conditionalFormatting>
  <conditionalFormatting sqref="N69">
    <cfRule type="duplicateValues" dxfId="1" priority="2" stopIfTrue="1"/>
  </conditionalFormatting>
  <conditionalFormatting sqref="K1:K1048576 N1:N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2021-20</vt:lpstr>
      <vt:lpstr>Лист3</vt:lpstr>
      <vt:lpstr>Лист1</vt:lpstr>
      <vt:lpstr>Лист2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Бердиева Светлана Муратовна</cp:lastModifiedBy>
  <cp:lastPrinted>2021-03-25T04:27:01Z</cp:lastPrinted>
  <dcterms:created xsi:type="dcterms:W3CDTF">2020-12-09T17:38:10Z</dcterms:created>
  <dcterms:modified xsi:type="dcterms:W3CDTF">2021-08-20T11:32:54Z</dcterms:modified>
</cp:coreProperties>
</file>