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ГПЗ изменения и дополнения 2016\22 изменения и дополнения 2016\эмг\"/>
    </mc:Choice>
  </mc:AlternateContent>
  <bookViews>
    <workbookView xWindow="0" yWindow="0" windowWidth="28800" windowHeight="12435"/>
  </bookViews>
  <sheets>
    <sheet name="ГПЗ 2016 (22)" sheetId="3" r:id="rId1"/>
  </sheets>
  <definedNames>
    <definedName name="_xlnm._FilterDatabase" localSheetId="0" hidden="1">'ГПЗ 2016 (22)'!$A$6:$X$276</definedName>
    <definedName name="_xlnm.Print_Area" localSheetId="0">'ГПЗ 2016 (22)'!$A$4:$X$6</definedName>
  </definedNames>
  <calcPr calcId="152511"/>
</workbook>
</file>

<file path=xl/calcChain.xml><?xml version="1.0" encoding="utf-8"?>
<calcChain xmlns="http://schemas.openxmlformats.org/spreadsheetml/2006/main">
  <c r="T300" i="3" l="1"/>
  <c r="T295" i="3"/>
  <c r="U297" i="3"/>
  <c r="U292" i="3"/>
  <c r="T285" i="3" l="1"/>
  <c r="T288" i="3"/>
  <c r="U287" i="3"/>
  <c r="U288" i="3" s="1"/>
  <c r="T139" i="3" l="1"/>
  <c r="T268" i="3"/>
  <c r="U268" i="3" s="1"/>
  <c r="T267" i="3"/>
  <c r="U267" i="3" s="1"/>
  <c r="T266" i="3"/>
  <c r="U266" i="3" s="1"/>
  <c r="T265" i="3"/>
  <c r="U265" i="3" s="1"/>
  <c r="T264" i="3"/>
  <c r="U264" i="3" s="1"/>
  <c r="T263" i="3"/>
  <c r="U263" i="3" s="1"/>
  <c r="T262" i="3"/>
  <c r="U262" i="3" s="1"/>
  <c r="T261" i="3"/>
  <c r="U261" i="3" s="1"/>
  <c r="U138" i="3"/>
  <c r="U137" i="3"/>
  <c r="U136" i="3"/>
  <c r="U135" i="3"/>
  <c r="U134" i="3"/>
  <c r="U133" i="3"/>
  <c r="U132" i="3"/>
  <c r="U131" i="3"/>
  <c r="U129" i="3"/>
  <c r="T275" i="3" l="1"/>
  <c r="U275" i="3" s="1"/>
  <c r="T274" i="3"/>
  <c r="U274" i="3" s="1"/>
  <c r="T273" i="3"/>
  <c r="U273" i="3" s="1"/>
  <c r="T257" i="3"/>
  <c r="U257" i="3" s="1"/>
  <c r="U125" i="3"/>
  <c r="U299" i="3" l="1"/>
  <c r="U294" i="3"/>
  <c r="U283" i="3" l="1"/>
  <c r="U282" i="3"/>
  <c r="U281" i="3"/>
  <c r="U280" i="3"/>
  <c r="U284" i="3"/>
  <c r="U285" i="3" l="1"/>
  <c r="U298" i="3"/>
  <c r="U300" i="3" s="1"/>
  <c r="U293" i="3"/>
  <c r="U295" i="3" s="1"/>
  <c r="T272" i="3" l="1"/>
  <c r="U272" i="3" s="1"/>
  <c r="T271" i="3"/>
  <c r="U271" i="3" s="1"/>
  <c r="T270" i="3" l="1"/>
  <c r="U270" i="3" s="1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48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6" i="3"/>
  <c r="U127" i="3"/>
  <c r="U11" i="3"/>
  <c r="U12" i="3"/>
  <c r="U13" i="3"/>
  <c r="T259" i="3"/>
  <c r="U259" i="3" s="1"/>
  <c r="T258" i="3"/>
  <c r="U258" i="3" s="1"/>
  <c r="T256" i="3"/>
  <c r="U256" i="3" s="1"/>
  <c r="T255" i="3"/>
  <c r="U255" i="3" s="1"/>
  <c r="T254" i="3"/>
  <c r="U254" i="3" s="1"/>
  <c r="T253" i="3"/>
  <c r="U253" i="3" s="1"/>
  <c r="T252" i="3"/>
  <c r="U252" i="3" s="1"/>
  <c r="T251" i="3"/>
  <c r="U251" i="3" s="1"/>
  <c r="T250" i="3"/>
  <c r="U250" i="3" s="1"/>
  <c r="T249" i="3"/>
  <c r="U249" i="3" s="1"/>
  <c r="T247" i="3"/>
  <c r="U247" i="3" s="1"/>
  <c r="T246" i="3"/>
  <c r="U246" i="3" s="1"/>
  <c r="T245" i="3"/>
  <c r="U245" i="3" s="1"/>
  <c r="T244" i="3"/>
  <c r="U244" i="3" s="1"/>
  <c r="T243" i="3"/>
  <c r="U243" i="3" s="1"/>
  <c r="T242" i="3"/>
  <c r="U242" i="3" s="1"/>
  <c r="T241" i="3"/>
  <c r="U241" i="3" s="1"/>
  <c r="T240" i="3"/>
  <c r="U240" i="3" s="1"/>
  <c r="T239" i="3"/>
  <c r="U239" i="3" s="1"/>
  <c r="T238" i="3"/>
  <c r="U238" i="3" s="1"/>
  <c r="T237" i="3"/>
  <c r="U237" i="3" s="1"/>
  <c r="T236" i="3"/>
  <c r="U236" i="3" s="1"/>
  <c r="T142" i="3"/>
  <c r="U142" i="3" s="1"/>
  <c r="T141" i="3"/>
  <c r="U141" i="3" l="1"/>
  <c r="T260" i="3"/>
  <c r="U260" i="3" s="1"/>
  <c r="T269" i="3"/>
  <c r="U269" i="3" s="1"/>
  <c r="U276" i="3" l="1"/>
  <c r="T276" i="3"/>
  <c r="U130" i="3"/>
  <c r="U128" i="3"/>
  <c r="U10" i="3"/>
  <c r="U9" i="3"/>
  <c r="U139" i="3" l="1"/>
</calcChain>
</file>

<file path=xl/sharedStrings.xml><?xml version="1.0" encoding="utf-8"?>
<sst xmlns="http://schemas.openxmlformats.org/spreadsheetml/2006/main" count="3970" uniqueCount="849">
  <si>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</si>
  <si>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</si>
  <si>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</si>
  <si>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</si>
  <si>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</si>
  <si>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</si>
  <si>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</si>
  <si>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</si>
  <si>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</si>
  <si>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</si>
  <si>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</si>
  <si>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</si>
  <si>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</si>
  <si>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</si>
  <si>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</si>
  <si>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</si>
  <si>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</si>
  <si>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</si>
  <si>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</si>
  <si>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</si>
  <si>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</si>
  <si>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</si>
  <si>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</si>
  <si>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</si>
  <si>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АО Эмбамунайгаз</t>
  </si>
  <si>
    <t>*</t>
  </si>
  <si>
    <t>ЦПЭ</t>
  </si>
  <si>
    <t>Атырауская обл, г.Атырау, ст.Тендык, УПТОиКО</t>
  </si>
  <si>
    <t>DDP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</si>
  <si>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</si>
  <si>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</si>
  <si>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ЭОТТ</t>
  </si>
  <si>
    <t>авансовый платеж - 30%, оставшаяся часть в течение 30 рабочих дней с момента подписания акта приема-передачи</t>
  </si>
  <si>
    <t>согласно технической спецификации</t>
  </si>
  <si>
    <t>февраль-март</t>
  </si>
  <si>
    <t>Перчатки</t>
  </si>
  <si>
    <t>пара</t>
  </si>
  <si>
    <t>комплект</t>
  </si>
  <si>
    <t>ОИ</t>
  </si>
  <si>
    <t>тонна (метрическая)</t>
  </si>
  <si>
    <t>килограмм</t>
  </si>
  <si>
    <t>Средство моющее</t>
  </si>
  <si>
    <t>упаковка</t>
  </si>
  <si>
    <t>20.59.59.300.001.00.0168.000000000000</t>
  </si>
  <si>
    <t>Деэмульгатор</t>
  </si>
  <si>
    <t>для отделения воды от нефти, в жидком виде</t>
  </si>
  <si>
    <t>в течение 180 календарных дней с даты заключения договора или получения уведомления от Заказчика</t>
  </si>
  <si>
    <t>Ткань</t>
  </si>
  <si>
    <t>055</t>
  </si>
  <si>
    <t>метр квадратный</t>
  </si>
  <si>
    <t>в течение 60 календарных дней с даты заключения договора или получения уведомления от Заказчика</t>
  </si>
  <si>
    <t>набор</t>
  </si>
  <si>
    <t>Тройник</t>
  </si>
  <si>
    <t>май-июнь</t>
  </si>
  <si>
    <t>Шина</t>
  </si>
  <si>
    <t>Доска</t>
  </si>
  <si>
    <t>апрель-май</t>
  </si>
  <si>
    <t>КОНВЕРТОР</t>
  </si>
  <si>
    <t>в течение  60 календарных дней с даты заключения договора или получения уведомления от Заказчика</t>
  </si>
  <si>
    <t>26.40.42.700.001.00.0796.000000000000</t>
  </si>
  <si>
    <t>Ресивер цифровой</t>
  </si>
  <si>
    <t>спутниковый</t>
  </si>
  <si>
    <t>РЕССИВЕР</t>
  </si>
  <si>
    <t>Емкость</t>
  </si>
  <si>
    <t>Комплект</t>
  </si>
  <si>
    <t>25.72.14.690.006.00.0796.000000000003</t>
  </si>
  <si>
    <t>Доводчик дверной</t>
  </si>
  <si>
    <t>до 160 кг</t>
  </si>
  <si>
    <t>ДОВОДЧИКИ ДЛЯ ДВЕРЕЙ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</si>
  <si>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</si>
  <si>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</si>
  <si>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</si>
  <si>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ДЛЯ ВАННОЙ</t>
  </si>
  <si>
    <t>Атырауская область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</si>
  <si>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</si>
  <si>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</si>
  <si>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</si>
  <si>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УНИЧТОЖИТЕЛЬ ДОКУМЕНТОВ</t>
  </si>
  <si>
    <t>27.51.26.900.003.00.0796.000000000000</t>
  </si>
  <si>
    <t>Калорифер</t>
  </si>
  <si>
    <t>бытовой</t>
  </si>
  <si>
    <t>КОЛОРИФЕР ДЛЯ СУШКИ БЕЛЬЯ, ЭЛЕКТРИЧЕСКИЙ</t>
  </si>
  <si>
    <t>27.51.21.100.000.01.0796.000000000001</t>
  </si>
  <si>
    <t>Пылесос</t>
  </si>
  <si>
    <t>для сухой уборки, пылесборник с аквафильтром</t>
  </si>
  <si>
    <t>ПЫЛЕСОС  МОЮЩИЙ</t>
  </si>
  <si>
    <t>27.51.26.900.001.00.0796.000000000000</t>
  </si>
  <si>
    <t>Обогреватель</t>
  </si>
  <si>
    <t>электрический, мощность 6,0 кВт</t>
  </si>
  <si>
    <t>ОБОГРЕВАТЕЛЬ ЭЛЕКТРИЧЕСКИЙ МАСЛЯНЫЙ</t>
  </si>
  <si>
    <t>27.51.28.390.004.00.0796.000000000027</t>
  </si>
  <si>
    <t>Плита электрическая</t>
  </si>
  <si>
    <t>тип варочной панели комбинированный, количество конфорок 4, отдельностоящая</t>
  </si>
  <si>
    <t>ЭЛЕКТРИЧЕСКАЯ ПЛИТА</t>
  </si>
  <si>
    <t>27.12.40.900.049.00.0796.000000000000</t>
  </si>
  <si>
    <t>Водонагреватель</t>
  </si>
  <si>
    <t>вертикальной установки, объем 100 л</t>
  </si>
  <si>
    <t>27.51.25.900.001.00.0796.000000000002</t>
  </si>
  <si>
    <t>для воды, напольный, без холодильника</t>
  </si>
  <si>
    <t>ДИСПЕНСЕР ДЛЯ ПИТЬЕВОЙ ВОДЫ, НАПОЛЬНЫЙ</t>
  </si>
  <si>
    <t>28.93.17.100.001.00.0796.000000000000</t>
  </si>
  <si>
    <t>Машина тестомесильная</t>
  </si>
  <si>
    <t>мощность 1,1 кВт, объем загрузки 60 кг, производительность 120 кг/ч</t>
  </si>
  <si>
    <t>МАШИНА ТЕСТОМЕСИЛЬНАЯ</t>
  </si>
  <si>
    <t>27.51.11.100.002.00.0796.000000000006</t>
  </si>
  <si>
    <t>Морозильник</t>
  </si>
  <si>
    <t>отдельностоящий, в виде стола, объем 160-219 л</t>
  </si>
  <si>
    <t>27.51.27.000.000.00.0796.000000000003</t>
  </si>
  <si>
    <t>Печь  микроволновая</t>
  </si>
  <si>
    <t>стальная, из керамической эмали, емкость 19-22 л, с грилем кварцевым</t>
  </si>
  <si>
    <t>ПЕЧЬ МИКРОВОЛНОВАЯ</t>
  </si>
  <si>
    <t>27.51.23.500.001.00.0796.000000000003</t>
  </si>
  <si>
    <t>для рук, сенсорный, металлический</t>
  </si>
  <si>
    <t>ПОЛОТЕНЦЕ ЭЛЕКТРИЧЕСКОЕ</t>
  </si>
  <si>
    <t>27.51.23.730.000.00.0796.000000000000</t>
  </si>
  <si>
    <t>Электроутюг</t>
  </si>
  <si>
    <t>с пароувлажнением, подошва из титана</t>
  </si>
  <si>
    <t>УТЮГ ЭЛЕКТРИЧЕСКИЙ</t>
  </si>
  <si>
    <t>27.51.24.300.000.00.0796.000000000003</t>
  </si>
  <si>
    <t>Электрочайник</t>
  </si>
  <si>
    <t>скрытый, объем не менее 2 л</t>
  </si>
  <si>
    <t>8,11,22</t>
  </si>
  <si>
    <t>20.41.32.770.000.01.5111.000000000000</t>
  </si>
  <si>
    <t>для туалетов, порошок, СТ РК ГОСТ Р 51696-2003</t>
  </si>
  <si>
    <t>28.25.12.300.001.00.0796.000000000021</t>
  </si>
  <si>
    <t>Кондиционер</t>
  </si>
  <si>
    <t>колонный (сплит-система)</t>
  </si>
  <si>
    <t>КОНДИЦИОНЕР НАПОЛЬНЫЙ</t>
  </si>
  <si>
    <t>28.25.12.300.001.00.0796.000000000000</t>
  </si>
  <si>
    <t>оконного типа, в едином корпусе</t>
  </si>
  <si>
    <t>КОНДИЦИОНЕРЫ ОКОННЫЕ</t>
  </si>
  <si>
    <t>28.93.15.800.009.00.0796.000000000000</t>
  </si>
  <si>
    <t>Мармит</t>
  </si>
  <si>
    <t>для 1 блюда, 1 полка, мощность 1.2 кВт</t>
  </si>
  <si>
    <t>МАРМИТ ДЛЯ 1 БЛЮД ПМЭС 70КН</t>
  </si>
  <si>
    <t>28.93.15.800.009.00.0796.000000000001</t>
  </si>
  <si>
    <t>для 2 блюд, 2 полки, мощность 1.2 кВт</t>
  </si>
  <si>
    <t>МАРМИТ ДЛЯ 2 БЛЮД ПМЭС 70КН 60</t>
  </si>
  <si>
    <t>27.51.28.390.001.00.0839.000000000000</t>
  </si>
  <si>
    <t>Сковорода</t>
  </si>
  <si>
    <t>электрическая, с опрокидывающей чугунной чашей</t>
  </si>
  <si>
    <t>СКОВОРОДА ЭЛЕКТРИЧЕСКАЯ СЭЧ-045</t>
  </si>
  <si>
    <t>28.93.15.300.000.00.0796.000000000000</t>
  </si>
  <si>
    <t>Печь</t>
  </si>
  <si>
    <t>хлебопекарная, ярусная</t>
  </si>
  <si>
    <t>ШКАФ ПЕКАРСКИЙ 3-Х СЕКЦИОННЫЙ ЭШП-10</t>
  </si>
  <si>
    <t>27.51.28.390.003.00.0796.000000000001</t>
  </si>
  <si>
    <t>Котел варочный</t>
  </si>
  <si>
    <t>отдельностоящий</t>
  </si>
  <si>
    <t>КОТЕЛ ПИЩЕВАРОЧНЫЙ КПЭ-250</t>
  </si>
  <si>
    <t>КОТЕЛ ПИЩЕВАРОЧНЫЙ КПЭМ-100</t>
  </si>
  <si>
    <t>28.93.15.300.002.00.0839.000000000000</t>
  </si>
  <si>
    <t>Линия раздачи питания</t>
  </si>
  <si>
    <t>в комплекте кассовый стол, плита мармит первых блюд, плита мармит для вторых блюд, прилавок холодильный, прилавок для горячих напитков, прилавок для столовых приборов, стойка для приборов и подносов</t>
  </si>
  <si>
    <t>ЛИНИЯ РАЗДАЧИ-БЕЛЛА-НОТА-2005</t>
  </si>
  <si>
    <t>Бумага</t>
  </si>
  <si>
    <t>одна пачка</t>
  </si>
  <si>
    <t>пачка</t>
  </si>
  <si>
    <t>Пленка</t>
  </si>
  <si>
    <t>17.12.14.100.000.00.0796.000000000001</t>
  </si>
  <si>
    <t>для черчения (ватман), формат А1, размер 610*860 мм, плотность 200 г/м2</t>
  </si>
  <si>
    <t>ВАТМАН 200Г/М2</t>
  </si>
  <si>
    <t>32.99.15.100.000.00.0796.000000000003</t>
  </si>
  <si>
    <t>Карандаш</t>
  </si>
  <si>
    <t>простой, с ластиком</t>
  </si>
  <si>
    <t>КАРАНДАШ ПРОСТОЙ НВ</t>
  </si>
  <si>
    <t>22.29.25.500.000.00.0704.000000000003</t>
  </si>
  <si>
    <t>Маркер</t>
  </si>
  <si>
    <t>пластиковый, круглый, наконечник 3 мм, перманентный (нестираемый)</t>
  </si>
  <si>
    <t>МАРКЕРЫ  ПЕРМАНЕНТНЫЕ В НАБОРЕ</t>
  </si>
  <si>
    <t>22.29.25.500.000.00.0704.000000000007</t>
  </si>
  <si>
    <t>пластиковый, конусообразный, наконечник 1-3 мм, перманентный (сухостираемый)</t>
  </si>
  <si>
    <t>НАБОР МАРКЕРОВ ДЛЯ ДОСКИ 4 ЦВЕТОВ</t>
  </si>
  <si>
    <t>22.29.25.500.004.01.0796.000000000005</t>
  </si>
  <si>
    <t>Ручка</t>
  </si>
  <si>
    <t>пластиковая, шариковая</t>
  </si>
  <si>
    <t>РУЧКА ШАРИКОВАЯ, ЦВ.СИНИЙ СТЕРЖЕНЬ</t>
  </si>
  <si>
    <t>32.99.59.900.083.00.0796.000000000000</t>
  </si>
  <si>
    <t>Штрих-лента</t>
  </si>
  <si>
    <t>ленточный корректор в блистере с диспенсером</t>
  </si>
  <si>
    <t>РУЧКА- ШТРИХ</t>
  </si>
  <si>
    <t>32.99.59.900.081.00.0796.000000000000</t>
  </si>
  <si>
    <t>Штрих-карандаш</t>
  </si>
  <si>
    <t>канцелярский</t>
  </si>
  <si>
    <t>ШТРИХ-КАРАНДАШ КОРРЕКТИРУЮЩИЙ</t>
  </si>
  <si>
    <t>15.12.12.900.005.00.0796.000000000003</t>
  </si>
  <si>
    <t>Обложка</t>
  </si>
  <si>
    <t>из картона</t>
  </si>
  <si>
    <t>ОБЛОЖКА ДЛЯ ПЕРЕПЛЕТА А4</t>
  </si>
  <si>
    <t>22.29.25.700.003.00.5111.000000000001</t>
  </si>
  <si>
    <t>для переплета, формат А4, непрозрачная</t>
  </si>
  <si>
    <t>ОБЛОЖКА ДЛЯ ПЕРЕПЛЕТА А4 100ШТ.</t>
  </si>
  <si>
    <t>22.29.25.900.002.00.0796.000000000002</t>
  </si>
  <si>
    <t>Файл - вкладыш</t>
  </si>
  <si>
    <t>из полипропиленовой пленки</t>
  </si>
  <si>
    <t>ФАЙЛ ПРОЗРАЧНЫЙ 2039-08А4</t>
  </si>
  <si>
    <t>20.52.10.900.005.00.0796.000000000024</t>
  </si>
  <si>
    <t>Клей</t>
  </si>
  <si>
    <t>канцелярский, жидкий</t>
  </si>
  <si>
    <t>КЛЕЙ ЖИДКИЙ 30ММ</t>
  </si>
  <si>
    <t>22.29.25.500.006.00.0796.000000000001</t>
  </si>
  <si>
    <t>карандаш, 30 грамм</t>
  </si>
  <si>
    <t>КЛЕЙ-КАРАНДАШ СУХОЙ 20Г.,40Г.,</t>
  </si>
  <si>
    <t>КОРРЕКТИРУЮЩАЯ ЛЕНТА</t>
  </si>
  <si>
    <t>17.23.13.700.000.00.0796.000000000001</t>
  </si>
  <si>
    <t>Бланк</t>
  </si>
  <si>
    <t>конкретного вида документа</t>
  </si>
  <si>
    <t>КАРТОЧКА СКЛАДСКОГО УЧЕТА ФОРМА № 19</t>
  </si>
  <si>
    <t>25.99.23.300.000.00.0796.000000000003</t>
  </si>
  <si>
    <t>Зажим</t>
  </si>
  <si>
    <t>размер 25 мм</t>
  </si>
  <si>
    <t>ЗАЖИМ МЕТАЛЛИЧЕСКИЙ 25 СМ</t>
  </si>
  <si>
    <t>22.29.25.700.007.00.0796.000000000005</t>
  </si>
  <si>
    <t>Пружина</t>
  </si>
  <si>
    <t>для переплета, пластиковая, диаметр 10 мм</t>
  </si>
  <si>
    <t>ПРУЖИНА ДЛЯ ПЕРЕПЛЕТА 10ММ,БЕЛАЯ</t>
  </si>
  <si>
    <t>22.29.25.700.007.00.0796.000000000012</t>
  </si>
  <si>
    <t>для переплета, пластиковая, диаметр 28 мм</t>
  </si>
  <si>
    <t>ПРУЖИНА ДЛЯ ПЕРЕПЛЕТА ПЛАСТИК.28 ММ,БЕЛ.</t>
  </si>
  <si>
    <t>22.29.25.700.007.00.0796.000000000015</t>
  </si>
  <si>
    <t>для переплета, пластиковая, диаметр 38 мм</t>
  </si>
  <si>
    <t>ПРУЖИНА ДЛЯ ПЕРЕПЛЕТА ПЛАСТИК.38 ММ,</t>
  </si>
  <si>
    <t>22.29.25.700.007.00.0796.000000000004</t>
  </si>
  <si>
    <t>для переплета, пластиковая, диаметр 8 мм</t>
  </si>
  <si>
    <t>ПРУЖИНА ДЛЯ ПЕРЕПЛЕТА ПЛАСТИК.8 ММ,БЕЛ.</t>
  </si>
  <si>
    <t>22.29.25.700.007.00.0796.000000000008</t>
  </si>
  <si>
    <t>для переплета, пластиковая, диаметр 18 мм</t>
  </si>
  <si>
    <t>ПРУЖИНА ДЛЯ ПЕРЕПЛЕТА ПЛАСТИКОВАЯ 19 ММ</t>
  </si>
  <si>
    <t>25.99.23.500.001.00.5111.000000000000</t>
  </si>
  <si>
    <t>Скоба</t>
  </si>
  <si>
    <t>для канцелярских целей, проволочная</t>
  </si>
  <si>
    <t>СКОБЫ NOTUS 23/8</t>
  </si>
  <si>
    <t>СКОБЫ ДЛЯ СТЕПЛЕРА 24/6</t>
  </si>
  <si>
    <t>СКОБЫ ДЛЯ СТЕПЛЕРА №10</t>
  </si>
  <si>
    <t>25.99.23.500.000.01.0778.000000000000</t>
  </si>
  <si>
    <t>Скрепка</t>
  </si>
  <si>
    <t>металлическая, размер 22 мм</t>
  </si>
  <si>
    <t>СКРЕПКИ КАНЦЕЛЯРСКИЕ 20ММ</t>
  </si>
  <si>
    <t>28.23.23.900.004.00.0796.000000000000</t>
  </si>
  <si>
    <t>Дырокол</t>
  </si>
  <si>
    <t>канцелярский, механический</t>
  </si>
  <si>
    <t>ДЫРОКОЛ БОЛЬШОЙ</t>
  </si>
  <si>
    <t>ДЫРОКОЛ СРЕДНИЙ</t>
  </si>
  <si>
    <t>32.99.59.900.078.00.0796.000000000002</t>
  </si>
  <si>
    <t>настольный набор</t>
  </si>
  <si>
    <t>деревянный, письменный, не менее 5 предметов</t>
  </si>
  <si>
    <t>Н-Р MAGNETICOOFFICECS01 ЧЕР,10ПРЕДМ(ICO)</t>
  </si>
  <si>
    <t>28.23.23.900.005.00.0796.000000000000</t>
  </si>
  <si>
    <t>Степлер</t>
  </si>
  <si>
    <t>СТЕПЛЕР RAPID 24-26/6, БЕЛЫЙ</t>
  </si>
  <si>
    <t>СТЕПЛЕР МАЛ,10/6, ГЕРМАНИЯ, ЖЕЛЕЗНЫЙ</t>
  </si>
  <si>
    <t>28.23.12.100.000.00.0796.000000000016</t>
  </si>
  <si>
    <t>Калькулятор</t>
  </si>
  <si>
    <t>настольный, компактный, 16 разрядный, с функцией расчета налогов и стоимости, продажи, прибыли</t>
  </si>
  <si>
    <t>КАЛЬКУЛЯТОР 16 РАЗРЯДНЫЙ</t>
  </si>
  <si>
    <t>25.71.11.390.000.00.0796.000000000006</t>
  </si>
  <si>
    <t>Нож</t>
  </si>
  <si>
    <t>НОЖ ДЛЯ РЕЗКИ БУМАГ 18 ММ.</t>
  </si>
  <si>
    <t>32.99.59.900.071.00.0704.000000000000</t>
  </si>
  <si>
    <t>Индексы</t>
  </si>
  <si>
    <t>самоклеющиеся, в наборе</t>
  </si>
  <si>
    <t>ИНДЕКСЫ (КР.,ОРАНЖ.,СИН.,ЖЁЛТ.,ЗЕЛЕН.)</t>
  </si>
  <si>
    <t>32.99.59.900.078.00.0796.000000000001</t>
  </si>
  <si>
    <t>Настольный набор</t>
  </si>
  <si>
    <t>пластиковый, письменный, не менее 5 предметов</t>
  </si>
  <si>
    <t>НАСТОЛЬНЫЙ НАБОР 17 ПРЕДМЕТ, ПЛАСТМАССА</t>
  </si>
  <si>
    <t>Штука</t>
  </si>
  <si>
    <t>22.21.30.100.002.00.0796.000000000003</t>
  </si>
  <si>
    <t>для ламинирования, размер 303*426 мм</t>
  </si>
  <si>
    <t>ПЛЕНКА ДЛЯ ЛАМИНИРОВАНИЯ 303Х426</t>
  </si>
  <si>
    <t>26.70.23.900.000.00.0796.000000000000</t>
  </si>
  <si>
    <t>Указка</t>
  </si>
  <si>
    <t>лазерная</t>
  </si>
  <si>
    <t>РУЧКА -УКАЗКА (ЛАЗЕРНАЯ)</t>
  </si>
  <si>
    <t>17.23.12.700.013.00.0796.000000000000</t>
  </si>
  <si>
    <t>Стикер</t>
  </si>
  <si>
    <t>для заметок, бумажный, самоклеющийся</t>
  </si>
  <si>
    <t>СТИКЕР Д/ИНФОРМ.23008КЛЕЙК.,2-Х СТ НОРАХ</t>
  </si>
  <si>
    <t>32.99.59.900.082.00.0796.000000000000</t>
  </si>
  <si>
    <t>Штрих-корректор</t>
  </si>
  <si>
    <t>с кисточкой</t>
  </si>
  <si>
    <t>ШТРИХ 20МЛ.</t>
  </si>
  <si>
    <t>26.60.13.000.008.00.0796.000000000000</t>
  </si>
  <si>
    <t>Облучатель</t>
  </si>
  <si>
    <t>бактерицидный, ультрафиолетовое излучение, длина волны 253,7 нм</t>
  </si>
  <si>
    <t>ОБЛУЧАТЕЛЬ БАКТЕРИЦИД ПЕРЕДВИЖНОЙ 4-ЛАМП</t>
  </si>
  <si>
    <t>26.51.53.900.051.00.0796.000000000000</t>
  </si>
  <si>
    <t>Глюкометр</t>
  </si>
  <si>
    <t>фотометрический</t>
  </si>
  <si>
    <t>ГЛЮКОМЕТР НАБ.ТЕСТПОЛОСОК САХАРА В КРОВИ</t>
  </si>
  <si>
    <t>22.29.29.900.009.00.0796.000000000001</t>
  </si>
  <si>
    <t>для дезинфекции мединструментов, контейнер</t>
  </si>
  <si>
    <t>ТЕРМОКОНТЕЙНЕР ДЛЯ МЕДИКАМ ИВАКЦИН НА10Л</t>
  </si>
  <si>
    <t>26.60.12.900.017.00.0796.000000000003</t>
  </si>
  <si>
    <t>Тонометр</t>
  </si>
  <si>
    <t>неинвазивный, ручной, на основе осциллометрического метода</t>
  </si>
  <si>
    <t>ТОНОМЕТР ПРОРЕЗ МАНЖМЕТАЛ.МОНОМ СФОНЕНДО</t>
  </si>
  <si>
    <t>22.19.73.270.003.00.0796.000000000000</t>
  </si>
  <si>
    <t>Матрац</t>
  </si>
  <si>
    <t>резиновый, надувной</t>
  </si>
  <si>
    <t>ВАКУУМНЫЙ МАТРАЦ ИМОБИЛИЗИР.С  НАСОСОМ</t>
  </si>
  <si>
    <t>26.51.51.700.018.00.0796.000000000005</t>
  </si>
  <si>
    <t>Гигрометр</t>
  </si>
  <si>
    <t>ВИТ-1, психометрический</t>
  </si>
  <si>
    <t>ГИГРОМЕТР ЗИМ ОПРЕД РЕЖИМ ЛЕКАР ПРЕПАРАТ</t>
  </si>
  <si>
    <t>26.51.51.700.018.00.0796.000000000006</t>
  </si>
  <si>
    <t>ВИТ-2, психометрический</t>
  </si>
  <si>
    <t>ГИГРОМЕТР ЛЕТ ОПРЕД РЕЖИМ ЛЕКАР ПРЕПАРАТ</t>
  </si>
  <si>
    <t>32.50.22.390.002.00.0796.000000000009</t>
  </si>
  <si>
    <t>Приспособление</t>
  </si>
  <si>
    <t>ортопедическое, для лечения болезни Потта (выпрямление головы и позвоночного столба)</t>
  </si>
  <si>
    <t>ИММОБИЛИЗАТОР ДЛЯ ГОЛОВЫ</t>
  </si>
  <si>
    <t>32.50.21.800.005.00.0796.000000000000</t>
  </si>
  <si>
    <t>Аппарат искусственного дыхания</t>
  </si>
  <si>
    <t>ручной, с отсасывателем</t>
  </si>
  <si>
    <t>КИСЛОРОДНЫЙ НАБОР ДЛЯ ПЕРВИЧНОЙ ПОМОЩИ</t>
  </si>
  <si>
    <t>27.40.22.900.000.03.0796.000000000000</t>
  </si>
  <si>
    <t>Светильник</t>
  </si>
  <si>
    <t>местного освещения, настольный</t>
  </si>
  <si>
    <t>ЛАМПА НАСТОЛЬНАЯ  (33.10.710)</t>
  </si>
  <si>
    <t>32.50.13.100.050.00.0704.000000000000</t>
  </si>
  <si>
    <t>Набор медицинских инструментов</t>
  </si>
  <si>
    <t>для первичной хирургической обработки раны</t>
  </si>
  <si>
    <t>НАБОР ИНСТРУ ДЛЯ ПЕРВИЧ ХИРУР ОБРАБОТКИ</t>
  </si>
  <si>
    <t>32.50.30.500.008.00.0796.000000000000</t>
  </si>
  <si>
    <t>Носилки</t>
  </si>
  <si>
    <t>медицинские</t>
  </si>
  <si>
    <t>НОСИЛКИ МЕД.СКЛАДНЫЕ НА ОПОРАХ НППС-А</t>
  </si>
  <si>
    <t>32.50.13.100.043.00.0796.000000000000</t>
  </si>
  <si>
    <t>Расширитель</t>
  </si>
  <si>
    <t>медицинский</t>
  </si>
  <si>
    <t>РОТОРАСШИРИТЕЛЬ МЕТАЛЛИЧЕСКИЙ 33.10.310</t>
  </si>
  <si>
    <t>32.50.30.500.015.00.0796.000000000000</t>
  </si>
  <si>
    <t>медицинская, спинальная для фиксации позвоночника</t>
  </si>
  <si>
    <t>СПИНАЛЬНАЯ ДОСКА С РЕМНЕМ ДЛЯ ФИКСАЦИИ</t>
  </si>
  <si>
    <t>32.50.22.390.003.00.0796.000000000003</t>
  </si>
  <si>
    <t>ортопедическая, на протез верхних конечностей</t>
  </si>
  <si>
    <t>ШИНА КРАМЕРА ДЛЯ ВЕРХ КОНЕЧ СРЕМН ДЛЯФИКС</t>
  </si>
  <si>
    <t>32.50.22.390.003.00.0796.000000000002</t>
  </si>
  <si>
    <t>ортопедическая, на протез нижних конечностей</t>
  </si>
  <si>
    <t>ШИНА КРАМЕРА ДЛЯ НИЖ КОНЕЧ С РЕМН ДЛЯФИКС</t>
  </si>
  <si>
    <t>32.50.30.500.006.00.0796.000000000000</t>
  </si>
  <si>
    <t>Ширма</t>
  </si>
  <si>
    <t>медицинская</t>
  </si>
  <si>
    <t>ШИРМА МЕДИЦИНСКАЯ ТРЁХСТВОРЧАТАЯ ПЛАСТИК</t>
  </si>
  <si>
    <t>ЕМКОСТЬ ДЛЯ ОБРАБОТКИ МУНДШТУКОВ</t>
  </si>
  <si>
    <t>ЕМКОСТЬ-КОНТЕЙНЕР ДЛЯ ДЕЗИНФЕКЦИИ</t>
  </si>
  <si>
    <t>13.20.20.200.000.01.0055.000000000000</t>
  </si>
  <si>
    <t>хлопчатобумажная, марлевая, с массовой долей хлопка не менее 85 %</t>
  </si>
  <si>
    <t>МАРЛЯ</t>
  </si>
  <si>
    <t>28.94.22.300.000.00.0796.000000000000</t>
  </si>
  <si>
    <t>Установка и машина стиральная</t>
  </si>
  <si>
    <t>для прачечных, загрузка 18 кг</t>
  </si>
  <si>
    <t>СТИРАЛЬНАЯ МАШИНА ПРОМЫШЛЕННАЯ Л15-322</t>
  </si>
  <si>
    <t>28.29.42.300.001.00.0796.000000000000</t>
  </si>
  <si>
    <t>оборудование гладильное</t>
  </si>
  <si>
    <t>тип каландровый</t>
  </si>
  <si>
    <t>РОЛИКОВАЯ ГЛАДИЛЬНАЯ УСТАНОВКА</t>
  </si>
  <si>
    <t>32.40.42.590.001.00.0796.000000000000</t>
  </si>
  <si>
    <t>Шахматы</t>
  </si>
  <si>
    <t>для спортивных игр</t>
  </si>
  <si>
    <t>ШАХМАТЫ</t>
  </si>
  <si>
    <t>32.40.42.100.002.00.0796.000000000000</t>
  </si>
  <si>
    <t>Кий</t>
  </si>
  <si>
    <t>из ценных пород дерева</t>
  </si>
  <si>
    <t>КИЙ БИЛЬЯРДНЫЙ</t>
  </si>
  <si>
    <t>Мяч</t>
  </si>
  <si>
    <t>32.30.15.800.002.00.0796.000000000000</t>
  </si>
  <si>
    <t>для волейбола</t>
  </si>
  <si>
    <t>МЯЧ ВОЛЕЙБОЛЬНЫЙ</t>
  </si>
  <si>
    <t>32.30.15.800.002.00.0796.000000000002</t>
  </si>
  <si>
    <t>надувной, кожаный</t>
  </si>
  <si>
    <t>МЯЧ ФУТБОЛЬНЫЙ, 32-ДОЛЬНЫЙ 440 Г.</t>
  </si>
  <si>
    <t>32.30.15.600.000.01.0796.000000000000</t>
  </si>
  <si>
    <t>Ракетки</t>
  </si>
  <si>
    <t>для тенниса, со струнами</t>
  </si>
  <si>
    <t>РАКЕТКА ДЛЯ НАСТ.ТЕННИСА С НАБ.ШАРИКОВ</t>
  </si>
  <si>
    <t>Сетка</t>
  </si>
  <si>
    <t>32.30.15.900.029.00.0796.000000000001</t>
  </si>
  <si>
    <t>для теннисбола</t>
  </si>
  <si>
    <t>СЕТКИ ДЛЯ НАСТОЛЬНОГО ТЕННИСА</t>
  </si>
  <si>
    <t>13.96.16.900.003.00.0055.000000000001</t>
  </si>
  <si>
    <t>Сукно</t>
  </si>
  <si>
    <t>фильтровальное</t>
  </si>
  <si>
    <t>СУКНО ДЛЯ БИЛЬЯРДНОГО СТОЛА</t>
  </si>
  <si>
    <t>32.40.42.100.004.00.0839.000000000000</t>
  </si>
  <si>
    <t>Шар</t>
  </si>
  <si>
    <t>игровой, для игры в бильярд, из феноло-альдегидных смол, диаметр 68 мм</t>
  </si>
  <si>
    <t>ШАР БИЛЬЯРДНЫЙ</t>
  </si>
  <si>
    <t>БИОПРЕПАРАТ "САНЕКС" 450 ГР.ДЛЯ КУОСВ</t>
  </si>
  <si>
    <t>Одна пачка</t>
  </si>
  <si>
    <t>Коробка</t>
  </si>
  <si>
    <t>Муфта</t>
  </si>
  <si>
    <t>тонна</t>
  </si>
  <si>
    <t>шт</t>
  </si>
  <si>
    <t>6,11,18</t>
  </si>
  <si>
    <t>Авансовый платеж - 0%, оставшаяся часть в течение 30 р.д. с момента подписания акта приема-передачи</t>
  </si>
  <si>
    <t>ЭОТ</t>
  </si>
  <si>
    <t>метр кубический</t>
  </si>
  <si>
    <t>29.32.30.300.026.00.0796.000000000000</t>
  </si>
  <si>
    <t>отбора мощности, для грузового автомобиля</t>
  </si>
  <si>
    <t>Коробка отбора мощности. Каталожный номер 5511-4202010-20. Применяемость автомобиль КамАЗ-53228.</t>
  </si>
  <si>
    <t>1073-2 Т</t>
  </si>
  <si>
    <t>08.12.12.119.002.01.0113.000000000002</t>
  </si>
  <si>
    <t>Смесь</t>
  </si>
  <si>
    <t>песчано-гравийная, обогащенная, содержание гравия 25%-35%, ГОСТ 23735-2014</t>
  </si>
  <si>
    <t>ПГС (ПЕСЧАНО-ГРАВИЙНАЯ СМЕСЬ) Т</t>
  </si>
  <si>
    <t>08.12.11.900.000.00.0113.000000000000</t>
  </si>
  <si>
    <t>Песок</t>
  </si>
  <si>
    <t>природный, 1 класс, мелкий, ГОСТ 8736-2014</t>
  </si>
  <si>
    <t>ПЕСОК СТРОИТЕЛЬНЫЙ</t>
  </si>
  <si>
    <t>Плита</t>
  </si>
  <si>
    <t>Муфта  d 20 мм</t>
  </si>
  <si>
    <t>22.21.29.700.005.00.0796.000000000004</t>
  </si>
  <si>
    <t>полиэтиленовая, электросварная</t>
  </si>
  <si>
    <t>Муфта d 25 мм</t>
  </si>
  <si>
    <t>Муфта  d 32 мм</t>
  </si>
  <si>
    <t>Муфта d  63 мм</t>
  </si>
  <si>
    <t>Переход ,Dy 20x16мм</t>
  </si>
  <si>
    <t>22.21.29.700.029.00.0796.000000000005</t>
  </si>
  <si>
    <t>Переходник</t>
  </si>
  <si>
    <t>из пластика, приварной</t>
  </si>
  <si>
    <t>Переход , Dy 25х20 мм</t>
  </si>
  <si>
    <t>Переход ,Dy 32х25мм</t>
  </si>
  <si>
    <t>Переход ,Dy 63х50мм</t>
  </si>
  <si>
    <t>Переход ,Dy 110х90мм</t>
  </si>
  <si>
    <t>Бордюр</t>
  </si>
  <si>
    <t>БОРДЮР</t>
  </si>
  <si>
    <t>23.61.11.500.003.00.0796.000000000000</t>
  </si>
  <si>
    <t>железобетонный, дорожный</t>
  </si>
  <si>
    <t>июнь-июль</t>
  </si>
  <si>
    <t>октябрь-декабрь</t>
  </si>
  <si>
    <t>28.12.20.900.014.00.0796.000000000000</t>
  </si>
  <si>
    <t>Скребок</t>
  </si>
  <si>
    <t>механический, колонный</t>
  </si>
  <si>
    <t>Угольник</t>
  </si>
  <si>
    <t>Итого по товарам</t>
  </si>
  <si>
    <t>Атырауская область, Исатайский район</t>
  </si>
  <si>
    <t>Авансовый платеж-30%, промежуточные платежи в течении 30 рабочих дней с момента подписания акта выполненных работ</t>
  </si>
  <si>
    <t>июль-декабрь</t>
  </si>
  <si>
    <t>г. Атырау ул. Валиханова, 1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</si>
  <si>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</si>
  <si>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</si>
  <si>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авансовый платеж-0%, оставшаяся часть в течение 30 рабочих дней с момента подписания акта прием-передачи</t>
  </si>
  <si>
    <t>август-сентябрь</t>
  </si>
  <si>
    <t>сентябрь-декабрь</t>
  </si>
  <si>
    <t>июль-август</t>
  </si>
  <si>
    <t>09.10.12.900.022.00.0999.000000000000</t>
  </si>
  <si>
    <t>Работы по переобрудованию скважин</t>
  </si>
  <si>
    <t>Работы по переобрудованию/переоснащению/дооснащению скважин</t>
  </si>
  <si>
    <t>Работы по переоборудованию устья скважин на месторождениях НГДУ "Жайыкмунайгаз"</t>
  </si>
  <si>
    <t>Работы по переоборудованию устья скважин на месторождениях НГДУ "Жылыоймунайгаз"</t>
  </si>
  <si>
    <t>Работы по переоборудованию устья скважин на месторождениях НГДУ "Доссормунайгаз"</t>
  </si>
  <si>
    <t>Работы по переоборудованию устья скважин на месторождениях НГДУ "Кайнармунайгаз"</t>
  </si>
  <si>
    <t>42.11.20.335.007.00.0999.000000000000</t>
  </si>
  <si>
    <t>Работы по ремонту автомобильной дороги</t>
  </si>
  <si>
    <t>Атырауская область, Кызылкугинский р-н</t>
  </si>
  <si>
    <t>август</t>
  </si>
  <si>
    <t>Итого по работам</t>
  </si>
  <si>
    <t>69.20.31.000.000.00.0777.000000000000</t>
  </si>
  <si>
    <t>Услуги консультационные по вопросам налогообложения и налогового учета</t>
  </si>
  <si>
    <t>Консультационные услуги по сложным вопросам налогообложения при сделках и минимизации дополнительных начислений со стороны налоговых органов</t>
  </si>
  <si>
    <t>ОПРУ</t>
  </si>
  <si>
    <t>36-1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</si>
  <si>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</si>
  <si>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</si>
  <si>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 измерения отводимых  земельных  участков под объекты  НГДУ "Кайнармунайгаз"</t>
  </si>
  <si>
    <t>Итого по услугам</t>
  </si>
  <si>
    <t>1. Товары</t>
  </si>
  <si>
    <t>ТПХ</t>
  </si>
  <si>
    <t>22.21.29.700.000.09.0796.000000000001</t>
  </si>
  <si>
    <t>полипропиленовый, переходной, размер 25*25*25 мм</t>
  </si>
  <si>
    <t>Тройник прямой  d 25 мм</t>
  </si>
  <si>
    <t>22.21.29.700.036.00.0796.000000000000</t>
  </si>
  <si>
    <t>Угольник прямой d 20 мм</t>
  </si>
  <si>
    <t>Угольник прямой d 25 мм</t>
  </si>
  <si>
    <t>Угольник прямой  d 32 мм</t>
  </si>
  <si>
    <t>Угольник прямой  d  63 мм</t>
  </si>
  <si>
    <t>80.20.10.000.004.00.0777.000000000000</t>
  </si>
  <si>
    <t>Услуги по обеспечению радиационной безопасности</t>
  </si>
  <si>
    <t>1237-3 Т</t>
  </si>
  <si>
    <t>1238-3 Т</t>
  </si>
  <si>
    <t>1239-3 Т</t>
  </si>
  <si>
    <t>1240-3 Т</t>
  </si>
  <si>
    <t>1241-3 Т</t>
  </si>
  <si>
    <t>1242-3 Т</t>
  </si>
  <si>
    <t>1243-3 Т</t>
  </si>
  <si>
    <t>1244-3 Т</t>
  </si>
  <si>
    <t>1245-3 Т</t>
  </si>
  <si>
    <t>1786 Т</t>
  </si>
  <si>
    <t>26.30.50.900.007.00.0796.000000000000</t>
  </si>
  <si>
    <t>Гидрант</t>
  </si>
  <si>
    <t>пожарный</t>
  </si>
  <si>
    <t>Гидрант пожарный служит для забора воды с применением колонки КПА и устанавливается на подземную водопроводную сеть.Может быть выполнен из чугуна или стали.У стальных гидрантов все ответственные элементы,контактирующие с водой, изготовлены из латуни.</t>
  </si>
  <si>
    <t>в течение  90 календарных дней с даты заключения договора или получения уведомления от Заказчика</t>
  </si>
  <si>
    <t>1828 Т</t>
  </si>
  <si>
    <t>28.12.20.500.002.00.0796.000000000000</t>
  </si>
  <si>
    <t>Колокол</t>
  </si>
  <si>
    <t>для извлечения оставшейся в скважине колонны бурильных труб и насосно-компрессорных труб</t>
  </si>
  <si>
    <t>Колокол ловильный К</t>
  </si>
  <si>
    <t>1829 Т</t>
  </si>
  <si>
    <t>Колокол сквозной КС</t>
  </si>
  <si>
    <t>1853 Т</t>
  </si>
  <si>
    <t>Скребок колонный 116,118.122,136. ( на каждый размер по одной)</t>
  </si>
  <si>
    <t/>
  </si>
  <si>
    <t>Капремонт на сопряжении  путепровода  с насыпью через железную дорогу Атырау-Актобе на подъездной дороге к м.р. Кенбай</t>
  </si>
  <si>
    <t xml:space="preserve">Атырауская область, Кызлкогинский район </t>
  </si>
  <si>
    <t>162-2 Р</t>
  </si>
  <si>
    <t>165-2 Р</t>
  </si>
  <si>
    <t>1162-3 Т</t>
  </si>
  <si>
    <t>Атырауская обл, ст.Жамансор 661003 Жамансорская база.</t>
  </si>
  <si>
    <t>1163-3 Т</t>
  </si>
  <si>
    <t>1919 Т</t>
  </si>
  <si>
    <t>1920 Т</t>
  </si>
  <si>
    <t>23.99.19.900.002.00.0113.000000000010</t>
  </si>
  <si>
    <t>минераловатная, размер 1000*600*50 мм</t>
  </si>
  <si>
    <t>Мин. Плита П-125 (1000х600х50) уп.0,18м3, 6 шт.</t>
  </si>
  <si>
    <t>1290-4 Т</t>
  </si>
  <si>
    <t>270-3 Т</t>
  </si>
  <si>
    <t>271-3 Т</t>
  </si>
  <si>
    <t>293-3 Т</t>
  </si>
  <si>
    <t>296-3 Т</t>
  </si>
  <si>
    <t>297-3 Т</t>
  </si>
  <si>
    <t>298-3 Т</t>
  </si>
  <si>
    <t>299-3 Т</t>
  </si>
  <si>
    <t>300-3 Т</t>
  </si>
  <si>
    <t xml:space="preserve">ВОДОНАГРЕВАТЕЛЬНОЕ УСТРОЙСТВО </t>
  </si>
  <si>
    <t>301-3 Т</t>
  </si>
  <si>
    <t xml:space="preserve">Диспенсер </t>
  </si>
  <si>
    <t>302-3 Т</t>
  </si>
  <si>
    <t>303-3 Т</t>
  </si>
  <si>
    <t xml:space="preserve">МОРОЗИЛЬНИК </t>
  </si>
  <si>
    <t>304-3 Т</t>
  </si>
  <si>
    <t>305-3 Т</t>
  </si>
  <si>
    <t xml:space="preserve">Электросушитель </t>
  </si>
  <si>
    <t>306-3 Т</t>
  </si>
  <si>
    <t>307-3 Т</t>
  </si>
  <si>
    <t xml:space="preserve">ЧАЙНИК </t>
  </si>
  <si>
    <t>359-3 Т</t>
  </si>
  <si>
    <t>20.59.59.300.003.00.0166.000000000000</t>
  </si>
  <si>
    <t>Биопрепарат коагулянт</t>
  </si>
  <si>
    <t>для очистки сточных воды, в кристаллах</t>
  </si>
  <si>
    <t xml:space="preserve">Биопрепарат Коагулянт </t>
  </si>
  <si>
    <t>380-3 Т</t>
  </si>
  <si>
    <t>381-3 Т</t>
  </si>
  <si>
    <t>383-3 Т</t>
  </si>
  <si>
    <t>384-3 Т</t>
  </si>
  <si>
    <t>385-3 Т</t>
  </si>
  <si>
    <t>386-3 Т</t>
  </si>
  <si>
    <t>387-3 Т</t>
  </si>
  <si>
    <t>388-3 Т</t>
  </si>
  <si>
    <t>389-3 Т</t>
  </si>
  <si>
    <t>399-3 Т</t>
  </si>
  <si>
    <t>401-3 Т</t>
  </si>
  <si>
    <t>402-3 Т</t>
  </si>
  <si>
    <t>403-3 Т</t>
  </si>
  <si>
    <t>404-3 Т</t>
  </si>
  <si>
    <t>405-3 Т</t>
  </si>
  <si>
    <t>406-3 Т</t>
  </si>
  <si>
    <t>407-3 Т</t>
  </si>
  <si>
    <t xml:space="preserve">Обложка </t>
  </si>
  <si>
    <t>408-3 Т</t>
  </si>
  <si>
    <t>417-3 Т</t>
  </si>
  <si>
    <t>421-3 Т</t>
  </si>
  <si>
    <t>422-3 Т</t>
  </si>
  <si>
    <t>423-3 Т</t>
  </si>
  <si>
    <t>426-3 Т</t>
  </si>
  <si>
    <t>431-3 Т</t>
  </si>
  <si>
    <t>432-3 Т</t>
  </si>
  <si>
    <t xml:space="preserve">Пружина </t>
  </si>
  <si>
    <t>433-3 Т</t>
  </si>
  <si>
    <t>434-3 Т</t>
  </si>
  <si>
    <t>436-3 Т</t>
  </si>
  <si>
    <t>437-3 Т</t>
  </si>
  <si>
    <t>438-3 Т</t>
  </si>
  <si>
    <t>439-3 Т</t>
  </si>
  <si>
    <t>440-3 Т</t>
  </si>
  <si>
    <t>441-3 Т</t>
  </si>
  <si>
    <t>442-3 Т</t>
  </si>
  <si>
    <t>443-3 Т</t>
  </si>
  <si>
    <t>444-3 Т</t>
  </si>
  <si>
    <t>445-3 Т</t>
  </si>
  <si>
    <t>446-3 Т</t>
  </si>
  <si>
    <t>447-3 Т</t>
  </si>
  <si>
    <t>448-3 Т</t>
  </si>
  <si>
    <t>449-3 Т</t>
  </si>
  <si>
    <t>450-3 Т</t>
  </si>
  <si>
    <t>452-3 Т</t>
  </si>
  <si>
    <t>453-3 Т</t>
  </si>
  <si>
    <t>454-3 Т</t>
  </si>
  <si>
    <t>455-3 Т</t>
  </si>
  <si>
    <t>457-3 Т</t>
  </si>
  <si>
    <t>458-3 Т</t>
  </si>
  <si>
    <t>459-3 Т</t>
  </si>
  <si>
    <t>460-3 Т</t>
  </si>
  <si>
    <t>462-3 Т</t>
  </si>
  <si>
    <t>463-3 Т</t>
  </si>
  <si>
    <t>464-3 Т</t>
  </si>
  <si>
    <t>465-3 Т</t>
  </si>
  <si>
    <t>466-3 Т</t>
  </si>
  <si>
    <t>467-3 Т</t>
  </si>
  <si>
    <t>468-3 Т</t>
  </si>
  <si>
    <t>469-3 Т</t>
  </si>
  <si>
    <t>470-3 Т</t>
  </si>
  <si>
    <t>471-3 Т</t>
  </si>
  <si>
    <t>472-3 Т</t>
  </si>
  <si>
    <t>473-3 Т</t>
  </si>
  <si>
    <t>474-3 Т</t>
  </si>
  <si>
    <t>476-3 Т</t>
  </si>
  <si>
    <t>477-3 Т</t>
  </si>
  <si>
    <t>478-3 Т</t>
  </si>
  <si>
    <t>479-3 Т</t>
  </si>
  <si>
    <t>480-3 Т</t>
  </si>
  <si>
    <t>481-3 Т</t>
  </si>
  <si>
    <t>482-3 Т</t>
  </si>
  <si>
    <t>484-3 Т</t>
  </si>
  <si>
    <t>485-3 Т</t>
  </si>
  <si>
    <t>486-3 Т</t>
  </si>
  <si>
    <t>488-3 Т</t>
  </si>
  <si>
    <t>489-3 Т</t>
  </si>
  <si>
    <t>499-3 Т</t>
  </si>
  <si>
    <t>494-3 Т</t>
  </si>
  <si>
    <t>август-декабрь</t>
  </si>
  <si>
    <t>325-1 У</t>
  </si>
  <si>
    <t>Утилизация радиоактивных отходов (черный метал, трубы, задвижки, и т.д.) НГДУ "Жаикмунайгаз"</t>
  </si>
  <si>
    <t>336-1 У</t>
  </si>
  <si>
    <t>1645-1 Т</t>
  </si>
  <si>
    <t>1658-1 Т</t>
  </si>
  <si>
    <t>из полипропилена, соединительный, внутренний, с углом поворота 90º</t>
  </si>
  <si>
    <t>1659-1 Т</t>
  </si>
  <si>
    <t>1660-1 Т</t>
  </si>
  <si>
    <t>1661-1 Т</t>
  </si>
  <si>
    <t>1939-1 Т</t>
  </si>
  <si>
    <t>19.20.23.710.001.00.0166.000000000000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</si>
  <si>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</si>
  <si>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</si>
  <si>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УАЙТ-СПИРТ</t>
  </si>
  <si>
    <t>1964 Т</t>
  </si>
  <si>
    <t>28.13.31.000.147.00.0796.000000000000</t>
  </si>
  <si>
    <t>Секция</t>
  </si>
  <si>
    <t>для мультифазной насосной установки, в сборе</t>
  </si>
  <si>
    <t>СЕКЦИЯ НАСОС НВ1-240.3.04.15.00/000 МФНУ</t>
  </si>
  <si>
    <t>322-1 Р</t>
  </si>
  <si>
    <t>3. Услуги</t>
  </si>
  <si>
    <t>2. Работы</t>
  </si>
  <si>
    <t>265-4 Т</t>
  </si>
  <si>
    <t>26.30.40.900.009.00.0796.000000000000</t>
  </si>
  <si>
    <t>для прямофокусной антенны</t>
  </si>
  <si>
    <t>267-4 Т</t>
  </si>
  <si>
    <t>1949-1 Т</t>
  </si>
  <si>
    <t>г.Атырау, ул.Валиханова, 1</t>
  </si>
  <si>
    <t>АО "Эмбамунайгаз"</t>
  </si>
  <si>
    <t>г.Атырау, ул.Валиханова,1</t>
  </si>
  <si>
    <t>163-3 Р</t>
  </si>
  <si>
    <t>164-3 Р</t>
  </si>
  <si>
    <t>1991 Т</t>
  </si>
  <si>
    <t>15.20.32.900.004.00.0715.000000000000</t>
  </si>
  <si>
    <t>Боты</t>
  </si>
  <si>
    <t>мужские, диэлектрические, резиновые</t>
  </si>
  <si>
    <t>Боты  диэлектрические</t>
  </si>
  <si>
    <t>1992 Т</t>
  </si>
  <si>
    <t>32.99.11.900.017.01.0796.000000000000</t>
  </si>
  <si>
    <t>Респиратор</t>
  </si>
  <si>
    <t>противогазовый</t>
  </si>
  <si>
    <t>Респиратор РПГ 67</t>
  </si>
  <si>
    <t>1993 Т</t>
  </si>
  <si>
    <t>Респиратор универсальный РУ-60М</t>
  </si>
  <si>
    <t>1994 Т</t>
  </si>
  <si>
    <t>20.59.52.500.000.00.0168.000000000000</t>
  </si>
  <si>
    <t>Пенообразователь</t>
  </si>
  <si>
    <t>для пожаротушения</t>
  </si>
  <si>
    <t>1995 Т</t>
  </si>
  <si>
    <t>14.12.30.100.000.00.0715.000000000019</t>
  </si>
  <si>
    <t>для защиты рук технические, из кислозащитной ткани, тип 1</t>
  </si>
  <si>
    <t>Перчатки резиновые противокислотные КЩС</t>
  </si>
  <si>
    <t>1996 Т</t>
  </si>
  <si>
    <t>13.92.29.990.003.00.0796.000000000000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</si>
  <si>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</si>
  <si>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</si>
  <si>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</si>
  <si>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1997 Т</t>
  </si>
  <si>
    <t>32.99.11.900.015.02.0796.000000000000</t>
  </si>
  <si>
    <t>Противогаз</t>
  </si>
  <si>
    <t>фильтрующий, фильтрование окружающего воздуха</t>
  </si>
  <si>
    <t>Противогаз ППФ-95 ППМ-88 фильтр А1 А1Р1</t>
  </si>
  <si>
    <t>1998 Т</t>
  </si>
  <si>
    <t>32.99.11.900.015.00.0796.000000000000</t>
  </si>
  <si>
    <t>шланговый, поставка воздушной смеси с некоторого отдаления</t>
  </si>
  <si>
    <t>Противогаз ПШ -20  с ППМ-88</t>
  </si>
  <si>
    <t>Включить</t>
  </si>
  <si>
    <t>2001 Т</t>
  </si>
  <si>
    <t>СЕКЦИЯ НАСОСА МФНУ</t>
  </si>
  <si>
    <t>6,7,11</t>
  </si>
  <si>
    <t>исключить</t>
  </si>
  <si>
    <t>2002 Т</t>
  </si>
  <si>
    <t>2003 Т</t>
  </si>
  <si>
    <t>2004 Т</t>
  </si>
  <si>
    <t>28.99.39.890.002.00.0796.000000000001</t>
  </si>
  <si>
    <t>28.99.39.890.002.02.0796.000000000000</t>
  </si>
  <si>
    <t>Линия</t>
  </si>
  <si>
    <t>для производства металлопластиковых оконных и дверных блоков, мощность 1,5 кВт</t>
  </si>
  <si>
    <t>по переработке автошин и других резинотехнических изделий, мощность 150,8 кВт</t>
  </si>
  <si>
    <t>Линия по выпуску металлопластиковых окон и дверей</t>
  </si>
  <si>
    <t xml:space="preserve">Линия по переработке автошин и других  РТИ в резиновую крошку </t>
  </si>
  <si>
    <t>включить</t>
  </si>
  <si>
    <t>Исключить</t>
  </si>
  <si>
    <t>Скребок колонный 116</t>
  </si>
  <si>
    <t>2005 Т</t>
  </si>
  <si>
    <t>2006 Т</t>
  </si>
  <si>
    <t>2007 Т</t>
  </si>
  <si>
    <t>Скребок колонный 118</t>
  </si>
  <si>
    <t>Скребок колонный 122</t>
  </si>
  <si>
    <t>Скребок колонный 136</t>
  </si>
  <si>
    <t>265-5 Т</t>
  </si>
  <si>
    <t>267-5 Т</t>
  </si>
  <si>
    <t>270-4 Т</t>
  </si>
  <si>
    <t>271-4 Т</t>
  </si>
  <si>
    <t>293-4 Т</t>
  </si>
  <si>
    <t>296-4 Т</t>
  </si>
  <si>
    <t>297-4 Т</t>
  </si>
  <si>
    <t>298-4 Т</t>
  </si>
  <si>
    <t>299-4 Т</t>
  </si>
  <si>
    <t>300-4 Т</t>
  </si>
  <si>
    <t>301-4 Т</t>
  </si>
  <si>
    <t>302-4 Т</t>
  </si>
  <si>
    <t>303-4 Т</t>
  </si>
  <si>
    <t>304-4 Т</t>
  </si>
  <si>
    <t>305-4 Т</t>
  </si>
  <si>
    <t>306-4 Т</t>
  </si>
  <si>
    <t>307-4 Т</t>
  </si>
  <si>
    <t>359-4 Т</t>
  </si>
  <si>
    <t>380-4 Т</t>
  </si>
  <si>
    <t>381-4 Т</t>
  </si>
  <si>
    <t>383-4 Т</t>
  </si>
  <si>
    <t>384-4 Т</t>
  </si>
  <si>
    <t>385-4 Т</t>
  </si>
  <si>
    <t>386-4 Т</t>
  </si>
  <si>
    <t>387-4 Т</t>
  </si>
  <si>
    <t>388-4 Т</t>
  </si>
  <si>
    <t>389-4 Т</t>
  </si>
  <si>
    <t>399-4 Т</t>
  </si>
  <si>
    <t>401-4 Т</t>
  </si>
  <si>
    <t>402-4 Т</t>
  </si>
  <si>
    <t>403-4 Т</t>
  </si>
  <si>
    <t>404-4 Т</t>
  </si>
  <si>
    <t>405-4 Т</t>
  </si>
  <si>
    <t>406-4 Т</t>
  </si>
  <si>
    <t>407-4 Т</t>
  </si>
  <si>
    <t>408-4 Т</t>
  </si>
  <si>
    <t>417-4 Т</t>
  </si>
  <si>
    <t>421-4 Т</t>
  </si>
  <si>
    <t>422-4 Т</t>
  </si>
  <si>
    <t>423-4 Т</t>
  </si>
  <si>
    <t>426-4 Т</t>
  </si>
  <si>
    <t>431-4 Т</t>
  </si>
  <si>
    <t>432-4 Т</t>
  </si>
  <si>
    <t>433-4 Т</t>
  </si>
  <si>
    <t>434-4 Т</t>
  </si>
  <si>
    <t>436-4 Т</t>
  </si>
  <si>
    <t>437-4 Т</t>
  </si>
  <si>
    <t>438-4 Т</t>
  </si>
  <si>
    <t>439-4 Т</t>
  </si>
  <si>
    <t>440-4 Т</t>
  </si>
  <si>
    <t>441-4 Т</t>
  </si>
  <si>
    <t>442-4 Т</t>
  </si>
  <si>
    <t>443-4 Т</t>
  </si>
  <si>
    <t>444-4 Т</t>
  </si>
  <si>
    <t>445-4 Т</t>
  </si>
  <si>
    <t>446-4 Т</t>
  </si>
  <si>
    <t>447-4 Т</t>
  </si>
  <si>
    <t>448-4 Т</t>
  </si>
  <si>
    <t>449-4 Т</t>
  </si>
  <si>
    <t>450-4 Т</t>
  </si>
  <si>
    <t>452-4 Т</t>
  </si>
  <si>
    <t>453-4 Т</t>
  </si>
  <si>
    <t>454-4 Т</t>
  </si>
  <si>
    <t>455-4 Т</t>
  </si>
  <si>
    <t>457-4 Т</t>
  </si>
  <si>
    <t>458-4 Т</t>
  </si>
  <si>
    <t>459-4 Т</t>
  </si>
  <si>
    <t>460-4 Т</t>
  </si>
  <si>
    <t>462-4 Т</t>
  </si>
  <si>
    <t>463-4 Т</t>
  </si>
  <si>
    <t>464-4 Т</t>
  </si>
  <si>
    <t>465-4 Т</t>
  </si>
  <si>
    <t>466-4 Т</t>
  </si>
  <si>
    <t>467-4 Т</t>
  </si>
  <si>
    <t>468-4 Т</t>
  </si>
  <si>
    <t>469-4 Т</t>
  </si>
  <si>
    <t>470-4 Т</t>
  </si>
  <si>
    <t>471-4 Т</t>
  </si>
  <si>
    <t>472-4 Т</t>
  </si>
  <si>
    <t>473-4 Т</t>
  </si>
  <si>
    <t>474-4 Т</t>
  </si>
  <si>
    <t>476-4 Т</t>
  </si>
  <si>
    <t>477-4 Т</t>
  </si>
  <si>
    <t>478-4 Т</t>
  </si>
  <si>
    <t>479-4 Т</t>
  </si>
  <si>
    <t>480-4 Т</t>
  </si>
  <si>
    <t>481-4 Т</t>
  </si>
  <si>
    <t>482-4 Т</t>
  </si>
  <si>
    <t>484-4 Т</t>
  </si>
  <si>
    <t>485-4 Т</t>
  </si>
  <si>
    <t>486-4 Т</t>
  </si>
  <si>
    <t>488-4 Т</t>
  </si>
  <si>
    <t>489-4 Т</t>
  </si>
  <si>
    <t>494-4 Т</t>
  </si>
  <si>
    <t>499-4 Т</t>
  </si>
  <si>
    <t>1073-3 Т</t>
  </si>
  <si>
    <t>1162-4 Т</t>
  </si>
  <si>
    <t>1163-4 Т</t>
  </si>
  <si>
    <t>1237-4 Т</t>
  </si>
  <si>
    <t>1238-4 Т</t>
  </si>
  <si>
    <t>1239-4 Т</t>
  </si>
  <si>
    <t>1240-4 Т</t>
  </si>
  <si>
    <t>1241-4 Т</t>
  </si>
  <si>
    <t>1242-4 Т</t>
  </si>
  <si>
    <t>1243-4 Т</t>
  </si>
  <si>
    <t>1244-4 Т</t>
  </si>
  <si>
    <t>1245-4 Т</t>
  </si>
  <si>
    <t>1290-5 Т</t>
  </si>
  <si>
    <t>1645-2 Т</t>
  </si>
  <si>
    <t>1658-2 Т</t>
  </si>
  <si>
    <t>1659-2 Т</t>
  </si>
  <si>
    <t>1660-2 Т</t>
  </si>
  <si>
    <t>1661-2 Т</t>
  </si>
  <si>
    <t>1786-1 Т</t>
  </si>
  <si>
    <t>1828-1 Т</t>
  </si>
  <si>
    <t>1829-1 Т</t>
  </si>
  <si>
    <t>1853-1 Т</t>
  </si>
  <si>
    <t>1919-1 Т</t>
  </si>
  <si>
    <t>1920-1 Т</t>
  </si>
  <si>
    <t>1964-1 Т</t>
  </si>
  <si>
    <t>322-2 Р</t>
  </si>
  <si>
    <t>325-2 У</t>
  </si>
  <si>
    <t>336-2 У</t>
  </si>
  <si>
    <t>1991-1 Т</t>
  </si>
  <si>
    <t>1992-1 Т</t>
  </si>
  <si>
    <t>1993-1 Т</t>
  </si>
  <si>
    <t>1994-1 Т</t>
  </si>
  <si>
    <t>1995-1 Т</t>
  </si>
  <si>
    <t>1996-1 Т</t>
  </si>
  <si>
    <t>1997-1 Т</t>
  </si>
  <si>
    <t>1998-1 Т</t>
  </si>
  <si>
    <t>22</t>
  </si>
  <si>
    <t>36-2 У</t>
  </si>
  <si>
    <t>Приложение 1</t>
  </si>
  <si>
    <t>22 изменения и дополнения в План закупок товаров, работ и услуг АО "Эмбамунайгаз" на 2016 год</t>
  </si>
  <si>
    <t>к приказу  АО "Эмбамунайгаз" №632 от 05.08.2016г.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</si>
</sst>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3">
    <numFmt numFmtId="164" formatCode="d\-mmm\-yy;@"/>
    <numFmt numFmtId="165" formatCode="&quot; &quot;[$€]#,##0.00&quot; &quot;;&quot; &quot;[$€]&quot;(&quot;#,##0.00&quot;)&quot;;&quot; &quot;[$€]&quot;-&quot;#&quot; &quot;"/>
    <numFmt numFmtId="166" formatCode="[$-419]General"/>
    <numFmt numFmtId="167" formatCode="&quot; &quot;#,##0.00[$€]&quot; &quot;;&quot;-&quot;#,##0.00[$€]&quot; &quot;;&quot; -&quot;#[$€]&quot; &quot;;&quot; &quot;@&quot; &quot;"/>
    <numFmt numFmtId="168" formatCode="&quot; &quot;#,##0.00000[$€]&quot; &quot;;&quot;-&quot;#,##0.00000[$€]&quot; &quot;;&quot; -&quot;#[$€]&quot; &quot;;&quot; &quot;@&quot; &quot;"/>
    <numFmt numFmtId="169" formatCode="d&quot; &quot;mmm&quot; &quot;yy;@"/>
    <numFmt numFmtId="170" formatCode="&quot; $ &quot;#,##0.00&quot; &quot;;&quot; $ &quot;#,##0.00&quot;-&quot;;&quot; $ -&quot;#&quot; &quot;;&quot; &quot;@&quot; &quot;"/>
    <numFmt numFmtId="171" formatCode="&quot; $ &quot;#,##0&quot; &quot;;&quot; $ &quot;#,##0&quot;-&quot;;&quot; $ - &quot;;&quot; &quot;@&quot; &quot;"/>
    <numFmt numFmtId="172" formatCode="&quot; &quot;#,##0&quot;тг. &quot;;&quot;-&quot;#,##0&quot;тг. &quot;;&quot; -тг. &quot;;&quot; &quot;@&quot; &quot;"/>
    <numFmt numFmtId="173" formatCode="&quot; &quot;#,##0.00&quot;р. &quot;;&quot;-&quot;#,##0.00&quot;р. &quot;;&quot; -&quot;#&quot;р. &quot;;&quot; &quot;@&quot; &quot;"/>
    <numFmt numFmtId="174" formatCode="&quot; $&quot;#,##0.00&quot; &quot;;&quot; $(&quot;#,##0.00&quot;)&quot;;&quot; $-&quot;#&quot; &quot;;&quot; &quot;@&quot; &quot;"/>
    <numFmt numFmtId="175" formatCode="d&quot;.&quot;mmm"/>
    <numFmt numFmtId="176" formatCode="d&quot;.&quot;m&quot;.&quot;yy"/>
    <numFmt numFmtId="177" formatCode="d&quot;.&quot;mmm&quot;.&quot;yy"/>
    <numFmt numFmtId="178" formatCode="0.0"/>
    <numFmt numFmtId="179" formatCode="0.00;0"/>
    <numFmt numFmtId="180" formatCode="0&quot; cu.m&quot;"/>
    <numFmt numFmtId="181" formatCode="&quot; &quot;#,##0.0&quot; &quot;;&quot; (&quot;#,##0.0&quot;)&quot;;&quot; -&quot;#&quot; &quot;;&quot; &quot;@&quot; &quot;"/>
    <numFmt numFmtId="182" formatCode="[$-419]0.00"/>
    <numFmt numFmtId="183" formatCode="000000"/>
    <numFmt numFmtId="184" formatCode="&quot; &quot;#,##0&quot;     &quot;;&quot;-&quot;#,##0&quot;     &quot;;&quot; -     &quot;;&quot; &quot;@&quot; &quot;"/>
    <numFmt numFmtId="185" formatCode="#"/>
    <numFmt numFmtId="186" formatCode="&quot; &quot;#,##0.00&quot;     &quot;;&quot;-&quot;#,##0.00&quot;     &quot;;&quot; -&quot;#&quot;     &quot;;&quot; &quot;@&quot; &quot;"/>
    <numFmt numFmtId="187" formatCode="[$-419]#,##0.00"/>
    <numFmt numFmtId="188" formatCode="#,##0;&quot;(&quot;#,##0&quot;)&quot;"/>
    <numFmt numFmtId="189" formatCode="000"/>
    <numFmt numFmtId="190" formatCode="0.000%"/>
    <numFmt numFmtId="191" formatCode="[$-419]#,##0.00&quot;   &quot;;[Red][$-419]&quot;-&quot;#,##0.00&quot;   &quot;"/>
    <numFmt numFmtId="192" formatCode="#,##0&quot;р.&quot;;&quot;-&quot;#,##0&quot;р.&quot;"/>
    <numFmt numFmtId="193" formatCode="&quot; &quot;0&quot; &quot;;&quot;(&quot;0&quot;)&quot;;&quot; – &quot;;&quot; &quot;@&quot; &quot;"/>
    <numFmt numFmtId="194" formatCode="&quot; &quot;#,##0&quot; &quot;;&quot;(&quot;#,##0&quot;)&quot;;&quot; – &quot;;&quot; &quot;@&quot; &quot;"/>
    <numFmt numFmtId="195" formatCode="&quot; &quot;#,###&quot; &quot;;&quot;(&quot;#,###&quot;)&quot;;&quot; – &quot;;&quot; &quot;@&quot; &quot;"/>
    <numFmt numFmtId="196" formatCode="&quot;  &quot;#,##0.000&quot; &quot;;&quot;(&quot;#,##0.000&quot;)&quot;;&quot; – &quot;;&quot; &quot;@&quot; &quot;"/>
    <numFmt numFmtId="197" formatCode="&quot; &quot;#,###&quot; &quot;;&quot;(&quot;#,###&quot;)&quot;;&quot;  – &quot;;&quot; &quot;@&quot; &quot;"/>
    <numFmt numFmtId="198" formatCode="&quot; &quot;#,##0.0&quot; &quot;;&quot; (&quot;#,##0.00&quot;)&quot;;&quot; -&quot;#&quot; &quot;;&quot; &quot;@&quot; &quot;"/>
    <numFmt numFmtId="199" formatCode="General&quot; &quot;"/>
    <numFmt numFmtId="200" formatCode="#,##0.0&quot; &quot;;&quot;(&quot;#,##0.0&quot;)&quot;"/>
    <numFmt numFmtId="201" formatCode="0.000"/>
    <numFmt numFmtId="202" formatCode="&quot;$&quot;#,##0.0&quot; &quot;;[Red]&quot;($&quot;#,##0.0&quot;)&quot;"/>
    <numFmt numFmtId="203" formatCode="#,##0.000&quot; &quot;;&quot;(&quot;#,##0.000&quot;)&quot;"/>
    <numFmt numFmtId="204" formatCode="&quot; $&quot;#,##0.00&quot; &quot;;&quot;-$&quot;#,##0.00&quot; &quot;;&quot; $-&quot;#&quot; &quot;;&quot; &quot;@&quot; &quot;"/>
    <numFmt numFmtId="205" formatCode="&quot;$&quot;#,&quot;)&quot;;&quot;($&quot;#,##0&quot;)&quot;"/>
    <numFmt numFmtId="206" formatCode="&quot;р.&quot;#,&quot;)&quot;;&quot;(р.&quot;#,##0&quot;)&quot;"/>
    <numFmt numFmtId="207" formatCode="0;[Red]0"/>
    <numFmt numFmtId="208" formatCode="[$-419]#,##0"/>
    <numFmt numFmtId="209" formatCode="[$-419]0"/>
    <numFmt numFmtId="213" formatCode="#,##0.0000"/>
    <numFmt numFmtId="214" formatCode="#,##0.00;[Red]#,##0.00"/>
    <numFmt numFmtId="216" formatCode="[$-419]dd&quot;.&quot;mm&quot;.&quot;yyyy"/>
    <numFmt numFmtId="217" formatCode="&quot; &quot;#,##0.00&quot;    &quot;;&quot;-&quot;#,##0.00&quot;    &quot;;&quot; -&quot;#&quot;    &quot;;&quot; &quot;@&quot; &quot;"/>
    <numFmt numFmtId="218" formatCode="&quot; &quot;#,##0&quot; &quot;;&quot; (&quot;#,##0&quot;)&quot;;&quot; - &quot;;&quot; &quot;@&quot; &quot;"/>
    <numFmt numFmtId="219" formatCode="&quot; &quot;#,##0&quot;    &quot;;&quot;-&quot;#,##0&quot;    &quot;;&quot; -    &quot;;&quot; &quot;@&quot; &quot;"/>
    <numFmt numFmtId="220" formatCode="0000"/>
    <numFmt numFmtId="221" formatCode="0.0E+00"/>
    <numFmt numFmtId="222" formatCode="#,##0.0&quot; &quot;;[Red]&quot;(&quot;#,##0.0&quot;)&quot;"/>
    <numFmt numFmtId="223" formatCode="&quot; &quot;#,##0&quot; £ &quot;;&quot; (&quot;#,##0&quot;)£ &quot;;&quot; - £ &quot;;&quot; &quot;@&quot; &quot;"/>
    <numFmt numFmtId="224" formatCode="#,##0.00&quot;£ &quot;;[Red]&quot;(&quot;#,##0.00&quot;£)&quot;"/>
    <numFmt numFmtId="225" formatCode="&quot; &quot;#,##0&quot;   &quot;;&quot;-&quot;#,##0&quot;   &quot;;&quot; -   &quot;;&quot; &quot;@&quot; &quot;"/>
    <numFmt numFmtId="226" formatCode="&quot;$&quot;#,##0.00&quot; &quot;;[Red]&quot;($&quot;#,##0.00&quot;)&quot;"/>
    <numFmt numFmtId="227" formatCode="#,##0.000&quot;)&quot;;[Red]&quot;(&quot;#,##0.000&quot;)&quot;"/>
    <numFmt numFmtId="228" formatCode="&quot; &quot;#,##0.00&quot; &quot;;&quot; (&quot;#,##0.00&quot;)&quot;;&quot; -&quot;#&quot; &quot;;&quot; &quot;@&quot; &quot;"/>
    <numFmt numFmtId="229" formatCode="&quot;(&quot;#,##0&quot;)&quot;;#,##0&quot; &quot;;&quot;-&quot;#&quot; &quot;;@"/>
    <numFmt numFmtId="230" formatCode="&quot;RM&quot;#,##0.00&quot; &quot;;[Red]&quot;(RM&quot;#,##0.00&quot;)&quot;"/>
    <numFmt numFmtId="231" formatCode="&quot; &quot;#,##0.00&quot; £ &quot;;&quot; (&quot;#,##0.00&quot;)£ &quot;;&quot; -&quot;#&quot; £ &quot;;&quot; &quot;@&quot; &quot;"/>
    <numFmt numFmtId="232" formatCode="&quot; &quot;#,##0&quot;    &quot;;&quot; (&quot;#,##0&quot;)   &quot;;&quot; -    &quot;;&quot; &quot;@&quot; &quot;"/>
    <numFmt numFmtId="233" formatCode="&quot;$&quot;#,##0&quot; &quot;;[Red]&quot;($&quot;#,##0&quot;)&quot;"/>
    <numFmt numFmtId="234" formatCode="#,##0&quot;р.&quot;;[Red]&quot;-&quot;#,##0&quot;р.&quot;"/>
    <numFmt numFmtId="235" formatCode="&quot; &quot;#,##0&quot;р. &quot;;&quot;-&quot;#,##0&quot;р. &quot;;&quot; -р. &quot;;&quot; &quot;@&quot; &quot;"/>
    <numFmt numFmtId="236" formatCode="[$-419]#,##0&quot;   &quot;;[$-419]&quot;-&quot;#,##0&quot;   &quot;"/>
    <numFmt numFmtId="237" formatCode="0.0&quot;  &quot;"/>
    <numFmt numFmtId="238" formatCode="&quot; &quot;#,##0.00&quot;$ &quot;;&quot;-&quot;#,##0.00&quot;$ &quot;;&quot; -&quot;#&quot;$ &quot;;&quot; &quot;@&quot; &quot;"/>
    <numFmt numFmtId="239" formatCode="&quot;$&quot;#,##0&quot; &quot;;&quot;($&quot;#,##0&quot;)&quot;"/>
    <numFmt numFmtId="240" formatCode="[$-419]#,##0&quot;   &quot;;[Red][$-419]&quot;-&quot;#,##0&quot;   &quot;"/>
    <numFmt numFmtId="241" formatCode="[$-419]dd&quot;.&quot;mmm&quot;.&quot;yy"/>
    <numFmt numFmtId="242" formatCode="[$-419]mmm&quot;.&quot;yy"/>
    <numFmt numFmtId="243" formatCode="d\-mmm\-yy&quot; &quot;h&quot;:&quot;mm"/>
    <numFmt numFmtId="244" formatCode="#,##0.00&quot; $&quot;;[Red]&quot;-&quot;#,##0.00&quot; $&quot;"/>
    <numFmt numFmtId="245" formatCode="mmmm&quot; &quot;d&quot;, &quot;yyyy"/>
    <numFmt numFmtId="246" formatCode="d/mm/yyyy"/>
    <numFmt numFmtId="247" formatCode="dd&quot;.&quot;mm&quot;.&quot;yyyy&quot;г.&quot;"/>
    <numFmt numFmtId="248" formatCode="d\-mmm;@"/>
    <numFmt numFmtId="249" formatCode="[$-419]dd&quot;.&quot;mm&quot;.&quot;yyyy&quot; &quot;h&quot;:&quot;mm"/>
    <numFmt numFmtId="250" formatCode="&quot; $&quot;#,##0&quot; &quot;;&quot; $(&quot;#,##0&quot;)&quot;;&quot; $- &quot;;&quot; &quot;@&quot; &quot;"/>
    <numFmt numFmtId="251" formatCode="#,##0&quot; &quot;;&quot;(&quot;#,##0&quot;)&quot;;&quot;-&quot;#&quot; &quot;;@"/>
    <numFmt numFmtId="252" formatCode="&quot;P&quot;#,##0.00;[Red]&quot;-P&quot;#,##0.00"/>
    <numFmt numFmtId="253" formatCode="&quot; P&quot;#,##0.00&quot; &quot;;&quot;-P&quot;#,##0.00&quot; &quot;;&quot; P-&quot;#&quot; &quot;;&quot; &quot;@&quot; &quot;"/>
    <numFmt numFmtId="254" formatCode="[Magenta]&quot;Err&quot;;[Magenta]&quot;Err&quot;;[Blue]&quot;OK&quot;"/>
    <numFmt numFmtId="255" formatCode="[Blue]&quot;P&quot;;;[Red]&quot;O&quot;"/>
    <numFmt numFmtId="256" formatCode="0.0&quot; &quot;%;[Red]&quot;(&quot;0.0%&quot;)&quot;;0.0&quot; &quot;%"/>
    <numFmt numFmtId="257" formatCode="#,##0&quot; &quot;;[Red]&quot;(&quot;#,##0&quot;)&quot;;&quot;- &quot;"/>
    <numFmt numFmtId="258" formatCode="0.0&quot; &quot;%;[Red]&quot;(&quot;0.0%&quot;)&quot;;&quot;-&quot;"/>
    <numFmt numFmtId="259" formatCode="[Red][&gt;1]&quot;&gt;100 %&quot;;[Red][&lt;0]&quot;(&quot;0.0%&quot;)&quot;;0.0&quot; &quot;%"/>
    <numFmt numFmtId="260" formatCode="&quot;р.&quot;#,##0&quot; &quot;;&quot;-р.&quot;#,##0"/>
    <numFmt numFmtId="261" formatCode="&quot;$&quot;#,##0&quot; &quot;;&quot;-$&quot;#,##0"/>
    <numFmt numFmtId="262" formatCode="&quot;р.&quot;#,##0.00&quot; &quot;;&quot;(р.&quot;#,##0.00&quot;)&quot;"/>
    <numFmt numFmtId="263" formatCode="&quot;$&quot;#,##0.00&quot; &quot;;&quot;($&quot;#,##0.00&quot;)&quot;"/>
    <numFmt numFmtId="264" formatCode="&quot; &quot;#,##0.00&quot; &quot;;&quot;-&quot;#,##0.00&quot; &quot;;&quot; -&quot;#&quot; &quot;;&quot; &quot;@&quot; &quot;"/>
    <numFmt numFmtId="265" formatCode="0.00000"/>
    <numFmt numFmtId="266" formatCode="&quot; &quot;#,##0&quot;       &quot;;&quot;-&quot;#,##0&quot;       &quot;;&quot; -       &quot;;&quot; &quot;@&quot; &quot;"/>
    <numFmt numFmtId="267" formatCode="&quot; &quot;#,##0.00&quot;       &quot;;&quot;-&quot;#,##0.00&quot;       &quot;;&quot; -&quot;#&quot;       &quot;;&quot; &quot;@&quot; &quot;"/>
    <numFmt numFmtId="268" formatCode="#,##0.00&quot; F &quot;;&quot;(&quot;#,##0.00&quot; F)&quot;"/>
    <numFmt numFmtId="269" formatCode="#,##0&quot; F &quot;;[Red]&quot;(&quot;#,##0&quot; F)&quot;"/>
    <numFmt numFmtId="270" formatCode="#,##0.00&quot; F &quot;;[Red]&quot;(&quot;#,##0.00&quot; F)&quot;"/>
    <numFmt numFmtId="271" formatCode="#,##0&quot; $&quot;;[Red]&quot;-&quot;#,##0&quot; $&quot;"/>
    <numFmt numFmtId="272" formatCode="#,##0.00&quot; $&quot;;&quot;-&quot;#,##0.00&quot; $&quot;"/>
    <numFmt numFmtId="273" formatCode="#,##0&quot; $&quot;;&quot;-&quot;#,##0&quot; $&quot;"/>
    <numFmt numFmtId="274" formatCode="&quot; &quot;#,##0&quot; Pts &quot;;&quot;-&quot;#,##0&quot; Pts &quot;;&quot; - Pts &quot;;&quot; &quot;@&quot; &quot;"/>
    <numFmt numFmtId="275" formatCode="&quot; &quot;#,##0.00&quot; Pts &quot;;&quot;-&quot;#,##0.00&quot; Pts &quot;;&quot; -&quot;#&quot; Pts &quot;;&quot; &quot;@&quot; &quot;"/>
    <numFmt numFmtId="276" formatCode="0.0&quot; N&quot;"/>
    <numFmt numFmtId="277" formatCode="0.00&quot; &quot;"/>
    <numFmt numFmtId="278" formatCode="&quot; &quot;#,##0,&quot; &quot;;&quot; (&quot;#,##0,&quot;)&quot;;&quot; - &quot;;&quot; &quot;@&quot; &quot;"/>
    <numFmt numFmtId="279" formatCode="&quot; &quot;#,##0&quot; &quot;;&quot;-&quot;#,##0&quot; &quot;;&quot; - &quot;;&quot; &quot;@&quot; &quot;"/>
    <numFmt numFmtId="280" formatCode="&quot; &quot;#,##0.0000&quot; р. &quot;;&quot;-&quot;#,##0.0000&quot; р. &quot;;&quot; -&quot;#&quot; р. &quot;;&quot; &quot;@&quot; &quot;"/>
    <numFmt numFmtId="281" formatCode="&quot; &quot;#,##0.00000&quot; р. &quot;;&quot;-&quot;#,##0.00000&quot; р. &quot;;&quot; -&quot;#&quot; р. &quot;;&quot; &quot;@&quot; &quot;"/>
    <numFmt numFmtId="282" formatCode="0.000000000"/>
    <numFmt numFmtId="283" formatCode="[$-419]0%"/>
    <numFmt numFmtId="284" formatCode="0%&quot; &quot;;&quot;(&quot;0%&quot;)&quot;"/>
    <numFmt numFmtId="285" formatCode="#,##0&quot; F&quot;;[Red]&quot;-&quot;#,##0&quot; F&quot;"/>
    <numFmt numFmtId="286" formatCode="&quot;6&quot;0&quot;47:&quot;"/>
    <numFmt numFmtId="287" formatCode="[$-419]0.00%"/>
    <numFmt numFmtId="288" formatCode="&quot;+&quot;0.0;&quot;-&quot;0.0"/>
    <numFmt numFmtId="289" formatCode="&quot;+&quot;0.0%;&quot;-&quot;0.0%"/>
    <numFmt numFmtId="290" formatCode="0.0%"/>
    <numFmt numFmtId="291" formatCode="#,##0&quot;      &quot;;;&quot;------------      &quot;"/>
    <numFmt numFmtId="292" formatCode="#,##0.00&quot; &quot;[$руб.-419];[Red]&quot;-&quot;#,##0.00&quot; &quot;[$руб.-419]"/>
    <numFmt numFmtId="293" formatCode="#,##0&quot;   &quot;;&quot;(&quot;#,##0&quot;)   &quot;"/>
    <numFmt numFmtId="294" formatCode="&quot;$&quot;#,##0"/>
    <numFmt numFmtId="295" formatCode="&quot;$&quot;#,&quot;)&quot;;&quot;($&quot;#,&quot;)&quot;"/>
    <numFmt numFmtId="296" formatCode="&quot;р.&quot;#,&quot;)&quot;;&quot;(р.&quot;#,&quot;)&quot;"/>
    <numFmt numFmtId="297" formatCode="&quot;$&quot;#,;&quot;($&quot;#,&quot;)&quot;"/>
    <numFmt numFmtId="298" formatCode="&quot;р.&quot;#,;&quot;(р.&quot;#,&quot;)&quot;"/>
    <numFmt numFmtId="299" formatCode="#&quot; h&quot;"/>
    <numFmt numFmtId="300" formatCode="&quot;€&quot;#,##0;[Red]&quot;-€&quot;#,##0"/>
  </numFmts>
  <fonts count="15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Geneva"/>
      <charset val="204"/>
    </font>
    <font>
      <sz val="10"/>
      <color theme="1"/>
      <name val="Helv"/>
      <charset val="204"/>
    </font>
    <font>
      <sz val="10"/>
      <color theme="1"/>
      <name val="Arial"/>
      <family val="2"/>
      <charset val="204"/>
    </font>
    <font>
      <sz val="10"/>
      <color theme="1"/>
      <name val="Arial Cyr1"/>
      <charset val="204"/>
    </font>
    <font>
      <sz val="10"/>
      <color theme="1"/>
      <name val="Arial Cyr"/>
      <charset val="204"/>
    </font>
    <font>
      <sz val="1"/>
      <color rgb="FF000000"/>
      <name val="Courier1"/>
      <charset val="204"/>
    </font>
    <font>
      <sz val="1"/>
      <color rgb="FF000000"/>
      <name val="Courier"/>
      <charset val="204"/>
    </font>
    <font>
      <b/>
      <sz val="1"/>
      <color rgb="FF000000"/>
      <name val="Courier"/>
      <charset val="204"/>
    </font>
    <font>
      <b/>
      <sz val="1"/>
      <color rgb="FF000000"/>
      <name val="Courier1"/>
      <charset val="204"/>
    </font>
    <font>
      <sz val="14"/>
      <color theme="1"/>
      <name val="–?’©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8"/>
      <color theme="1"/>
      <name val="Helv"/>
      <charset val="204"/>
    </font>
    <font>
      <sz val="6"/>
      <color theme="1"/>
      <name val="Courier"/>
      <charset val="204"/>
    </font>
    <font>
      <sz val="10"/>
      <color theme="1"/>
      <name val="Courier"/>
      <charset val="204"/>
    </font>
    <font>
      <u/>
      <sz val="10"/>
      <color rgb="FF0000FF"/>
      <name val="Arial"/>
      <family val="2"/>
      <charset val="204"/>
    </font>
    <font>
      <u/>
      <sz val="10"/>
      <color rgb="FF800080"/>
      <name val="Arial"/>
      <family val="2"/>
      <charset val="204"/>
    </font>
    <font>
      <sz val="10"/>
      <color theme="1"/>
      <name val="Helv1"/>
      <charset val="204"/>
    </font>
    <font>
      <sz val="10"/>
      <color rgb="FF000000"/>
      <name val="Arial"/>
      <family val="2"/>
      <charset val="204"/>
    </font>
    <font>
      <sz val="10"/>
      <color rgb="FF000000"/>
      <name val="Helv"/>
      <charset val="204"/>
    </font>
    <font>
      <sz val="10"/>
      <color rgb="FF000000"/>
      <name val="Helv1"/>
      <charset val="204"/>
    </font>
    <font>
      <sz val="10"/>
      <color theme="1"/>
      <name val="Times New Roman Cyr"/>
      <charset val="204"/>
    </font>
    <font>
      <sz val="9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sz val="10"/>
      <color rgb="FF000000"/>
      <name val="MS Sans Serif"/>
      <charset val="204"/>
    </font>
    <font>
      <sz val="14"/>
      <color theme="1"/>
      <name val="¾©"/>
      <charset val="204"/>
    </font>
    <font>
      <u/>
      <sz val="10"/>
      <color rgb="FF0000FF"/>
      <name val="Arial Cyr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800080"/>
      <name val="Calibri"/>
      <family val="2"/>
      <charset val="204"/>
    </font>
    <font>
      <sz val="10"/>
      <color theme="1"/>
      <name val="Courier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rgb="FF339966"/>
      <name val="Arial"/>
      <family val="2"/>
      <charset val="204"/>
    </font>
    <font>
      <sz val="6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99CC00"/>
      <name val="Arial"/>
      <family val="2"/>
      <charset val="204"/>
    </font>
    <font>
      <sz val="7.5"/>
      <color theme="1"/>
      <name val="Arial"/>
      <family val="2"/>
      <charset val="204"/>
    </font>
    <font>
      <sz val="10"/>
      <color rgb="FF008080"/>
      <name val="Arial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0000FF"/>
      <name val="Arial"/>
      <family val="2"/>
      <charset val="204"/>
    </font>
    <font>
      <b/>
      <sz val="14"/>
      <color theme="1"/>
      <name val="Arial Black"/>
      <family val="2"/>
      <charset val="204"/>
    </font>
    <font>
      <b/>
      <sz val="11"/>
      <color rgb="FFFFFFFF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rgb="FFC0C0C0"/>
      <name val="Arial"/>
      <family val="2"/>
      <charset val="204"/>
    </font>
    <font>
      <sz val="10"/>
      <color theme="1"/>
      <name val="MS Sans Serif"/>
      <charset val="204"/>
    </font>
    <font>
      <sz val="12"/>
      <color theme="1"/>
      <name val="Tms Rmn"/>
      <charset val="204"/>
    </font>
    <font>
      <sz val="12"/>
      <color theme="1"/>
      <name val="Tms Rmn1"/>
      <charset val="204"/>
    </font>
    <font>
      <b/>
      <sz val="10"/>
      <color rgb="FFFFFFFF"/>
      <name val="Arial"/>
      <family val="2"/>
      <charset val="204"/>
    </font>
    <font>
      <i/>
      <sz val="11"/>
      <color rgb="FF808080"/>
      <name val="Calibri"/>
      <family val="2"/>
      <charset val="204"/>
    </font>
    <font>
      <sz val="9"/>
      <color rgb="FF0000FF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u/>
      <sz val="9"/>
      <color theme="1"/>
      <name val="Times New Roman"/>
      <family val="1"/>
      <charset val="204"/>
    </font>
    <font>
      <b/>
      <sz val="10"/>
      <color rgb="FF000000"/>
      <name val="Wingdings 2"/>
      <family val="1"/>
      <charset val="2"/>
    </font>
    <font>
      <b/>
      <sz val="12"/>
      <color rgb="FF000000"/>
      <name val="Arial"/>
      <family val="2"/>
      <charset val="204"/>
    </font>
    <font>
      <b/>
      <sz val="10.5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333399"/>
      <name val="Arial"/>
      <family val="2"/>
      <charset val="204"/>
    </font>
    <font>
      <sz val="8"/>
      <color rgb="FF339966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0"/>
      <color theme="1"/>
      <name val="NTHelvetica/Cyrillic1"/>
      <charset val="204"/>
    </font>
    <font>
      <b/>
      <sz val="10"/>
      <color theme="1"/>
      <name val="NTHelvetica/Cyrillic"/>
      <charset val="204"/>
    </font>
    <font>
      <sz val="12"/>
      <color theme="1"/>
      <name val="Univers (WN)"/>
      <charset val="204"/>
    </font>
    <font>
      <b/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i/>
      <sz val="9"/>
      <color rgb="FF800000"/>
      <name val="Arial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8"/>
      <color rgb="FFFFFFFF"/>
      <name val="Arial"/>
      <family val="2"/>
      <charset val="204"/>
    </font>
    <font>
      <b/>
      <sz val="10"/>
      <color rgb="FF003366"/>
      <name val="Arial"/>
      <family val="2"/>
      <charset val="204"/>
    </font>
    <font>
      <sz val="10"/>
      <color rgb="FF003366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0"/>
      <color rgb="FF003300"/>
      <name val="Arial"/>
      <family val="2"/>
      <charset val="204"/>
    </font>
    <font>
      <b/>
      <sz val="10"/>
      <color rgb="FF000080"/>
      <name val="Arial"/>
      <family val="2"/>
      <charset val="204"/>
    </font>
    <font>
      <u/>
      <sz val="10"/>
      <color rgb="FF800080"/>
      <name val="Arial Cyr1"/>
      <charset val="204"/>
    </font>
    <font>
      <b/>
      <u/>
      <sz val="16"/>
      <color theme="1"/>
      <name val="Arial"/>
      <family val="2"/>
      <charset val="204"/>
    </font>
    <font>
      <sz val="10"/>
      <color rgb="FF800080"/>
      <name val="Arial"/>
      <family val="2"/>
      <charset val="204"/>
    </font>
    <font>
      <b/>
      <sz val="12"/>
      <color rgb="FF800080"/>
      <name val="Arial"/>
      <family val="2"/>
      <charset val="204"/>
    </font>
    <font>
      <b/>
      <sz val="9"/>
      <color theme="1"/>
      <name val="Helv"/>
      <charset val="204"/>
    </font>
    <font>
      <b/>
      <sz val="14"/>
      <color theme="1"/>
      <name val="Helv"/>
      <charset val="204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9900"/>
      <name val="Calibri"/>
      <family val="2"/>
      <charset val="204"/>
    </font>
    <font>
      <b/>
      <sz val="10"/>
      <color rgb="FFFF0000"/>
      <name val="Tms Rmn"/>
      <charset val="204"/>
    </font>
    <font>
      <b/>
      <sz val="10"/>
      <color rgb="FF000080"/>
      <name val="Arial Tur"/>
      <charset val="204"/>
    </font>
    <font>
      <sz val="11"/>
      <color rgb="FF993300"/>
      <name val="Calibri"/>
      <family val="2"/>
      <charset val="204"/>
    </font>
    <font>
      <b/>
      <i/>
      <sz val="16"/>
      <color theme="1"/>
      <name val="Helv"/>
      <charset val="204"/>
    </font>
    <font>
      <b/>
      <i/>
      <sz val="16"/>
      <color theme="1"/>
      <name val="Helv1"/>
      <charset val="204"/>
    </font>
    <font>
      <sz val="9"/>
      <color theme="1"/>
      <name val="TimesET"/>
      <charset val="204"/>
    </font>
    <font>
      <sz val="9"/>
      <color theme="1"/>
      <name val="TimesET1"/>
      <charset val="204"/>
    </font>
    <font>
      <sz val="12"/>
      <color theme="1"/>
      <name val="Times New Roman"/>
      <family val="1"/>
      <charset val="204"/>
    </font>
    <font>
      <sz val="8"/>
      <color theme="1"/>
      <name val="Helv1"/>
      <charset val="204"/>
    </font>
    <font>
      <sz val="6"/>
      <color theme="1"/>
      <name val="Helv"/>
      <charset val="204"/>
    </font>
    <font>
      <sz val="6"/>
      <color rgb="FFFF0000"/>
      <name val="Helv"/>
      <charset val="204"/>
    </font>
    <font>
      <b/>
      <sz val="11"/>
      <color rgb="FF333333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"/>
      <name val="Arial"/>
      <family val="2"/>
      <charset val="204"/>
    </font>
    <font>
      <i/>
      <sz val="12"/>
      <color theme="1"/>
      <name val="Tms Rmn"/>
      <charset val="204"/>
    </font>
    <font>
      <b/>
      <sz val="8"/>
      <color theme="1"/>
      <name val="Palatino"/>
      <charset val="204"/>
    </font>
    <font>
      <b/>
      <i/>
      <u/>
      <sz val="11"/>
      <color theme="1"/>
      <name val="Arial"/>
      <family val="2"/>
      <charset val="204"/>
    </font>
    <font>
      <sz val="8"/>
      <color rgb="FF333399"/>
      <name val="Arial"/>
      <family val="2"/>
      <charset val="204"/>
    </font>
    <font>
      <b/>
      <sz val="16"/>
      <color rgb="FF80808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u/>
      <sz val="14"/>
      <color theme="1"/>
      <name val="TimesNewRomanPS"/>
      <charset val="204"/>
    </font>
    <font>
      <sz val="12"/>
      <color theme="1"/>
      <name val="TimesNewRomanPS"/>
      <charset val="204"/>
    </font>
    <font>
      <b/>
      <sz val="12"/>
      <color theme="1"/>
      <name val="TimesNewRomanPS"/>
      <charset val="204"/>
    </font>
    <font>
      <sz val="10"/>
      <color theme="1"/>
      <name val="NTHelvetica/Cyrillic1"/>
      <charset val="204"/>
    </font>
    <font>
      <sz val="11"/>
      <color theme="1"/>
      <name val="Univers"/>
      <charset val="204"/>
    </font>
    <font>
      <b/>
      <sz val="11"/>
      <color theme="1"/>
      <name val="PragmaticaCTT"/>
      <charset val="204"/>
    </font>
    <font>
      <b/>
      <sz val="9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NTHelvetica/Cyrillic1"/>
      <charset val="204"/>
    </font>
    <font>
      <b/>
      <sz val="12"/>
      <color theme="1"/>
      <name val="NTHelvetica/Cyrillic"/>
      <charset val="204"/>
    </font>
    <font>
      <sz val="12"/>
      <color theme="1"/>
      <name val="PragmaticaCTT"/>
      <charset val="204"/>
    </font>
    <font>
      <sz val="11"/>
      <color rgb="FFFF0000"/>
      <name val="Calibri"/>
      <family val="2"/>
      <charset val="204"/>
    </font>
    <font>
      <b/>
      <sz val="10"/>
      <color rgb="FF800080"/>
      <name val="Arial"/>
      <family val="2"/>
      <charset val="204"/>
    </font>
    <font>
      <u/>
      <sz val="10"/>
      <color rgb="FF0000FF"/>
      <name val="Arial Cyr"/>
      <charset val="204"/>
    </font>
    <font>
      <u/>
      <sz val="11"/>
      <color rgb="FF0000FF"/>
      <name val="Calibri"/>
      <family val="2"/>
      <charset val="204"/>
    </font>
    <font>
      <u/>
      <sz val="9.85"/>
      <color rgb="FF0000FF"/>
      <name val="Calibri"/>
      <family val="2"/>
      <charset val="204"/>
    </font>
    <font>
      <u/>
      <sz val="9.35"/>
      <color rgb="FF0000FF"/>
      <name val="Calibri"/>
      <family val="2"/>
      <charset val="204"/>
    </font>
    <font>
      <u/>
      <sz val="8"/>
      <color rgb="FF0000FF"/>
      <name val="MS Sans Serif"/>
      <charset val="204"/>
    </font>
    <font>
      <b/>
      <sz val="10"/>
      <color rgb="FF0000FF"/>
      <name val="Arial Cyr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8"/>
      <color rgb="FF003366"/>
      <name val="Cambria1"/>
      <charset val="204"/>
    </font>
    <font>
      <sz val="12"/>
      <color rgb="FF000000"/>
      <name val="Calibri"/>
      <family val="2"/>
      <charset val="204"/>
    </font>
    <font>
      <u/>
      <sz val="10.5"/>
      <color rgb="FF0000FF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33CCCC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969696"/>
        <bgColor rgb="FF969696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EFEFF0"/>
        <bgColor rgb="FFEFEFF0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30EFF0"/>
        <bgColor rgb="FF30EFF0"/>
      </patternFill>
    </fill>
    <fill>
      <patternFill patternType="solid">
        <fgColor rgb="FF00FFFF"/>
        <bgColor rgb="FF00FFFF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CCE5FF"/>
        <bgColor rgb="FFCCE5FF"/>
      </patternFill>
    </fill>
    <fill>
      <patternFill patternType="solid">
        <fgColor rgb="FFFFDFDF"/>
        <bgColor rgb="FFFFDFDF"/>
      </patternFill>
    </fill>
    <fill>
      <patternFill patternType="solid">
        <fgColor rgb="FFDFDFDF"/>
        <bgColor rgb="FFDFDFDF"/>
      </patternFill>
    </fill>
    <fill>
      <patternFill patternType="solid">
        <fgColor rgb="FFFFFFE6"/>
        <bgColor rgb="FFFFFFE6"/>
      </patternFill>
    </fill>
    <fill>
      <patternFill patternType="solid">
        <fgColor rgb="FFBFBFC0"/>
        <bgColor rgb="FFBFBFC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6122">
    <xf numFmtId="0" fontId="0" fillId="0" borderId="0"/>
    <xf numFmtId="165" fontId="2" fillId="0" borderId="1"/>
    <xf numFmtId="165" fontId="2" fillId="0" borderId="1"/>
    <xf numFmtId="165" fontId="2" fillId="0" borderId="1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6" fontId="4" fillId="0" borderId="0"/>
    <xf numFmtId="167" fontId="4" fillId="0" borderId="0"/>
    <xf numFmtId="168" fontId="4" fillId="0" borderId="0"/>
    <xf numFmtId="168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4" fillId="0" borderId="0"/>
    <xf numFmtId="169" fontId="4" fillId="0" borderId="0"/>
    <xf numFmtId="169" fontId="4" fillId="0" borderId="0"/>
    <xf numFmtId="166" fontId="4" fillId="0" borderId="0"/>
    <xf numFmtId="166" fontId="4" fillId="0" borderId="0"/>
    <xf numFmtId="166" fontId="4" fillId="0" borderId="0"/>
    <xf numFmtId="167" fontId="4" fillId="0" borderId="0"/>
    <xf numFmtId="166" fontId="4" fillId="0" borderId="0"/>
    <xf numFmtId="166" fontId="5" fillId="0" borderId="0"/>
    <xf numFmtId="166" fontId="6" fillId="0" borderId="0"/>
    <xf numFmtId="166" fontId="4" fillId="0" borderId="0"/>
    <xf numFmtId="168" fontId="4" fillId="0" borderId="0"/>
    <xf numFmtId="168" fontId="4" fillId="0" borderId="0"/>
    <xf numFmtId="166" fontId="4" fillId="0" borderId="0"/>
    <xf numFmtId="170" fontId="1" fillId="0" borderId="0"/>
    <xf numFmtId="171" fontId="1" fillId="0" borderId="0"/>
    <xf numFmtId="172" fontId="7" fillId="0" borderId="0">
      <protection locked="0"/>
    </xf>
    <xf numFmtId="172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66" fontId="9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5" fontId="9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6" fontId="9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5" fontId="9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4" fillId="0" borderId="0"/>
    <xf numFmtId="166" fontId="11" fillId="0" borderId="0"/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1" fillId="0" borderId="0"/>
    <xf numFmtId="164" fontId="1" fillId="0" borderId="0"/>
    <xf numFmtId="165" fontId="1" fillId="0" borderId="0"/>
    <xf numFmtId="165" fontId="1" fillId="0" borderId="0"/>
    <xf numFmtId="175" fontId="1" fillId="0" borderId="0"/>
    <xf numFmtId="176" fontId="1" fillId="0" borderId="0"/>
    <xf numFmtId="177" fontId="1" fillId="0" borderId="0"/>
    <xf numFmtId="178" fontId="1" fillId="0" borderId="0"/>
    <xf numFmtId="179" fontId="5" fillId="0" borderId="0">
      <alignment horizontal="center"/>
    </xf>
    <xf numFmtId="180" fontId="4" fillId="0" borderId="3">
      <alignment horizontal="center"/>
      <protection locked="0"/>
    </xf>
    <xf numFmtId="178" fontId="1" fillId="0" borderId="0"/>
    <xf numFmtId="0" fontId="12" fillId="2" borderId="0"/>
    <xf numFmtId="0" fontId="12" fillId="2" borderId="0"/>
    <xf numFmtId="0" fontId="12" fillId="2" borderId="0"/>
    <xf numFmtId="0" fontId="12" fillId="3" borderId="0"/>
    <xf numFmtId="0" fontId="12" fillId="2" borderId="0"/>
    <xf numFmtId="0" fontId="12" fillId="3" borderId="0"/>
    <xf numFmtId="0" fontId="12" fillId="2" borderId="0"/>
    <xf numFmtId="0" fontId="12" fillId="3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5" borderId="0"/>
    <xf numFmtId="0" fontId="12" fillId="4" borderId="0"/>
    <xf numFmtId="0" fontId="12" fillId="5" borderId="0"/>
    <xf numFmtId="0" fontId="12" fillId="4" borderId="0"/>
    <xf numFmtId="0" fontId="12" fillId="5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6" borderId="0"/>
    <xf numFmtId="0" fontId="12" fillId="7" borderId="0"/>
    <xf numFmtId="0" fontId="12" fillId="6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3" borderId="0"/>
    <xf numFmtId="0" fontId="12" fillId="3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5" borderId="0"/>
    <xf numFmtId="0" fontId="12" fillId="5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3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5" borderId="0"/>
    <xf numFmtId="0" fontId="12" fillId="5" borderId="0"/>
    <xf numFmtId="0" fontId="12" fillId="2" borderId="0"/>
    <xf numFmtId="0" fontId="12" fillId="4" borderId="0"/>
    <xf numFmtId="0" fontId="12" fillId="6" borderId="0"/>
    <xf numFmtId="0" fontId="12" fillId="8" borderId="0"/>
    <xf numFmtId="0" fontId="12" fillId="9" borderId="0"/>
    <xf numFmtId="0" fontId="12" fillId="10" borderId="0"/>
    <xf numFmtId="181" fontId="4" fillId="0" borderId="0"/>
    <xf numFmtId="182" fontId="1" fillId="0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3" borderId="0"/>
    <xf numFmtId="0" fontId="12" fillId="11" borderId="0"/>
    <xf numFmtId="0" fontId="12" fillId="3" borderId="0"/>
    <xf numFmtId="0" fontId="12" fillId="11" borderId="0"/>
    <xf numFmtId="0" fontId="12" fillId="3" borderId="0"/>
    <xf numFmtId="0" fontId="12" fillId="5" borderId="0"/>
    <xf numFmtId="0" fontId="12" fillId="5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7" borderId="0"/>
    <xf numFmtId="0" fontId="12" fillId="12" borderId="0"/>
    <xf numFmtId="0" fontId="12" fillId="7" borderId="0"/>
    <xf numFmtId="0" fontId="12" fillId="12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9" borderId="0"/>
    <xf numFmtId="0" fontId="12" fillId="11" borderId="0"/>
    <xf numFmtId="0" fontId="12" fillId="9" borderId="0"/>
    <xf numFmtId="0" fontId="12" fillId="11" borderId="0"/>
    <xf numFmtId="0" fontId="12" fillId="9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0" borderId="0"/>
    <xf numFmtId="0" fontId="12" fillId="13" borderId="0"/>
    <xf numFmtId="0" fontId="12" fillId="10" borderId="0"/>
    <xf numFmtId="0" fontId="12" fillId="13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3" borderId="0"/>
    <xf numFmtId="0" fontId="12" fillId="3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10" borderId="0"/>
    <xf numFmtId="0" fontId="12" fillId="10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3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9" borderId="0"/>
    <xf numFmtId="0" fontId="12" fillId="9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0" borderId="0"/>
    <xf numFmtId="0" fontId="12" fillId="10" borderId="0"/>
    <xf numFmtId="0" fontId="12" fillId="11" borderId="0"/>
    <xf numFmtId="0" fontId="12" fillId="5" borderId="0"/>
    <xf numFmtId="0" fontId="12" fillId="12" borderId="0"/>
    <xf numFmtId="0" fontId="12" fillId="8" borderId="0"/>
    <xf numFmtId="0" fontId="12" fillId="11" borderId="0"/>
    <xf numFmtId="0" fontId="12" fillId="13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4" borderId="0"/>
    <xf numFmtId="0" fontId="13" fillId="15" borderId="0"/>
    <xf numFmtId="0" fontId="13" fillId="14" borderId="0"/>
    <xf numFmtId="0" fontId="13" fillId="15" borderId="0"/>
    <xf numFmtId="0" fontId="13" fillId="5" borderId="0"/>
    <xf numFmtId="0" fontId="13" fillId="5" borderId="0"/>
    <xf numFmtId="0" fontId="13" fillId="5" borderId="0"/>
    <xf numFmtId="0" fontId="13" fillId="10" borderId="0"/>
    <xf numFmtId="0" fontId="13" fillId="5" borderId="0"/>
    <xf numFmtId="0" fontId="13" fillId="10" borderId="0"/>
    <xf numFmtId="0" fontId="13" fillId="5" borderId="0"/>
    <xf numFmtId="0" fontId="13" fillId="10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7" borderId="0"/>
    <xf numFmtId="0" fontId="13" fillId="12" borderId="0"/>
    <xf numFmtId="0" fontId="13" fillId="7" borderId="0"/>
    <xf numFmtId="0" fontId="13" fillId="12" borderId="0"/>
    <xf numFmtId="0" fontId="13" fillId="7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7" borderId="0"/>
    <xf numFmtId="0" fontId="13" fillId="16" borderId="0"/>
    <xf numFmtId="0" fontId="13" fillId="17" borderId="0"/>
    <xf numFmtId="0" fontId="13" fillId="16" borderId="0"/>
    <xf numFmtId="0" fontId="13" fillId="17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0" borderId="0"/>
    <xf numFmtId="0" fontId="13" fillId="18" borderId="0"/>
    <xf numFmtId="0" fontId="13" fillId="10" borderId="0"/>
    <xf numFmtId="0" fontId="13" fillId="18" borderId="0"/>
    <xf numFmtId="0" fontId="13" fillId="10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10" borderId="0"/>
    <xf numFmtId="0" fontId="13" fillId="10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7" borderId="0"/>
    <xf numFmtId="0" fontId="13" fillId="7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7" borderId="0"/>
    <xf numFmtId="0" fontId="13" fillId="17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0" borderId="0"/>
    <xf numFmtId="0" fontId="13" fillId="10" borderId="0"/>
    <xf numFmtId="0" fontId="13" fillId="14" borderId="0"/>
    <xf numFmtId="0" fontId="13" fillId="5" borderId="0"/>
    <xf numFmtId="0" fontId="13" fillId="12" borderId="0"/>
    <xf numFmtId="0" fontId="13" fillId="16" borderId="0"/>
    <xf numFmtId="0" fontId="13" fillId="15" borderId="0"/>
    <xf numFmtId="0" fontId="13" fillId="18" borderId="0"/>
    <xf numFmtId="183" fontId="1" fillId="0" borderId="0">
      <alignment horizontal="center"/>
    </xf>
    <xf numFmtId="164" fontId="14" fillId="0" borderId="0">
      <alignment horizontal="right"/>
    </xf>
    <xf numFmtId="165" fontId="14" fillId="0" borderId="0">
      <alignment horizontal="right"/>
    </xf>
    <xf numFmtId="184" fontId="1" fillId="0" borderId="0"/>
    <xf numFmtId="185" fontId="15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0" fontId="17" fillId="0" borderId="0"/>
    <xf numFmtId="0" fontId="18" fillId="0" borderId="0"/>
    <xf numFmtId="0" fontId="17" fillId="0" borderId="0"/>
    <xf numFmtId="164" fontId="5" fillId="0" borderId="0"/>
    <xf numFmtId="186" fontId="1" fillId="0" borderId="0"/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4" fillId="0" borderId="0"/>
    <xf numFmtId="164" fontId="6" fillId="0" borderId="0"/>
    <xf numFmtId="166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6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6" fillId="0" borderId="0"/>
    <xf numFmtId="166" fontId="3" fillId="0" borderId="0"/>
    <xf numFmtId="166" fontId="19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1" fillId="0" borderId="0"/>
    <xf numFmtId="166" fontId="2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6" fontId="6" fillId="0" borderId="0"/>
    <xf numFmtId="164" fontId="6" fillId="0" borderId="0"/>
    <xf numFmtId="166" fontId="3" fillId="0" borderId="0"/>
    <xf numFmtId="164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4" fontId="6" fillId="0" borderId="0"/>
    <xf numFmtId="164" fontId="3" fillId="0" borderId="0"/>
    <xf numFmtId="165" fontId="3" fillId="0" borderId="0"/>
    <xf numFmtId="164" fontId="6" fillId="0" borderId="0"/>
    <xf numFmtId="164" fontId="6" fillId="0" borderId="0"/>
    <xf numFmtId="187" fontId="23" fillId="0" borderId="0">
      <alignment vertical="center"/>
    </xf>
    <xf numFmtId="166" fontId="6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6" fontId="3" fillId="0" borderId="0"/>
    <xf numFmtId="164" fontId="3" fillId="0" borderId="0"/>
    <xf numFmtId="164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6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6" fillId="0" borderId="0"/>
    <xf numFmtId="166" fontId="6" fillId="0" borderId="0"/>
    <xf numFmtId="164" fontId="3" fillId="0" borderId="0"/>
    <xf numFmtId="166" fontId="6" fillId="0" borderId="0"/>
    <xf numFmtId="166" fontId="12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6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4" fontId="6" fillId="0" borderId="0"/>
    <xf numFmtId="164" fontId="3" fillId="0" borderId="0"/>
    <xf numFmtId="166" fontId="6" fillId="0" borderId="0"/>
    <xf numFmtId="166" fontId="6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21" fillId="0" borderId="0"/>
    <xf numFmtId="166" fontId="22" fillId="0" borderId="0"/>
    <xf numFmtId="166" fontId="1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20" fillId="0" borderId="0">
      <alignment vertical="top"/>
    </xf>
    <xf numFmtId="164" fontId="20" fillId="0" borderId="0">
      <alignment vertical="top"/>
    </xf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21" fillId="0" borderId="0"/>
    <xf numFmtId="166" fontId="22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3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6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4" fontId="21" fillId="0" borderId="0"/>
    <xf numFmtId="166" fontId="3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3" fillId="0" borderId="0"/>
    <xf numFmtId="166" fontId="6" fillId="0" borderId="0"/>
    <xf numFmtId="164" fontId="3" fillId="0" borderId="0"/>
    <xf numFmtId="164" fontId="6" fillId="0" borderId="0"/>
    <xf numFmtId="164" fontId="6" fillId="0" borderId="0"/>
    <xf numFmtId="166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19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12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6" fontId="21" fillId="0" borderId="0"/>
    <xf numFmtId="166" fontId="22" fillId="0" borderId="0"/>
    <xf numFmtId="166" fontId="21" fillId="0" borderId="0"/>
    <xf numFmtId="166" fontId="22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6" fillId="0" borderId="0"/>
    <xf numFmtId="166" fontId="6" fillId="0" borderId="0"/>
    <xf numFmtId="166" fontId="12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6" fontId="6" fillId="0" borderId="0"/>
    <xf numFmtId="166" fontId="6" fillId="0" borderId="0"/>
    <xf numFmtId="166" fontId="6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6" fontId="3" fillId="0" borderId="0"/>
    <xf numFmtId="166" fontId="3" fillId="0" borderId="0"/>
    <xf numFmtId="166" fontId="6" fillId="0" borderId="0"/>
    <xf numFmtId="165" fontId="6" fillId="0" borderId="0"/>
    <xf numFmtId="166" fontId="6" fillId="0" borderId="0"/>
    <xf numFmtId="165" fontId="6" fillId="0" borderId="0"/>
    <xf numFmtId="164" fontId="6" fillId="0" borderId="0"/>
    <xf numFmtId="164" fontId="6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4" fontId="3" fillId="0" borderId="0"/>
    <xf numFmtId="166" fontId="3" fillId="0" borderId="0"/>
    <xf numFmtId="166" fontId="6" fillId="0" borderId="0"/>
    <xf numFmtId="166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4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4" fontId="20" fillId="0" borderId="0">
      <alignment vertical="top"/>
    </xf>
    <xf numFmtId="164" fontId="20" fillId="0" borderId="0">
      <alignment vertical="top"/>
    </xf>
    <xf numFmtId="166" fontId="3" fillId="0" borderId="0"/>
    <xf numFmtId="164" fontId="3" fillId="0" borderId="0"/>
    <xf numFmtId="164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6" fontId="21" fillId="0" borderId="0"/>
    <xf numFmtId="166" fontId="2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6" fillId="0" borderId="0"/>
    <xf numFmtId="164" fontId="6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6" fontId="6" fillId="0" borderId="0"/>
    <xf numFmtId="166" fontId="3" fillId="0" borderId="0"/>
    <xf numFmtId="166" fontId="19" fillId="0" borderId="0"/>
    <xf numFmtId="164" fontId="6" fillId="0" borderId="0"/>
    <xf numFmtId="164" fontId="3" fillId="0" borderId="0"/>
    <xf numFmtId="166" fontId="21" fillId="0" borderId="0"/>
    <xf numFmtId="166" fontId="22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3" fillId="0" borderId="0"/>
    <xf numFmtId="166" fontId="19" fillId="0" borderId="0"/>
    <xf numFmtId="166" fontId="19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5" fillId="0" borderId="0"/>
    <xf numFmtId="165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19" fillId="0" borderId="0"/>
    <xf numFmtId="164" fontId="3" fillId="0" borderId="0"/>
    <xf numFmtId="164" fontId="6" fillId="0" borderId="0"/>
    <xf numFmtId="164" fontId="6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3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2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6" fillId="0" borderId="0"/>
    <xf numFmtId="166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6" fillId="0" borderId="0"/>
    <xf numFmtId="166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6" fillId="0" borderId="0"/>
    <xf numFmtId="166" fontId="3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6" fillId="0" borderId="0"/>
    <xf numFmtId="164" fontId="3" fillId="0" borderId="0"/>
    <xf numFmtId="166" fontId="6" fillId="0" borderId="0"/>
    <xf numFmtId="164" fontId="6" fillId="0" borderId="0"/>
    <xf numFmtId="164" fontId="6" fillId="0" borderId="0"/>
    <xf numFmtId="166" fontId="19" fillId="0" borderId="0"/>
    <xf numFmtId="166" fontId="19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12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6" fontId="12" fillId="0" borderId="0"/>
    <xf numFmtId="166" fontId="21" fillId="0" borderId="0"/>
    <xf numFmtId="166" fontId="22" fillId="0" borderId="0"/>
    <xf numFmtId="166" fontId="6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3" fillId="0" borderId="0"/>
    <xf numFmtId="165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5" fontId="3" fillId="0" borderId="0"/>
    <xf numFmtId="164" fontId="6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6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6" fillId="0" borderId="0"/>
    <xf numFmtId="166" fontId="6" fillId="0" borderId="0"/>
    <xf numFmtId="164" fontId="3" fillId="0" borderId="0"/>
    <xf numFmtId="164" fontId="26" fillId="0" borderId="0"/>
    <xf numFmtId="164" fontId="26" fillId="0" borderId="0"/>
    <xf numFmtId="166" fontId="3" fillId="0" borderId="0"/>
    <xf numFmtId="166" fontId="19" fillId="0" borderId="0"/>
    <xf numFmtId="164" fontId="3" fillId="0" borderId="0"/>
    <xf numFmtId="166" fontId="3" fillId="0" borderId="0"/>
    <xf numFmtId="166" fontId="6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3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6" fontId="6" fillId="0" borderId="0"/>
    <xf numFmtId="166" fontId="6" fillId="0" borderId="0"/>
    <xf numFmtId="164" fontId="6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6" fillId="0" borderId="0"/>
    <xf numFmtId="166" fontId="6" fillId="0" borderId="0"/>
    <xf numFmtId="164" fontId="6" fillId="0" borderId="0"/>
    <xf numFmtId="164" fontId="3" fillId="0" borderId="0"/>
    <xf numFmtId="164" fontId="3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6" fillId="0" borderId="0"/>
    <xf numFmtId="166" fontId="6" fillId="0" borderId="0"/>
    <xf numFmtId="166" fontId="3" fillId="0" borderId="0"/>
    <xf numFmtId="164" fontId="6" fillId="0" borderId="0"/>
    <xf numFmtId="164" fontId="6" fillId="0" borderId="0"/>
    <xf numFmtId="164" fontId="3" fillId="0" borderId="0"/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6" fontId="8" fillId="0" borderId="2">
      <protection locked="0"/>
    </xf>
    <xf numFmtId="166" fontId="8" fillId="0" borderId="2">
      <protection locked="0"/>
    </xf>
    <xf numFmtId="164" fontId="8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6" fontId="7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5" fontId="8" fillId="0" borderId="2">
      <protection locked="0"/>
    </xf>
    <xf numFmtId="166" fontId="8" fillId="0" borderId="2">
      <protection locked="0"/>
    </xf>
    <xf numFmtId="165" fontId="8" fillId="0" borderId="2">
      <protection locked="0"/>
    </xf>
    <xf numFmtId="166" fontId="8" fillId="0" borderId="2">
      <protection locked="0"/>
    </xf>
    <xf numFmtId="165" fontId="8" fillId="0" borderId="2">
      <protection locked="0"/>
    </xf>
    <xf numFmtId="165" fontId="8" fillId="0" borderId="2">
      <protection locked="0"/>
    </xf>
    <xf numFmtId="165" fontId="8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6" fontId="27" fillId="0" borderId="0"/>
    <xf numFmtId="164" fontId="4" fillId="0" borderId="0"/>
    <xf numFmtId="165" fontId="4" fillId="0" borderId="0"/>
    <xf numFmtId="164" fontId="4" fillId="0" borderId="0"/>
    <xf numFmtId="166" fontId="4" fillId="0" borderId="0"/>
    <xf numFmtId="166" fontId="4" fillId="0" borderId="0"/>
    <xf numFmtId="166" fontId="26" fillId="0" borderId="0"/>
    <xf numFmtId="166" fontId="4" fillId="0" borderId="0"/>
    <xf numFmtId="164" fontId="26" fillId="0" borderId="0"/>
    <xf numFmtId="166" fontId="4" fillId="0" borderId="0"/>
    <xf numFmtId="164" fontId="26" fillId="0" borderId="0"/>
    <xf numFmtId="164" fontId="26" fillId="0" borderId="0"/>
    <xf numFmtId="166" fontId="4" fillId="0" borderId="0"/>
    <xf numFmtId="166" fontId="26" fillId="0" borderId="0"/>
    <xf numFmtId="166" fontId="4" fillId="0" borderId="0"/>
    <xf numFmtId="165" fontId="26" fillId="0" borderId="0"/>
    <xf numFmtId="166" fontId="26" fillId="0" borderId="0"/>
    <xf numFmtId="165" fontId="26" fillId="0" borderId="0"/>
    <xf numFmtId="166" fontId="4" fillId="0" borderId="0"/>
    <xf numFmtId="166" fontId="26" fillId="0" borderId="0"/>
    <xf numFmtId="166" fontId="4" fillId="0" borderId="0"/>
    <xf numFmtId="166" fontId="26" fillId="0" borderId="0"/>
    <xf numFmtId="164" fontId="26" fillId="0" borderId="0"/>
    <xf numFmtId="189" fontId="1" fillId="0" borderId="0"/>
    <xf numFmtId="190" fontId="1" fillId="0" borderId="0"/>
    <xf numFmtId="185" fontId="16" fillId="0" borderId="0">
      <protection locked="0"/>
    </xf>
    <xf numFmtId="185" fontId="16" fillId="0" borderId="0">
      <protection locked="0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15" borderId="0"/>
    <xf numFmtId="0" fontId="13" fillId="20" borderId="0"/>
    <xf numFmtId="0" fontId="13" fillId="15" borderId="0"/>
    <xf numFmtId="0" fontId="13" fillId="20" borderId="0"/>
    <xf numFmtId="0" fontId="13" fillId="15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23" borderId="0"/>
    <xf numFmtId="0" fontId="13" fillId="16" borderId="0"/>
    <xf numFmtId="0" fontId="13" fillId="23" borderId="0"/>
    <xf numFmtId="0" fontId="13" fillId="16" borderId="0"/>
    <xf numFmtId="0" fontId="13" fillId="23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7" fillId="0" borderId="0"/>
    <xf numFmtId="0" fontId="28" fillId="0" borderId="0"/>
    <xf numFmtId="164" fontId="29" fillId="0" borderId="0"/>
    <xf numFmtId="164" fontId="30" fillId="0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164" fontId="32" fillId="12" borderId="0"/>
    <xf numFmtId="164" fontId="16" fillId="12" borderId="0"/>
    <xf numFmtId="164" fontId="33" fillId="12" borderId="0"/>
    <xf numFmtId="191" fontId="34" fillId="3" borderId="1"/>
    <xf numFmtId="191" fontId="34" fillId="3" borderId="1"/>
    <xf numFmtId="191" fontId="34" fillId="3" borderId="1"/>
    <xf numFmtId="191" fontId="34" fillId="3" borderId="1"/>
    <xf numFmtId="191" fontId="34" fillId="3" borderId="1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64" fontId="35" fillId="0" borderId="0"/>
    <xf numFmtId="193" fontId="36" fillId="0" borderId="0">
      <alignment horizontal="right"/>
    </xf>
    <xf numFmtId="194" fontId="36" fillId="0" borderId="0">
      <alignment horizontal="right" vertical="center"/>
    </xf>
    <xf numFmtId="193" fontId="36" fillId="0" borderId="0">
      <alignment horizontal="right" vertical="center"/>
    </xf>
    <xf numFmtId="164" fontId="37" fillId="0" borderId="0">
      <alignment vertical="center"/>
    </xf>
    <xf numFmtId="164" fontId="38" fillId="0" borderId="0">
      <alignment horizontal="left"/>
    </xf>
    <xf numFmtId="195" fontId="39" fillId="6" borderId="0">
      <alignment horizontal="right" vertical="center"/>
    </xf>
    <xf numFmtId="196" fontId="39" fillId="6" borderId="0">
      <alignment horizontal="right"/>
    </xf>
    <xf numFmtId="197" fontId="39" fillId="0" borderId="0">
      <alignment horizontal="right" vertical="center"/>
    </xf>
    <xf numFmtId="198" fontId="30" fillId="0" borderId="0"/>
    <xf numFmtId="164" fontId="20" fillId="0" borderId="0"/>
    <xf numFmtId="198" fontId="30" fillId="0" borderId="0"/>
    <xf numFmtId="165" fontId="2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201" fontId="30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1" fontId="30" fillId="0" borderId="0"/>
    <xf numFmtId="201" fontId="30" fillId="0" borderId="0"/>
    <xf numFmtId="201" fontId="30" fillId="0" borderId="0"/>
    <xf numFmtId="202" fontId="4" fillId="0" borderId="0"/>
    <xf numFmtId="200" fontId="16" fillId="0" borderId="0"/>
    <xf numFmtId="200" fontId="32" fillId="0" borderId="0"/>
    <xf numFmtId="200" fontId="32" fillId="0" borderId="0"/>
    <xf numFmtId="200" fontId="16" fillId="0" borderId="0"/>
    <xf numFmtId="200" fontId="32" fillId="0" borderId="0"/>
    <xf numFmtId="203" fontId="16" fillId="0" borderId="0"/>
    <xf numFmtId="203" fontId="32" fillId="0" borderId="0"/>
    <xf numFmtId="203" fontId="32" fillId="0" borderId="0"/>
    <xf numFmtId="203" fontId="16" fillId="0" borderId="0"/>
    <xf numFmtId="203" fontId="32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0" fontId="40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208" fontId="42" fillId="25" borderId="1">
      <alignment horizontal="left" vertical="center"/>
    </xf>
    <xf numFmtId="166" fontId="43" fillId="0" borderId="0">
      <alignment horizontal="left" vertical="top"/>
    </xf>
    <xf numFmtId="218" fontId="6" fillId="11" borderId="1">
      <alignment vertical="center"/>
    </xf>
    <xf numFmtId="219" fontId="6" fillId="11" borderId="1">
      <alignment vertical="center"/>
    </xf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219" fontId="6" fillId="11" borderId="1">
      <alignment vertical="center"/>
    </xf>
    <xf numFmtId="220" fontId="1" fillId="0" borderId="0">
      <alignment horizontal="center"/>
    </xf>
    <xf numFmtId="166" fontId="45" fillId="0" borderId="8">
      <alignment horizontal="center"/>
    </xf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1" fillId="0" borderId="0"/>
    <xf numFmtId="191" fontId="1" fillId="0" borderId="0"/>
    <xf numFmtId="223" fontId="1" fillId="0" borderId="0"/>
    <xf numFmtId="224" fontId="1" fillId="0" borderId="0"/>
    <xf numFmtId="219" fontId="1" fillId="0" borderId="0"/>
    <xf numFmtId="199" fontId="1" fillId="0" borderId="0"/>
    <xf numFmtId="225" fontId="1" fillId="0" borderId="0"/>
    <xf numFmtId="198" fontId="1" fillId="0" borderId="0"/>
    <xf numFmtId="204" fontId="1" fillId="0" borderId="0"/>
    <xf numFmtId="198" fontId="1" fillId="0" borderId="0"/>
    <xf numFmtId="226" fontId="1" fillId="0" borderId="0"/>
    <xf numFmtId="198" fontId="1" fillId="0" borderId="0"/>
    <xf numFmtId="227" fontId="1" fillId="0" borderId="0"/>
    <xf numFmtId="217" fontId="1" fillId="0" borderId="0"/>
    <xf numFmtId="217" fontId="1" fillId="0" borderId="0"/>
    <xf numFmtId="198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28" fontId="1" fillId="0" borderId="0"/>
    <xf numFmtId="208" fontId="4" fillId="0" borderId="0"/>
    <xf numFmtId="229" fontId="29" fillId="0" borderId="0"/>
    <xf numFmtId="202" fontId="1" fillId="0" borderId="0"/>
    <xf numFmtId="230" fontId="1" fillId="0" borderId="0"/>
    <xf numFmtId="231" fontId="1" fillId="0" borderId="0"/>
    <xf numFmtId="232" fontId="1" fillId="0" borderId="0"/>
    <xf numFmtId="233" fontId="1" fillId="0" borderId="0"/>
    <xf numFmtId="233" fontId="1" fillId="0" borderId="0"/>
    <xf numFmtId="233" fontId="1" fillId="0" borderId="0"/>
    <xf numFmtId="234" fontId="1" fillId="0" borderId="0"/>
    <xf numFmtId="233" fontId="1" fillId="0" borderId="0"/>
    <xf numFmtId="233" fontId="1" fillId="0" borderId="0"/>
    <xf numFmtId="171" fontId="46" fillId="0" borderId="0"/>
    <xf numFmtId="199" fontId="1" fillId="0" borderId="0"/>
    <xf numFmtId="200" fontId="1" fillId="0" borderId="0"/>
    <xf numFmtId="199" fontId="1" fillId="0" borderId="0"/>
    <xf numFmtId="226" fontId="1" fillId="0" borderId="0"/>
    <xf numFmtId="199" fontId="1" fillId="0" borderId="0"/>
    <xf numFmtId="235" fontId="1" fillId="0" borderId="0"/>
    <xf numFmtId="236" fontId="1" fillId="0" borderId="0"/>
    <xf numFmtId="236" fontId="1" fillId="0" borderId="0">
      <protection locked="0"/>
    </xf>
    <xf numFmtId="236" fontId="24" fillId="0" borderId="0"/>
    <xf numFmtId="236" fontId="24" fillId="0" borderId="0"/>
    <xf numFmtId="236" fontId="24" fillId="0" borderId="0"/>
    <xf numFmtId="236" fontId="24" fillId="0" borderId="0"/>
    <xf numFmtId="236" fontId="24" fillId="0" borderId="0"/>
    <xf numFmtId="237" fontId="3" fillId="0" borderId="0">
      <protection locked="0"/>
    </xf>
    <xf numFmtId="238" fontId="1" fillId="0" borderId="0"/>
    <xf numFmtId="239" fontId="4" fillId="0" borderId="0"/>
    <xf numFmtId="240" fontId="4" fillId="0" borderId="0"/>
    <xf numFmtId="240" fontId="4" fillId="0" borderId="0"/>
    <xf numFmtId="240" fontId="4" fillId="0" borderId="0"/>
    <xf numFmtId="164" fontId="32" fillId="7" borderId="0"/>
    <xf numFmtId="164" fontId="16" fillId="7" borderId="0"/>
    <xf numFmtId="164" fontId="33" fillId="26" borderId="0"/>
    <xf numFmtId="164" fontId="1" fillId="0" borderId="0"/>
    <xf numFmtId="241" fontId="1" fillId="0" borderId="0"/>
    <xf numFmtId="216" fontId="1" fillId="0" borderId="0"/>
    <xf numFmtId="242" fontId="1" fillId="0" borderId="0"/>
    <xf numFmtId="241" fontId="1" fillId="0" borderId="0"/>
    <xf numFmtId="216" fontId="1" fillId="0" borderId="0"/>
    <xf numFmtId="243" fontId="1" fillId="0" borderId="0"/>
    <xf numFmtId="244" fontId="1" fillId="0" borderId="0"/>
    <xf numFmtId="242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45" fontId="4" fillId="0" borderId="0"/>
    <xf numFmtId="164" fontId="1" fillId="0" borderId="0"/>
    <xf numFmtId="165" fontId="1" fillId="0" borderId="0"/>
    <xf numFmtId="245" fontId="4" fillId="0" borderId="0"/>
    <xf numFmtId="245" fontId="4" fillId="0" borderId="0"/>
    <xf numFmtId="245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46" fontId="47" fillId="0" borderId="9">
      <alignment horizontal="center"/>
    </xf>
    <xf numFmtId="247" fontId="48" fillId="0" borderId="0"/>
    <xf numFmtId="216" fontId="20" fillId="0" borderId="0"/>
    <xf numFmtId="248" fontId="1" fillId="0" borderId="0"/>
    <xf numFmtId="164" fontId="1" fillId="0" borderId="0"/>
    <xf numFmtId="248" fontId="1" fillId="0" borderId="0"/>
    <xf numFmtId="164" fontId="1" fillId="0" borderId="0"/>
    <xf numFmtId="248" fontId="1" fillId="0" borderId="0"/>
    <xf numFmtId="165" fontId="1" fillId="0" borderId="0"/>
    <xf numFmtId="248" fontId="1" fillId="0" borderId="0"/>
    <xf numFmtId="165" fontId="1" fillId="0" borderId="0"/>
    <xf numFmtId="249" fontId="1" fillId="0" borderId="0"/>
    <xf numFmtId="0" fontId="49" fillId="0" borderId="10"/>
    <xf numFmtId="226" fontId="1" fillId="0" borderId="0"/>
    <xf numFmtId="250" fontId="1" fillId="0" borderId="0"/>
    <xf numFmtId="251" fontId="29" fillId="0" borderId="0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5"/>
    <xf numFmtId="251" fontId="29" fillId="0" borderId="2"/>
    <xf numFmtId="251" fontId="29" fillId="0" borderId="0"/>
    <xf numFmtId="240" fontId="50" fillId="0" borderId="11">
      <alignment vertical="center"/>
    </xf>
    <xf numFmtId="240" fontId="50" fillId="0" borderId="11">
      <alignment vertical="center"/>
    </xf>
    <xf numFmtId="240" fontId="50" fillId="0" borderId="11">
      <alignment vertical="center"/>
    </xf>
    <xf numFmtId="240" fontId="50" fillId="0" borderId="11">
      <alignment vertical="center"/>
    </xf>
    <xf numFmtId="240" fontId="50" fillId="0" borderId="11">
      <alignment vertical="center"/>
    </xf>
    <xf numFmtId="240" fontId="50" fillId="0" borderId="11">
      <alignment vertical="center"/>
    </xf>
    <xf numFmtId="252" fontId="1" fillId="0" borderId="0"/>
    <xf numFmtId="253" fontId="1" fillId="0" borderId="0"/>
    <xf numFmtId="0" fontId="1" fillId="0" borderId="0">
      <protection locked="0"/>
    </xf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67" fontId="1" fillId="0" borderId="0"/>
    <xf numFmtId="165" fontId="1" fillId="0" borderId="0"/>
    <xf numFmtId="166" fontId="1" fillId="0" borderId="0"/>
    <xf numFmtId="164" fontId="1" fillId="0" borderId="0"/>
    <xf numFmtId="164" fontId="1" fillId="0" borderId="0"/>
    <xf numFmtId="164" fontId="1" fillId="0" borderId="0"/>
    <xf numFmtId="217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17" borderId="0"/>
    <xf numFmtId="0" fontId="1" fillId="17" borderId="0"/>
    <xf numFmtId="0" fontId="1" fillId="17" borderId="0"/>
    <xf numFmtId="0" fontId="55" fillId="0" borderId="0"/>
    <xf numFmtId="0" fontId="55" fillId="0" borderId="0"/>
    <xf numFmtId="0" fontId="55" fillId="0" borderId="0"/>
    <xf numFmtId="254" fontId="56" fillId="0" borderId="0"/>
    <xf numFmtId="166" fontId="57" fillId="0" borderId="0">
      <alignment horizontal="center" wrapText="1"/>
    </xf>
    <xf numFmtId="241" fontId="20" fillId="0" borderId="0">
      <alignment horizontal="center"/>
    </xf>
    <xf numFmtId="0" fontId="1" fillId="4" borderId="0"/>
    <xf numFmtId="0" fontId="1" fillId="4" borderId="0"/>
    <xf numFmtId="0" fontId="1" fillId="4" borderId="0"/>
    <xf numFmtId="255" fontId="58" fillId="0" borderId="0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0" fontId="60" fillId="0" borderId="0"/>
    <xf numFmtId="0" fontId="61" fillId="0" borderId="0"/>
    <xf numFmtId="241" fontId="62" fillId="19" borderId="1">
      <alignment horizontal="center"/>
      <protection locked="0"/>
    </xf>
    <xf numFmtId="241" fontId="62" fillId="19" borderId="1">
      <alignment horizontal="center"/>
      <protection locked="0"/>
    </xf>
    <xf numFmtId="256" fontId="62" fillId="19" borderId="1">
      <protection locked="0"/>
    </xf>
    <xf numFmtId="256" fontId="62" fillId="19" borderId="1">
      <protection locked="0"/>
    </xf>
    <xf numFmtId="256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62" fillId="19" borderId="1">
      <protection locked="0"/>
    </xf>
    <xf numFmtId="257" fontId="20" fillId="0" borderId="0"/>
    <xf numFmtId="258" fontId="20" fillId="0" borderId="0"/>
    <xf numFmtId="259" fontId="20" fillId="0" borderId="0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166" fontId="30" fillId="0" borderId="0">
      <alignment horizontal="left" vertical="top"/>
    </xf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12" borderId="0"/>
    <xf numFmtId="0" fontId="1" fillId="12" borderId="0"/>
    <xf numFmtId="0" fontId="1" fillId="12" borderId="0"/>
    <xf numFmtId="217" fontId="1" fillId="0" borderId="0"/>
    <xf numFmtId="182" fontId="4" fillId="0" borderId="0"/>
    <xf numFmtId="166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4" fontId="64" fillId="0" borderId="0">
      <alignment vertical="center"/>
    </xf>
    <xf numFmtId="166" fontId="1" fillId="0" borderId="0"/>
    <xf numFmtId="166" fontId="1" fillId="0" borderId="0"/>
    <xf numFmtId="164" fontId="1" fillId="0" borderId="0"/>
    <xf numFmtId="0" fontId="1" fillId="28" borderId="0">
      <alignment horizontal="left" vertical="center"/>
    </xf>
    <xf numFmtId="0" fontId="1" fillId="28" borderId="0">
      <alignment horizontal="left" vertical="center"/>
    </xf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166" fontId="66" fillId="25" borderId="11">
      <alignment horizontal="left" vertical="center" wrapText="1"/>
    </xf>
    <xf numFmtId="166" fontId="67" fillId="25" borderId="11">
      <alignment horizontal="left" vertical="center" wrapText="1"/>
    </xf>
    <xf numFmtId="0" fontId="37" fillId="3" borderId="0"/>
    <xf numFmtId="166" fontId="68" fillId="3" borderId="13"/>
    <xf numFmtId="166" fontId="68" fillId="3" borderId="13"/>
    <xf numFmtId="164" fontId="68" fillId="3" borderId="13"/>
    <xf numFmtId="0" fontId="69" fillId="0" borderId="13"/>
    <xf numFmtId="0" fontId="69" fillId="0" borderId="13"/>
    <xf numFmtId="0" fontId="69" fillId="0" borderId="13"/>
    <xf numFmtId="0" fontId="69" fillId="0" borderId="13"/>
    <xf numFmtId="0" fontId="69" fillId="0" borderId="13"/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0" fontId="70" fillId="0" borderId="0">
      <alignment horizontal="center"/>
    </xf>
    <xf numFmtId="0" fontId="71" fillId="0" borderId="0"/>
    <xf numFmtId="0" fontId="72" fillId="0" borderId="14"/>
    <xf numFmtId="0" fontId="72" fillId="0" borderId="14"/>
    <xf numFmtId="0" fontId="72" fillId="0" borderId="14"/>
    <xf numFmtId="0" fontId="73" fillId="0" borderId="15"/>
    <xf numFmtId="0" fontId="72" fillId="0" borderId="14"/>
    <xf numFmtId="0" fontId="73" fillId="0" borderId="15"/>
    <xf numFmtId="0" fontId="72" fillId="0" borderId="14"/>
    <xf numFmtId="0" fontId="73" fillId="0" borderId="15"/>
    <xf numFmtId="166" fontId="34" fillId="0" borderId="0">
      <alignment horizontal="left" vertical="top"/>
    </xf>
    <xf numFmtId="0" fontId="74" fillId="0" borderId="16"/>
    <xf numFmtId="0" fontId="74" fillId="0" borderId="16"/>
    <xf numFmtId="0" fontId="74" fillId="0" borderId="16"/>
    <xf numFmtId="0" fontId="75" fillId="0" borderId="15"/>
    <xf numFmtId="0" fontId="74" fillId="0" borderId="16"/>
    <xf numFmtId="0" fontId="75" fillId="0" borderId="15"/>
    <xf numFmtId="0" fontId="74" fillId="0" borderId="16"/>
    <xf numFmtId="0" fontId="75" fillId="0" borderId="15"/>
    <xf numFmtId="166" fontId="76" fillId="0" borderId="0">
      <alignment horizontal="left" vertical="top"/>
    </xf>
    <xf numFmtId="0" fontId="77" fillId="0" borderId="17"/>
    <xf numFmtId="0" fontId="77" fillId="0" borderId="17"/>
    <xf numFmtId="0" fontId="77" fillId="0" borderId="17"/>
    <xf numFmtId="0" fontId="78" fillId="0" borderId="15"/>
    <xf numFmtId="0" fontId="77" fillId="0" borderId="17"/>
    <xf numFmtId="0" fontId="78" fillId="0" borderId="15"/>
    <xf numFmtId="0" fontId="77" fillId="0" borderId="17"/>
    <xf numFmtId="0" fontId="78" fillId="0" borderId="15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216" fontId="34" fillId="9" borderId="18">
      <alignment horizontal="center" vertical="center" wrapText="1"/>
    </xf>
    <xf numFmtId="216" fontId="34" fillId="9" borderId="18">
      <alignment horizontal="center" vertical="center" wrapText="1"/>
    </xf>
    <xf numFmtId="0" fontId="70" fillId="0" borderId="0">
      <alignment horizontal="center" textRotation="90"/>
    </xf>
    <xf numFmtId="0" fontId="79" fillId="0" borderId="0"/>
    <xf numFmtId="166" fontId="62" fillId="7" borderId="19">
      <alignment horizontal="right"/>
    </xf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257" fontId="60" fillId="0" borderId="0">
      <alignment horizontal="left" vertical="top"/>
    </xf>
    <xf numFmtId="257" fontId="61" fillId="0" borderId="0"/>
    <xf numFmtId="218" fontId="1" fillId="0" borderId="0"/>
    <xf numFmtId="174" fontId="1" fillId="0" borderId="0"/>
    <xf numFmtId="216" fontId="1" fillId="0" borderId="0"/>
    <xf numFmtId="166" fontId="12" fillId="0" borderId="0"/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6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6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6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50" fillId="0" borderId="0"/>
    <xf numFmtId="185" fontId="15" fillId="0" borderId="0">
      <protection locked="0"/>
    </xf>
    <xf numFmtId="164" fontId="5" fillId="0" borderId="0"/>
    <xf numFmtId="49" fontId="4" fillId="11" borderId="20">
      <alignment horizontal="left" vertical="center"/>
    </xf>
    <xf numFmtId="185" fontId="16" fillId="0" borderId="0">
      <protection locked="0"/>
    </xf>
    <xf numFmtId="0" fontId="18" fillId="0" borderId="0"/>
    <xf numFmtId="208" fontId="62" fillId="6" borderId="0">
      <alignment horizontal="right" vertical="center"/>
      <protection locked="0"/>
    </xf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82" fillId="10" borderId="6"/>
    <xf numFmtId="0" fontId="82" fillId="10" borderId="6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191" fontId="83" fillId="0" borderId="0">
      <protection locked="0"/>
    </xf>
    <xf numFmtId="209" fontId="84" fillId="0" borderId="0">
      <alignment horizontal="center"/>
      <protection locked="0"/>
    </xf>
    <xf numFmtId="260" fontId="1" fillId="0" borderId="0"/>
    <xf numFmtId="261" fontId="1" fillId="0" borderId="0"/>
    <xf numFmtId="261" fontId="1" fillId="0" borderId="0"/>
    <xf numFmtId="261" fontId="1" fillId="0" borderId="0"/>
    <xf numFmtId="262" fontId="1" fillId="0" borderId="0"/>
    <xf numFmtId="263" fontId="1" fillId="0" borderId="0"/>
    <xf numFmtId="263" fontId="1" fillId="0" borderId="0"/>
    <xf numFmtId="263" fontId="1" fillId="0" borderId="0"/>
    <xf numFmtId="0" fontId="85" fillId="0" borderId="0"/>
    <xf numFmtId="164" fontId="86" fillId="0" borderId="0">
      <alignment vertical="center"/>
    </xf>
    <xf numFmtId="166" fontId="87" fillId="0" borderId="19">
      <alignment horizontal="left"/>
    </xf>
    <xf numFmtId="208" fontId="88" fillId="25" borderId="1">
      <alignment vertical="center"/>
    </xf>
    <xf numFmtId="264" fontId="1" fillId="0" borderId="0"/>
    <xf numFmtId="265" fontId="1" fillId="0" borderId="0"/>
    <xf numFmtId="164" fontId="89" fillId="0" borderId="0">
      <alignment vertical="center"/>
    </xf>
    <xf numFmtId="0" fontId="89" fillId="0" borderId="0">
      <alignment vertical="top"/>
    </xf>
    <xf numFmtId="164" fontId="90" fillId="0" borderId="13"/>
    <xf numFmtId="164" fontId="90" fillId="0" borderId="13"/>
    <xf numFmtId="164" fontId="90" fillId="0" borderId="13"/>
    <xf numFmtId="240" fontId="91" fillId="0" borderId="0"/>
    <xf numFmtId="240" fontId="92" fillId="0" borderId="0"/>
    <xf numFmtId="240" fontId="93" fillId="0" borderId="0"/>
    <xf numFmtId="240" fontId="94" fillId="0" borderId="0"/>
    <xf numFmtId="166" fontId="95" fillId="0" borderId="0"/>
    <xf numFmtId="166" fontId="95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266" fontId="1" fillId="0" borderId="0"/>
    <xf numFmtId="267" fontId="1" fillId="0" borderId="0"/>
    <xf numFmtId="166" fontId="12" fillId="0" borderId="0"/>
    <xf numFmtId="166" fontId="12" fillId="0" borderId="0"/>
    <xf numFmtId="268" fontId="1" fillId="0" borderId="0"/>
    <xf numFmtId="269" fontId="1" fillId="0" borderId="0"/>
    <xf numFmtId="270" fontId="1" fillId="0" borderId="0"/>
    <xf numFmtId="271" fontId="1" fillId="0" borderId="0"/>
    <xf numFmtId="272" fontId="1" fillId="0" borderId="0"/>
    <xf numFmtId="273" fontId="1" fillId="0" borderId="0"/>
    <xf numFmtId="274" fontId="1" fillId="0" borderId="0"/>
    <xf numFmtId="275" fontId="1" fillId="0" borderId="0"/>
    <xf numFmtId="166" fontId="12" fillId="0" borderId="0"/>
    <xf numFmtId="166" fontId="12" fillId="0" borderId="0"/>
    <xf numFmtId="250" fontId="1" fillId="0" borderId="0"/>
    <xf numFmtId="174" fontId="1" fillId="0" borderId="0"/>
    <xf numFmtId="276" fontId="97" fillId="0" borderId="0"/>
    <xf numFmtId="166" fontId="98" fillId="0" borderId="0">
      <protection locked="0"/>
    </xf>
    <xf numFmtId="166" fontId="98" fillId="0" borderId="0">
      <protection locked="0"/>
    </xf>
    <xf numFmtId="164" fontId="98" fillId="0" borderId="0">
      <protection locked="0"/>
    </xf>
    <xf numFmtId="164" fontId="98" fillId="0" borderId="0">
      <protection locked="0"/>
    </xf>
    <xf numFmtId="164" fontId="98" fillId="0" borderId="0">
      <protection locked="0"/>
    </xf>
    <xf numFmtId="228" fontId="1" fillId="0" borderId="0"/>
    <xf numFmtId="0" fontId="99" fillId="19" borderId="0"/>
    <xf numFmtId="0" fontId="99" fillId="19" borderId="0"/>
    <xf numFmtId="0" fontId="99" fillId="19" borderId="0"/>
    <xf numFmtId="0" fontId="99" fillId="10" borderId="0"/>
    <xf numFmtId="0" fontId="99" fillId="19" borderId="0"/>
    <xf numFmtId="0" fontId="99" fillId="10" borderId="0"/>
    <xf numFmtId="0" fontId="99" fillId="19" borderId="0"/>
    <xf numFmtId="0" fontId="99" fillId="10" borderId="0"/>
    <xf numFmtId="0" fontId="1" fillId="0" borderId="1"/>
    <xf numFmtId="0" fontId="1" fillId="0" borderId="1"/>
    <xf numFmtId="277" fontId="100" fillId="0" borderId="0"/>
    <xf numFmtId="164" fontId="5" fillId="0" borderId="0"/>
    <xf numFmtId="166" fontId="4" fillId="0" borderId="0"/>
    <xf numFmtId="244" fontId="4" fillId="0" borderId="0"/>
    <xf numFmtId="166" fontId="4" fillId="0" borderId="0"/>
    <xf numFmtId="244" fontId="4" fillId="0" borderId="0"/>
    <xf numFmtId="277" fontId="101" fillId="0" borderId="0"/>
    <xf numFmtId="244" fontId="4" fillId="0" borderId="0"/>
    <xf numFmtId="244" fontId="4" fillId="0" borderId="0"/>
    <xf numFmtId="244" fontId="4" fillId="0" borderId="0"/>
    <xf numFmtId="165" fontId="5" fillId="0" borderId="0"/>
    <xf numFmtId="277" fontId="100" fillId="0" borderId="0"/>
    <xf numFmtId="165" fontId="5" fillId="0" borderId="0"/>
    <xf numFmtId="277" fontId="100" fillId="0" borderId="0"/>
    <xf numFmtId="165" fontId="5" fillId="0" borderId="0"/>
    <xf numFmtId="165" fontId="5" fillId="0" borderId="0"/>
    <xf numFmtId="165" fontId="5" fillId="0" borderId="0"/>
    <xf numFmtId="277" fontId="100" fillId="0" borderId="0"/>
    <xf numFmtId="244" fontId="4" fillId="0" borderId="0"/>
    <xf numFmtId="166" fontId="102" fillId="0" borderId="0">
      <alignment horizontal="left" vertical="top"/>
    </xf>
    <xf numFmtId="166" fontId="103" fillId="0" borderId="0">
      <alignment horizontal="left" vertical="top"/>
    </xf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6" fontId="4" fillId="0" borderId="0"/>
    <xf numFmtId="166" fontId="4" fillId="0" borderId="0"/>
    <xf numFmtId="165" fontId="5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5" fontId="4" fillId="0" borderId="0"/>
    <xf numFmtId="164" fontId="4" fillId="0" borderId="0"/>
    <xf numFmtId="165" fontId="104" fillId="0" borderId="0"/>
    <xf numFmtId="166" fontId="5" fillId="0" borderId="0"/>
    <xf numFmtId="166" fontId="5" fillId="0" borderId="0"/>
    <xf numFmtId="165" fontId="5" fillId="0" borderId="0"/>
    <xf numFmtId="166" fontId="5" fillId="0" borderId="0"/>
    <xf numFmtId="164" fontId="5" fillId="0" borderId="0"/>
    <xf numFmtId="164" fontId="5" fillId="0" borderId="0"/>
    <xf numFmtId="164" fontId="5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4" fillId="0" borderId="0"/>
    <xf numFmtId="164" fontId="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6" fontId="50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6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6" fontId="4" fillId="0" borderId="0"/>
    <xf numFmtId="166" fontId="4" fillId="0" borderId="0"/>
    <xf numFmtId="166" fontId="6" fillId="0" borderId="0"/>
    <xf numFmtId="166" fontId="14" fillId="0" borderId="0"/>
    <xf numFmtId="166" fontId="105" fillId="0" borderId="0"/>
    <xf numFmtId="166" fontId="14" fillId="0" borderId="0"/>
    <xf numFmtId="165" fontId="14" fillId="0" borderId="0"/>
    <xf numFmtId="164" fontId="14" fillId="0" borderId="0"/>
    <xf numFmtId="0" fontId="106" fillId="0" borderId="0"/>
    <xf numFmtId="164" fontId="107" fillId="0" borderId="0">
      <alignment horizontal="center"/>
    </xf>
    <xf numFmtId="166" fontId="3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278" fontId="4" fillId="27" borderId="0"/>
    <xf numFmtId="278" fontId="4" fillId="27" borderId="0"/>
    <xf numFmtId="278" fontId="4" fillId="27" borderId="0"/>
    <xf numFmtId="278" fontId="4" fillId="27" borderId="0"/>
    <xf numFmtId="184" fontId="1" fillId="0" borderId="0"/>
    <xf numFmtId="186" fontId="1" fillId="0" borderId="0"/>
    <xf numFmtId="184" fontId="1" fillId="0" borderId="0"/>
    <xf numFmtId="186" fontId="1" fillId="0" borderId="0"/>
    <xf numFmtId="184" fontId="1" fillId="0" borderId="0"/>
    <xf numFmtId="219" fontId="1" fillId="0" borderId="0"/>
    <xf numFmtId="217" fontId="1" fillId="0" borderId="0"/>
    <xf numFmtId="264" fontId="1" fillId="0" borderId="0"/>
    <xf numFmtId="279" fontId="1" fillId="0" borderId="0"/>
    <xf numFmtId="185" fontId="16" fillId="0" borderId="0">
      <protection locked="0"/>
    </xf>
    <xf numFmtId="185" fontId="16" fillId="0" borderId="0">
      <protection locked="0"/>
    </xf>
    <xf numFmtId="280" fontId="1" fillId="0" borderId="0"/>
    <xf numFmtId="281" fontId="1" fillId="0" borderId="0"/>
    <xf numFmtId="164" fontId="4" fillId="0" borderId="0"/>
    <xf numFmtId="280" fontId="1" fillId="0" borderId="0"/>
    <xf numFmtId="281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164" fontId="37" fillId="0" borderId="0">
      <alignment horizontal="center"/>
    </xf>
    <xf numFmtId="164" fontId="109" fillId="0" borderId="0"/>
    <xf numFmtId="282" fontId="3" fillId="21" borderId="1"/>
    <xf numFmtId="166" fontId="110" fillId="27" borderId="0"/>
    <xf numFmtId="165" fontId="110" fillId="27" borderId="0"/>
    <xf numFmtId="166" fontId="110" fillId="27" borderId="0"/>
    <xf numFmtId="165" fontId="110" fillId="27" borderId="0"/>
    <xf numFmtId="164" fontId="110" fillId="27" borderId="0"/>
    <xf numFmtId="283" fontId="1" fillId="0" borderId="0"/>
    <xf numFmtId="284" fontId="1" fillId="0" borderId="0"/>
    <xf numFmtId="284" fontId="1" fillId="0" borderId="0"/>
    <xf numFmtId="284" fontId="1" fillId="0" borderId="0"/>
    <xf numFmtId="284" fontId="1" fillId="0" borderId="0"/>
    <xf numFmtId="284" fontId="1" fillId="0" borderId="0"/>
    <xf numFmtId="285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86" fontId="1" fillId="0" borderId="0"/>
    <xf numFmtId="219" fontId="1" fillId="0" borderId="0"/>
    <xf numFmtId="286" fontId="1" fillId="0" borderId="0"/>
    <xf numFmtId="286" fontId="1" fillId="0" borderId="0"/>
    <xf numFmtId="287" fontId="1" fillId="0" borderId="0"/>
    <xf numFmtId="287" fontId="1" fillId="0" borderId="0"/>
    <xf numFmtId="287" fontId="1" fillId="0" borderId="0"/>
    <xf numFmtId="287" fontId="1" fillId="0" borderId="0"/>
    <xf numFmtId="287" fontId="1" fillId="0" borderId="0"/>
    <xf numFmtId="287" fontId="1" fillId="0" borderId="0"/>
    <xf numFmtId="283" fontId="1" fillId="0" borderId="0"/>
    <xf numFmtId="283" fontId="1" fillId="0" borderId="0"/>
    <xf numFmtId="283" fontId="1" fillId="0" borderId="0"/>
    <xf numFmtId="217" fontId="1" fillId="0" borderId="0"/>
    <xf numFmtId="236" fontId="111" fillId="19" borderId="25"/>
    <xf numFmtId="288" fontId="3" fillId="0" borderId="0"/>
    <xf numFmtId="288" fontId="19" fillId="0" borderId="0"/>
    <xf numFmtId="289" fontId="3" fillId="0" borderId="0"/>
    <xf numFmtId="289" fontId="19" fillId="0" borderId="0"/>
    <xf numFmtId="236" fontId="111" fillId="19" borderId="25"/>
    <xf numFmtId="0" fontId="4" fillId="0" borderId="0"/>
    <xf numFmtId="290" fontId="1" fillId="0" borderId="0"/>
    <xf numFmtId="166" fontId="24" fillId="0" borderId="0">
      <alignment vertical="top"/>
    </xf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87" fontId="1" fillId="0" borderId="0">
      <alignment horizontal="right" vertical="top" wrapText="1"/>
    </xf>
    <xf numFmtId="187" fontId="1" fillId="0" borderId="0">
      <alignment horizontal="right" vertical="top" wrapText="1"/>
    </xf>
    <xf numFmtId="0" fontId="14" fillId="0" borderId="0">
      <alignment horizontal="left"/>
    </xf>
    <xf numFmtId="291" fontId="112" fillId="0" borderId="0">
      <alignment horizontal="right"/>
      <protection locked="0"/>
    </xf>
    <xf numFmtId="0" fontId="1" fillId="0" borderId="0"/>
    <xf numFmtId="164" fontId="34" fillId="0" borderId="18">
      <alignment horizontal="center"/>
    </xf>
    <xf numFmtId="164" fontId="109" fillId="0" borderId="0"/>
    <xf numFmtId="209" fontId="24" fillId="0" borderId="0">
      <alignment horizontal="center" vertical="top" wrapText="1"/>
    </xf>
    <xf numFmtId="209" fontId="24" fillId="0" borderId="0">
      <alignment horizontal="center" vertical="top" wrapText="1"/>
    </xf>
    <xf numFmtId="164" fontId="113" fillId="0" borderId="0"/>
    <xf numFmtId="166" fontId="1" fillId="0" borderId="0">
      <alignment horizontal="center"/>
    </xf>
    <xf numFmtId="0" fontId="114" fillId="0" borderId="0"/>
    <xf numFmtId="292" fontId="114" fillId="0" borderId="0"/>
    <xf numFmtId="208" fontId="1" fillId="0" borderId="0"/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59" fillId="23" borderId="0">
      <alignment horizontal="left" vertical="center" indent="1"/>
    </xf>
    <xf numFmtId="0" fontId="59" fillId="23" borderId="0">
      <alignment horizontal="left" vertical="center" indent="1"/>
    </xf>
    <xf numFmtId="0" fontId="59" fillId="23" borderId="0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166" fontId="116" fillId="0" borderId="0"/>
    <xf numFmtId="164" fontId="116" fillId="0" borderId="0"/>
    <xf numFmtId="166" fontId="116" fillId="0" borderId="0"/>
    <xf numFmtId="164" fontId="116" fillId="0" borderId="0"/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" fillId="3" borderId="0"/>
    <xf numFmtId="0" fontId="1" fillId="3" borderId="0"/>
    <xf numFmtId="0" fontId="1" fillId="0" borderId="0"/>
    <xf numFmtId="0" fontId="1" fillId="0" borderId="0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119" fillId="0" borderId="0"/>
    <xf numFmtId="49" fontId="119" fillId="0" borderId="0"/>
    <xf numFmtId="49" fontId="119" fillId="0" borderId="0"/>
    <xf numFmtId="166" fontId="4" fillId="5" borderId="1"/>
    <xf numFmtId="166" fontId="4" fillId="35" borderId="1"/>
    <xf numFmtId="166" fontId="4" fillId="35" borderId="1"/>
    <xf numFmtId="166" fontId="4" fillId="35" borderId="1"/>
    <xf numFmtId="166" fontId="4" fillId="35" borderId="1"/>
    <xf numFmtId="166" fontId="4" fillId="35" borderId="1"/>
    <xf numFmtId="166" fontId="4" fillId="36" borderId="1"/>
    <xf numFmtId="166" fontId="4" fillId="36" borderId="1"/>
    <xf numFmtId="166" fontId="4" fillId="36" borderId="1"/>
    <xf numFmtId="166" fontId="4" fillId="36" borderId="1"/>
    <xf numFmtId="166" fontId="4" fillId="36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0" fontId="1" fillId="0" borderId="0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293" fontId="4" fillId="27" borderId="1"/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0" fontId="1" fillId="0" borderId="0"/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0" fontId="1" fillId="0" borderId="0"/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0" fontId="1" fillId="0" borderId="0"/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0" fontId="1" fillId="0" borderId="0"/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34" fillId="0" borderId="0">
      <alignment horizontal="right"/>
    </xf>
    <xf numFmtId="49" fontId="34" fillId="0" borderId="0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4" fillId="0" borderId="0">
      <alignment horizontal="right"/>
    </xf>
    <xf numFmtId="49" fontId="34" fillId="0" borderId="1">
      <alignment horizontal="right"/>
    </xf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19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19" borderId="1"/>
    <xf numFmtId="191" fontId="4" fillId="19" borderId="1"/>
    <xf numFmtId="191" fontId="4" fillId="19" borderId="1"/>
    <xf numFmtId="191" fontId="4" fillId="19" borderId="1"/>
    <xf numFmtId="0" fontId="1" fillId="0" borderId="0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66" fontId="68" fillId="0" borderId="0"/>
    <xf numFmtId="166" fontId="68" fillId="0" borderId="0"/>
    <xf numFmtId="164" fontId="68" fillId="0" borderId="0"/>
    <xf numFmtId="0" fontId="1" fillId="0" borderId="0"/>
    <xf numFmtId="0" fontId="120" fillId="0" borderId="0"/>
    <xf numFmtId="0" fontId="14" fillId="0" borderId="0"/>
    <xf numFmtId="0" fontId="14" fillId="0" borderId="0"/>
    <xf numFmtId="0" fontId="1" fillId="0" borderId="0"/>
    <xf numFmtId="164" fontId="1" fillId="0" borderId="0"/>
    <xf numFmtId="164" fontId="121" fillId="0" borderId="0">
      <alignment vertical="center"/>
    </xf>
    <xf numFmtId="164" fontId="122" fillId="0" borderId="0">
      <alignment vertical="center"/>
    </xf>
    <xf numFmtId="164" fontId="123" fillId="0" borderId="0"/>
    <xf numFmtId="294" fontId="124" fillId="0" borderId="1">
      <alignment horizontal="left" vertical="center"/>
      <protection locked="0"/>
    </xf>
    <xf numFmtId="164" fontId="4" fillId="0" borderId="0"/>
    <xf numFmtId="164" fontId="125" fillId="0" borderId="0"/>
    <xf numFmtId="166" fontId="3" fillId="0" borderId="0"/>
    <xf numFmtId="166" fontId="19" fillId="0" borderId="0"/>
    <xf numFmtId="166" fontId="3" fillId="0" borderId="0"/>
    <xf numFmtId="166" fontId="6" fillId="0" borderId="0"/>
    <xf numFmtId="165" fontId="3" fillId="0" borderId="0"/>
    <xf numFmtId="0" fontId="1" fillId="0" borderId="0"/>
    <xf numFmtId="165" fontId="3" fillId="0" borderId="0"/>
    <xf numFmtId="0" fontId="1" fillId="0" borderId="0"/>
    <xf numFmtId="165" fontId="3" fillId="0" borderId="0"/>
    <xf numFmtId="164" fontId="3" fillId="0" borderId="0"/>
    <xf numFmtId="0" fontId="1" fillId="0" borderId="0"/>
    <xf numFmtId="166" fontId="21" fillId="0" borderId="0"/>
    <xf numFmtId="166" fontId="22" fillId="0" borderId="0"/>
    <xf numFmtId="165" fontId="21" fillId="0" borderId="0"/>
    <xf numFmtId="0" fontId="1" fillId="0" borderId="0"/>
    <xf numFmtId="0" fontId="1" fillId="0" borderId="0"/>
    <xf numFmtId="165" fontId="21" fillId="0" borderId="0"/>
    <xf numFmtId="164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/>
    <xf numFmtId="0" fontId="1" fillId="0" borderId="0"/>
    <xf numFmtId="164" fontId="21" fillId="0" borderId="0"/>
    <xf numFmtId="164" fontId="21" fillId="0" borderId="0"/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7" fillId="0" borderId="13">
      <alignment vertical="center" wrapText="1"/>
    </xf>
    <xf numFmtId="240" fontId="128" fillId="0" borderId="0">
      <alignment horizontal="right"/>
      <protection locked="0"/>
    </xf>
    <xf numFmtId="166" fontId="4" fillId="0" borderId="1"/>
    <xf numFmtId="166" fontId="4" fillId="0" borderId="1"/>
    <xf numFmtId="49" fontId="20" fillId="0" borderId="0"/>
    <xf numFmtId="295" fontId="16" fillId="0" borderId="0"/>
    <xf numFmtId="295" fontId="32" fillId="0" borderId="0"/>
    <xf numFmtId="296" fontId="16" fillId="0" borderId="0"/>
    <xf numFmtId="0" fontId="1" fillId="0" borderId="0"/>
    <xf numFmtId="0" fontId="1" fillId="0" borderId="0"/>
    <xf numFmtId="297" fontId="16" fillId="0" borderId="0"/>
    <xf numFmtId="297" fontId="32" fillId="0" borderId="0"/>
    <xf numFmtId="298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9" fillId="0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38" borderId="11">
      <alignment horizontal="left" vertical="center" wrapText="1"/>
    </xf>
    <xf numFmtId="0" fontId="131" fillId="38" borderId="11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32" fillId="25" borderId="13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9" fontId="4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34" fillId="0" borderId="1"/>
    <xf numFmtId="0" fontId="1" fillId="0" borderId="0"/>
    <xf numFmtId="0" fontId="1" fillId="0" borderId="0"/>
    <xf numFmtId="0" fontId="1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6" fillId="0" borderId="28">
      <protection locked="0"/>
    </xf>
    <xf numFmtId="0" fontId="1" fillId="0" borderId="0"/>
    <xf numFmtId="0" fontId="1" fillId="0" borderId="0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0" borderId="0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0" borderId="0"/>
    <xf numFmtId="0" fontId="1" fillId="0" borderId="0"/>
    <xf numFmtId="0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1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1" fillId="0" borderId="0"/>
    <xf numFmtId="0" fontId="17" fillId="0" borderId="0"/>
    <xf numFmtId="0" fontId="135" fillId="0" borderId="0"/>
    <xf numFmtId="0" fontId="17" fillId="0" borderId="0"/>
    <xf numFmtId="0" fontId="17" fillId="0" borderId="0"/>
    <xf numFmtId="0" fontId="1" fillId="0" borderId="0"/>
    <xf numFmtId="0" fontId="136" fillId="0" borderId="0"/>
    <xf numFmtId="0" fontId="137" fillId="0" borderId="0"/>
    <xf numFmtId="0" fontId="1" fillId="0" borderId="0"/>
    <xf numFmtId="0" fontId="138" fillId="0" borderId="0"/>
    <xf numFmtId="0" fontId="139" fillId="0" borderId="0"/>
    <xf numFmtId="166" fontId="48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6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1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1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40" fillId="9" borderId="28"/>
    <xf numFmtId="0" fontId="1" fillId="0" borderId="0"/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0" fontId="1" fillId="0" borderId="0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0" borderId="0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7" borderId="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1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166" fontId="29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4" fillId="0" borderId="0"/>
    <xf numFmtId="0" fontId="1" fillId="0" borderId="0"/>
    <xf numFmtId="166" fontId="12" fillId="0" borderId="0"/>
    <xf numFmtId="166" fontId="4" fillId="0" borderId="0"/>
    <xf numFmtId="166" fontId="4" fillId="0" borderId="0"/>
    <xf numFmtId="166" fontId="144" fillId="0" borderId="0"/>
    <xf numFmtId="166" fontId="12" fillId="0" borderId="0"/>
    <xf numFmtId="166" fontId="5" fillId="0" borderId="0"/>
    <xf numFmtId="0" fontId="1" fillId="0" borderId="0"/>
    <xf numFmtId="166" fontId="4" fillId="0" borderId="0"/>
    <xf numFmtId="166" fontId="29" fillId="0" borderId="0"/>
    <xf numFmtId="166" fontId="29" fillId="0" borderId="0"/>
    <xf numFmtId="166" fontId="5" fillId="0" borderId="0"/>
    <xf numFmtId="0" fontId="1" fillId="0" borderId="0"/>
    <xf numFmtId="166" fontId="12" fillId="0" borderId="0"/>
    <xf numFmtId="166" fontId="4" fillId="0" borderId="0"/>
    <xf numFmtId="166" fontId="29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7" fontId="4" fillId="0" borderId="0"/>
    <xf numFmtId="166" fontId="5" fillId="0" borderId="0"/>
    <xf numFmtId="0" fontId="1" fillId="0" borderId="0"/>
    <xf numFmtId="166" fontId="5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166" fontId="6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5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4" fillId="0" borderId="0"/>
    <xf numFmtId="166" fontId="5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12" fillId="0" borderId="0"/>
    <xf numFmtId="166" fontId="5" fillId="0" borderId="0"/>
    <xf numFmtId="166" fontId="37" fillId="0" borderId="0">
      <alignment horizontal="left"/>
    </xf>
    <xf numFmtId="166" fontId="37" fillId="0" borderId="0">
      <alignment horizontal="left"/>
    </xf>
    <xf numFmtId="0" fontId="1" fillId="0" borderId="0"/>
    <xf numFmtId="0" fontId="1" fillId="0" borderId="0"/>
    <xf numFmtId="0" fontId="1" fillId="0" borderId="0"/>
    <xf numFmtId="166" fontId="37" fillId="0" borderId="0">
      <alignment horizontal="left"/>
    </xf>
    <xf numFmtId="166" fontId="12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12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0" fillId="0" borderId="0"/>
    <xf numFmtId="166" fontId="50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50" fillId="0" borderId="0"/>
    <xf numFmtId="166" fontId="50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3" fillId="0" borderId="0"/>
    <xf numFmtId="166" fontId="20" fillId="0" borderId="0"/>
    <xf numFmtId="166" fontId="4" fillId="27" borderId="0"/>
    <xf numFmtId="166" fontId="20" fillId="0" borderId="0"/>
    <xf numFmtId="0" fontId="1" fillId="0" borderId="0"/>
    <xf numFmtId="0" fontId="31" fillId="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0" fontId="1" fillId="0" borderId="0"/>
    <xf numFmtId="283" fontId="1" fillId="0" borderId="0"/>
    <xf numFmtId="283" fontId="1" fillId="0" borderId="0"/>
    <xf numFmtId="0" fontId="1" fillId="0" borderId="0"/>
    <xf numFmtId="283" fontId="1" fillId="0" borderId="0"/>
    <xf numFmtId="283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283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2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2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4" fillId="0" borderId="0"/>
    <xf numFmtId="166" fontId="4" fillId="0" borderId="0"/>
    <xf numFmtId="166" fontId="3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0" fontId="1" fillId="0" borderId="0"/>
    <xf numFmtId="0" fontId="1" fillId="0" borderId="0"/>
    <xf numFmtId="0" fontId="1" fillId="0" borderId="0"/>
    <xf numFmtId="0" fontId="1" fillId="0" borderId="0"/>
    <xf numFmtId="2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" fillId="0" borderId="0"/>
    <xf numFmtId="228" fontId="1" fillId="0" borderId="0"/>
    <xf numFmtId="217" fontId="1" fillId="0" borderId="0"/>
    <xf numFmtId="217" fontId="1" fillId="0" borderId="0"/>
    <xf numFmtId="0" fontId="1" fillId="0" borderId="0"/>
    <xf numFmtId="186" fontId="1" fillId="0" borderId="0"/>
    <xf numFmtId="0" fontId="1" fillId="0" borderId="0"/>
    <xf numFmtId="228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0" fontId="1" fillId="0" borderId="0"/>
    <xf numFmtId="228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28" fontId="1" fillId="0" borderId="0"/>
    <xf numFmtId="0" fontId="1" fillId="0" borderId="0"/>
    <xf numFmtId="0" fontId="1" fillId="0" borderId="0"/>
    <xf numFmtId="217" fontId="1" fillId="0" borderId="0"/>
    <xf numFmtId="228" fontId="1" fillId="0" borderId="0"/>
    <xf numFmtId="228" fontId="1" fillId="0" borderId="0"/>
    <xf numFmtId="0" fontId="1" fillId="0" borderId="0"/>
    <xf numFmtId="228" fontId="1" fillId="0" borderId="0"/>
    <xf numFmtId="217" fontId="1" fillId="0" borderId="0"/>
    <xf numFmtId="228" fontId="1" fillId="0" borderId="0"/>
    <xf numFmtId="0" fontId="1" fillId="0" borderId="0"/>
    <xf numFmtId="0" fontId="1" fillId="0" borderId="0"/>
    <xf numFmtId="228" fontId="1" fillId="0" borderId="0"/>
    <xf numFmtId="217" fontId="1" fillId="0" borderId="0"/>
    <xf numFmtId="228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28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0" fontId="1" fillId="0" borderId="0"/>
    <xf numFmtId="300" fontId="1" fillId="0" borderId="0"/>
    <xf numFmtId="0" fontId="145" fillId="0" borderId="0"/>
    <xf numFmtId="217" fontId="1" fillId="0" borderId="0"/>
    <xf numFmtId="217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" fillId="0" borderId="0"/>
    <xf numFmtId="217" fontId="1" fillId="0" borderId="0"/>
    <xf numFmtId="0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" fillId="0" borderId="0"/>
    <xf numFmtId="217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17" fontId="1" fillId="0" borderId="0"/>
    <xf numFmtId="228" fontId="1" fillId="0" borderId="0"/>
    <xf numFmtId="166" fontId="1" fillId="0" borderId="0"/>
    <xf numFmtId="166" fontId="1" fillId="0" borderId="0"/>
    <xf numFmtId="228" fontId="1" fillId="0" borderId="0"/>
    <xf numFmtId="186" fontId="1" fillId="0" borderId="0"/>
    <xf numFmtId="0" fontId="1" fillId="0" borderId="0"/>
    <xf numFmtId="0" fontId="1" fillId="0" borderId="0"/>
    <xf numFmtId="228" fontId="1" fillId="0" borderId="0"/>
    <xf numFmtId="228" fontId="1" fillId="0" borderId="0"/>
    <xf numFmtId="228" fontId="1" fillId="0" borderId="0"/>
    <xf numFmtId="228" fontId="1" fillId="0" borderId="0"/>
    <xf numFmtId="217" fontId="1" fillId="0" borderId="0"/>
    <xf numFmtId="0" fontId="1" fillId="0" borderId="0"/>
    <xf numFmtId="228" fontId="1" fillId="0" borderId="0"/>
    <xf numFmtId="228" fontId="1" fillId="0" borderId="0"/>
    <xf numFmtId="228" fontId="1" fillId="0" borderId="0"/>
    <xf numFmtId="228" fontId="1" fillId="0" borderId="0"/>
    <xf numFmtId="228" fontId="1" fillId="0" borderId="0"/>
    <xf numFmtId="228" fontId="1" fillId="0" borderId="0"/>
    <xf numFmtId="0" fontId="1" fillId="0" borderId="0"/>
    <xf numFmtId="0" fontId="65" fillId="6" borderId="0"/>
    <xf numFmtId="0" fontId="65" fillId="6" borderId="0"/>
    <xf numFmtId="0" fontId="65" fillId="6" borderId="0"/>
    <xf numFmtId="0" fontId="1" fillId="0" borderId="0"/>
    <xf numFmtId="0" fontId="1" fillId="0" borderId="0"/>
    <xf numFmtId="0" fontId="1" fillId="0" borderId="0"/>
    <xf numFmtId="0" fontId="65" fillId="6" borderId="0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" fillId="0" borderId="0">
      <protection locked="0"/>
    </xf>
    <xf numFmtId="173" fontId="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6" borderId="0"/>
    <xf numFmtId="0" fontId="31" fillId="4" borderId="0"/>
    <xf numFmtId="0" fontId="1" fillId="0" borderId="0"/>
    <xf numFmtId="0" fontId="13" fillId="20" borderId="0"/>
    <xf numFmtId="0" fontId="13" fillId="21" borderId="0"/>
    <xf numFmtId="0" fontId="13" fillId="22" borderId="0"/>
    <xf numFmtId="0" fontId="13" fillId="16" borderId="0"/>
    <xf numFmtId="0" fontId="13" fillId="15" borderId="0"/>
    <xf numFmtId="0" fontId="13" fillId="24" borderId="0"/>
    <xf numFmtId="0" fontId="143" fillId="0" borderId="0"/>
    <xf numFmtId="0" fontId="72" fillId="0" borderId="14"/>
    <xf numFmtId="0" fontId="74" fillId="0" borderId="16"/>
    <xf numFmtId="0" fontId="77" fillId="0" borderId="17"/>
    <xf numFmtId="0" fontId="77" fillId="0" borderId="0"/>
    <xf numFmtId="166" fontId="19" fillId="0" borderId="0"/>
    <xf numFmtId="0" fontId="44" fillId="17" borderId="7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54" fillId="0" borderId="0"/>
    <xf numFmtId="0" fontId="133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99" fillId="19" borderId="0"/>
    <xf numFmtId="0" fontId="96" fillId="0" borderId="21"/>
  </cellStyleXfs>
  <cellXfs count="159">
    <xf numFmtId="0" fontId="0" fillId="0" borderId="0" xfId="0"/>
    <xf numFmtId="166" fontId="146" fillId="0" borderId="0" xfId="11585" applyFont="1" applyFill="1" applyAlignment="1">
      <alignment vertical="center"/>
    </xf>
    <xf numFmtId="187" fontId="46" fillId="0" borderId="0" xfId="11363" applyNumberFormat="1" applyFont="1" applyFill="1" applyBorder="1" applyAlignment="1">
      <alignment vertical="center"/>
    </xf>
    <xf numFmtId="166" fontId="29" fillId="0" borderId="0" xfId="11363" applyFont="1" applyFill="1" applyAlignment="1">
      <alignment vertical="center"/>
    </xf>
    <xf numFmtId="166" fontId="29" fillId="0" borderId="0" xfId="11363" applyFont="1" applyFill="1" applyBorder="1" applyAlignment="1">
      <alignment vertical="center"/>
    </xf>
    <xf numFmtId="166" fontId="46" fillId="0" borderId="0" xfId="11363" applyFont="1" applyFill="1" applyBorder="1" applyAlignment="1">
      <alignment vertical="center"/>
    </xf>
    <xf numFmtId="166" fontId="46" fillId="0" borderId="0" xfId="11363" applyFont="1" applyFill="1" applyBorder="1" applyAlignment="1">
      <alignment horizontal="center" vertical="center"/>
    </xf>
    <xf numFmtId="166" fontId="29" fillId="0" borderId="0" xfId="11363" applyFont="1" applyFill="1" applyAlignment="1">
      <alignment horizontal="center" vertical="center"/>
    </xf>
    <xf numFmtId="187" fontId="29" fillId="0" borderId="0" xfId="11363" applyNumberFormat="1" applyFont="1" applyFill="1" applyAlignment="1">
      <alignment vertical="center"/>
    </xf>
    <xf numFmtId="187" fontId="29" fillId="0" borderId="0" xfId="11374" applyNumberFormat="1" applyFont="1" applyFill="1" applyAlignment="1">
      <alignment vertical="center"/>
    </xf>
    <xf numFmtId="182" fontId="29" fillId="0" borderId="0" xfId="11363" applyNumberFormat="1" applyFont="1" applyFill="1" applyBorder="1" applyAlignment="1">
      <alignment horizontal="center" vertical="center"/>
    </xf>
    <xf numFmtId="166" fontId="146" fillId="0" borderId="1" xfId="11585" applyFont="1" applyFill="1" applyBorder="1" applyAlignment="1">
      <alignment vertical="center"/>
    </xf>
    <xf numFmtId="166" fontId="29" fillId="0" borderId="1" xfId="11363" applyFont="1" applyFill="1" applyBorder="1" applyAlignment="1">
      <alignment vertical="center"/>
    </xf>
    <xf numFmtId="166" fontId="29" fillId="0" borderId="1" xfId="11374" applyFont="1" applyFill="1" applyBorder="1" applyAlignment="1">
      <alignment vertical="center"/>
    </xf>
    <xf numFmtId="187" fontId="29" fillId="0" borderId="1" xfId="14857" applyNumberFormat="1" applyFont="1" applyFill="1" applyBorder="1" applyAlignment="1">
      <alignment vertical="center"/>
    </xf>
    <xf numFmtId="166" fontId="146" fillId="0" borderId="1" xfId="11585" applyFont="1" applyFill="1" applyBorder="1" applyAlignment="1">
      <alignment horizontal="left" vertical="center"/>
    </xf>
    <xf numFmtId="187" fontId="146" fillId="0" borderId="1" xfId="11585" applyNumberFormat="1" applyFont="1" applyFill="1" applyBorder="1" applyAlignment="1">
      <alignment vertical="center"/>
    </xf>
    <xf numFmtId="187" fontId="29" fillId="0" borderId="1" xfId="11363" applyNumberFormat="1" applyFont="1" applyFill="1" applyBorder="1" applyAlignment="1">
      <alignment horizontal="left" vertical="center"/>
    </xf>
    <xf numFmtId="182" fontId="146" fillId="0" borderId="1" xfId="11585" applyNumberFormat="1" applyFont="1" applyFill="1" applyBorder="1" applyAlignment="1">
      <alignment horizontal="center" vertical="center"/>
    </xf>
    <xf numFmtId="166" fontId="29" fillId="0" borderId="1" xfId="11083" applyFont="1" applyFill="1" applyBorder="1" applyAlignment="1">
      <alignment vertical="center"/>
    </xf>
    <xf numFmtId="166" fontId="29" fillId="0" borderId="1" xfId="11084" applyFont="1" applyFill="1" applyBorder="1" applyAlignment="1">
      <alignment horizontal="left" vertical="center"/>
    </xf>
    <xf numFmtId="187" fontId="29" fillId="0" borderId="1" xfId="11447" applyNumberFormat="1" applyFont="1" applyFill="1" applyBorder="1" applyAlignment="1">
      <alignment vertical="center"/>
    </xf>
    <xf numFmtId="166" fontId="29" fillId="0" borderId="1" xfId="11084" applyFont="1" applyFill="1" applyBorder="1" applyAlignment="1">
      <alignment vertical="center"/>
    </xf>
    <xf numFmtId="166" fontId="29" fillId="0" borderId="1" xfId="11447" applyFont="1" applyFill="1" applyBorder="1" applyAlignment="1">
      <alignment horizontal="center" vertical="center"/>
    </xf>
    <xf numFmtId="208" fontId="146" fillId="0" borderId="1" xfId="11585" applyNumberFormat="1" applyFont="1" applyFill="1" applyBorder="1" applyAlignment="1">
      <alignment horizontal="center" vertical="center"/>
    </xf>
    <xf numFmtId="208" fontId="29" fillId="0" borderId="1" xfId="11447" applyNumberFormat="1" applyFont="1" applyFill="1" applyBorder="1" applyAlignment="1">
      <alignment horizontal="center" vertical="center"/>
    </xf>
    <xf numFmtId="166" fontId="29" fillId="0" borderId="1" xfId="11084" applyFont="1" applyFill="1" applyBorder="1" applyAlignment="1">
      <alignment horizontal="center" vertical="center"/>
    </xf>
    <xf numFmtId="228" fontId="29" fillId="0" borderId="1" xfId="15105" applyFont="1" applyFill="1" applyBorder="1" applyAlignment="1" applyProtection="1">
      <alignment vertical="center"/>
    </xf>
    <xf numFmtId="166" fontId="147" fillId="0" borderId="31" xfId="11363" applyFont="1" applyFill="1" applyBorder="1" applyAlignment="1">
      <alignment vertical="center"/>
    </xf>
    <xf numFmtId="166" fontId="147" fillId="0" borderId="31" xfId="11585" applyFont="1" applyFill="1" applyBorder="1" applyAlignment="1">
      <alignment vertical="center"/>
    </xf>
    <xf numFmtId="49" fontId="147" fillId="0" borderId="31" xfId="11956" applyNumberFormat="1" applyFont="1" applyFill="1" applyBorder="1" applyAlignment="1">
      <alignment vertical="center"/>
    </xf>
    <xf numFmtId="166" fontId="147" fillId="0" borderId="31" xfId="11957" applyFont="1" applyFill="1" applyBorder="1" applyAlignment="1">
      <alignment vertical="center"/>
    </xf>
    <xf numFmtId="166" fontId="147" fillId="0" borderId="31" xfId="4916" applyFont="1" applyFill="1" applyBorder="1" applyAlignment="1">
      <alignment vertical="center"/>
    </xf>
    <xf numFmtId="166" fontId="147" fillId="0" borderId="31" xfId="11374" applyFont="1" applyFill="1" applyBorder="1" applyAlignment="1">
      <alignment vertical="center"/>
    </xf>
    <xf numFmtId="4" fontId="147" fillId="0" borderId="31" xfId="14857" applyNumberFormat="1" applyFont="1" applyFill="1" applyBorder="1" applyAlignment="1">
      <alignment vertical="center"/>
    </xf>
    <xf numFmtId="166" fontId="147" fillId="0" borderId="31" xfId="11083" applyFont="1" applyFill="1" applyBorder="1" applyAlignment="1">
      <alignment vertical="center"/>
    </xf>
    <xf numFmtId="166" fontId="147" fillId="0" borderId="31" xfId="11363" applyFont="1" applyFill="1" applyBorder="1" applyAlignment="1">
      <alignment horizontal="center" vertical="center"/>
    </xf>
    <xf numFmtId="4" fontId="147" fillId="0" borderId="31" xfId="0" applyNumberFormat="1" applyFont="1" applyFill="1" applyBorder="1" applyAlignment="1">
      <alignment vertical="center"/>
    </xf>
    <xf numFmtId="4" fontId="147" fillId="0" borderId="31" xfId="11363" applyNumberFormat="1" applyFont="1" applyFill="1" applyBorder="1" applyAlignment="1">
      <alignment vertical="center"/>
    </xf>
    <xf numFmtId="166" fontId="147" fillId="0" borderId="31" xfId="11585" applyFont="1" applyFill="1" applyBorder="1" applyAlignment="1">
      <alignment horizontal="center" vertical="center"/>
    </xf>
    <xf numFmtId="166" fontId="147" fillId="0" borderId="31" xfId="4916" applyFont="1" applyFill="1" applyBorder="1" applyAlignment="1">
      <alignment horizontal="center" vertical="center"/>
    </xf>
    <xf numFmtId="0" fontId="147" fillId="0" borderId="31" xfId="0" applyNumberFormat="1" applyFont="1" applyFill="1" applyBorder="1" applyAlignment="1">
      <alignment vertical="center"/>
    </xf>
    <xf numFmtId="0" fontId="147" fillId="0" borderId="31" xfId="0" applyFont="1" applyFill="1" applyBorder="1" applyAlignment="1">
      <alignment vertical="center"/>
    </xf>
    <xf numFmtId="166" fontId="147" fillId="0" borderId="1" xfId="11585" applyFont="1" applyFill="1" applyBorder="1" applyAlignment="1">
      <alignment vertical="center"/>
    </xf>
    <xf numFmtId="166" fontId="147" fillId="0" borderId="1" xfId="14857" applyFont="1" applyFill="1" applyBorder="1" applyAlignment="1">
      <alignment vertical="center"/>
    </xf>
    <xf numFmtId="49" fontId="147" fillId="0" borderId="1" xfId="11956" applyNumberFormat="1" applyFont="1" applyFill="1" applyBorder="1" applyAlignment="1">
      <alignment vertical="center"/>
    </xf>
    <xf numFmtId="166" fontId="147" fillId="0" borderId="1" xfId="11957" applyFont="1" applyFill="1" applyBorder="1" applyAlignment="1">
      <alignment vertical="center"/>
    </xf>
    <xf numFmtId="166" fontId="147" fillId="0" borderId="1" xfId="14857" applyFont="1" applyFill="1" applyBorder="1" applyAlignment="1">
      <alignment horizontal="center" vertical="center"/>
    </xf>
    <xf numFmtId="166" fontId="147" fillId="0" borderId="1" xfId="4916" applyFont="1" applyFill="1" applyBorder="1" applyAlignment="1">
      <alignment vertical="center"/>
    </xf>
    <xf numFmtId="209" fontId="147" fillId="0" borderId="1" xfId="14857" applyNumberFormat="1" applyFont="1" applyFill="1" applyBorder="1" applyAlignment="1">
      <alignment vertical="center"/>
    </xf>
    <xf numFmtId="166" fontId="147" fillId="0" borderId="1" xfId="11363" applyFont="1" applyFill="1" applyBorder="1" applyAlignment="1">
      <alignment vertical="center"/>
    </xf>
    <xf numFmtId="166" fontId="147" fillId="0" borderId="1" xfId="11374" applyFont="1" applyFill="1" applyBorder="1" applyAlignment="1">
      <alignment vertical="center"/>
    </xf>
    <xf numFmtId="49" fontId="147" fillId="0" borderId="1" xfId="14857" applyNumberFormat="1" applyFont="1" applyFill="1" applyBorder="1" applyAlignment="1">
      <alignment vertical="center"/>
    </xf>
    <xf numFmtId="187" fontId="147" fillId="0" borderId="1" xfId="11363" applyNumberFormat="1" applyFont="1" applyFill="1" applyBorder="1" applyAlignment="1">
      <alignment vertical="center"/>
    </xf>
    <xf numFmtId="166" fontId="147" fillId="0" borderId="30" xfId="11363" applyFont="1" applyFill="1" applyBorder="1" applyAlignment="1">
      <alignment vertical="center"/>
    </xf>
    <xf numFmtId="213" fontId="147" fillId="0" borderId="1" xfId="11363" applyNumberFormat="1" applyFont="1" applyFill="1" applyBorder="1" applyAlignment="1">
      <alignment horizontal="center" vertical="center"/>
    </xf>
    <xf numFmtId="49" fontId="147" fillId="0" borderId="1" xfId="11585" applyNumberFormat="1" applyFont="1" applyFill="1" applyBorder="1" applyAlignment="1">
      <alignment horizontal="center" vertical="center"/>
    </xf>
    <xf numFmtId="166" fontId="147" fillId="0" borderId="1" xfId="11585" applyFont="1" applyFill="1" applyBorder="1" applyAlignment="1">
      <alignment horizontal="center" vertical="center"/>
    </xf>
    <xf numFmtId="166" fontId="147" fillId="0" borderId="31" xfId="14857" applyFont="1" applyFill="1" applyBorder="1" applyAlignment="1">
      <alignment vertical="center"/>
    </xf>
    <xf numFmtId="209" fontId="147" fillId="0" borderId="31" xfId="14857" applyNumberFormat="1" applyFont="1" applyFill="1" applyBorder="1" applyAlignment="1">
      <alignment vertical="center"/>
    </xf>
    <xf numFmtId="187" fontId="147" fillId="0" borderId="31" xfId="11363" applyNumberFormat="1" applyFont="1" applyFill="1" applyBorder="1" applyAlignment="1">
      <alignment vertical="center"/>
    </xf>
    <xf numFmtId="49" fontId="147" fillId="0" borderId="31" xfId="11585" applyNumberFormat="1" applyFont="1" applyFill="1" applyBorder="1" applyAlignment="1">
      <alignment horizontal="center" vertical="center"/>
    </xf>
    <xf numFmtId="207" fontId="147" fillId="0" borderId="1" xfId="11954" applyNumberFormat="1" applyFont="1" applyFill="1" applyBorder="1" applyAlignment="1">
      <alignment vertical="center"/>
    </xf>
    <xf numFmtId="4" fontId="147" fillId="0" borderId="31" xfId="11374" applyNumberFormat="1" applyFont="1" applyFill="1" applyBorder="1" applyAlignment="1">
      <alignment vertical="center"/>
    </xf>
    <xf numFmtId="166" fontId="147" fillId="0" borderId="1" xfId="4916" applyFont="1" applyFill="1" applyBorder="1" applyAlignment="1">
      <alignment horizontal="center" vertical="center"/>
    </xf>
    <xf numFmtId="166" fontId="147" fillId="0" borderId="0" xfId="11585" applyFont="1" applyFill="1" applyAlignment="1">
      <alignment vertical="center"/>
    </xf>
    <xf numFmtId="207" fontId="147" fillId="0" borderId="31" xfId="15033" applyNumberFormat="1" applyFont="1" applyFill="1" applyBorder="1" applyAlignment="1" applyProtection="1">
      <alignment vertical="center"/>
    </xf>
    <xf numFmtId="207" fontId="147" fillId="0" borderId="1" xfId="15033" applyNumberFormat="1" applyFont="1" applyFill="1" applyBorder="1" applyAlignment="1" applyProtection="1">
      <alignment vertical="center"/>
    </xf>
    <xf numFmtId="182" fontId="147" fillId="0" borderId="1" xfId="11363" applyNumberFormat="1" applyFont="1" applyFill="1" applyBorder="1" applyAlignment="1">
      <alignment horizontal="center" vertical="center"/>
    </xf>
    <xf numFmtId="166" fontId="147" fillId="0" borderId="0" xfId="11585" applyFont="1" applyFill="1" applyBorder="1" applyAlignment="1">
      <alignment vertical="center"/>
    </xf>
    <xf numFmtId="0" fontId="147" fillId="0" borderId="31" xfId="0" applyNumberFormat="1" applyFont="1" applyFill="1" applyBorder="1" applyAlignment="1">
      <alignment horizontal="center" vertical="center"/>
    </xf>
    <xf numFmtId="166" fontId="147" fillId="0" borderId="31" xfId="4916" applyFont="1" applyFill="1" applyBorder="1" applyAlignment="1" applyProtection="1">
      <alignment horizontal="center" vertical="center"/>
      <protection hidden="1"/>
    </xf>
    <xf numFmtId="166" fontId="148" fillId="0" borderId="1" xfId="11363" applyFont="1" applyFill="1" applyBorder="1" applyAlignment="1">
      <alignment vertical="center"/>
    </xf>
    <xf numFmtId="166" fontId="147" fillId="0" borderId="31" xfId="11374" applyFont="1" applyFill="1" applyBorder="1" applyAlignment="1">
      <alignment horizontal="center" vertical="center"/>
    </xf>
    <xf numFmtId="0" fontId="29" fillId="0" borderId="0" xfId="0" applyFont="1" applyFill="1" applyAlignment="1"/>
    <xf numFmtId="166" fontId="147" fillId="0" borderId="30" xfId="11363" applyFont="1" applyFill="1" applyBorder="1" applyAlignment="1">
      <alignment horizontal="center" vertical="center"/>
    </xf>
    <xf numFmtId="166" fontId="147" fillId="0" borderId="1" xfId="11363" applyFont="1" applyFill="1" applyBorder="1" applyAlignment="1">
      <alignment horizontal="center" vertical="center"/>
    </xf>
    <xf numFmtId="166" fontId="147" fillId="0" borderId="32" xfId="11363" applyFont="1" applyFill="1" applyBorder="1" applyAlignment="1">
      <alignment horizontal="center" vertical="center"/>
    </xf>
    <xf numFmtId="166" fontId="147" fillId="0" borderId="30" xfId="11585" applyFont="1" applyFill="1" applyBorder="1" applyAlignment="1">
      <alignment horizontal="center" vertical="center"/>
    </xf>
    <xf numFmtId="166" fontId="147" fillId="0" borderId="32" xfId="11585" applyFont="1" applyFill="1" applyBorder="1" applyAlignment="1">
      <alignment horizontal="center" vertical="center"/>
    </xf>
    <xf numFmtId="1" fontId="147" fillId="0" borderId="31" xfId="11374" applyNumberFormat="1" applyFont="1" applyFill="1" applyBorder="1" applyAlignment="1">
      <alignment horizontal="center" vertical="center"/>
    </xf>
    <xf numFmtId="166" fontId="147" fillId="0" borderId="31" xfId="11447" applyFont="1" applyFill="1" applyBorder="1" applyAlignment="1">
      <alignment horizontal="center" vertical="center"/>
    </xf>
    <xf numFmtId="0" fontId="147" fillId="0" borderId="0" xfId="0" applyFont="1" applyFill="1" applyAlignment="1"/>
    <xf numFmtId="182" fontId="147" fillId="0" borderId="30" xfId="11585" applyNumberFormat="1" applyFont="1" applyFill="1" applyBorder="1" applyAlignment="1">
      <alignment horizontal="center" vertical="center"/>
    </xf>
    <xf numFmtId="182" fontId="147" fillId="0" borderId="31" xfId="11585" applyNumberFormat="1" applyFont="1" applyFill="1" applyBorder="1" applyAlignment="1">
      <alignment horizontal="center" vertical="center"/>
    </xf>
    <xf numFmtId="0" fontId="147" fillId="0" borderId="31" xfId="0" applyFont="1" applyFill="1" applyBorder="1"/>
    <xf numFmtId="166" fontId="147" fillId="0" borderId="31" xfId="11447" applyFont="1" applyFill="1" applyBorder="1" applyAlignment="1">
      <alignment vertical="center"/>
    </xf>
    <xf numFmtId="166" fontId="147" fillId="0" borderId="31" xfId="14857" applyFont="1" applyFill="1" applyBorder="1" applyAlignment="1" applyProtection="1">
      <alignment vertical="center"/>
      <protection hidden="1"/>
    </xf>
    <xf numFmtId="166" fontId="147" fillId="0" borderId="0" xfId="11363" applyFont="1" applyFill="1" applyBorder="1" applyAlignment="1">
      <alignment vertical="center"/>
    </xf>
    <xf numFmtId="166" fontId="147" fillId="0" borderId="0" xfId="11363" applyFont="1" applyFill="1" applyAlignment="1">
      <alignment vertical="center"/>
    </xf>
    <xf numFmtId="166" fontId="148" fillId="0" borderId="0" xfId="11363" applyFont="1" applyFill="1" applyBorder="1" applyAlignment="1">
      <alignment vertical="center"/>
    </xf>
    <xf numFmtId="187" fontId="147" fillId="0" borderId="0" xfId="11374" applyNumberFormat="1" applyFont="1" applyFill="1" applyAlignment="1">
      <alignment vertical="center"/>
    </xf>
    <xf numFmtId="166" fontId="148" fillId="0" borderId="1" xfId="11585" applyFont="1" applyFill="1" applyBorder="1" applyAlignment="1">
      <alignment vertical="center"/>
    </xf>
    <xf numFmtId="217" fontId="147" fillId="0" borderId="0" xfId="11585" applyNumberFormat="1" applyFont="1" applyFill="1" applyAlignment="1">
      <alignment vertical="center"/>
    </xf>
    <xf numFmtId="166" fontId="148" fillId="0" borderId="0" xfId="11585" applyFont="1" applyFill="1" applyAlignment="1">
      <alignment vertical="center"/>
    </xf>
    <xf numFmtId="214" fontId="148" fillId="0" borderId="0" xfId="11585" applyNumberFormat="1" applyFont="1" applyFill="1" applyBorder="1" applyAlignment="1">
      <alignment vertical="center"/>
    </xf>
    <xf numFmtId="214" fontId="148" fillId="0" borderId="0" xfId="11585" applyNumberFormat="1" applyFont="1" applyFill="1" applyAlignment="1">
      <alignment vertical="center"/>
    </xf>
    <xf numFmtId="166" fontId="148" fillId="0" borderId="30" xfId="11363" applyFont="1" applyFill="1" applyBorder="1" applyAlignment="1">
      <alignment vertical="center"/>
    </xf>
    <xf numFmtId="166" fontId="147" fillId="0" borderId="30" xfId="14857" applyFont="1" applyFill="1" applyBorder="1" applyAlignment="1">
      <alignment vertical="center"/>
    </xf>
    <xf numFmtId="0" fontId="147" fillId="0" borderId="0" xfId="0" applyFont="1" applyFill="1" applyAlignment="1">
      <alignment vertical="center"/>
    </xf>
    <xf numFmtId="0" fontId="148" fillId="0" borderId="0" xfId="0" applyFont="1" applyFill="1" applyAlignment="1">
      <alignment vertical="center"/>
    </xf>
    <xf numFmtId="166" fontId="148" fillId="0" borderId="0" xfId="11585" applyFont="1" applyFill="1" applyBorder="1" applyAlignment="1">
      <alignment vertical="center"/>
    </xf>
    <xf numFmtId="166" fontId="147" fillId="0" borderId="31" xfId="4916" applyFont="1" applyFill="1" applyBorder="1" applyAlignment="1" applyProtection="1">
      <alignment vertical="center"/>
      <protection hidden="1"/>
    </xf>
    <xf numFmtId="166" fontId="147" fillId="0" borderId="31" xfId="11586" applyFont="1" applyFill="1" applyBorder="1" applyAlignment="1">
      <alignment vertical="center"/>
    </xf>
    <xf numFmtId="166" fontId="147" fillId="0" borderId="31" xfId="11955" applyFont="1" applyFill="1" applyBorder="1" applyAlignment="1">
      <alignment vertical="center"/>
    </xf>
    <xf numFmtId="3" fontId="147" fillId="0" borderId="31" xfId="11447" applyNumberFormat="1" applyFont="1" applyFill="1" applyBorder="1" applyAlignment="1">
      <alignment vertical="center"/>
    </xf>
    <xf numFmtId="228" fontId="147" fillId="0" borderId="31" xfId="15102" applyFont="1" applyFill="1" applyBorder="1" applyAlignment="1">
      <alignment vertical="center"/>
    </xf>
    <xf numFmtId="0" fontId="147" fillId="0" borderId="33" xfId="0" applyFont="1" applyFill="1" applyBorder="1" applyAlignment="1">
      <alignment vertical="center"/>
    </xf>
    <xf numFmtId="166" fontId="148" fillId="0" borderId="31" xfId="11363" applyFont="1" applyFill="1" applyBorder="1" applyAlignment="1">
      <alignment vertical="center"/>
    </xf>
    <xf numFmtId="166" fontId="148" fillId="0" borderId="31" xfId="11585" applyFont="1" applyFill="1" applyBorder="1" applyAlignment="1">
      <alignment vertical="center"/>
    </xf>
    <xf numFmtId="166" fontId="147" fillId="0" borderId="1" xfId="11958" applyFont="1" applyFill="1" applyBorder="1" applyAlignment="1">
      <alignment vertical="center"/>
    </xf>
    <xf numFmtId="166" fontId="147" fillId="0" borderId="1" xfId="14857" applyFont="1" applyFill="1" applyBorder="1" applyAlignment="1" applyProtection="1">
      <alignment vertical="center"/>
      <protection hidden="1"/>
    </xf>
    <xf numFmtId="166" fontId="147" fillId="0" borderId="31" xfId="11240" applyFont="1" applyFill="1" applyBorder="1" applyAlignment="1">
      <alignment vertical="center"/>
    </xf>
    <xf numFmtId="166" fontId="147" fillId="0" borderId="31" xfId="11958" applyFont="1" applyFill="1" applyBorder="1" applyAlignment="1">
      <alignment vertical="center"/>
    </xf>
    <xf numFmtId="166" fontId="148" fillId="0" borderId="1" xfId="11585" applyFont="1" applyFill="1" applyBorder="1" applyAlignment="1">
      <alignment horizontal="center" vertical="center"/>
    </xf>
    <xf numFmtId="166" fontId="147" fillId="0" borderId="0" xfId="11585" applyFont="1" applyFill="1" applyAlignment="1">
      <alignment horizontal="center" vertical="center"/>
    </xf>
    <xf numFmtId="4" fontId="147" fillId="0" borderId="0" xfId="11585" applyNumberFormat="1" applyFont="1" applyFill="1" applyBorder="1" applyAlignment="1">
      <alignment vertical="center"/>
    </xf>
    <xf numFmtId="4" fontId="148" fillId="0" borderId="0" xfId="11363" applyNumberFormat="1" applyFont="1" applyFill="1" applyBorder="1" applyAlignment="1">
      <alignment vertical="center"/>
    </xf>
    <xf numFmtId="4" fontId="147" fillId="0" borderId="0" xfId="11363" applyNumberFormat="1" applyFont="1" applyFill="1" applyAlignment="1">
      <alignment vertical="center"/>
    </xf>
    <xf numFmtId="4" fontId="148" fillId="0" borderId="1" xfId="11585" applyNumberFormat="1" applyFont="1" applyFill="1" applyBorder="1" applyAlignment="1">
      <alignment vertical="center"/>
    </xf>
    <xf numFmtId="4" fontId="148" fillId="0" borderId="1" xfId="11363" applyNumberFormat="1" applyFont="1" applyFill="1" applyBorder="1" applyAlignment="1">
      <alignment vertical="center"/>
    </xf>
    <xf numFmtId="4" fontId="147" fillId="0" borderId="1" xfId="11363" applyNumberFormat="1" applyFont="1" applyFill="1" applyBorder="1" applyAlignment="1">
      <alignment vertical="center"/>
    </xf>
    <xf numFmtId="4" fontId="147" fillId="0" borderId="1" xfId="14857" applyNumberFormat="1" applyFont="1" applyFill="1" applyBorder="1" applyAlignment="1">
      <alignment vertical="center"/>
    </xf>
    <xf numFmtId="4" fontId="147" fillId="0" borderId="1" xfId="4282" applyNumberFormat="1" applyFont="1" applyFill="1" applyBorder="1" applyAlignment="1" applyProtection="1">
      <alignment vertical="center"/>
    </xf>
    <xf numFmtId="4" fontId="147" fillId="0" borderId="31" xfId="4282" applyNumberFormat="1" applyFont="1" applyFill="1" applyBorder="1" applyAlignment="1" applyProtection="1">
      <alignment vertical="center"/>
    </xf>
    <xf numFmtId="4" fontId="148" fillId="0" borderId="0" xfId="11585" applyNumberFormat="1" applyFont="1" applyFill="1" applyBorder="1" applyAlignment="1">
      <alignment vertical="center"/>
    </xf>
    <xf numFmtId="4" fontId="148" fillId="0" borderId="31" xfId="11363" applyNumberFormat="1" applyFont="1" applyFill="1" applyBorder="1" applyAlignment="1">
      <alignment vertical="center"/>
    </xf>
    <xf numFmtId="4" fontId="148" fillId="0" borderId="31" xfId="11585" applyNumberFormat="1" applyFont="1" applyFill="1" applyBorder="1" applyAlignment="1">
      <alignment vertical="center"/>
    </xf>
    <xf numFmtId="4" fontId="147" fillId="0" borderId="31" xfId="4916" applyNumberFormat="1" applyFont="1" applyFill="1" applyBorder="1" applyAlignment="1" applyProtection="1">
      <alignment vertical="center"/>
      <protection hidden="1"/>
    </xf>
    <xf numFmtId="4" fontId="147" fillId="0" borderId="31" xfId="11447" applyNumberFormat="1" applyFont="1" applyFill="1" applyBorder="1" applyAlignment="1">
      <alignment vertical="center"/>
    </xf>
    <xf numFmtId="4" fontId="147" fillId="0" borderId="31" xfId="15102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6" fontId="149" fillId="0" borderId="0" xfId="11585" applyFont="1" applyFill="1" applyBorder="1" applyAlignment="1">
      <alignment vertical="center"/>
    </xf>
    <xf numFmtId="166" fontId="149" fillId="0" borderId="0" xfId="11585" applyFont="1" applyFill="1" applyBorder="1" applyAlignment="1">
      <alignment horizontal="center" vertical="center"/>
    </xf>
    <xf numFmtId="187" fontId="149" fillId="0" borderId="0" xfId="11585" applyNumberFormat="1" applyFont="1" applyFill="1" applyBorder="1" applyAlignment="1">
      <alignment vertical="center"/>
    </xf>
    <xf numFmtId="0" fontId="0" fillId="0" borderId="0" xfId="0" applyFill="1"/>
    <xf numFmtId="214" fontId="150" fillId="0" borderId="0" xfId="11374" applyNumberFormat="1" applyFont="1" applyFill="1" applyAlignment="1">
      <alignment horizontal="left" vertical="center"/>
    </xf>
    <xf numFmtId="166" fontId="149" fillId="0" borderId="0" xfId="11363" applyFont="1" applyFill="1" applyBorder="1" applyAlignment="1">
      <alignment vertical="center"/>
    </xf>
    <xf numFmtId="166" fontId="149" fillId="0" borderId="0" xfId="11363" applyFont="1" applyFill="1" applyBorder="1" applyAlignment="1">
      <alignment horizontal="center" vertical="center"/>
    </xf>
    <xf numFmtId="166" fontId="150" fillId="0" borderId="0" xfId="11363" applyFont="1" applyFill="1" applyBorder="1" applyAlignment="1">
      <alignment horizontal="left" vertical="center"/>
    </xf>
    <xf numFmtId="209" fontId="149" fillId="0" borderId="0" xfId="11363" applyNumberFormat="1" applyFont="1" applyFill="1" applyBorder="1" applyAlignment="1">
      <alignment horizontal="center" vertical="center"/>
    </xf>
    <xf numFmtId="187" fontId="149" fillId="0" borderId="0" xfId="11363" applyNumberFormat="1" applyFont="1" applyFill="1" applyBorder="1" applyAlignment="1">
      <alignment vertical="center"/>
    </xf>
    <xf numFmtId="166" fontId="147" fillId="0" borderId="0" xfId="11363" applyFont="1" applyFill="1" applyAlignment="1">
      <alignment horizontal="center" vertical="center"/>
    </xf>
    <xf numFmtId="182" fontId="147" fillId="0" borderId="0" xfId="11363" applyNumberFormat="1" applyFont="1" applyFill="1" applyBorder="1" applyAlignment="1">
      <alignment horizontal="center" vertical="center"/>
    </xf>
    <xf numFmtId="182" fontId="148" fillId="0" borderId="1" xfId="11585" applyNumberFormat="1" applyFont="1" applyFill="1" applyBorder="1" applyAlignment="1">
      <alignment horizontal="center" vertical="center"/>
    </xf>
    <xf numFmtId="209" fontId="147" fillId="0" borderId="31" xfId="11363" applyNumberFormat="1" applyFont="1" applyFill="1" applyBorder="1" applyAlignment="1">
      <alignment horizontal="center" vertical="center"/>
    </xf>
    <xf numFmtId="182" fontId="148" fillId="0" borderId="0" xfId="11585" applyNumberFormat="1" applyFont="1" applyFill="1" applyBorder="1" applyAlignment="1">
      <alignment horizontal="center" vertical="center"/>
    </xf>
    <xf numFmtId="213" fontId="147" fillId="0" borderId="31" xfId="11374" applyNumberFormat="1" applyFont="1" applyFill="1" applyBorder="1" applyAlignment="1">
      <alignment horizontal="center" vertical="center"/>
    </xf>
    <xf numFmtId="182" fontId="147" fillId="0" borderId="0" xfId="11585" applyNumberFormat="1" applyFont="1" applyFill="1" applyBorder="1" applyAlignment="1">
      <alignment horizontal="center" vertical="center"/>
    </xf>
    <xf numFmtId="182" fontId="147" fillId="0" borderId="31" xfId="11363" applyNumberFormat="1" applyFont="1" applyFill="1" applyBorder="1" applyAlignment="1">
      <alignment horizontal="center" vertical="center"/>
    </xf>
    <xf numFmtId="182" fontId="148" fillId="0" borderId="31" xfId="11585" applyNumberFormat="1" applyFont="1" applyFill="1" applyBorder="1" applyAlignment="1">
      <alignment horizontal="center" vertical="center"/>
    </xf>
    <xf numFmtId="166" fontId="148" fillId="0" borderId="0" xfId="11585" applyFont="1" applyFill="1" applyBorder="1" applyAlignment="1">
      <alignment horizontal="center" vertical="center"/>
    </xf>
    <xf numFmtId="166" fontId="147" fillId="0" borderId="0" xfId="11585" applyFont="1" applyFill="1" applyBorder="1" applyAlignment="1">
      <alignment horizontal="center" vertical="center"/>
    </xf>
    <xf numFmtId="166" fontId="148" fillId="0" borderId="31" xfId="11585" applyFont="1" applyFill="1" applyBorder="1" applyAlignment="1">
      <alignment horizontal="center" vertical="center"/>
    </xf>
    <xf numFmtId="166" fontId="148" fillId="0" borderId="1" xfId="11585" applyFont="1" applyFill="1" applyBorder="1" applyAlignment="1">
      <alignment horizontal="left" vertical="center"/>
    </xf>
    <xf numFmtId="4" fontId="148" fillId="0" borderId="1" xfId="11585" applyNumberFormat="1" applyFont="1" applyFill="1" applyBorder="1" applyAlignment="1">
      <alignment horizontal="left" vertical="center"/>
    </xf>
    <xf numFmtId="182" fontId="148" fillId="0" borderId="1" xfId="11585" applyNumberFormat="1" applyFont="1" applyFill="1" applyBorder="1" applyAlignment="1">
      <alignment horizontal="left" vertical="center"/>
    </xf>
    <xf numFmtId="166" fontId="147" fillId="0" borderId="0" xfId="11585" applyFont="1" applyFill="1" applyAlignment="1">
      <alignment horizontal="left" vertical="center"/>
    </xf>
    <xf numFmtId="0" fontId="147" fillId="0" borderId="0" xfId="0" applyFont="1" applyFill="1" applyAlignment="1">
      <alignment horizontal="left" vertical="center"/>
    </xf>
  </cellXfs>
  <cellStyles count="16122">
    <cellStyle name=" 1" xfId="4"/>
    <cellStyle name=" 1 2" xfId="5"/>
    <cellStyle name=" 1 2 2" xfId="6"/>
    <cellStyle name=" 1 3" xfId="7"/>
    <cellStyle name=" 1 4" xfId="8"/>
    <cellStyle name=" 1_ДДС_Прямой" xfId="9"/>
    <cellStyle name=" 2" xfId="1"/>
    <cellStyle name=" 3" xfId="2"/>
    <cellStyle name=" 4" xfId="3"/>
    <cellStyle name=" б" xfId="10"/>
    <cellStyle name=" б 10 2" xfId="11"/>
    <cellStyle name=" б 13" xfId="12"/>
    <cellStyle name=" б 15" xfId="13"/>
    <cellStyle name=" б 2" xfId="14"/>
    <cellStyle name=" б 2 2" xfId="15"/>
    <cellStyle name=" б 2 2 2" xfId="16"/>
    <cellStyle name=" б 2 2 2 2" xfId="17"/>
    <cellStyle name=" б 2 2 3" xfId="18"/>
    <cellStyle name=" б 2 3" xfId="19"/>
    <cellStyle name=" б 2 4" xfId="20"/>
    <cellStyle name=" б 2 5" xfId="21"/>
    <cellStyle name=" б 2_Note 6-7" xfId="22"/>
    <cellStyle name=" б 3" xfId="23"/>
    <cellStyle name=" б 3 2" xfId="24"/>
    <cellStyle name=" б 3 2 2" xfId="25"/>
    <cellStyle name=" б 3 3 2" xfId="26"/>
    <cellStyle name=" б 3_бюджет2013(труба+ФА+НКТ)" xfId="27"/>
    <cellStyle name=" б 4" xfId="28"/>
    <cellStyle name=" б 4 2" xfId="29"/>
    <cellStyle name=" б 5" xfId="30"/>
    <cellStyle name=" б 8" xfId="31"/>
    <cellStyle name=" б 9" xfId="32"/>
    <cellStyle name=" б_0-4" xfId="33"/>
    <cellStyle name="_x000a_bidires=100_x000d_" xfId="3306"/>
    <cellStyle name="_x000a_bidires=100_x000d_ 2" xfId="3307"/>
    <cellStyle name="_x000a_bidires=100_x000d__ДДС_Прямой" xfId="3308"/>
    <cellStyle name="_x000d__x000a_JournalTemplate=C:\COMFO\CTALK\JOURSTD.TPL_x000d__x000a_LbStateAddress=3 3 0 251 1 89 2 311_x000d__x000a_LbStateJou" xfId="3309"/>
    <cellStyle name="_x000d__x000a_JournalTemplate=C:\COMFO\CTALK\JOURSTD.TPL_x000d__x000a_LbStateAddress=3 3 0 251 1 89 2 311_x000d__x000a_LbStateJou 2" xfId="3310"/>
    <cellStyle name="_x000d__x000a_JournalTemplate=C:\COMFO\CTALK\JOURSTD.TPL_x000d__x000a_LbStateAddress=3 3 0 251 1 89 2 311_x000d__x000a_LbStateJou 2 2" xfId="3311"/>
    <cellStyle name="_x000d__x000a_JournalTemplate=C:\COMFO\CTALK\JOURSTD.TPL_x000d__x000a_LbStateAddress=3 3 0 251 1 89 2 311_x000d__x000a_LbStateJou 2 3" xfId="3312"/>
    <cellStyle name="_x000d__x000a_JournalTemplate=C:\COMFO\CTALK\JOURSTD.TPL_x000d__x000a_LbStateAddress=3 3 0 251 1 89 2 311_x000d__x000a_LbStateJou 2 3 2" xfId="3313"/>
    <cellStyle name="_x000d__x000a_JournalTemplate=C:\COMFO\CTALK\JOURSTD.TPL_x000d__x000a_LbStateAddress=3 3 0 251 1 89 2 311_x000d__x000a_LbStateJou 2 3_ДДС_Прямой" xfId="3314"/>
    <cellStyle name="_x000d__x000a_JournalTemplate=C:\COMFO\CTALK\JOURSTD.TPL_x000d__x000a_LbStateAddress=3 3 0 251 1 89 2 311_x000d__x000a_LbStateJou 2 4" xfId="3315"/>
    <cellStyle name="_x000d__x000a_JournalTemplate=C:\COMFO\CTALK\JOURSTD.TPL_x000d__x000a_LbStateAddress=3 3 0 251 1 89 2 311_x000d__x000a_LbStateJou 2_PL" xfId="3316"/>
    <cellStyle name="_x000d__x000a_JournalTemplate=C:\COMFO\CTALK\JOURSTD.TPL_x000d__x000a_LbStateAddress=3 3 0 251 1 89 2 311_x000d__x000a_LbStateJou 3" xfId="3317"/>
    <cellStyle name="_x000d__x000a_JournalTemplate=C:\COMFO\CTALK\JOURSTD.TPL_x000d__x000a_LbStateAddress=3 3 0 251 1 89 2 311_x000d__x000a_LbStateJou 3 2" xfId="3318"/>
    <cellStyle name="_x000d__x000a_JournalTemplate=C:\COMFO\CTALK\JOURSTD.TPL_x000d__x000a_LbStateAddress=3 3 0 251 1 89 2 311_x000d__x000a_LbStateJou 3 3" xfId="3319"/>
    <cellStyle name="_x000d__x000a_JournalTemplate=C:\COMFO\CTALK\JOURSTD.TPL_x000d__x000a_LbStateAddress=3 3 0 251 1 89 2 311_x000d__x000a_LbStateJou 4" xfId="3320"/>
    <cellStyle name="_x000d__x000a_JournalTemplate=C:\COMFO\CTALK\JOURSTD.TPL_x000d__x000a_LbStateAddress=3 3 0 251 1 89 2 311_x000d__x000a_LbStateJou 4 2" xfId="3321"/>
    <cellStyle name="_x000d__x000a_JournalTemplate=C:\COMFO\CTALK\JOURSTD.TPL_x000d__x000a_LbStateAddress=3 3 0 251 1 89 2 311_x000d__x000a_LbStateJou 5" xfId="3322"/>
    <cellStyle name="_x000d__x000a_JournalTemplate=C:\COMFO\CTALK\JOURSTD.TPL_x000d__x000a_LbStateAddress=3 3 0 251 1 89 2 311_x000d__x000a_LbStateJou 6" xfId="3323"/>
    <cellStyle name="_x000d__x000a_JournalTemplate=C:\COMFO\CTALK\JOURSTD.TPL_x000d__x000a_LbStateAddress=3 3 0 251 1 89 2 311_x000d__x000a_LbStateJou 6 2" xfId="3324"/>
    <cellStyle name="_x000d__x000a_JournalTemplate=C:\COMFO\CTALK\JOURSTD.TPL_x000d__x000a_LbStateAddress=3 3 0 251 1 89 2 311_x000d__x000a_LbStateJou 6_ДДС_Прямой" xfId="3325"/>
    <cellStyle name="_x000d__x000a_JournalTemplate=C:\COMFO\CTALK\JOURSTD.TPL_x000d__x000a_LbStateAddress=3 3 0 251 1 89 2 311_x000d__x000a_LbStateJou 7" xfId="3326"/>
    <cellStyle name="_x000d__x000a_JournalTemplate=C:\COMFO\CTALK\JOURSTD.TPL_x000d__x000a_LbStateAddress=3 3 0 251 1 89 2 311_x000d__x000a_LbStateJou_~6262219" xfId="3327"/>
    <cellStyle name="$ тыс" xfId="127"/>
    <cellStyle name="$ тыс 2" xfId="130"/>
    <cellStyle name="$ тыс. (0)" xfId="128"/>
    <cellStyle name="$ тыс. (0) 2" xfId="129"/>
    <cellStyle name="$* #,##0.0;[Red]" xfId="131"/>
    <cellStyle name="$* #,##0.00;[Red]" xfId="132"/>
    <cellStyle name="$* #,##0;[Red]" xfId="133"/>
    <cellStyle name="?????? [0]_? ??????" xfId="483"/>
    <cellStyle name="???????" xfId="484"/>
    <cellStyle name="????????" xfId="485"/>
    <cellStyle name="???????? [0]" xfId="486"/>
    <cellStyle name="??????????" xfId="487"/>
    <cellStyle name="?????????? [0]" xfId="488"/>
    <cellStyle name="???????????" xfId="489"/>
    <cellStyle name="????????????? ???????????" xfId="490"/>
    <cellStyle name="???????????_События, КазСод, ДОТОС - Ноябрь 2010" xfId="491"/>
    <cellStyle name="???????_??.??????" xfId="492"/>
    <cellStyle name="??????_? ??????" xfId="493"/>
    <cellStyle name="?ђ??‹?‚?љ1" xfId="494"/>
    <cellStyle name="?ђ??‹?‚?љ1 2" xfId="495"/>
    <cellStyle name="?ђ??‹?‚?љ1_ТЭП 8 мес 2011 (от 13.09.2011)" xfId="496"/>
    <cellStyle name="?ђ??‹?‚?љ2" xfId="497"/>
    <cellStyle name="?ђ??‹?‚?љ2 2" xfId="498"/>
    <cellStyle name="?ђ??‹?‚?љ2_ТЭП 8 мес 2011 (от 13.09.2011)" xfId="499"/>
    <cellStyle name="]_x000d__x000a_Zoomed=1_x000d__x000a_Row=0_x000d__x000a_Column=0_x000d__x000a_Height=0_x000d__x000a_Width=0_x000d__x000a_FontName=FoxFont_x000d__x000a_FontStyle=0_x000d__x000a_FontSize=9_x000d__x000a_PrtFontName=FoxPrin" xfId="500"/>
    <cellStyle name="_~0617745" xfId="501"/>
    <cellStyle name="_~0617745 2" xfId="502"/>
    <cellStyle name="_~7943828" xfId="503"/>
    <cellStyle name="_~7943828_A5.2-IFRS 7" xfId="504"/>
    <cellStyle name="_~7943828_A5.2-IFRS 7_ДДС_Прямой" xfId="505"/>
    <cellStyle name="_~7943828_A5.2-IFRS 7_Прибыли и убытки" xfId="506"/>
    <cellStyle name="_~7943828_A5.2-IFRS 7_События, КазСод, ДОТОС - Ноябрь 2010" xfId="507"/>
    <cellStyle name="_~7943828_A5.2-IFRS 7_События, КазСод, ДОТОС - Ноябрь 2010_ДДС_Прямой" xfId="508"/>
    <cellStyle name="_~7943828_A5.2-IFRS 7_События, КазСод, ДОТОС - Ноябрь 2010_Прибыли и убытки" xfId="509"/>
    <cellStyle name="_~7943828_A5.2-IFRS 7_События, КазСод, ДОТОС - Ноябрь 2010_ТЭП 8 мес 2011 (от 13.09.2011)" xfId="510"/>
    <cellStyle name="_~7943828_A5.2-IFRS 7_События, КазСод, ДОТОС - Ноябрь 2010_ТЭП 8 мес 2011 (от 13.09.2011)_ДДС_Прямой" xfId="511"/>
    <cellStyle name="_~7943828_A5.2-IFRS 7_События, КазСод, ДОТОС - Ноябрь 2010_ТЭП 8 мес 2011 (от 13.09.2011)_Прибыли и убытки" xfId="512"/>
    <cellStyle name="_~7943828_A5.2-IFRS 7_ТЭП 8 мес 2011 (от 13.09.2011)" xfId="513"/>
    <cellStyle name="_~7943828_A5.2-IFRS 7_ТЭП 8 мес 2011 (от 13.09.2011)_ДДС_Прямой" xfId="514"/>
    <cellStyle name="_~7943828_A5.2-IFRS 7_ТЭП 8 мес 2011 (от 13.09.2011)_Прибыли и убытки" xfId="515"/>
    <cellStyle name="_~7943828_Sheet1" xfId="516"/>
    <cellStyle name="_~7943828_Sheet1_ДДС_Прямой" xfId="517"/>
    <cellStyle name="_~7943828_Sheet1_Прибыли и убытки" xfId="518"/>
    <cellStyle name="_~7943828_Sheet1_События, КазСод, ДОТОС - Ноябрь 2010" xfId="519"/>
    <cellStyle name="_~7943828_Sheet1_События, КазСод, ДОТОС - Ноябрь 2010_ДДС_Прямой" xfId="520"/>
    <cellStyle name="_~7943828_Sheet1_События, КазСод, ДОТОС - Ноябрь 2010_Прибыли и убытки" xfId="521"/>
    <cellStyle name="_~7943828_Sheet1_События, КазСод, ДОТОС - Ноябрь 2010_ТЭП 8 мес 2011 (от 13.09.2011)" xfId="522"/>
    <cellStyle name="_~7943828_Sheet1_События, КазСод, ДОТОС - Ноябрь 2010_ТЭП 8 мес 2011 (от 13.09.2011)_ДДС_Прямой" xfId="523"/>
    <cellStyle name="_~7943828_Sheet1_События, КазСод, ДОТОС - Ноябрь 2010_ТЭП 8 мес 2011 (от 13.09.2011)_Прибыли и убытки" xfId="524"/>
    <cellStyle name="_~7943828_Sheet1_ТЭП 8 мес 2011 (от 13.09.2011)" xfId="525"/>
    <cellStyle name="_~7943828_Sheet1_ТЭП 8 мес 2011 (от 13.09.2011)_ДДС_Прямой" xfId="526"/>
    <cellStyle name="_~7943828_Sheet1_ТЭП 8 мес 2011 (от 13.09.2011)_Прибыли и убытки" xfId="527"/>
    <cellStyle name="_~7943828_ДДС_Прямой" xfId="528"/>
    <cellStyle name="_~7943828_Прибыли и убытки" xfId="529"/>
    <cellStyle name="_~7943828_События, КазСод, ДОТОС - Ноябрь 2010" xfId="530"/>
    <cellStyle name="_~7943828_События, КазСод, ДОТОС - Ноябрь 2010_ДДС_Прямой" xfId="531"/>
    <cellStyle name="_~7943828_События, КазСод, ДОТОС - Ноябрь 2010_Прибыли и убытки" xfId="532"/>
    <cellStyle name="_~7943828_События, КазСод, ДОТОС - Ноябрь 2010_ТЭП 8 мес 2011 (от 13.09.2011)" xfId="533"/>
    <cellStyle name="_~7943828_События, КазСод, ДОТОС - Ноябрь 2010_ТЭП 8 мес 2011 (от 13.09.2011)_ДДС_Прямой" xfId="534"/>
    <cellStyle name="_~7943828_События, КазСод, ДОТОС - Ноябрь 2010_ТЭП 8 мес 2011 (от 13.09.2011)_Прибыли и убытки" xfId="535"/>
    <cellStyle name="_~7943828_ТЭП 8 мес 2011 (от 13.09.2011)" xfId="536"/>
    <cellStyle name="_~7943828_ТЭП 8 мес 2011 (от 13.09.2011)_ДДС_Прямой" xfId="537"/>
    <cellStyle name="_~7943828_ТЭП 8 мес 2011 (от 13.09.2011)_Прибыли и убытки" xfId="538"/>
    <cellStyle name="_~9158782" xfId="539"/>
    <cellStyle name="_01-420  PKKR Maintenance Costs Template for Budget 2006 (Rus) " xfId="540"/>
    <cellStyle name="_01-484 Allocations to CAPEX for April - 2007 " xfId="541"/>
    <cellStyle name="_01-484 Allocations to CAPEX for December - 2007 " xfId="542"/>
    <cellStyle name="_01-484 Allocations to CAPEX for February- 2007 " xfId="543"/>
    <cellStyle name="_01-484 Allocations to CAPEX for January - 2007 " xfId="544"/>
    <cellStyle name="_01-484 Allocations to CAPEX for March- 2007 " xfId="545"/>
    <cellStyle name="_03 O.Taxes_final" xfId="546"/>
    <cellStyle name="_03 O.Taxes_final 2" xfId="547"/>
    <cellStyle name="_03 O-Tax final_zapas" xfId="548"/>
    <cellStyle name="_03 O-Tax final_zapas 2" xfId="549"/>
    <cellStyle name="_03 O-Tax final_zapas_A5.2-IFRS 7" xfId="550"/>
    <cellStyle name="_03 O-Tax final_zapas_Sheet1" xfId="551"/>
    <cellStyle name="_04 N1. Other Payables" xfId="552"/>
    <cellStyle name="_04 N1. Other Payables 2" xfId="553"/>
    <cellStyle name="_04 N1. Other Payables 2 2" xfId="554"/>
    <cellStyle name="_04 N1. Other Payables 3" xfId="555"/>
    <cellStyle name="_04 N1. Other Payables_PL" xfId="556"/>
    <cellStyle name="_04 N1. Other Payables_Прибыли и убытки" xfId="557"/>
    <cellStyle name="_05,06,08." xfId="558"/>
    <cellStyle name="_05,06,08. 2" xfId="559"/>
    <cellStyle name="_05,06,08._бюджет2013(труба+ФА+НКТ)" xfId="560"/>
    <cellStyle name="_05,06,08._прил4.6.2 КРС-2013(27скв с МКД)" xfId="561"/>
    <cellStyle name="_05_12m_K.Fixed Assets" xfId="562"/>
    <cellStyle name="_05_12m_K.Fixed Assets 2" xfId="563"/>
    <cellStyle name="_05_12m_K.Fixed Assets 2 2" xfId="564"/>
    <cellStyle name="_05_12m_K.Fixed Assets 3" xfId="565"/>
    <cellStyle name="_05_12m_K.Fixed Assets_PL" xfId="566"/>
    <cellStyle name="_05_12m_K.Fixed Assets_Прибыли и убытки" xfId="567"/>
    <cellStyle name="_060515_ppe movement 2003-2005" xfId="568"/>
    <cellStyle name="_060522_ppe movement 2003-2005" xfId="569"/>
    <cellStyle name="_061012_DT note" xfId="570"/>
    <cellStyle name="_070121_inventory 2006" xfId="571"/>
    <cellStyle name="_070127_asset retirement obligations 2006" xfId="572"/>
    <cellStyle name="_080604_SM_Template _v274_draft_EP KMG" xfId="573"/>
    <cellStyle name="_080704_Trainings reserve_2009-2013" xfId="574"/>
    <cellStyle name="_081010_расчет амортизации на базе 2007 года" xfId="575"/>
    <cellStyle name="_09 C. Cash 31.12.05" xfId="626"/>
    <cellStyle name="_09 C. Cash 31.12.05_OAR" xfId="627"/>
    <cellStyle name="_09 C. Cash 31.12.05_PL" xfId="628"/>
    <cellStyle name="_09 C. Cash 31.12.05_TS" xfId="629"/>
    <cellStyle name="_09 C. Cash 31.12.05_U2.100 Cons" xfId="630"/>
    <cellStyle name="_09 C. Cash 31.12.05_U2.320 CL" xfId="631"/>
    <cellStyle name="_09 C. Cash 31.12.05_U2.510 CL " xfId="632"/>
    <cellStyle name="_09 C. Cash 31.12.05_ДДС_Прямой" xfId="633"/>
    <cellStyle name="_09 C. Cash 31.12.05_Прибыли и убытки" xfId="634"/>
    <cellStyle name="_09 F. Inventory 05 - YE" xfId="635"/>
    <cellStyle name="_09 Fe. Inventory_30.09.06" xfId="636"/>
    <cellStyle name="_09 Fe. Inventory_30.09.06 2" xfId="637"/>
    <cellStyle name="_09 N1-Other payables 31.12.05" xfId="638"/>
    <cellStyle name="_09 N1-Other payables 31.12.05 2" xfId="639"/>
    <cellStyle name="_09 N1-Other payables 31.12.05 2 2" xfId="640"/>
    <cellStyle name="_09 N1-Other payables 31.12.05 3" xfId="641"/>
    <cellStyle name="_09 N1-Other payables 31.12.05_PL" xfId="642"/>
    <cellStyle name="_09 N1-Other payables 31.12.05_Прибыли и убытки" xfId="643"/>
    <cellStyle name="_09 N1-u Other payables" xfId="644"/>
    <cellStyle name="_09 N1-u Other payables 2" xfId="645"/>
    <cellStyle name="_09 N1-u Other payables 2 2" xfId="646"/>
    <cellStyle name="_09 N1-u Other payables 3" xfId="647"/>
    <cellStyle name="_09 N1-u Other payables_PL" xfId="648"/>
    <cellStyle name="_09 N1-u Other payables_Прибыли и убытки" xfId="649"/>
    <cellStyle name="_09 N3 Due to employees 31.12.05" xfId="662"/>
    <cellStyle name="_09 N3 Due to employees 31.12.05_События, КазСод, ДОТОС - Ноябрь 2010" xfId="663"/>
    <cellStyle name="_09 N3. Due to employees" xfId="650"/>
    <cellStyle name="_09 N3. Due to employees 2" xfId="651"/>
    <cellStyle name="_09 N3. Due to employees 2 2" xfId="652"/>
    <cellStyle name="_09 N3. Due to employees 3" xfId="653"/>
    <cellStyle name="_09 N3. Due to employees_OAR" xfId="654"/>
    <cellStyle name="_09 N3. Due to employees_PL" xfId="655"/>
    <cellStyle name="_09 N3. Due to employees_TS" xfId="656"/>
    <cellStyle name="_09 N3. Due to employees_U2.100 Cons" xfId="657"/>
    <cellStyle name="_09 N3. Due to employees_U2.320 CL" xfId="658"/>
    <cellStyle name="_09 N3. Due to employees_U2.510 CL " xfId="659"/>
    <cellStyle name="_09 N3. Due to employees_Прибыли и убытки" xfId="660"/>
    <cellStyle name="_09 N3. Due to employees_События, КазСод, ДОТОС - Ноябрь 2010" xfId="661"/>
    <cellStyle name="_09 N3u. Due to employees" xfId="664"/>
    <cellStyle name="_09 N3u. Due to employees 2" xfId="665"/>
    <cellStyle name="_09 N3u. Due to employees 2 2" xfId="666"/>
    <cellStyle name="_09 N3u. Due to employees 3" xfId="667"/>
    <cellStyle name="_09 N3u. Due to employees_PL" xfId="668"/>
    <cellStyle name="_09 N3u. Due to employees_Прибыли и убытки" xfId="669"/>
    <cellStyle name="_09 U2.COS EB_30.09.06" xfId="670"/>
    <cellStyle name="_09 U2.COS EB_30.09.06 2" xfId="671"/>
    <cellStyle name="_09 U2.Cost of Sales EB" xfId="672"/>
    <cellStyle name="_09 U2.Cost of Sales EB 2" xfId="673"/>
    <cellStyle name="_09 U2.u Cost of sales 05 YE" xfId="674"/>
    <cellStyle name="_09 U2.u Cost of sales 05 YE 2" xfId="675"/>
    <cellStyle name="_09 U2.u Cost of sales 05 YE 2 2" xfId="676"/>
    <cellStyle name="_09 U2.u Cost of sales 05 YE 3" xfId="677"/>
    <cellStyle name="_09 U2.u Cost of sales 05 YE_PL" xfId="678"/>
    <cellStyle name="_09 U2.u Cost of sales 05 YE_Прибыли и убытки" xfId="679"/>
    <cellStyle name="_09 U2.u Cost of sales 31.12.05" xfId="680"/>
    <cellStyle name="_09 U2.u Cost of sales 31.12.05 2" xfId="681"/>
    <cellStyle name="_09 U8. Other income-expenses_31.12.05" xfId="682"/>
    <cellStyle name="_09. F. Inventory_5months2006" xfId="576"/>
    <cellStyle name="_09. K PP&amp;E 31.12.05" xfId="578"/>
    <cellStyle name="_09. K. PP&amp;E 30.06.06" xfId="577"/>
    <cellStyle name="_09. Ku. PP&amp;E 31.12.05" xfId="579"/>
    <cellStyle name="_09. U2. OPEX Consolidation_5months2006" xfId="580"/>
    <cellStyle name="_09. U3.Selling Expenses_12m2006" xfId="581"/>
    <cellStyle name="_09. U3.Selling Expenses_12m2006 2" xfId="582"/>
    <cellStyle name="_09. U3.Selling Expenses_12m2006_ДДС_Прямой" xfId="583"/>
    <cellStyle name="_09. U3.Selling Expenses_12m2006_Прибыли и убытки" xfId="584"/>
    <cellStyle name="_09. U3.Selling Expenses_12m2006_События, КазСод, ДОТОС - Ноябрь 2010" xfId="585"/>
    <cellStyle name="_09. U3.Selling Expenses_12m2006_События, КазСод, ДОТОС - Ноябрь 2010_ДДС_Прямой" xfId="586"/>
    <cellStyle name="_09. U3.Selling Expenses_12m2006_События, КазСод, ДОТОС - Ноябрь 2010_Прибыли и убытки" xfId="587"/>
    <cellStyle name="_09. U3.Selling Expenses_12m2006_События, КазСод, ДОТОС - Ноябрь 2010_ТЭП 8 мес 2011 (от 13.09.2011)" xfId="588"/>
    <cellStyle name="_09. U3.Selling Expenses_12m2006_События, КазСод, ДОТОС - Ноябрь 2010_ТЭП 8 мес 2011 (от 13.09.2011)_ДДС_Прямой" xfId="589"/>
    <cellStyle name="_09. U3.Selling Expenses_12m2006_События, КазСод, ДОТОС - Ноябрь 2010_ТЭП 8 мес 2011 (от 13.09.2011)_Прибыли и убытки" xfId="590"/>
    <cellStyle name="_09. U3.Selling Expenses_12m2006_ТЭП 8 мес 2011 (от 13.09.2011)" xfId="591"/>
    <cellStyle name="_09. U3.Selling Expenses_12m2006_ТЭП 8 мес 2011 (от 13.09.2011)_ДДС_Прямой" xfId="592"/>
    <cellStyle name="_09. U3.Selling Expenses_12m2006_ТЭП 8 мес 2011 (от 13.09.2011)_Прибыли и убытки" xfId="593"/>
    <cellStyle name="_09.C.Cash_30.11.06" xfId="594"/>
    <cellStyle name="_09.C.Cash_30.11.06 2" xfId="595"/>
    <cellStyle name="_09.C.Cash_30.11.06_ДДС_Прямой" xfId="596"/>
    <cellStyle name="_09.C.Cash_30.11.06_Прибыли и убытки" xfId="597"/>
    <cellStyle name="_09.C.Cash_30.11.06_События, КазСод, ДОТОС - Ноябрь 2010" xfId="598"/>
    <cellStyle name="_09.C.Cash_30.11.06_События, КазСод, ДОТОС - Ноябрь 2010_ДДС_Прямой" xfId="599"/>
    <cellStyle name="_09.C.Cash_30.11.06_События, КазСод, ДОТОС - Ноябрь 2010_Прибыли и убытки" xfId="600"/>
    <cellStyle name="_09.C.Cash_30.11.06_События, КазСод, ДОТОС - Ноябрь 2010_ТЭП 8 мес 2011 (от 13.09.2011)" xfId="601"/>
    <cellStyle name="_09.C.Cash_30.11.06_События, КазСод, ДОТОС - Ноябрь 2010_ТЭП 8 мес 2011 (от 13.09.2011)_ДДС_Прямой" xfId="602"/>
    <cellStyle name="_09.C.Cash_30.11.06_События, КазСод, ДОТОС - Ноябрь 2010_ТЭП 8 мес 2011 (от 13.09.2011)_Прибыли и убытки" xfId="603"/>
    <cellStyle name="_09.C.Cash_30.11.06_ТЭП 8 мес 2011 (от 13.09.2011)" xfId="604"/>
    <cellStyle name="_09.C.Cash_30.11.06_ТЭП 8 мес 2011 (от 13.09.2011)_ДДС_Прямой" xfId="605"/>
    <cellStyle name="_09.C.Cash_30.11.06_ТЭП 8 мес 2011 (от 13.09.2011)_Прибыли и убытки" xfId="606"/>
    <cellStyle name="_09.N.AP.AIT_30.09.06" xfId="607"/>
    <cellStyle name="_09.N3 Due to employees 31.12.05" xfId="608"/>
    <cellStyle name="_09.N3 Due to employees 31.12.05_OAR" xfId="609"/>
    <cellStyle name="_09.N3 Due to employees 31.12.05_PL" xfId="610"/>
    <cellStyle name="_09.N3 Due to employees 31.12.05_TS" xfId="611"/>
    <cellStyle name="_09.N3 Due to employees 31.12.05_U2.100 Cons" xfId="612"/>
    <cellStyle name="_09.N3 Due to employees 31.12.05_U2.320 CL" xfId="613"/>
    <cellStyle name="_09.N3 Due to employees 31.12.05_U2.510 CL " xfId="614"/>
    <cellStyle name="_09.N3e.Unused Vacation " xfId="615"/>
    <cellStyle name="_09.N3e.Unused Vacation  2" xfId="616"/>
    <cellStyle name="_09.N3e.Unused Vacation  2 2" xfId="617"/>
    <cellStyle name="_09.N3e.Unused Vacation  3" xfId="618"/>
    <cellStyle name="_09.N3e.Unused Vacation _GAZ" xfId="619"/>
    <cellStyle name="_09.N3e.Unused Vacation _PL" xfId="620"/>
    <cellStyle name="_09.N3e.Unused Vacation _PR" xfId="621"/>
    <cellStyle name="_09.N3e.Unused Vacation _Прибыли и убытки" xfId="622"/>
    <cellStyle name="_09.U1 Revenue 31.12.05" xfId="625"/>
    <cellStyle name="_09.U1.Revenue_11M2006" xfId="623"/>
    <cellStyle name="_09.U1.Revenue_12M2006" xfId="624"/>
    <cellStyle name="_090720_Сравнение ОАР" xfId="683"/>
    <cellStyle name="_10 Revenue" xfId="684"/>
    <cellStyle name="_100118_Сравнение по ФБ 2010" xfId="685"/>
    <cellStyle name="_11 S1.300 Emba Significant contracts YE " xfId="686"/>
    <cellStyle name="_11 S1.300 Emba Significant contracts YE  2" xfId="687"/>
    <cellStyle name="_11 S1.300 Emba Significant contracts YE  2 2" xfId="688"/>
    <cellStyle name="_11 S1.300 Emba Significant contracts YE  3" xfId="689"/>
    <cellStyle name="_11 S1.300 Emba Significant contracts YE _GAZ" xfId="690"/>
    <cellStyle name="_11 S1.300 Emba Significant contracts YE _PL" xfId="691"/>
    <cellStyle name="_11 S1.300 Emba Significant contracts YE _PR" xfId="692"/>
    <cellStyle name="_11 S1.300 Emba Significant contracts YE _Прибыли и убытки" xfId="693"/>
    <cellStyle name="_111   СВОД   2008 1,1" xfId="694"/>
    <cellStyle name="_12m 2006 C100.Cash" xfId="695"/>
    <cellStyle name="_12m 2006 C100.Cash 2" xfId="696"/>
    <cellStyle name="_12m 2006 C100.Cash 2 2" xfId="697"/>
    <cellStyle name="_12m 2006 C100.Cash 3" xfId="698"/>
    <cellStyle name="_12m 2006 C100.Cash_PL" xfId="699"/>
    <cellStyle name="_12m 2006 C100.Cash_Прибыли и убытки" xfId="700"/>
    <cellStyle name="_12m 2006 Forex test" xfId="701"/>
    <cellStyle name="_13 СлавСПбНП Платежный бюджет_06" xfId="703"/>
    <cellStyle name="_13 СлавСПбНП Платежный бюджет_06 2" xfId="704"/>
    <cellStyle name="_13.09.07 Внутригр_расш_ПР 2007 (изм 24.08.07) для КТГ" xfId="702"/>
    <cellStyle name="_18 07 07 Внутригр_расш_ПР 8-10 (для КТГ)" xfId="705"/>
    <cellStyle name="_18 08 07 Внутригр_расш_ПР 8-10 (для КТГ)" xfId="706"/>
    <cellStyle name="_1A15C5E" xfId="707"/>
    <cellStyle name="_1Q 2006 P&amp;L" xfId="708"/>
    <cellStyle name="_1БК_2НК_011008" xfId="709"/>
    <cellStyle name="_1БК_2НК_011008 2" xfId="710"/>
    <cellStyle name="_1кв_4бк_свод" xfId="711"/>
    <cellStyle name="_2 по группе КТГ-А,  по Холдингу за 2007 окончат" xfId="714"/>
    <cellStyle name="_2. Формы ПР" xfId="712"/>
    <cellStyle name="_2. Формы ПР 2" xfId="713"/>
    <cellStyle name="_2006 AG final" xfId="715"/>
    <cellStyle name="_2006 March BKMPO for uploading (Feb March results)" xfId="716"/>
    <cellStyle name="_2006 March BKMPO for uploading (Feb March results) final" xfId="717"/>
    <cellStyle name="_2006 проект соцсферы ММГ" xfId="718"/>
    <cellStyle name="_2006 проект соцсферы ММГ 2" xfId="719"/>
    <cellStyle name="_2006 проект соцсферы ММГ 2 2" xfId="720"/>
    <cellStyle name="_2006 проект соцсферы ММГ 2 3" xfId="721"/>
    <cellStyle name="_2006 проект соцсферы ММГ 2_ДДС_Прямой" xfId="722"/>
    <cellStyle name="_2006 проект соцсферы ММГ 2_ПР_Себестоимость" xfId="723"/>
    <cellStyle name="_2006 проект соцсферы ММГ 2_ПР_Себестоимость_ДДС_Прямой" xfId="724"/>
    <cellStyle name="_2006 проект соцсферы ММГ 2_ПР_Себестоимость_Прибыли и убытки" xfId="725"/>
    <cellStyle name="_2006 проект соцсферы ММГ 2_Прибыли и убытки" xfId="726"/>
    <cellStyle name="_2006 проект соцсферы ММГ 3" xfId="727"/>
    <cellStyle name="_2006 проект соцсферы ММГ 3 2" xfId="728"/>
    <cellStyle name="_2006 проект соцсферы ММГ 3 2_ДДС_Прямой" xfId="729"/>
    <cellStyle name="_2006 проект соцсферы ММГ 3 2_Прибыли и убытки" xfId="730"/>
    <cellStyle name="_2006 проект соцсферы ММГ 3_ДДС_Прямой" xfId="731"/>
    <cellStyle name="_2006 проект соцсферы ММГ 3_Прибыли и убытки" xfId="732"/>
    <cellStyle name="_2006 проект соцсферы ММГ 4" xfId="733"/>
    <cellStyle name="_2006 проект соцсферы ММГ 5" xfId="734"/>
    <cellStyle name="_2006 проект соцсферы ММГ_1.5" xfId="735"/>
    <cellStyle name="_2006 проект соцсферы ММГ_1.5_ДДС_Прямой" xfId="736"/>
    <cellStyle name="_2006 проект соцсферы ММГ_1.5_Прибыли и убытки" xfId="737"/>
    <cellStyle name="_2006 проект соцсферы ММГ_2.1.11. Научно-исследовательские работы-1" xfId="738"/>
    <cellStyle name="_2006 проект соцсферы ММГ_2.1.12. Внедрение новой техники и технологий" xfId="739"/>
    <cellStyle name="_2006 проект соцсферы ММГ_2.2.1.Ремонт трубопроводов - 21.08.08" xfId="740"/>
    <cellStyle name="_2006 проект соцсферы ММГ_2.2.1.Ремонт трубопроводов - 21.08.08_2014 мес." xfId="741"/>
    <cellStyle name="_2006 проект соцсферы ММГ_2.2.1.Ремонт трубопроводов - 21.08.08_2014 мес._2014 мес." xfId="742"/>
    <cellStyle name="_2006 проект соцсферы ММГ_2.2.1.Ремонт трубопроводов - 21.08.08_Sheet2" xfId="743"/>
    <cellStyle name="_2006 проект соцсферы ММГ_2.2.10. Ремонт НКТ" xfId="744"/>
    <cellStyle name="_2006 проект соцсферы ММГ_2.2.2.Ремонт автодорог" xfId="745"/>
    <cellStyle name="_2006 проект соцсферы ММГ_2.2.2.Ремонт автодорог_2014 мес." xfId="746"/>
    <cellStyle name="_2006 проект соцсферы ММГ_2.2.2.Ремонт автодорог_2014 мес._2014 мес." xfId="747"/>
    <cellStyle name="_2006 проект соцсферы ММГ_2.2.2.Ремонт автодорог_Sheet2" xfId="748"/>
    <cellStyle name="_2006 проект соцсферы ММГ_2.2.3.Ремонт зданий и сооружений" xfId="749"/>
    <cellStyle name="_2006 проект соцсферы ММГ_2.2.3.Ремонт зданий и сооружений_2014 мес." xfId="750"/>
    <cellStyle name="_2006 проект соцсферы ММГ_2.2.3.Ремонт зданий и сооружений_2014 мес._2014 мес." xfId="751"/>
    <cellStyle name="_2006 проект соцсферы ММГ_2.2.3.Ремонт зданий и сооружений_Sheet2" xfId="752"/>
    <cellStyle name="_2006 проект соцсферы ММГ_2.2.5.  Ремонт прочего нефтепромыслового оборудования" xfId="753"/>
    <cellStyle name="_2006 проект соцсферы ММГ_2.2.7.  Ремонт прочих основных средств (свод)" xfId="754"/>
    <cellStyle name="_2006 проект соцсферы ММГ_2.2.7.  Ремонт прочих основных средств (свод)_2014 мес." xfId="755"/>
    <cellStyle name="_2006 проект соцсферы ММГ_2.2.7.  Ремонт прочих основных средств (свод)_2014 мес._2014 мес." xfId="756"/>
    <cellStyle name="_2006 проект соцсферы ММГ_2.2.7.  Ремонт прочих основных средств (свод)_Sheet2" xfId="757"/>
    <cellStyle name="_2006 проект соцсферы ММГ_2.5.2.7. Техобслуживание средств автоматики" xfId="758"/>
    <cellStyle name="_2006 проект соцсферы ММГ_2014 мес." xfId="759"/>
    <cellStyle name="_2006 проект соцсферы ММГ_2014 мес._2014 мес." xfId="760"/>
    <cellStyle name="_2006 проект соцсферы ММГ_6.3.8.1" xfId="761"/>
    <cellStyle name="_2006 проект соцсферы ММГ_6.3.8.2" xfId="762"/>
    <cellStyle name="_2006 проект соцсферы ММГ_6.3.8.3" xfId="763"/>
    <cellStyle name="_2006 проект соцсферы ММГ_6.3.8.4" xfId="764"/>
    <cellStyle name="_2006 проект соцсферы ММГ_6.3.8.5" xfId="765"/>
    <cellStyle name="_2006 проект соцсферы ММГ_PL" xfId="766"/>
    <cellStyle name="_2006 проект соцсферы ММГ_PL_ОМГ" xfId="767"/>
    <cellStyle name="_2006 проект соцсферы ММГ_PL_ОМГ_ДДС_Прямой" xfId="768"/>
    <cellStyle name="_2006 проект соцсферы ММГ_PL_ОМГ_Прибыли и убытки" xfId="769"/>
    <cellStyle name="_2006 проект соцсферы ММГ_PL_РД" xfId="770"/>
    <cellStyle name="_2006 проект соцсферы ММГ_PL_РД_ДДС_Прямой" xfId="771"/>
    <cellStyle name="_2006 проект соцсферы ММГ_PL_РД_Прибыли и убытки" xfId="772"/>
    <cellStyle name="_2006 проект соцсферы ММГ_Sheet1" xfId="773"/>
    <cellStyle name="_2006 проект соцсферы ММГ_ДДС_Прямой" xfId="774"/>
    <cellStyle name="_2006 проект соцсферы ММГ_пар расчета налогов" xfId="775"/>
    <cellStyle name="_2006 проект соцсферы ММГ_пар расчета налогов_ДДС_Прямой" xfId="776"/>
    <cellStyle name="_2006 проект соцсферы ММГ_пар расчета налогов_Прибыли и убытки" xfId="777"/>
    <cellStyle name="_2006 проект соцсферы ММГ_ПР_Себестоимость" xfId="778"/>
    <cellStyle name="_2006 проект соцсферы ММГ_ПР_Себестоимость_ДДС_Прямой" xfId="779"/>
    <cellStyle name="_2006 проект соцсферы ММГ_ПР_Себестоимость_Прибыли и убытки" xfId="780"/>
    <cellStyle name="_2006 проект соцсферы ММГ_Прибыли и убытки" xfId="781"/>
    <cellStyle name="_2006 проект соцсферы ММГ_Рассылка - Оперативка 9 мес 2010 от 02.11.2010" xfId="782"/>
    <cellStyle name="_2006 проект соцсферы ММГ_Рассылка - Оперативка 9 мес 2010 от 02.11.2010_ДДС_Прямой" xfId="783"/>
    <cellStyle name="_2006 проект соцсферы ММГ_Рассылка - Оперативка 9 мес 2010 от 02.11.2010_Прибыли и убытки" xfId="784"/>
    <cellStyle name="_2006 проект соцсферы ММГ_Рассылка - Оперативка 9 мес 2010 от 02.11.2010_ТЭП 8 мес 2011 (от 13.09.2011)" xfId="785"/>
    <cellStyle name="_2006 проект соцсферы ММГ_Рассылка - Оперативка 9 мес 2010 от 02.11.2010_ТЭП 8 мес 2011 (от 13.09.2011)_ДДС_Прямой" xfId="786"/>
    <cellStyle name="_2006 проект соцсферы ММГ_Рассылка - Оперативка 9 мес 2010 от 02.11.2010_ТЭП 8 мес 2011 (от 13.09.2011)_Прибыли и убытки" xfId="787"/>
    <cellStyle name="_2006 проект соцсферы ММГ_Расходы для презы" xfId="788"/>
    <cellStyle name="_2006 проект соцсферы ММГ_Расходы для презы_ДДС_Прямой" xfId="789"/>
    <cellStyle name="_2006 проект соцсферы ММГ_Расходы для презы_Прибыли и убытки" xfId="790"/>
    <cellStyle name="_2006 проект соцсферы ММГ_Расходы для презы_ТЭП 8 мес 2011 (от 13.09.2011)" xfId="791"/>
    <cellStyle name="_2006 проект соцсферы ММГ_Расходы для презы_ТЭП 8 мес 2011 (от 13.09.2011)_ДДС_Прямой" xfId="792"/>
    <cellStyle name="_2006 проект соцсферы ММГ_Расходы для презы_ТЭП 8 мес 2011 (от 13.09.2011)_Прибыли и убытки" xfId="793"/>
    <cellStyle name="_2006 проект соцсферы ММГ_Свод MMR 03-2010 от 15.04.2010 - 11-00" xfId="794"/>
    <cellStyle name="_2006 проект соцсферы ММГ_Свод MMR 03-2010 от 15.04.2010 - 11-00_ДДС_Прямой" xfId="795"/>
    <cellStyle name="_2006 проект соцсферы ММГ_Свод MMR 03-2010 от 15.04.2010 - 11-00_Прибыли и убытки" xfId="796"/>
    <cellStyle name="_2006 проект соцсферы ММГ_Свод MMR 03-2010 от 15.04.2010 - 11-00_Рассылка - Оперативка 9 мес 2010 от 02.11.2010" xfId="797"/>
    <cellStyle name="_2006 проект соцсферы ММГ_Свод MMR 03-2010 от 15.04.2010 - 11-00_Рассылка - Оперативка 9 мес 2010 от 02.11.2010_ДДС_Прямой" xfId="798"/>
    <cellStyle name="_2006 проект соцсферы ММГ_Свод MMR 03-2010 от 15.04.2010 - 11-00_Рассылка - Оперативка 9 мес 2010 от 02.11.2010_Прибыли и убытки" xfId="799"/>
    <cellStyle name="_2006 проект соцсферы ММГ_Свод MMR 03-2010 от 15.04.2010 - 11-00_Рассылка - Оперативка 9 мес 2010 от 02.11.2010_ТЭП 8 мес 2011 (от 13.09.2011)" xfId="800"/>
    <cellStyle name="_2006 проект соцсферы ММГ_Свод MMR 03-2010 от 15.04.2010 - 11-00_Рассылка - Оперативка 9 мес 2010 от 02.11.2010_ТЭП 8 мес 2011 (от 13.09.2011)_ДДС_Прямой" xfId="801"/>
    <cellStyle name="_2006 проект соцсферы ММГ_Свод MMR 03-2010 от 15.04.2010 - 11-00_Рассылка - Оперативка 9 мес 2010 от 02.11.2010_ТЭП 8 мес 2011 (от 13.09.2011)_Прибыли и убытки" xfId="802"/>
    <cellStyle name="_2006 проект соцсферы ММГ_Свод MMR 03-2010 от 15.04.2010 - 11-00_Расходы для презы" xfId="803"/>
    <cellStyle name="_2006 проект соцсферы ММГ_Свод MMR 03-2010 от 15.04.2010 - 11-00_Расходы для презы_ДДС_Прямой" xfId="804"/>
    <cellStyle name="_2006 проект соцсферы ММГ_Свод MMR 03-2010 от 15.04.2010 - 11-00_Расходы для презы_Прибыли и убытки" xfId="805"/>
    <cellStyle name="_2006 проект соцсферы ММГ_Свод MMR 03-2010 от 15.04.2010 - 11-00_Расходы для презы_ТЭП 8 мес 2011 (от 13.09.2011)" xfId="806"/>
    <cellStyle name="_2006 проект соцсферы ММГ_Свод MMR 03-2010 от 15.04.2010 - 11-00_Расходы для презы_ТЭП 8 мес 2011 (от 13.09.2011)_ДДС_Прямой" xfId="807"/>
    <cellStyle name="_2006 проект соцсферы ММГ_Свод MMR 03-2010 от 15.04.2010 - 11-00_Расходы для презы_ТЭП 8 мес 2011 (от 13.09.2011)_Прибыли и убытки" xfId="808"/>
    <cellStyle name="_2006 проект соцсферы ММГ_Свод MMR 03-2010 от 15.04.2010 - 11-00_ТЭП 8 мес 2011 (от 13.09.2011)" xfId="809"/>
    <cellStyle name="_2006 проект соцсферы ММГ_Свод MMR 03-2010 от 15.04.2010 - 11-00_ТЭП 8 мес 2011 (от 13.09.2011)_ДДС_Прямой" xfId="810"/>
    <cellStyle name="_2006 проект соцсферы ММГ_Свод MMR 03-2010 от 15.04.2010 - 11-00_ТЭП 8 мес 2011 (от 13.09.2011)_Прибыли и убытки" xfId="811"/>
    <cellStyle name="_2006 проект соцсферы ММГ_ТЭП 8 мес 2011 (от 13.09.2011)" xfId="812"/>
    <cellStyle name="_2006 проект соцсферы ММГ_ТЭП 8 мес 2011 (от 13.09.2011)_ДДС_Прямой" xfId="813"/>
    <cellStyle name="_2006 проект соцсферы ММГ_ТЭП 8 мес 2011 (от 13.09.2011)_Прибыли и убытки" xfId="814"/>
    <cellStyle name="_2006 проект соцсферы ММГ_Фин показатели" xfId="815"/>
    <cellStyle name="_2006 проект соцсферы ММГ_Фин показатели_ДДС_Прямой" xfId="816"/>
    <cellStyle name="_2006 проект соцсферы ММГ_Фин показатели_Прибыли и убытки" xfId="817"/>
    <cellStyle name="_2007.07.23 Расшифровки по Произ себ-ти_2008" xfId="818"/>
    <cellStyle name="_2007.07.23 Расшифровки по Произ себ-ти_2008 2" xfId="819"/>
    <cellStyle name="_2007.07.23 Расшифровки по Произ себ-ти_2008_ПП 2012-2 900 млн 10 06 12" xfId="820"/>
    <cellStyle name="_2007.07.23 Расшифровки по Произ себ-ти_2008_ПП 2013 Вар_1 1 (Англ) " xfId="821"/>
    <cellStyle name="_2007.10.05 Окончательный вариант Расчета добычи" xfId="822"/>
    <cellStyle name="_2007.10.05 Окончательный вариант Расчета добычи_ПП 2011-2 950 млн 06.06.12" xfId="823"/>
    <cellStyle name="_23.01.03_КрАЗ_изм НЗП_ноя0211мес.02" xfId="824"/>
    <cellStyle name="_28.12.08." xfId="825"/>
    <cellStyle name="_28.12.08. 2" xfId="826"/>
    <cellStyle name="_28.12.08._бюджет2013(труба+ФА+НКТ)" xfId="827"/>
    <cellStyle name="_28.12.08._прил4.6.2 КРС-2013(27скв с МКД)" xfId="828"/>
    <cellStyle name="_3.4.5-НК для КПД (10-14)" xfId="829"/>
    <cellStyle name="_3.4.5-НК для КПД (10-14) 2" xfId="830"/>
    <cellStyle name="_3НК9-13" xfId="831"/>
    <cellStyle name="_4 БК" xfId="832"/>
    <cellStyle name="_4061-KZ" xfId="833"/>
    <cellStyle name="_4061-KZ 2" xfId="834"/>
    <cellStyle name="_4061-KZ 2 2" xfId="835"/>
    <cellStyle name="_4061-KZ 3" xfId="836"/>
    <cellStyle name="_4061-KZ_PL" xfId="837"/>
    <cellStyle name="_4061-KZ_Прибыли и убытки" xfId="838"/>
    <cellStyle name="_4-5.Формы бюджета" xfId="839"/>
    <cellStyle name="_4-5.Формы бюджета 2" xfId="840"/>
    <cellStyle name="_5 months 2006 P&amp;L" xfId="841"/>
    <cellStyle name="_5(1).Макат 2007 г с расш.на 18.05.06г." xfId="842"/>
    <cellStyle name="_5(1).Макат 2007 г с расш.на 18.05.06г. 2" xfId="843"/>
    <cellStyle name="_5(1).Макат 2007 г с расш.на 18.05.06г. 2 2" xfId="844"/>
    <cellStyle name="_5(1).Макат 2007 г с расш.на 18.05.06г. 2 3" xfId="845"/>
    <cellStyle name="_5(1).Макат 2007 г с расш.на 18.05.06г. 2_ДДС_Прямой" xfId="846"/>
    <cellStyle name="_5(1).Макат 2007 г с расш.на 18.05.06г. 2_ПР_Себестоимость" xfId="847"/>
    <cellStyle name="_5(1).Макат 2007 г с расш.на 18.05.06г. 2_ПР_Себестоимость_ДДС_Прямой" xfId="848"/>
    <cellStyle name="_5(1).Макат 2007 г с расш.на 18.05.06г. 2_ПР_Себестоимость_Прибыли и убытки" xfId="849"/>
    <cellStyle name="_5(1).Макат 2007 г с расш.на 18.05.06г. 2_Прибыли и убытки" xfId="850"/>
    <cellStyle name="_5(1).Макат 2007 г с расш.на 18.05.06г. 3" xfId="851"/>
    <cellStyle name="_5(1).Макат 2007 г с расш.на 18.05.06г. 3 2" xfId="852"/>
    <cellStyle name="_5(1).Макат 2007 г с расш.на 18.05.06г. 3 2_ДДС_Прямой" xfId="853"/>
    <cellStyle name="_5(1).Макат 2007 г с расш.на 18.05.06г. 3 2_Прибыли и убытки" xfId="854"/>
    <cellStyle name="_5(1).Макат 2007 г с расш.на 18.05.06г. 3_ДДС_Прямой" xfId="855"/>
    <cellStyle name="_5(1).Макат 2007 г с расш.на 18.05.06г. 3_Прибыли и убытки" xfId="856"/>
    <cellStyle name="_5(1).Макат 2007 г с расш.на 18.05.06г. 4" xfId="857"/>
    <cellStyle name="_5(1).Макат 2007 г с расш.на 18.05.06г. 5" xfId="858"/>
    <cellStyle name="_5(1).Макат 2007 г с расш.на 18.05.06г._1.5" xfId="859"/>
    <cellStyle name="_5(1).Макат 2007 г с расш.на 18.05.06г._1.5_ДДС_Прямой" xfId="860"/>
    <cellStyle name="_5(1).Макат 2007 г с расш.на 18.05.06г._1.5_Прибыли и убытки" xfId="861"/>
    <cellStyle name="_5(1).Макат 2007 г с расш.на 18.05.06г._2.1.11. Научно-исследовательские работы-1" xfId="862"/>
    <cellStyle name="_5(1).Макат 2007 г с расш.на 18.05.06г._2.1.12. Внедрение новой техники и технологий" xfId="863"/>
    <cellStyle name="_5(1).Макат 2007 г с расш.на 18.05.06г._2.5.2.7. Техобслуживание средств автоматики" xfId="864"/>
    <cellStyle name="_5(1).Макат 2007 г с расш.на 18.05.06г._2014 мес." xfId="865"/>
    <cellStyle name="_5(1).Макат 2007 г с расш.на 18.05.06г._2014 мес._2014 мес." xfId="866"/>
    <cellStyle name="_5(1).Макат 2007 г с расш.на 18.05.06г._6.3.8.1" xfId="867"/>
    <cellStyle name="_5(1).Макат 2007 г с расш.на 18.05.06г._6.3.8.2" xfId="868"/>
    <cellStyle name="_5(1).Макат 2007 г с расш.на 18.05.06г._6.3.8.3" xfId="869"/>
    <cellStyle name="_5(1).Макат 2007 г с расш.на 18.05.06г._6.3.8.4" xfId="870"/>
    <cellStyle name="_5(1).Макат 2007 г с расш.на 18.05.06г._6.3.8.5" xfId="871"/>
    <cellStyle name="_5(1).Макат 2007 г с расш.на 18.05.06г._PL" xfId="872"/>
    <cellStyle name="_5(1).Макат 2007 г с расш.на 18.05.06г._PL_ОМГ" xfId="873"/>
    <cellStyle name="_5(1).Макат 2007 г с расш.на 18.05.06г._PL_ОМГ_ДДС_Прямой" xfId="874"/>
    <cellStyle name="_5(1).Макат 2007 г с расш.на 18.05.06г._PL_ОМГ_Прибыли и убытки" xfId="875"/>
    <cellStyle name="_5(1).Макат 2007 г с расш.на 18.05.06г._PL_РД" xfId="876"/>
    <cellStyle name="_5(1).Макат 2007 г с расш.на 18.05.06г._PL_РД_ДДС_Прямой" xfId="877"/>
    <cellStyle name="_5(1).Макат 2007 г с расш.на 18.05.06г._PL_РД_Прибыли и убытки" xfId="878"/>
    <cellStyle name="_5(1).Макат 2007 г с расш.на 18.05.06г._Sheet1" xfId="879"/>
    <cellStyle name="_5(1).Макат 2007 г с расш.на 18.05.06г._ДДС_Прямой" xfId="880"/>
    <cellStyle name="_5(1).Макат 2007 г с расш.на 18.05.06г._пар расчета налогов" xfId="881"/>
    <cellStyle name="_5(1).Макат 2007 г с расш.на 18.05.06г._пар расчета налогов_ДДС_Прямой" xfId="882"/>
    <cellStyle name="_5(1).Макат 2007 г с расш.на 18.05.06г._пар расчета налогов_Прибыли и убытки" xfId="883"/>
    <cellStyle name="_5(1).Макат 2007 г с расш.на 18.05.06г._ПР_Себестоимость" xfId="884"/>
    <cellStyle name="_5(1).Макат 2007 г с расш.на 18.05.06г._ПР_Себестоимость_ДДС_Прямой" xfId="885"/>
    <cellStyle name="_5(1).Макат 2007 г с расш.на 18.05.06г._ПР_Себестоимость_Прибыли и убытки" xfId="886"/>
    <cellStyle name="_5(1).Макат 2007 г с расш.на 18.05.06г._Прибыли и убытки" xfId="887"/>
    <cellStyle name="_5(1).Макат 2007 г с расш.на 18.05.06г._Рассылка - Оперативка 9 мес 2010 от 02.11.2010" xfId="888"/>
    <cellStyle name="_5(1).Макат 2007 г с расш.на 18.05.06г._Рассылка - Оперативка 9 мес 2010 от 02.11.2010_ДДС_Прямой" xfId="889"/>
    <cellStyle name="_5(1).Макат 2007 г с расш.на 18.05.06г._Рассылка - Оперативка 9 мес 2010 от 02.11.2010_Прибыли и убытки" xfId="890"/>
    <cellStyle name="_5(1).Макат 2007 г с расш.на 18.05.06г._Рассылка - Оперативка 9 мес 2010 от 02.11.2010_ТЭП 8 мес 2011 (от 13.09.2011)" xfId="891"/>
    <cellStyle name="_5(1).Макат 2007 г с расш.на 18.05.06г._Рассылка - Оперативка 9 мес 2010 от 02.11.2010_ТЭП 8 мес 2011 (от 13.09.2011)_ДДС_Прямой" xfId="892"/>
    <cellStyle name="_5(1).Макат 2007 г с расш.на 18.05.06г._Рассылка - Оперативка 9 мес 2010 от 02.11.2010_ТЭП 8 мес 2011 (от 13.09.2011)_Прибыли и убытки" xfId="893"/>
    <cellStyle name="_5(1).Макат 2007 г с расш.на 18.05.06г._Расходы для презы" xfId="894"/>
    <cellStyle name="_5(1).Макат 2007 г с расш.на 18.05.06г._Расходы для презы_ДДС_Прямой" xfId="895"/>
    <cellStyle name="_5(1).Макат 2007 г с расш.на 18.05.06г._Расходы для презы_Прибыли и убытки" xfId="896"/>
    <cellStyle name="_5(1).Макат 2007 г с расш.на 18.05.06г._Расходы для презы_ТЭП 8 мес 2011 (от 13.09.2011)" xfId="897"/>
    <cellStyle name="_5(1).Макат 2007 г с расш.на 18.05.06г._Расходы для презы_ТЭП 8 мес 2011 (от 13.09.2011)_ДДС_Прямой" xfId="898"/>
    <cellStyle name="_5(1).Макат 2007 г с расш.на 18.05.06г._Расходы для презы_ТЭП 8 мес 2011 (от 13.09.2011)_Прибыли и убытки" xfId="899"/>
    <cellStyle name="_5(1).Макат 2007 г с расш.на 18.05.06г._Свод MMR 03-2010 от 15.04.2010 - 11-00" xfId="900"/>
    <cellStyle name="_5(1).Макат 2007 г с расш.на 18.05.06г._Свод MMR 03-2010 от 15.04.2010 - 11-00_ДДС_Прямой" xfId="901"/>
    <cellStyle name="_5(1).Макат 2007 г с расш.на 18.05.06г._Свод MMR 03-2010 от 15.04.2010 - 11-00_Прибыли и убытки" xfId="902"/>
    <cellStyle name="_5(1).Макат 2007 г с расш.на 18.05.06г._Свод MMR 03-2010 от 15.04.2010 - 11-00_Рассылка - Оперативка 9 мес 2010 от 02.11.2010" xfId="903"/>
    <cellStyle name="_5(1).Макат 2007 г с расш.на 18.05.06г._Свод MMR 03-2010 от 15.04.2010 - 11-00_Рассылка - Оперативка 9 мес 2010 от 02.11.2010_ДДС_Прямой" xfId="904"/>
    <cellStyle name="_5(1).Макат 2007 г с расш.на 18.05.06г._Свод MMR 03-2010 от 15.04.2010 - 11-00_Рассылка - Оперативка 9 мес 2010 от 02.11.2010_Прибыли и убытки" xfId="905"/>
    <cellStyle name="_5(1).Макат 2007 г с расш.на 18.05.06г._Свод MMR 03-2010 от 15.04.2010 - 11-00_Рассылка - Оперативка 9 мес 2010 от 02.11.2010_ТЭП 8 мес 2011 (от 13.09.2011)" xfId="906"/>
    <cellStyle name="_5(1).Макат 2007 г с расш.на 18.05.06г._Свод MMR 03-2010 от 15.04.2010 - 11-00_Рассылка - Оперативка 9 мес 2010 от 02.11.2010_ТЭП 8 мес 2011 (от 13.09.2011)_ДДС_Прямой" xfId="907"/>
    <cellStyle name="_5(1).Макат 2007 г с расш.на 18.05.06г._Свод MMR 03-2010 от 15.04.2010 - 11-00_Рассылка - Оперативка 9 мес 2010 от 02.11.2010_ТЭП 8 мес 2011 (от 13.09.2011)_Прибыли и убытки" xfId="908"/>
    <cellStyle name="_5(1).Макат 2007 г с расш.на 18.05.06г._Свод MMR 03-2010 от 15.04.2010 - 11-00_Расходы для презы" xfId="909"/>
    <cellStyle name="_5(1).Макат 2007 г с расш.на 18.05.06г._Свод MMR 03-2010 от 15.04.2010 - 11-00_Расходы для презы_ДДС_Прямой" xfId="910"/>
    <cellStyle name="_5(1).Макат 2007 г с расш.на 18.05.06г._Свод MMR 03-2010 от 15.04.2010 - 11-00_Расходы для презы_Прибыли и убытки" xfId="911"/>
    <cellStyle name="_5(1).Макат 2007 г с расш.на 18.05.06г._Свод MMR 03-2010 от 15.04.2010 - 11-00_Расходы для презы_ТЭП 8 мес 2011 (от 13.09.2011)" xfId="912"/>
    <cellStyle name="_5(1).Макат 2007 г с расш.на 18.05.06г._Свод MMR 03-2010 от 15.04.2010 - 11-00_Расходы для презы_ТЭП 8 мес 2011 (от 13.09.2011)_ДДС_Прямой" xfId="913"/>
    <cellStyle name="_5(1).Макат 2007 г с расш.на 18.05.06г._Свод MMR 03-2010 от 15.04.2010 - 11-00_Расходы для презы_ТЭП 8 мес 2011 (от 13.09.2011)_Прибыли и убытки" xfId="914"/>
    <cellStyle name="_5(1).Макат 2007 г с расш.на 18.05.06г._Свод MMR 03-2010 от 15.04.2010 - 11-00_ТЭП 8 мес 2011 (от 13.09.2011)" xfId="915"/>
    <cellStyle name="_5(1).Макат 2007 г с расш.на 18.05.06г._Свод MMR 03-2010 от 15.04.2010 - 11-00_ТЭП 8 мес 2011 (от 13.09.2011)_ДДС_Прямой" xfId="916"/>
    <cellStyle name="_5(1).Макат 2007 г с расш.на 18.05.06г._Свод MMR 03-2010 от 15.04.2010 - 11-00_ТЭП 8 мес 2011 (от 13.09.2011)_Прибыли и убытки" xfId="917"/>
    <cellStyle name="_5(1).Макат 2007 г с расш.на 18.05.06г._ТЭП 8 мес 2011 (от 13.09.2011)" xfId="918"/>
    <cellStyle name="_5(1).Макат 2007 г с расш.на 18.05.06г._ТЭП 8 мес 2011 (от 13.09.2011)_ДДС_Прямой" xfId="919"/>
    <cellStyle name="_5(1).Макат 2007 г с расш.на 18.05.06г._ТЭП 8 мес 2011 (от 13.09.2011)_Прибыли и убытки" xfId="920"/>
    <cellStyle name="_5(1).Макат 2007 г с расш.на 18.05.06г._Фин показатели" xfId="921"/>
    <cellStyle name="_5(1).Макат 2007 г с расш.на 18.05.06г._Фин показатели_ДДС_Прямой" xfId="922"/>
    <cellStyle name="_5(1).Макат 2007 г с расш.на 18.05.06г._Фин показатели_Прибыли и убытки" xfId="923"/>
    <cellStyle name="_671" xfId="924"/>
    <cellStyle name="_6-НК,6-БК" xfId="925"/>
    <cellStyle name="_6-НК,6-БК 2" xfId="926"/>
    <cellStyle name="_A4 TS for Aizhan" xfId="930"/>
    <cellStyle name="_A4. TS 30 June 2006" xfId="927"/>
    <cellStyle name="_A4.1 Transformation" xfId="928"/>
    <cellStyle name="_A4.2 SAD Schedule revised" xfId="929"/>
    <cellStyle name="_A5.2-IFRS 7" xfId="931"/>
    <cellStyle name="_Accounts receivable" xfId="932"/>
    <cellStyle name="_Adj 12&amp;13 September Accounts payable net off " xfId="933"/>
    <cellStyle name="_AG Consolidated 427 froms(11m2006)" xfId="934"/>
    <cellStyle name="_AG Holding 2006 Elimination" xfId="935"/>
    <cellStyle name="_AJE 16 17" xfId="936"/>
    <cellStyle name="_AR FS" xfId="937"/>
    <cellStyle name="_Attachment 19.6" xfId="938"/>
    <cellStyle name="_Attachment 19.6_OAR" xfId="939"/>
    <cellStyle name="_Attachment 19.6_PL" xfId="940"/>
    <cellStyle name="_Attachment 19.6_TS" xfId="941"/>
    <cellStyle name="_Attachment 19.6_U2.100 Cons" xfId="942"/>
    <cellStyle name="_Attachment 19.6_U2.320 CL" xfId="943"/>
    <cellStyle name="_Attachment 19.6_U2.510 CL " xfId="944"/>
    <cellStyle name="_B6.5 Payroll test of controlls_Uzen2" xfId="945"/>
    <cellStyle name="_B6.5 Payroll test of controlls_Uzen2 2" xfId="946"/>
    <cellStyle name="_B6.5 Payroll test of controlls_Uzen2 2 2" xfId="947"/>
    <cellStyle name="_B6.5 Payroll test of controlls_Uzen2 3" xfId="948"/>
    <cellStyle name="_B6.5 Payroll test of controlls_Uzen2_OAR" xfId="949"/>
    <cellStyle name="_B6.5 Payroll test of controlls_Uzen2_PL" xfId="950"/>
    <cellStyle name="_B6.5 Payroll test of controlls_Uzen2_TS" xfId="951"/>
    <cellStyle name="_B6.5 Payroll test of controlls_Uzen2_U2.100 Cons" xfId="952"/>
    <cellStyle name="_B6.5 Payroll test of controlls_Uzen2_U2.320 CL" xfId="953"/>
    <cellStyle name="_B6.5 Payroll test of controlls_Uzen2_U2.510 CL " xfId="954"/>
    <cellStyle name="_B6.5 Payroll test of controlls_Uzen2_Прибыли и убытки" xfId="955"/>
    <cellStyle name="_B6.5 Payroll test of controlls_Uzen2_События, КазСод, ДОТОС - Ноябрь 2010" xfId="956"/>
    <cellStyle name="_Balance as of 31.12.06" xfId="957"/>
    <cellStyle name="_BK US GAAP 11m 25-01" xfId="958"/>
    <cellStyle name="_BK US GAAP 11m 25-01_C03. A4. TS_KTG v 2" xfId="959"/>
    <cellStyle name="_BK US GAAP 11m 25-01_Sheet1" xfId="960"/>
    <cellStyle name="_BKMPO YTD April 2006 conversion_for upload" xfId="961"/>
    <cellStyle name="_BKMPO YTD April 2006 conversion_for upload_C03. A4. TS_KTG v 2" xfId="962"/>
    <cellStyle name="_BKMPO YTD April 2006 conversion_for upload_Sheet1" xfId="963"/>
    <cellStyle name="_BKMPO YTD august 2006 conversion" xfId="964"/>
    <cellStyle name="_BKMPO YTD august 2006 conversion_C03. A4. TS_KTG v 2" xfId="965"/>
    <cellStyle name="_BKMPO YTD august 2006 conversion_Sheet1" xfId="966"/>
    <cellStyle name="_BKMPO YTD July 2006 conversion to check" xfId="967"/>
    <cellStyle name="_BKMPO YTD July 2006 conversion to check_C03. A4. TS_KTG v 2" xfId="968"/>
    <cellStyle name="_BKMPO YTD July 2006 conversion to check_Sheet1" xfId="969"/>
    <cellStyle name="_BKMPO YTD March 2006 for presentation" xfId="970"/>
    <cellStyle name="_BKMPO YTD March 2006 for presentation_C03. A4. TS_KTG v 2" xfId="971"/>
    <cellStyle name="_BKMPO YTD March 2006 for presentation_Sheet1" xfId="972"/>
    <cellStyle name="_Book1" xfId="973"/>
    <cellStyle name="_Book1 2" xfId="974"/>
    <cellStyle name="_Book1_A5.2-IFRS 7" xfId="975"/>
    <cellStyle name="_Book1_Sheet1" xfId="976"/>
    <cellStyle name="_Book1-TO delete" xfId="977"/>
    <cellStyle name="_Book1-TO delete_OAR" xfId="978"/>
    <cellStyle name="_Book1-TO delete_PL" xfId="979"/>
    <cellStyle name="_Book1-TO delete_TS" xfId="980"/>
    <cellStyle name="_Book1-TO delete_U2.100 Cons" xfId="981"/>
    <cellStyle name="_Book1-TO delete_U2.320 CL" xfId="982"/>
    <cellStyle name="_Book1-TO delete_U2.510 CL " xfId="983"/>
    <cellStyle name="_Book1-TO delete_ДДС_Прямой" xfId="984"/>
    <cellStyle name="_Book1-TO delete_Прибыли и убытки" xfId="985"/>
    <cellStyle name="_Book2" xfId="986"/>
    <cellStyle name="_Book2_ICA DT_Tax Rate Change Analysis" xfId="987"/>
    <cellStyle name="_Borrowings" xfId="988"/>
    <cellStyle name="_Borrowings-1-m (version 1)" xfId="989"/>
    <cellStyle name="_BU P&amp;L 2007 April SMZ 18.05.2007" xfId="990"/>
    <cellStyle name="_BU_final fixed assets adjustment summary (depr adj)" xfId="991"/>
    <cellStyle name="_C. Cash &amp; equivalents 5m 2006" xfId="992"/>
    <cellStyle name="_C. Cash 2004" xfId="993"/>
    <cellStyle name="_C. Cash 2004_OAR" xfId="994"/>
    <cellStyle name="_C. Cash 2004_PL" xfId="995"/>
    <cellStyle name="_C. Cash 2004_TS" xfId="996"/>
    <cellStyle name="_C. Cash 2004_U2.100 Cons" xfId="997"/>
    <cellStyle name="_C. Cash 2004_U2.320 CL" xfId="998"/>
    <cellStyle name="_C. Cash 2004_U2.510 CL " xfId="999"/>
    <cellStyle name="_C. Cash 2004_ДДС_Прямой" xfId="1000"/>
    <cellStyle name="_C. Cash 2004_Прибыли и убытки" xfId="1001"/>
    <cellStyle name="_C.100-Lead" xfId="1002"/>
    <cellStyle name="_C.100-Lead 2" xfId="1003"/>
    <cellStyle name="_C.Cash" xfId="1004"/>
    <cellStyle name="_C.Cash 2" xfId="1005"/>
    <cellStyle name="_Calculations Prelim 040511 -Apr 2011 " xfId="1006"/>
    <cellStyle name="_CAP - AIT 16.11.06" xfId="1007"/>
    <cellStyle name="_CAP - AIT 16.11.06 2" xfId="1008"/>
    <cellStyle name="_CAP-AIT(1)" xfId="1009"/>
    <cellStyle name="_CAP-AIT(1) 2" xfId="1010"/>
    <cellStyle name="_CAP-AlmatyGas" xfId="1011"/>
    <cellStyle name="_CAP-AlmatyGas 2" xfId="1012"/>
    <cellStyle name="_CAP-AlmatyGas_AGK" xfId="1013"/>
    <cellStyle name="_CAP-AlmatyGas_AGK 2" xfId="1014"/>
    <cellStyle name="_CAP-AlmatyGas1АГС-С" xfId="1015"/>
    <cellStyle name="_CAP-AlmatyGas1АГС-С 2" xfId="1016"/>
    <cellStyle name="_CAPEX Oct 2006" xfId="1017"/>
    <cellStyle name="_CAPEX Oct 2006_C03. A4. TS_KTG v 2" xfId="1018"/>
    <cellStyle name="_CAPEX Oct 2006_Sheet1" xfId="1019"/>
    <cellStyle name="_Cash &amp; equivalents 5m 2006" xfId="1020"/>
    <cellStyle name="_cash flows" xfId="1021"/>
    <cellStyle name="_cash flows 2" xfId="1022"/>
    <cellStyle name="_cash flows_A5.2-IFRS 7" xfId="1023"/>
    <cellStyle name="_cash flows_Sheet1" xfId="1024"/>
    <cellStyle name="_CFS (Движение денег 6мес05)" xfId="1025"/>
    <cellStyle name="_CFS_2005 workings_last" xfId="1026"/>
    <cellStyle name="_CFS_2005 workings_last_OAR" xfId="1027"/>
    <cellStyle name="_CFS_2005 workings_last_PL" xfId="1028"/>
    <cellStyle name="_CFS_2005 workings_last_TS" xfId="1029"/>
    <cellStyle name="_CFS_2005 workings_last_U2.100 Cons" xfId="1030"/>
    <cellStyle name="_CFS_2005 workings_last_U2.320 CL" xfId="1031"/>
    <cellStyle name="_CFS_2005 workings_last_U2.510 CL " xfId="1032"/>
    <cellStyle name="_CFS_2005 workings_last_ДДС_Прямой" xfId="1033"/>
    <cellStyle name="_CFS_2005 workings_last_Прибыли и убытки" xfId="1034"/>
    <cellStyle name="_CIT" xfId="1035"/>
    <cellStyle name="_CIT 2" xfId="1036"/>
    <cellStyle name="_CIT_A5.2-IFRS 7" xfId="1037"/>
    <cellStyle name="_CIT_Sheet1" xfId="1038"/>
    <cellStyle name="_Consolidator V0.16" xfId="1039"/>
    <cellStyle name="_Consolidator V0.16 2" xfId="1040"/>
    <cellStyle name="_Consolidator V0.16 3" xfId="1041"/>
    <cellStyle name="_Consolidator V0.16_ПР_Себестоимость" xfId="1042"/>
    <cellStyle name="_Conversion file BKMPO YTD March 2006 (29.04.06)" xfId="1043"/>
    <cellStyle name="_Conversion file BKMPO YTD March 2006 (29.04.06)_C03. A4. TS_KTG v 2" xfId="1044"/>
    <cellStyle name="_Conversion file BKMPO YTD March 2006 (29.04.06)_Sheet1" xfId="1045"/>
    <cellStyle name="_Copy of CFS 2005" xfId="1046"/>
    <cellStyle name="_Copy of PL BKMPO June actual without DTA" xfId="1047"/>
    <cellStyle name="_CoSM_v504_Draft" xfId="1048"/>
    <cellStyle name="_CoSM_v504_Draft 2" xfId="1049"/>
    <cellStyle name="_CoSM_v504_Draft 3" xfId="1050"/>
    <cellStyle name="_CoSM_v504_Draft_ПР_Себестоимость" xfId="1051"/>
    <cellStyle name="_CWIP 01.06.2007 by BUs v1" xfId="1052"/>
    <cellStyle name="_CWIP 01.06.2007 by BUs v1_C03. A4. TS_KTG v 2" xfId="1053"/>
    <cellStyle name="_CWIP 01.06.2007 by BUs v1_Sheet1" xfId="1054"/>
    <cellStyle name="_CWIP reporting for interest capitalization 01.11.2007 (working)" xfId="1055"/>
    <cellStyle name="_CWIP reporting for interest capitalization 01.11.2007 (working)_C03. A4. TS_KTG v 2" xfId="1056"/>
    <cellStyle name="_CWIP reporting for interest capitalization 01.11.2007 (working)_Sheet1" xfId="1057"/>
    <cellStyle name="_CWIP reporting for interest capitalization SMZ (1853) 01.10.2007 (13 11 2007) working" xfId="1058"/>
    <cellStyle name="_CWIP reporting for interest capitalization SMZ (1853) 01.10.2007 (13 11 2007) working_C03. A4. TS_KTG v 2" xfId="1059"/>
    <cellStyle name="_CWIP reporting for interest capitalization SMZ (1853) 01.10.2007 (13 11 2007) working_Sheet1" xfId="1060"/>
    <cellStyle name="_DD Site restoration 5MTD2006" xfId="1061"/>
    <cellStyle name="_Doc_page" xfId="1062"/>
    <cellStyle name="_E Accounts receivable 1Q 2007" xfId="1066"/>
    <cellStyle name="_E&amp;P CAP 31.12.2005" xfId="1067"/>
    <cellStyle name="_E&amp;P CAP 31.12.2006" xfId="1068"/>
    <cellStyle name="_E&amp;P KMG reporting package 2006_client" xfId="1069"/>
    <cellStyle name="_E.130 ARC" xfId="1063"/>
    <cellStyle name="_E.130 ARC 2" xfId="1064"/>
    <cellStyle name="_E.650" xfId="1065"/>
    <cellStyle name="_E1.Receivables_KMG Alatau" xfId="1070"/>
    <cellStyle name="_E1.Receivables_KMG Alatau 2" xfId="1071"/>
    <cellStyle name="_E130.xlsЕржану" xfId="1072"/>
    <cellStyle name="_E130.xlsЕржану 2" xfId="1073"/>
    <cellStyle name="_Elimination" xfId="1074"/>
    <cellStyle name="_Elvira-Payroll_LATEST" xfId="1075"/>
    <cellStyle name="_Elvira-Payroll_LATEST_События, КазСод, ДОТОС - Ноябрь 2010" xfId="1076"/>
    <cellStyle name="_F  Investments 6 m 2005" xfId="1077"/>
    <cellStyle name="_F  Investments 6 m 2006" xfId="1078"/>
    <cellStyle name="_F  Investments 6 m 2006 2" xfId="1079"/>
    <cellStyle name="_F  Investments 6 m 2006 2 2" xfId="1080"/>
    <cellStyle name="_F  Investments 6 m 2006 3" xfId="1081"/>
    <cellStyle name="_F  Investments 6 m 2006_PL" xfId="1082"/>
    <cellStyle name="_F  Investments 6 m 2006_Прибыли и убытки" xfId="1083"/>
    <cellStyle name="_FA" xfId="1084"/>
    <cellStyle name="_FA 2" xfId="1085"/>
    <cellStyle name="_FA and CWIP adjustments YTD April SMZ (23.05.2007 v. 1.1)" xfId="1086"/>
    <cellStyle name="_FFF" xfId="1087"/>
    <cellStyle name="_FFF_New Form10_2" xfId="1088"/>
    <cellStyle name="_FFF_Nsi" xfId="1089"/>
    <cellStyle name="_FFF_Nsi_1" xfId="1090"/>
    <cellStyle name="_FFF_Nsi_139" xfId="1091"/>
    <cellStyle name="_FFF_Nsi_140" xfId="1092"/>
    <cellStyle name="_FFF_Nsi_140(Зах)" xfId="1093"/>
    <cellStyle name="_FFF_Nsi_140_mod" xfId="1094"/>
    <cellStyle name="_FFF_Summary" xfId="1095"/>
    <cellStyle name="_FFF_Tax_form_1кв_3" xfId="1096"/>
    <cellStyle name="_FFF_БКЭ" xfId="1097"/>
    <cellStyle name="_Final_Book_010301" xfId="1098"/>
    <cellStyle name="_Final_Book_010301_New Form10_2" xfId="1099"/>
    <cellStyle name="_Final_Book_010301_Nsi" xfId="1100"/>
    <cellStyle name="_Final_Book_010301_Nsi_1" xfId="1101"/>
    <cellStyle name="_Final_Book_010301_Nsi_139" xfId="1102"/>
    <cellStyle name="_Final_Book_010301_Nsi_140" xfId="1103"/>
    <cellStyle name="_Final_Book_010301_Nsi_140(Зах)" xfId="1104"/>
    <cellStyle name="_Final_Book_010301_Nsi_140_mod" xfId="1105"/>
    <cellStyle name="_Final_Book_010301_Summary" xfId="1106"/>
    <cellStyle name="_Final_Book_010301_Tax_form_1кв_3" xfId="1107"/>
    <cellStyle name="_Final_Book_010301_БКЭ" xfId="1108"/>
    <cellStyle name="_For Elvira" xfId="1109"/>
    <cellStyle name="_For Elvira 2" xfId="1110"/>
    <cellStyle name="_Forms RAS_v3_29122008_PV" xfId="1111"/>
    <cellStyle name="_Forms RAS_v3_29122008_PV 2" xfId="1112"/>
    <cellStyle name="_Forms RAS_v4_16.01.2009" xfId="1113"/>
    <cellStyle name="_Forms RAS_v4_16.01.2009 2" xfId="1114"/>
    <cellStyle name="_Forms RAS_v7_17.02.2009" xfId="1115"/>
    <cellStyle name="_Forms RAS_v7_17.02.2009 2" xfId="1116"/>
    <cellStyle name="_FS 2005 (Сверка с оборотносальдовой)" xfId="1117"/>
    <cellStyle name="_FS 30 June 2006" xfId="1118"/>
    <cellStyle name="_FS 30 June 2006 (final version)" xfId="1119"/>
    <cellStyle name="_FS 31 December 2006" xfId="1120"/>
    <cellStyle name="_FS 31 December 2006 2" xfId="1121"/>
    <cellStyle name="_FS 31 December 2006 2 2" xfId="1122"/>
    <cellStyle name="_FS 31 December 2006 3" xfId="1123"/>
    <cellStyle name="_FS 31 December 2006_PL" xfId="1124"/>
    <cellStyle name="_FS 31 December 2006_Прибыли и убытки" xfId="1125"/>
    <cellStyle name="_FS Check List_June 2006 07_Nov_06" xfId="1126"/>
    <cellStyle name="_FS forms_RAS_GPN" xfId="1127"/>
    <cellStyle name="_FS forms_RAS_GPN 2" xfId="1128"/>
    <cellStyle name="_FS_FS&amp;Notes RAS_GPN_08.12.08._AE_v2" xfId="1129"/>
    <cellStyle name="_FS_FS&amp;Notes RAS_GPN_08.12.08._AE_v2 2" xfId="1130"/>
    <cellStyle name="_GAAP - Фин расшифровки (5) май  2005 СМЗ" xfId="1131"/>
    <cellStyle name="_GM on Utexam loan" xfId="1132"/>
    <cellStyle name="_GM on Utexam loan 2" xfId="1133"/>
    <cellStyle name="_GM on Utexam loan 2 2" xfId="1134"/>
    <cellStyle name="_GM on Utexam loan 2 2_ДДС_Прямой" xfId="1135"/>
    <cellStyle name="_GM on Utexam loan 2 2_Прибыли и убытки" xfId="1136"/>
    <cellStyle name="_GM on Utexam loan 2_ДДС_Прямой" xfId="1137"/>
    <cellStyle name="_GM on Utexam loan 2_Прибыли и убытки" xfId="1138"/>
    <cellStyle name="_GM on Utexam loan 3" xfId="1139"/>
    <cellStyle name="_GM on Utexam loan_FS 30 Sept 2008" xfId="1140"/>
    <cellStyle name="_GM on Utexam loan_OAR" xfId="1141"/>
    <cellStyle name="_GM on Utexam loan_PL" xfId="1142"/>
    <cellStyle name="_GM on Utexam loan_TS" xfId="1143"/>
    <cellStyle name="_GM on Utexam loan_U2.100 Cons" xfId="1144"/>
    <cellStyle name="_GM on Utexam loan_ДДС_Прямой" xfId="1145"/>
    <cellStyle name="_GM on Utexam loan_Июль_Свод ИП" xfId="1146"/>
    <cellStyle name="_GM on Utexam loan_Июль_Свод ИП_ДДС_Прямой" xfId="1147"/>
    <cellStyle name="_GM on Utexam loan_Июль_Свод ИП_Прибыли и убытки" xfId="1148"/>
    <cellStyle name="_GM on Utexam loan_Июль_Свод ИП_Рассылка - Оперативка 9 мес 2010 от 02.11.2010" xfId="1149"/>
    <cellStyle name="_GM on Utexam loan_Июль_Свод ИП_Рассылка - Оперативка 9 мес 2010 от 02.11.2010_ДДС_Прямой" xfId="1150"/>
    <cellStyle name="_GM on Utexam loan_Июль_Свод ИП_Рассылка - Оперативка 9 мес 2010 от 02.11.2010_Прибыли и убытки" xfId="1151"/>
    <cellStyle name="_GM on Utexam loan_Июль_Свод ИП_Рассылка - Оперативка 9 мес 2010 от 02.11.2010_ТЭП 8 мес 2011 (от 13.09.2011)" xfId="1152"/>
    <cellStyle name="_GM on Utexam loan_Июль_Свод ИП_Рассылка - Оперативка 9 мес 2010 от 02.11.2010_ТЭП 8 мес 2011 (от 13.09.2011)_ДДС_Прямой" xfId="1153"/>
    <cellStyle name="_GM on Utexam loan_Июль_Свод ИП_Рассылка - Оперативка 9 мес 2010 от 02.11.2010_ТЭП 8 мес 2011 (от 13.09.2011)_Прибыли и убытки" xfId="1154"/>
    <cellStyle name="_GM on Utexam loan_Июль_Свод ИП_Рассылка MMR Report (August 2010)" xfId="1155"/>
    <cellStyle name="_GM on Utexam loan_Июль_Свод ИП_Рассылка MMR Report (August 2010)_ДДС_Прямой" xfId="1156"/>
    <cellStyle name="_GM on Utexam loan_Июль_Свод ИП_Рассылка MMR Report (August 2010)_Прибыли и убытки" xfId="1157"/>
    <cellStyle name="_GM on Utexam loan_Июль_Свод ИП_Рассылка MMR Report (August 2010)_События, КазСод, ДОТОС - Ноябрь 2010" xfId="1158"/>
    <cellStyle name="_GM on Utexam loan_Июль_Свод ИП_Рассылка MMR Report (August 2010)_События, КазСод, ДОТОС - Ноябрь 2010_ДДС_Прямой" xfId="1159"/>
    <cellStyle name="_GM on Utexam loan_Июль_Свод ИП_Рассылка MMR Report (August 2010)_События, КазСод, ДОТОС - Ноябрь 2010_Прибыли и убытки" xfId="1160"/>
    <cellStyle name="_GM on Utexam loan_Июль_Свод ИП_Рассылка MMR Report (August 2010)_События, КазСод, ДОТОС - Ноябрь 2010_ТЭП 8 мес 2011 (от 13.09.2011)" xfId="1161"/>
    <cellStyle name="_GM on Utexam loan_Июль_Свод ИП_Рассылка MMR Report (August 2010)_События, КазСод, ДОТОС - Ноябрь 2010_ТЭП 8 мес 2011 (от 13.09.2011)_ДДС_Прямой" xfId="1162"/>
    <cellStyle name="_GM on Utexam loan_Июль_Свод ИП_Рассылка MMR Report (August 2010)_События, КазСод, ДОТОС - Ноябрь 2010_ТЭП 8 мес 2011 (от 13.09.2011)_Прибыли и убытки" xfId="1163"/>
    <cellStyle name="_GM on Utexam loan_Июль_Свод ИП_Рассылка MMR Report (August 2010)_ТЭП 8 мес 2011 (от 13.09.2011)" xfId="1164"/>
    <cellStyle name="_GM on Utexam loan_Июль_Свод ИП_Рассылка MMR Report (August 2010)_ТЭП 8 мес 2011 (от 13.09.2011)_ДДС_Прямой" xfId="1165"/>
    <cellStyle name="_GM on Utexam loan_Июль_Свод ИП_Рассылка MMR Report (August 2010)_ТЭП 8 мес 2011 (от 13.09.2011)_Прибыли и убытки" xfId="1166"/>
    <cellStyle name="_GM on Utexam loan_Июль_Свод ИП_Расходы для презы" xfId="1167"/>
    <cellStyle name="_GM on Utexam loan_Июль_Свод ИП_Расходы для презы_ДДС_Прямой" xfId="1168"/>
    <cellStyle name="_GM on Utexam loan_Июль_Свод ИП_Расходы для презы_Прибыли и убытки" xfId="1169"/>
    <cellStyle name="_GM on Utexam loan_Июль_Свод ИП_Расходы для презы_События, КазСод, ДОТОС - Ноябрь 2010" xfId="1170"/>
    <cellStyle name="_GM on Utexam loan_Июль_Свод ИП_Расходы для презы_События, КазСод, ДОТОС - Ноябрь 2010_ДДС_Прямой" xfId="1171"/>
    <cellStyle name="_GM on Utexam loan_Июль_Свод ИП_Расходы для презы_События, КазСод, ДОТОС - Ноябрь 2010_Прибыли и убытки" xfId="1172"/>
    <cellStyle name="_GM on Utexam loan_Июль_Свод ИП_Расходы для презы_События, КазСод, ДОТОС - Ноябрь 2010_ТЭП 8 мес 2011 (от 13.09.2011)" xfId="1173"/>
    <cellStyle name="_GM on Utexam loan_Июль_Свод ИП_Расходы для презы_События, КазСод, ДОТОС - Ноябрь 2010_ТЭП 8 мес 2011 (от 13.09.2011)_ДДС_Прямой" xfId="1174"/>
    <cellStyle name="_GM on Utexam loan_Июль_Свод ИП_Расходы для презы_События, КазСод, ДОТОС - Ноябрь 2010_ТЭП 8 мес 2011 (от 13.09.2011)_Прибыли и убытки" xfId="1175"/>
    <cellStyle name="_GM on Utexam loan_Июль_Свод ИП_Расходы для презы_ТЭП 8 мес 2011 (от 13.09.2011)" xfId="1176"/>
    <cellStyle name="_GM on Utexam loan_Июль_Свод ИП_Расходы для презы_ТЭП 8 мес 2011 (от 13.09.2011)_ДДС_Прямой" xfId="1177"/>
    <cellStyle name="_GM on Utexam loan_Июль_Свод ИП_Расходы для презы_ТЭП 8 мес 2011 (от 13.09.2011)_Прибыли и убытки" xfId="1178"/>
    <cellStyle name="_GM on Utexam loan_Июль_Свод ИП_Сакен" xfId="1179"/>
    <cellStyle name="_GM on Utexam loan_Июль_Свод ИП_Сакен_ДДС_Прямой" xfId="1180"/>
    <cellStyle name="_GM on Utexam loan_Июль_Свод ИП_Сакен_Прибыли и убытки" xfId="1181"/>
    <cellStyle name="_GM on Utexam loan_Июль_Свод ИП_Сакен_ТЭП 8 мес 2011 (от 13.09.2011)" xfId="1182"/>
    <cellStyle name="_GM on Utexam loan_Июль_Свод ИП_Сакен_ТЭП 8 мес 2011 (от 13.09.2011)_ДДС_Прямой" xfId="1183"/>
    <cellStyle name="_GM on Utexam loan_Июль_Свод ИП_Сакен_ТЭП 8 мес 2011 (от 13.09.2011)_Прибыли и убытки" xfId="1184"/>
    <cellStyle name="_GM on Utexam loan_Июль_Свод ИП_ТЭП 8 мес 2011 (от 13.09.2011)" xfId="1185"/>
    <cellStyle name="_GM on Utexam loan_Июль_Свод ИП_ТЭП 8 мес 2011 (от 13.09.2011)_ДДС_Прямой" xfId="1186"/>
    <cellStyle name="_GM on Utexam loan_Июль_Свод ИП_ТЭП 8 мес 2011 (от 13.09.2011)_Прибыли и убытки" xfId="1187"/>
    <cellStyle name="_GM on Utexam loan_КГП_04_2010 (2)" xfId="1188"/>
    <cellStyle name="_GM on Utexam loan_КГП_04_2010 (2) (2)" xfId="1189"/>
    <cellStyle name="_GM on Utexam loan_КГП_04_2010 (2) (2)_ДДС_Прямой" xfId="1190"/>
    <cellStyle name="_GM on Utexam loan_КГП_04_2010 (2) (2)_Прибыли и убытки" xfId="1191"/>
    <cellStyle name="_GM on Utexam loan_КГП_04_2010 (2) (2)_Рассылка - Оперативка 9 мес 2010 от 02.11.2010" xfId="1192"/>
    <cellStyle name="_GM on Utexam loan_КГП_04_2010 (2) (2)_Рассылка - Оперативка 9 мес 2010 от 02.11.2010_ДДС_Прямой" xfId="1193"/>
    <cellStyle name="_GM on Utexam loan_КГП_04_2010 (2) (2)_Рассылка - Оперативка 9 мес 2010 от 02.11.2010_Прибыли и убытки" xfId="1194"/>
    <cellStyle name="_GM on Utexam loan_КГП_04_2010 (2) (2)_Рассылка - Оперативка 9 мес 2010 от 02.11.2010_ТЭП 8 мес 2011 (от 13.09.2011)" xfId="1195"/>
    <cellStyle name="_GM on Utexam loan_КГП_04_2010 (2) (2)_Рассылка - Оперативка 9 мес 2010 от 02.11.2010_ТЭП 8 мес 2011 (от 13.09.2011)_ДДС_Прямой" xfId="1196"/>
    <cellStyle name="_GM on Utexam loan_КГП_04_2010 (2) (2)_Рассылка - Оперативка 9 мес 2010 от 02.11.2010_ТЭП 8 мес 2011 (от 13.09.2011)_Прибыли и убытки" xfId="1197"/>
    <cellStyle name="_GM on Utexam loan_КГП_04_2010 (2) (2)_Расходы для презы" xfId="1198"/>
    <cellStyle name="_GM on Utexam loan_КГП_04_2010 (2) (2)_Расходы для презы_ДДС_Прямой" xfId="1199"/>
    <cellStyle name="_GM on Utexam loan_КГП_04_2010 (2) (2)_Расходы для презы_Прибыли и убытки" xfId="1200"/>
    <cellStyle name="_GM on Utexam loan_КГП_04_2010 (2) (2)_Расходы для презы_ТЭП 8 мес 2011 (от 13.09.2011)" xfId="1201"/>
    <cellStyle name="_GM on Utexam loan_КГП_04_2010 (2) (2)_Расходы для презы_ТЭП 8 мес 2011 (от 13.09.2011)_ДДС_Прямой" xfId="1202"/>
    <cellStyle name="_GM on Utexam loan_КГП_04_2010 (2) (2)_Расходы для презы_ТЭП 8 мес 2011 (от 13.09.2011)_Прибыли и убытки" xfId="1203"/>
    <cellStyle name="_GM on Utexam loan_КГП_04_2010 (2) (2)_ТЭП 8 мес 2011 (от 13.09.2011)" xfId="1204"/>
    <cellStyle name="_GM on Utexam loan_КГП_04_2010 (2) (2)_ТЭП 8 мес 2011 (от 13.09.2011)_ДДС_Прямой" xfId="1205"/>
    <cellStyle name="_GM on Utexam loan_КГП_04_2010 (2) (2)_ТЭП 8 мес 2011 (от 13.09.2011)_Прибыли и убытки" xfId="1206"/>
    <cellStyle name="_GM on Utexam loan_КГП_04_2010 (2)_ДДС_Прямой" xfId="1207"/>
    <cellStyle name="_GM on Utexam loan_КГП_04_2010 (2)_Прибыли и убытки" xfId="1208"/>
    <cellStyle name="_GM on Utexam loan_КГП_04_2010 (2)_Рассылка - Оперативка 9 мес 2010 от 02.11.2010" xfId="1209"/>
    <cellStyle name="_GM on Utexam loan_КГП_04_2010 (2)_Рассылка - Оперативка 9 мес 2010 от 02.11.2010_ДДС_Прямой" xfId="1210"/>
    <cellStyle name="_GM on Utexam loan_КГП_04_2010 (2)_Рассылка - Оперативка 9 мес 2010 от 02.11.2010_Прибыли и убытки" xfId="1211"/>
    <cellStyle name="_GM on Utexam loan_КГП_04_2010 (2)_Рассылка - Оперативка 9 мес 2010 от 02.11.2010_ТЭП 8 мес 2011 (от 13.09.2011)" xfId="1212"/>
    <cellStyle name="_GM on Utexam loan_КГП_04_2010 (2)_Рассылка - Оперативка 9 мес 2010 от 02.11.2010_ТЭП 8 мес 2011 (от 13.09.2011)_ДДС_Прямой" xfId="1213"/>
    <cellStyle name="_GM on Utexam loan_КГП_04_2010 (2)_Рассылка - Оперативка 9 мес 2010 от 02.11.2010_ТЭП 8 мес 2011 (от 13.09.2011)_Прибыли и убытки" xfId="1214"/>
    <cellStyle name="_GM on Utexam loan_КГП_04_2010 (2)_Расходы для презы" xfId="1215"/>
    <cellStyle name="_GM on Utexam loan_КГП_04_2010 (2)_Расходы для презы_ДДС_Прямой" xfId="1216"/>
    <cellStyle name="_GM on Utexam loan_КГП_04_2010 (2)_Расходы для презы_Прибыли и убытки" xfId="1217"/>
    <cellStyle name="_GM on Utexam loan_КГП_04_2010 (2)_Расходы для презы_ТЭП 8 мес 2011 (от 13.09.2011)" xfId="1218"/>
    <cellStyle name="_GM on Utexam loan_КГП_04_2010 (2)_Расходы для презы_ТЭП 8 мес 2011 (от 13.09.2011)_ДДС_Прямой" xfId="1219"/>
    <cellStyle name="_GM on Utexam loan_КГП_04_2010 (2)_Расходы для презы_ТЭП 8 мес 2011 (от 13.09.2011)_Прибыли и убытки" xfId="1220"/>
    <cellStyle name="_GM on Utexam loan_КГП_04_2010 (2)_ТЭП 8 мес 2011 (от 13.09.2011)" xfId="1221"/>
    <cellStyle name="_GM on Utexam loan_КГП_04_2010 (2)_ТЭП 8 мес 2011 (от 13.09.2011)_ДДС_Прямой" xfId="1222"/>
    <cellStyle name="_GM on Utexam loan_КГП_04_2010 (2)_ТЭП 8 мес 2011 (от 13.09.2011)_Прибыли и убытки" xfId="1223"/>
    <cellStyle name="_GM on Utexam loan_Книга1" xfId="1224"/>
    <cellStyle name="_GM on Utexam loan_Книга1_ДДС_Прямой" xfId="1225"/>
    <cellStyle name="_GM on Utexam loan_Книга1_Прибыли и убытки" xfId="1226"/>
    <cellStyle name="_GM on Utexam loan_Книга1_Рассылка - Оперативка 9 мес 2010 от 02.11.2010" xfId="1227"/>
    <cellStyle name="_GM on Utexam loan_Книга1_Рассылка - Оперативка 9 мес 2010 от 02.11.2010_ДДС_Прямой" xfId="1228"/>
    <cellStyle name="_GM on Utexam loan_Книга1_Рассылка - Оперативка 9 мес 2010 от 02.11.2010_Прибыли и убытки" xfId="1229"/>
    <cellStyle name="_GM on Utexam loan_Книга1_Рассылка - Оперативка 9 мес 2010 от 02.11.2010_ТЭП 8 мес 2011 (от 13.09.2011)" xfId="1230"/>
    <cellStyle name="_GM on Utexam loan_Книга1_Рассылка - Оперативка 9 мес 2010 от 02.11.2010_ТЭП 8 мес 2011 (от 13.09.2011)_ДДС_Прямой" xfId="1231"/>
    <cellStyle name="_GM on Utexam loan_Книга1_Рассылка - Оперативка 9 мес 2010 от 02.11.2010_ТЭП 8 мес 2011 (от 13.09.2011)_Прибыли и убытки" xfId="1232"/>
    <cellStyle name="_GM on Utexam loan_Книга1_Расходы для презы" xfId="1233"/>
    <cellStyle name="_GM on Utexam loan_Книга1_Расходы для презы_ДДС_Прямой" xfId="1234"/>
    <cellStyle name="_GM on Utexam loan_Книга1_Расходы для презы_Прибыли и убытки" xfId="1235"/>
    <cellStyle name="_GM on Utexam loan_Книга1_Расходы для презы_ТЭП 8 мес 2011 (от 13.09.2011)" xfId="1236"/>
    <cellStyle name="_GM on Utexam loan_Книга1_Расходы для презы_ТЭП 8 мес 2011 (от 13.09.2011)_ДДС_Прямой" xfId="1237"/>
    <cellStyle name="_GM on Utexam loan_Книга1_Расходы для презы_ТЭП 8 мес 2011 (от 13.09.2011)_Прибыли и убытки" xfId="1238"/>
    <cellStyle name="_GM on Utexam loan_Книга1_ТЭП 8 мес 2011 (от 13.09.2011)" xfId="1239"/>
    <cellStyle name="_GM on Utexam loan_Книга1_ТЭП 8 мес 2011 (от 13.09.2011)_ДДС_Прямой" xfId="1240"/>
    <cellStyle name="_GM on Utexam loan_Книга1_ТЭП 8 мес 2011 (от 13.09.2011)_Прибыли и убытки" xfId="1241"/>
    <cellStyle name="_GM on Utexam loan_Прибыли и убытки" xfId="1242"/>
    <cellStyle name="_GM on Utexam loan_Рассылка - Оперативка 9 мес 2010 от 02.11.2010" xfId="1243"/>
    <cellStyle name="_GM on Utexam loan_Рассылка - Оперативка 9 мес 2010 от 02.11.2010_ДДС_Прямой" xfId="1244"/>
    <cellStyle name="_GM on Utexam loan_Рассылка - Оперативка 9 мес 2010 от 02.11.2010_Прибыли и убытки" xfId="1245"/>
    <cellStyle name="_GM on Utexam loan_Рассылка - Оперативка 9 мес 2010 от 02.11.2010_ТЭП 8 мес 2011 (от 13.09.2011)" xfId="1246"/>
    <cellStyle name="_GM on Utexam loan_Рассылка - Оперативка 9 мес 2010 от 02.11.2010_ТЭП 8 мес 2011 (от 13.09.2011)_ДДС_Прямой" xfId="1247"/>
    <cellStyle name="_GM on Utexam loan_Рассылка - Оперативка 9 мес 2010 от 02.11.2010_ТЭП 8 мес 2011 (от 13.09.2011)_Прибыли и убытки" xfId="1248"/>
    <cellStyle name="_GM on Utexam loan_Расходы для презы" xfId="1249"/>
    <cellStyle name="_GM on Utexam loan_Расходы для презы_ДДС_Прямой" xfId="1250"/>
    <cellStyle name="_GM on Utexam loan_Расходы для презы_Прибыли и убытки" xfId="1251"/>
    <cellStyle name="_GM on Utexam loan_Расходы для презы_ТЭП 8 мес 2011 (от 13.09.2011)" xfId="1252"/>
    <cellStyle name="_GM on Utexam loan_Расходы для презы_ТЭП 8 мес 2011 (от 13.09.2011)_ДДС_Прямой" xfId="1253"/>
    <cellStyle name="_GM on Utexam loan_Расходы для презы_ТЭП 8 мес 2011 (от 13.09.2011)_Прибыли и убытки" xfId="1254"/>
    <cellStyle name="_GM on Utexam loan_Сентябрь_Свод ИП" xfId="1255"/>
    <cellStyle name="_GM on Utexam loan_Сентябрь_Свод ИП_ДДС_Прямой" xfId="1256"/>
    <cellStyle name="_GM on Utexam loan_Сентябрь_Свод ИП_Прибыли и убытки" xfId="1257"/>
    <cellStyle name="_GM on Utexam loan_Сентябрь_Свод ИП_События, КазСод, ДОТОС - Ноябрь 2010" xfId="1258"/>
    <cellStyle name="_GM on Utexam loan_Сентябрь_Свод ИП_События, КазСод, ДОТОС - Ноябрь 2010_ДДС_Прямой" xfId="1259"/>
    <cellStyle name="_GM on Utexam loan_Сентябрь_Свод ИП_События, КазСод, ДОТОС - Ноябрь 2010_Прибыли и убытки" xfId="1260"/>
    <cellStyle name="_GM on Utexam loan_Сентябрь_Свод ИП_События, КазСод, ДОТОС - Ноябрь 2010_ТЭП 8 мес 2011 (от 13.09.2011)" xfId="1261"/>
    <cellStyle name="_GM on Utexam loan_Сентябрь_Свод ИП_События, КазСод, ДОТОС - Ноябрь 2010_ТЭП 8 мес 2011 (от 13.09.2011)_ДДС_Прямой" xfId="1262"/>
    <cellStyle name="_GM on Utexam loan_Сентябрь_Свод ИП_События, КазСод, ДОТОС - Ноябрь 2010_ТЭП 8 мес 2011 (от 13.09.2011)_Прибыли и убытки" xfId="1263"/>
    <cellStyle name="_GM on Utexam loan_Сентябрь_Свод ИП_ТЭП 8 мес 2011 (от 13.09.2011)" xfId="1264"/>
    <cellStyle name="_GM on Utexam loan_Сентябрь_Свод ИП_ТЭП 8 мес 2011 (от 13.09.2011)_ДДС_Прямой" xfId="1265"/>
    <cellStyle name="_GM on Utexam loan_Сентябрь_Свод ИП_ТЭП 8 мес 2011 (от 13.09.2011)_Прибыли и убытки" xfId="1266"/>
    <cellStyle name="_GM on Utexam loan_ТЭП 8 мес 2011 (от 13.09.2011)" xfId="1267"/>
    <cellStyle name="_GM on Utexam loan_ТЭП 8 мес 2011 (от 13.09.2011)_ДДС_Прямой" xfId="1268"/>
    <cellStyle name="_GM on Utexam loan_ТЭП 8 мес 2011 (от 13.09.2011)_Прибыли и убытки" xfId="1269"/>
    <cellStyle name="_Gulliay Dec4" xfId="1270"/>
    <cellStyle name="_Gulliay Dec4 2" xfId="1271"/>
    <cellStyle name="_H Investment in associates 2005" xfId="1272"/>
    <cellStyle name="_H1. Investments 6m 2007" xfId="1273"/>
    <cellStyle name="_H1.405 Fin Inv (AFS)" xfId="1274"/>
    <cellStyle name="_ICA DT_Tax Rate Change Analysis" xfId="1275"/>
    <cellStyle name="_Inp_Co_Details" xfId="1276"/>
    <cellStyle name="_Inp_Co_Details 2" xfId="1277"/>
    <cellStyle name="_Inp_Co_Details 3" xfId="1278"/>
    <cellStyle name="_Inp_Co_Details_ПР_Себестоимость" xfId="1279"/>
    <cellStyle name="_Inp_Company details" xfId="1280"/>
    <cellStyle name="_Inp_Company details 2" xfId="1281"/>
    <cellStyle name="_Inp_Company details 3" xfId="1282"/>
    <cellStyle name="_Inp_Company details_ПР_Себестоимость" xfId="1283"/>
    <cellStyle name="_Interest income received (2)" xfId="1284"/>
    <cellStyle name="_Intracompany Settlements" xfId="1285"/>
    <cellStyle name="_Inventory" xfId="1286"/>
    <cellStyle name="_Inventory reserve-PBC" xfId="1287"/>
    <cellStyle name="_K Property, plant and equipment 2005_07.03.06" xfId="1290"/>
    <cellStyle name="_K. PP&amp;E cost model_2002-2004" xfId="1288"/>
    <cellStyle name="_K.2. PPE movemement disclosure 2005" xfId="1289"/>
    <cellStyle name="_KMG_Forms_Sample Intergroup Operations_KMG Level_V01_sdb" xfId="1291"/>
    <cellStyle name="_KMG_Forms_Sample Intergroup Operations_KMG Level_V01_sdb 2" xfId="1292"/>
    <cellStyle name="_KMG_Forms_Sample Intergroup Operations_KMG Level_V01_sdb 3" xfId="1293"/>
    <cellStyle name="_KMG_Forms_Sample Intergroup Operations_KMG Level_V01_sdb_ПР_Себестоимость" xfId="1294"/>
    <cellStyle name="_Knoxwil" xfId="1295"/>
    <cellStyle name="_KTG consolidation H1 2006 (PBC)" xfId="1296"/>
    <cellStyle name="_KTG_06_2007" xfId="1297"/>
    <cellStyle name="_KTG_07_2007" xfId="1298"/>
    <cellStyle name="_KTG_09_2007_Consol_Fin" xfId="1299"/>
    <cellStyle name="_L Intangible assets 2005" xfId="1300"/>
    <cellStyle name="_Mapping YTD AUG SMZ (03.09.2007)" xfId="1301"/>
    <cellStyle name="_Materiality matrix" xfId="1302"/>
    <cellStyle name="_Matrix" xfId="1303"/>
    <cellStyle name="_Matrix 2" xfId="1304"/>
    <cellStyle name="_Matrix 3" xfId="1305"/>
    <cellStyle name="_Matrix_ПР_Себестоимость" xfId="1306"/>
    <cellStyle name="_MMI+spares" xfId="1307"/>
    <cellStyle name="_MMI+spares 2" xfId="1308"/>
    <cellStyle name="_MMI+spares_ПП 2013 Вар_1 1 (Англ) " xfId="1309"/>
    <cellStyle name="_MOL_Caspian_2005_1_3_work_2file_08-05" xfId="1310"/>
    <cellStyle name="_MOL_Caspian_2005_1_3_work_file_09-05" xfId="1311"/>
    <cellStyle name="_N.3 Employee Liabilities" xfId="1312"/>
    <cellStyle name="_N.3 Employee Liabilities 2" xfId="1313"/>
    <cellStyle name="_N1.Payables" xfId="1314"/>
    <cellStyle name="_N1.Payables 2" xfId="1315"/>
    <cellStyle name="_N2.802 Contracts fulfilment " xfId="1316"/>
    <cellStyle name="_N308-Int payb 684" xfId="1317"/>
    <cellStyle name="_New_Sofi" xfId="1318"/>
    <cellStyle name="_New_Sofi_FFF" xfId="1319"/>
    <cellStyle name="_New_Sofi_New Form10_2" xfId="1320"/>
    <cellStyle name="_New_Sofi_Nsi" xfId="1321"/>
    <cellStyle name="_New_Sofi_Nsi_1" xfId="1322"/>
    <cellStyle name="_New_Sofi_Nsi_139" xfId="1323"/>
    <cellStyle name="_New_Sofi_Nsi_140" xfId="1324"/>
    <cellStyle name="_New_Sofi_Nsi_140(Зах)" xfId="1325"/>
    <cellStyle name="_New_Sofi_Nsi_140_mod" xfId="1326"/>
    <cellStyle name="_New_Sofi_Summary" xfId="1327"/>
    <cellStyle name="_New_Sofi_Tax_form_1кв_3" xfId="1328"/>
    <cellStyle name="_New_Sofi_БКЭ" xfId="1329"/>
    <cellStyle name="_Nsi" xfId="1330"/>
    <cellStyle name="_O. Taxes -02 Yassy" xfId="1331"/>
    <cellStyle name="_O. Taxes -02 Yassy 2" xfId="1332"/>
    <cellStyle name="_O. Taxes -02 Yassy 2 2" xfId="1333"/>
    <cellStyle name="_O. Taxes -02 Yassy 3" xfId="1334"/>
    <cellStyle name="_O. Taxes -02 Yassy_PL" xfId="1335"/>
    <cellStyle name="_O. Taxes -02 Yassy_Прибыли и убытки" xfId="1336"/>
    <cellStyle name="_O.Taxes" xfId="1337"/>
    <cellStyle name="_O.Taxes 2" xfId="1338"/>
    <cellStyle name="_O.Taxes 2 2" xfId="1339"/>
    <cellStyle name="_O.Taxes 2004" xfId="1340"/>
    <cellStyle name="_O.Taxes 2004 2" xfId="1341"/>
    <cellStyle name="_O.Taxes 2005" xfId="1342"/>
    <cellStyle name="_O.Taxes 2005 2" xfId="1343"/>
    <cellStyle name="_O.Taxes 3" xfId="1344"/>
    <cellStyle name="_O.Taxes ATS 04" xfId="1345"/>
    <cellStyle name="_O.Taxes ATS 04 2" xfId="1346"/>
    <cellStyle name="_O.Taxes ATS 04_A5.2-IFRS 7" xfId="1347"/>
    <cellStyle name="_O.Taxes ATS 04_Sheet1" xfId="1348"/>
    <cellStyle name="_O.Taxes KTO" xfId="1349"/>
    <cellStyle name="_O.Taxes KTO 2" xfId="1350"/>
    <cellStyle name="_O.Taxes_A5.2-IFRS 7" xfId="1351"/>
    <cellStyle name="_O.Taxes_PL" xfId="1352"/>
    <cellStyle name="_O.Taxes_Sheet1" xfId="1353"/>
    <cellStyle name="_O.Taxes_Прибыли и убытки" xfId="1354"/>
    <cellStyle name="_O.Taxes-MT_2" xfId="1355"/>
    <cellStyle name="_O.Taxes-MT_2 2" xfId="1356"/>
    <cellStyle name="_O.Taxes-MT_2 2 2" xfId="1357"/>
    <cellStyle name="_O.Taxes-MT_2 3" xfId="1358"/>
    <cellStyle name="_O.Taxes-MT_2_A5.2-IFRS 7" xfId="1359"/>
    <cellStyle name="_O.Taxes-MT_2_PL" xfId="1360"/>
    <cellStyle name="_O.Taxes-MT_2_Sheet1" xfId="1361"/>
    <cellStyle name="_O.Taxes-MT_2_Прибыли и убытки" xfId="1362"/>
    <cellStyle name="_OAR" xfId="1363"/>
    <cellStyle name="_OBOROT4411" xfId="1364"/>
    <cellStyle name="_OBOROT4411 2" xfId="1365"/>
    <cellStyle name="_OBOROT4411_A5.2-IFRS 7" xfId="1366"/>
    <cellStyle name="_OBOROT4411_Sheet1" xfId="1367"/>
    <cellStyle name="_Oman_1Q 2007" xfId="1368"/>
    <cellStyle name="_OPEX analysis" xfId="1369"/>
    <cellStyle name="_Oplata 2011 " xfId="1370"/>
    <cellStyle name="_O-Taxes_Final_03" xfId="1371"/>
    <cellStyle name="_O-Taxes_Final_03 2" xfId="1372"/>
    <cellStyle name="_O-Taxes_Final_03_A5.2-IFRS 7" xfId="1373"/>
    <cellStyle name="_O-Taxes_Final_03_Sheet1" xfId="1374"/>
    <cellStyle name="_O-Taxes_TH KMG_03" xfId="1375"/>
    <cellStyle name="_O-Taxes_TH KMG_03 2" xfId="1376"/>
    <cellStyle name="_P&amp;L 2009-13" xfId="1378"/>
    <cellStyle name="_P&amp;L Eliminations" xfId="1379"/>
    <cellStyle name="_P&amp;L for December" xfId="1380"/>
    <cellStyle name="_P&amp;L JUL actual w-o adjust" xfId="1381"/>
    <cellStyle name="_P.ARO 1Q 2007" xfId="1377"/>
    <cellStyle name="_Payroll" xfId="1382"/>
    <cellStyle name="_Payroll 2" xfId="1383"/>
    <cellStyle name="_Payroll 2 2" xfId="1384"/>
    <cellStyle name="_Payroll 3" xfId="1385"/>
    <cellStyle name="_Payroll_PL" xfId="1386"/>
    <cellStyle name="_Payroll_Прибыли и убытки" xfId="1387"/>
    <cellStyle name="_PL BKMPO April actual without DTA" xfId="1388"/>
    <cellStyle name="_PL BKMPO February actual without DTA" xfId="1389"/>
    <cellStyle name="_PL BKMPO January actual without DTA" xfId="1390"/>
    <cellStyle name="_PL BKMPO March actual without DTA" xfId="1391"/>
    <cellStyle name="_PL BKMPO May actual without DTA 13 06 06" xfId="1392"/>
    <cellStyle name="_PL BKMPO May actual without DTA 13 06 06_corrected" xfId="1393"/>
    <cellStyle name="_Plug" xfId="1394"/>
    <cellStyle name="_Plug_ARO_figures_2004" xfId="1395"/>
    <cellStyle name="_Plug_ARO_figures_2004 2" xfId="1396"/>
    <cellStyle name="_Plug_Depletion calc 6m 2004" xfId="1397"/>
    <cellStyle name="_Plug_Depletion calc 6m 2004 2" xfId="1398"/>
    <cellStyle name="_Plug_PBC 6m 2004 Lenina mine all" xfId="1399"/>
    <cellStyle name="_Plug_PBC 6m 2004 Lenina mine all 2" xfId="1400"/>
    <cellStyle name="_Plug_PBC Lenina mine support for adjs  6m 2004" xfId="1401"/>
    <cellStyle name="_Plug_PBC Lenina mine support for adjs  6m 2004 2" xfId="1402"/>
    <cellStyle name="_Plug_Transformation_Lenina mine_12m2003_NGW adj" xfId="1403"/>
    <cellStyle name="_Plug_Transformation_Lenina mine_12m2003_NGW adj_ДДС_Прямой" xfId="1404"/>
    <cellStyle name="_Plug_Transformation_Lenina mine_12m2003_NGW adj_Прибыли и убытки" xfId="1405"/>
    <cellStyle name="_Plug_Transformation_Sibirginskiy mine_6m2004 NGW" xfId="1406"/>
    <cellStyle name="_Plug_Transformation_Sibirginskiy mine_6m2004 NGW_ДДС_Прямой" xfId="1407"/>
    <cellStyle name="_Plug_Transformation_Sibirginskiy mine_6m2004 NGW_Прибыли и убытки" xfId="1408"/>
    <cellStyle name="_Plug_ГААП 1 полугодие от Том.раз." xfId="1409"/>
    <cellStyle name="_Plug_ГААП 1 полугодие от Том.раз._ДДС_Прямой" xfId="1410"/>
    <cellStyle name="_Plug_ГААП 1 полугодие от Том.раз._Прибыли и убытки" xfId="1411"/>
    <cellStyle name="_Plug_ГААП 6 месяцев 2004г Ленина испр" xfId="1412"/>
    <cellStyle name="_Plug_ГААП 6 месяцев 2004г Ленина испр 2" xfId="1413"/>
    <cellStyle name="_Plug_ДДС_Прямой" xfId="1414"/>
    <cellStyle name="_Plug_Дополнение к  GAAP 1 полуг 2004 г" xfId="1415"/>
    <cellStyle name="_Plug_Дополнение к  GAAP 1 полуг 2004 г 2" xfId="1416"/>
    <cellStyle name="_Plug_Прибыли и убытки" xfId="1417"/>
    <cellStyle name="_Plug_РВС ГААП 6 мес 03 Ленина" xfId="1418"/>
    <cellStyle name="_Plug_РВС ГААП 6 мес 03 Ленина_ДДС_Прямой" xfId="1419"/>
    <cellStyle name="_Plug_РВС ГААП 6 мес 03 Ленина_Прибыли и убытки" xfId="1420"/>
    <cellStyle name="_Plug_РВС_ ш. Ленина_01.03.04 adj" xfId="1421"/>
    <cellStyle name="_Plug_РВС_ ш. Ленина_01.03.04 adj_ДДС_Прямой" xfId="1422"/>
    <cellStyle name="_Plug_РВС_ ш. Ленина_01.03.04 adj_Прибыли и убытки" xfId="1423"/>
    <cellStyle name="_Plug_Р-з Сибиргинский 6 мес 2004 GAAP" xfId="1424"/>
    <cellStyle name="_Plug_Р-з Сибиргинский 6 мес 2004 GAAP_ДДС_Прямой" xfId="1425"/>
    <cellStyle name="_Plug_Р-з Сибиргинский 6 мес 2004 GAAP_Прибыли и убытки" xfId="1426"/>
    <cellStyle name="_Plug_Ф3" xfId="1427"/>
    <cellStyle name="_Plug_Ф3_ДДС_Прямой" xfId="1428"/>
    <cellStyle name="_Plug_Ф3_Прибыли и убытки" xfId="1429"/>
    <cellStyle name="_Plug_Шахта_Сибиргинская" xfId="1430"/>
    <cellStyle name="_Plug_Шахта_Сибиргинская 2" xfId="1431"/>
    <cellStyle name="_PP&amp;E rolforward" xfId="1432"/>
    <cellStyle name="_ppe recon 5mtd20061" xfId="1433"/>
    <cellStyle name="_PRICE_1C" xfId="1434"/>
    <cellStyle name="_PRICE_1C 2" xfId="1435"/>
    <cellStyle name="_PRICE_1C 2 2" xfId="1436"/>
    <cellStyle name="_PRICE_1C 3" xfId="1437"/>
    <cellStyle name="_PRICE_1C 4" xfId="1438"/>
    <cellStyle name="_PRICE_1C_ПР_Себестоимость" xfId="1439"/>
    <cellStyle name="_Q. Borrowings 1Q 2007" xfId="1440"/>
    <cellStyle name="_Q.Loans" xfId="1441"/>
    <cellStyle name="_Q100 Lead" xfId="1442"/>
    <cellStyle name="_Q100 Lead 2" xfId="1443"/>
    <cellStyle name="_Q100 Lead 2 2" xfId="1444"/>
    <cellStyle name="_Q100 Lead 3" xfId="1445"/>
    <cellStyle name="_Q100 Lead_PL" xfId="1446"/>
    <cellStyle name="_Q100 Lead_Прибыли и убытки" xfId="1447"/>
    <cellStyle name="_Q34242 SIBNEFT-ONPZ AVT-10 rev5b" xfId="1448"/>
    <cellStyle name="_Q34242 SIBNEFT-ONPZ AVT-10 rev5b 2" xfId="1449"/>
    <cellStyle name="_Q34242 SIBNEFT-ONPZ AVT-10 rev5b_ПП 2013 Вар_1 1 (Англ) " xfId="1450"/>
    <cellStyle name="_Q35082 TATNEFT_PAOM_Rev2_HART" xfId="1451"/>
    <cellStyle name="_Q35706 UKL rev0" xfId="1452"/>
    <cellStyle name="_Q35706 UKL rev0 2" xfId="1453"/>
    <cellStyle name="_Q35706 UKL rev0_ПП 2013 Вар_1 1 (Англ) " xfId="1454"/>
    <cellStyle name="_Q36015_Sterlitamak_H-1b_rev0_with HIMA" xfId="1455"/>
    <cellStyle name="_Q36015_Sterlitamak_H-1b_rev0_with HIMA 2" xfId="1456"/>
    <cellStyle name="_Q36015_Sterlitamak_H-1b_rev0_with HIMA_ПП 2013 Вар_1 1 (Англ) " xfId="1457"/>
    <cellStyle name="_Q36240_NevAZOT_dem_voda_rev0" xfId="1458"/>
    <cellStyle name="_Q36XXX West-Ozer rev0" xfId="1459"/>
    <cellStyle name="_Q36XXX West-Ozer rev0 2" xfId="1460"/>
    <cellStyle name="_Q36XXX West-Ozer rev0_ПП 2013 Вар_1 1 (Англ) " xfId="1461"/>
    <cellStyle name="_Q42XXX_rev" xfId="1462"/>
    <cellStyle name="_Q42XXX_rev 2" xfId="1463"/>
    <cellStyle name="_Q42XXX_rev_ПП 2013 Вар_1 1 (Англ) " xfId="1464"/>
    <cellStyle name="_Q43339_RMD_AVT-6_MNPZ" xfId="1465"/>
    <cellStyle name="_Q43339_RMD_AVT-6_MNPZ 2" xfId="1466"/>
    <cellStyle name="_Q43339_RMD_AVT-6_MNPZ_ПП 2013 Вар_1 1 (Англ) " xfId="1467"/>
    <cellStyle name="_Q43XXX_3301x02_3051STG_3144_MMI_3095MFA" xfId="1468"/>
    <cellStyle name="_Q43XXX_3301x02_3051STG_3144_MMI_3095MFA 2" xfId="1469"/>
    <cellStyle name="_Q43XXX_3301x02_3051STG_3144_MMI_3095MFA_ПП 2013 Вар_1 1 (Англ) " xfId="1470"/>
    <cellStyle name="_Q43XXX_rev6" xfId="1471"/>
    <cellStyle name="_Q43XXX_rev6 2" xfId="1472"/>
    <cellStyle name="_Q43XXX_rev6_ПП 2013 Вар_1 1 (Англ) " xfId="1473"/>
    <cellStyle name="_Q44XXX_rev1" xfId="1474"/>
    <cellStyle name="_Q44XXX_rev1 2" xfId="1475"/>
    <cellStyle name="_Q44XXX_rev1_ПП 2013 Вар_1 1 (Англ) " xfId="1476"/>
    <cellStyle name="_Q45XXX_MP_848" xfId="1477"/>
    <cellStyle name="_Q45XXX_MP_848 2" xfId="1478"/>
    <cellStyle name="_Q45XXX_MP_848_ПП 2013 Вар_1 1 (Англ) " xfId="1479"/>
    <cellStyle name="_Q46250_PKOP_rev4 NN red_ (2) (2)" xfId="1480"/>
    <cellStyle name="_RAS_DKY1-2" xfId="1481"/>
    <cellStyle name="_Refinery_O.Taxes_my version" xfId="1482"/>
    <cellStyle name="_Refinery_O.Taxes_my version 2" xfId="1483"/>
    <cellStyle name="_Refinery_O.Taxes_my version_A5.2-IFRS 7" xfId="1484"/>
    <cellStyle name="_Refinery_O.Taxes_my version_Sheet1" xfId="1485"/>
    <cellStyle name="_Registers_for taxes" xfId="1486"/>
    <cellStyle name="_Registers_for taxes 2" xfId="1487"/>
    <cellStyle name="_Revised Transformation schedule_2005_04 June" xfId="1488"/>
    <cellStyle name="_SAD" xfId="1489"/>
    <cellStyle name="_Salary" xfId="1490"/>
    <cellStyle name="_Salary 2" xfId="1491"/>
    <cellStyle name="_Salary 2 2" xfId="1492"/>
    <cellStyle name="_Salary 3" xfId="1493"/>
    <cellStyle name="_Salary payable Test" xfId="1494"/>
    <cellStyle name="_Salary payable Test 2" xfId="1495"/>
    <cellStyle name="_Salary payable Test 2 2" xfId="1496"/>
    <cellStyle name="_Salary payable Test 3" xfId="1497"/>
    <cellStyle name="_Salary payable Test_OAR" xfId="1498"/>
    <cellStyle name="_Salary payable Test_PL" xfId="1499"/>
    <cellStyle name="_Salary payable Test_TS" xfId="1500"/>
    <cellStyle name="_Salary payable Test_U2.100 Cons" xfId="1501"/>
    <cellStyle name="_Salary payable Test_U2.320 CL" xfId="1502"/>
    <cellStyle name="_Salary payable Test_U2.510 CL " xfId="1503"/>
    <cellStyle name="_Salary payable Test_Прибыли и убытки" xfId="1504"/>
    <cellStyle name="_Salary payable Test_События, КазСод, ДОТОС - Ноябрь 2010" xfId="1505"/>
    <cellStyle name="_Salary_PL" xfId="1506"/>
    <cellStyle name="_Salary_Прибыли и убытки" xfId="1507"/>
    <cellStyle name="_Sheet1" xfId="1508"/>
    <cellStyle name="_Sheet1 2" xfId="1509"/>
    <cellStyle name="_Sheet1 2 2" xfId="1510"/>
    <cellStyle name="_Sheet1 3" xfId="1511"/>
    <cellStyle name="_Sheet1_09.Cash_5months2006" xfId="1512"/>
    <cellStyle name="_Sheet1_1" xfId="1513"/>
    <cellStyle name="_Sheet1_1_пол. КМГ Таблицы к ПЗ" xfId="1514"/>
    <cellStyle name="_Sheet1_A4. TS 30 June 2006" xfId="1515"/>
    <cellStyle name="_Sheet1_A4. TS 30 June 2006_OAR" xfId="1516"/>
    <cellStyle name="_Sheet1_A4. TS 30 June 2006_PL" xfId="1517"/>
    <cellStyle name="_Sheet1_A4. TS 30 June 2006_TS" xfId="1518"/>
    <cellStyle name="_Sheet1_A4. TS 30 June 2006_U2.100 Cons" xfId="1519"/>
    <cellStyle name="_Sheet1_A4. TS 30 June 2006_U2.320 CL" xfId="1520"/>
    <cellStyle name="_Sheet1_A4. TS 30 June 2006_U2.510 CL " xfId="1521"/>
    <cellStyle name="_Sheet1_A4. TS 30 June 2006_ДДС_Прямой" xfId="1522"/>
    <cellStyle name="_Sheet1_A4. TS 30 June 2006_Прибыли и убытки" xfId="1523"/>
    <cellStyle name="_Sheet1_CAP 1" xfId="1524"/>
    <cellStyle name="_Sheet1_CAP 1_OAR" xfId="1525"/>
    <cellStyle name="_Sheet1_CAP 1_PL" xfId="1526"/>
    <cellStyle name="_Sheet1_CAP 1_TS" xfId="1527"/>
    <cellStyle name="_Sheet1_CAP 1_U2.100 Cons" xfId="1528"/>
    <cellStyle name="_Sheet1_CAP 1_U2.320 CL" xfId="1529"/>
    <cellStyle name="_Sheet1_CAP 1_U2.510 CL " xfId="1530"/>
    <cellStyle name="_Sheet1_CAP 1_ДДС_Прямой" xfId="1531"/>
    <cellStyle name="_Sheet1_CAP 1_Прибыли и убытки" xfId="1532"/>
    <cellStyle name="_Sheet1_Elimination entries check" xfId="1533"/>
    <cellStyle name="_Sheet1_Elimination entries check_OAR" xfId="1534"/>
    <cellStyle name="_Sheet1_Elimination entries check_PL" xfId="1535"/>
    <cellStyle name="_Sheet1_Elimination entries check_TS" xfId="1536"/>
    <cellStyle name="_Sheet1_Elimination entries check_U2.100 Cons" xfId="1537"/>
    <cellStyle name="_Sheet1_Elimination entries check_U2.320 CL" xfId="1538"/>
    <cellStyle name="_Sheet1_Elimination entries check_U2.510 CL " xfId="1539"/>
    <cellStyle name="_Sheet1_Elimination entries check_ДДС_Прямой" xfId="1540"/>
    <cellStyle name="_Sheet1_Elimination entries check_Прибыли и убытки" xfId="1541"/>
    <cellStyle name="_Sheet1_fin inc_exp template" xfId="1542"/>
    <cellStyle name="_Sheet1_fin inc_exp template_OAR" xfId="1543"/>
    <cellStyle name="_Sheet1_fin inc_exp template_PL" xfId="1544"/>
    <cellStyle name="_Sheet1_fin inc_exp template_TS" xfId="1545"/>
    <cellStyle name="_Sheet1_fin inc_exp template_U2.100 Cons" xfId="1546"/>
    <cellStyle name="_Sheet1_fin inc_exp template_U2.320 CL" xfId="1547"/>
    <cellStyle name="_Sheet1_fin inc_exp template_U2.510 CL " xfId="1548"/>
    <cellStyle name="_Sheet1_fin inc_exp template_ДДС_Прямой" xfId="1549"/>
    <cellStyle name="_Sheet1_fin inc_exp template_Прибыли и убытки" xfId="1550"/>
    <cellStyle name="_Sheet1_IFRS7_Consolidated 2008" xfId="1551"/>
    <cellStyle name="_Sheet1_IFRS7_Consolidated 2008_События, КазСод, ДОТОС - Ноябрь 2010" xfId="1552"/>
    <cellStyle name="_Sheet1_OPEX analysis" xfId="1553"/>
    <cellStyle name="_Sheet1_PL" xfId="1554"/>
    <cellStyle name="_Sheet1_Sheet1" xfId="1555"/>
    <cellStyle name="_Sheet1_U1.380" xfId="1556"/>
    <cellStyle name="_Sheet1_U1.380_OAR" xfId="1557"/>
    <cellStyle name="_Sheet1_U1.380_PL" xfId="1558"/>
    <cellStyle name="_Sheet1_U1.380_TS" xfId="1559"/>
    <cellStyle name="_Sheet1_U1.380_U2.100 Cons" xfId="1560"/>
    <cellStyle name="_Sheet1_U1.380_U2.320 CL" xfId="1561"/>
    <cellStyle name="_Sheet1_U1.380_U2.510 CL " xfId="1562"/>
    <cellStyle name="_Sheet1_U1.380_ДДС_Прямой" xfId="1563"/>
    <cellStyle name="_Sheet1_U1.380_Прибыли и убытки" xfId="1564"/>
    <cellStyle name="_Sheet1_Запрос (LLP's)" xfId="1565"/>
    <cellStyle name="_Sheet1_Запрос (LLP's)_OAR" xfId="1566"/>
    <cellStyle name="_Sheet1_Запрос (LLP's)_PL" xfId="1567"/>
    <cellStyle name="_Sheet1_Запрос (LLP's)_TS" xfId="1568"/>
    <cellStyle name="_Sheet1_Запрос (LLP's)_U2.100 Cons" xfId="1569"/>
    <cellStyle name="_Sheet1_Запрос (LLP's)_U2.320 CL" xfId="1570"/>
    <cellStyle name="_Sheet1_Запрос (LLP's)_U2.510 CL " xfId="1571"/>
    <cellStyle name="_Sheet1_Запрос (LLP's)_ДДС_Прямой" xfId="1572"/>
    <cellStyle name="_Sheet1_Запрос (LLP's)_Прибыли и убытки" xfId="1573"/>
    <cellStyle name="_Sheet1_Книга1" xfId="1574"/>
    <cellStyle name="_Sheet1_Книга1_PL" xfId="1575"/>
    <cellStyle name="_Sheet1_Книга1_TS" xfId="1576"/>
    <cellStyle name="_Sheet1_Книга1_U2.100 Cons" xfId="1577"/>
    <cellStyle name="_Sheet1_Книга1_U2.320 CL" xfId="1578"/>
    <cellStyle name="_Sheet1_Книга1_U2.510 CL " xfId="1579"/>
    <cellStyle name="_Sheet1_Прибыли и убытки" xfId="1580"/>
    <cellStyle name="_Sheet2" xfId="1581"/>
    <cellStyle name="_Sheet3" xfId="1582"/>
    <cellStyle name="_Sheet5" xfId="1583"/>
    <cellStyle name="_SMZ conversion April 2007 (23.05.2007)" xfId="1584"/>
    <cellStyle name="_SMZ conversion March 2006 20.04.2006" xfId="1585"/>
    <cellStyle name="_SMZ conversion May 2006 (uploaded) 26.06.2006" xfId="1586"/>
    <cellStyle name="_SMZ conversion YTD Feb 2006 21.03.2006 DK (with feed back) adjusted to 2005" xfId="1587"/>
    <cellStyle name="_Social sphere objects Emba" xfId="1588"/>
    <cellStyle name="_Sub_01_JSC KazMunaiGaz E&amp;P_2008" xfId="1589"/>
    <cellStyle name="_Sub_01_JSC KazMunaiGaz E&amp;P_2008 2" xfId="1590"/>
    <cellStyle name="_Sub_01_JSC KazMunaiGaz E&amp;P_2008 3" xfId="1591"/>
    <cellStyle name="_Sub_01_JSC KazMunaiGaz E&amp;P_2008_ПР_Себестоимость" xfId="1592"/>
    <cellStyle name="_support for adj" xfId="1593"/>
    <cellStyle name="_TAX CAP 2006_VAT table" xfId="1594"/>
    <cellStyle name="_TAXES (branches)" xfId="1595"/>
    <cellStyle name="_TAXES (branches) 2" xfId="1596"/>
    <cellStyle name="_Transfer Berik O. Taxes KRG" xfId="1597"/>
    <cellStyle name="_Transfer Berik O. Taxes KRG 2" xfId="1598"/>
    <cellStyle name="_TS" xfId="1599"/>
    <cellStyle name="_TS AJE 2004 with supporting cal'ns_FINAL" xfId="1600"/>
    <cellStyle name="_U CWIP 5MTD2006" xfId="1601"/>
    <cellStyle name="_U Fixed Assets 5MTD2006" xfId="1602"/>
    <cellStyle name="_U Property, plant and equipment 5MTD2006" xfId="1603"/>
    <cellStyle name="_U1. Revenues 1Q 2006" xfId="1604"/>
    <cellStyle name="_U2.1 Payroll" xfId="1605"/>
    <cellStyle name="_U2.1 Payroll 2" xfId="1606"/>
    <cellStyle name="_U2.1 Payroll 2 2" xfId="1607"/>
    <cellStyle name="_U2.1 Payroll 3" xfId="1608"/>
    <cellStyle name="_U2.1 Payroll_PL" xfId="1609"/>
    <cellStyle name="_U2.1 Payroll_Прибыли и убытки" xfId="1610"/>
    <cellStyle name="_U2.100 Cons" xfId="1611"/>
    <cellStyle name="_U2.BT payroll analytics" xfId="1612"/>
    <cellStyle name="_U2.BT payroll analytics 2" xfId="1613"/>
    <cellStyle name="_U2.BT payroll analytics 2 2" xfId="1614"/>
    <cellStyle name="_U2.BT payroll analytics 3" xfId="1615"/>
    <cellStyle name="_U2.BT payroll analytics_OAR" xfId="1616"/>
    <cellStyle name="_U2.BT payroll analytics_PL" xfId="1617"/>
    <cellStyle name="_U2.BT payroll analytics_TS" xfId="1618"/>
    <cellStyle name="_U2.BT payroll analytics_U2.100 Cons" xfId="1619"/>
    <cellStyle name="_U2.BT payroll analytics_U2.320 CL" xfId="1620"/>
    <cellStyle name="_U2.BT payroll analytics_U2.510 CL " xfId="1621"/>
    <cellStyle name="_U2.BT payroll analytics_Прибыли и убытки" xfId="1622"/>
    <cellStyle name="_U2.BT payroll analytics_События, КазСод, ДОТОС - Ноябрь 2010" xfId="1623"/>
    <cellStyle name="_U2.Cost of Sales" xfId="1624"/>
    <cellStyle name="_U2.Cost of Sales 2" xfId="1625"/>
    <cellStyle name="_U2-110-SubLead" xfId="1626"/>
    <cellStyle name="_U2-110-SubLead 2" xfId="1627"/>
    <cellStyle name="_U2-300" xfId="1628"/>
    <cellStyle name="_U2-300 2" xfId="1629"/>
    <cellStyle name="_U3.330 Forex" xfId="1630"/>
    <cellStyle name="_U3.Other sales and expenses 12m 2007" xfId="1631"/>
    <cellStyle name="_U6.Other Income &amp; Expenses 12m2006" xfId="1632"/>
    <cellStyle name="_U6.Other Income &amp; Expenses 12m2006 2" xfId="1633"/>
    <cellStyle name="_Vacation Provision" xfId="1634"/>
    <cellStyle name="_Vacation Provision 2" xfId="1635"/>
    <cellStyle name="_Vacation Provision 2 2" xfId="1636"/>
    <cellStyle name="_Vacation Provision 3" xfId="1637"/>
    <cellStyle name="_Vacation Provision_PL" xfId="1638"/>
    <cellStyle name="_Vacation Provision_Прибыли и убытки" xfId="1639"/>
    <cellStyle name="_vypl_июнь" xfId="1640"/>
    <cellStyle name="_WHT" xfId="1641"/>
    <cellStyle name="_Worksheet in Фрагмент (7)" xfId="1642"/>
    <cellStyle name="_X Intangible assets 5MTD2005" xfId="1643"/>
    <cellStyle name="_X1.1000 Reconciliation of taxes" xfId="1644"/>
    <cellStyle name="_X1.1000 Reconciliation of taxes (TS 34)" xfId="1645"/>
    <cellStyle name="_xSAPtemp1031" xfId="1646"/>
    <cellStyle name="_YE CIT and DT" xfId="1647"/>
    <cellStyle name="_YE O. Taxes KMGD" xfId="1648"/>
    <cellStyle name="_YE O. Taxes KMGD 2" xfId="1649"/>
    <cellStyle name="_Yearly report from Accounters_28.03.09" xfId="1650"/>
    <cellStyle name="_YTD July_Kalitva my" xfId="1651"/>
    <cellStyle name="_Zapasnoi COS" xfId="1652"/>
    <cellStyle name="_Zapasnoi COS 2" xfId="1653"/>
    <cellStyle name="_ZCMS_MON_KLL1" xfId="1654"/>
    <cellStyle name="_ZDEBKRE1-2007" xfId="1655"/>
    <cellStyle name="_ZDEBKRE1-2007 2" xfId="1656"/>
    <cellStyle name="_ZDEBKRE1-2007 2 2" xfId="1657"/>
    <cellStyle name="_ZDEBKRE1-2007 3" xfId="1658"/>
    <cellStyle name="_ZDEBKRE1-2007_PL" xfId="1659"/>
    <cellStyle name="_ZDEBKRE1-2007_Прибыли и убытки" xfId="1660"/>
    <cellStyle name="_А Основные средства 6 месяцев 2006 года (1)" xfId="1661"/>
    <cellStyle name="_А Основные средства 6 месяцев 2006 года (1)1" xfId="1662"/>
    <cellStyle name="_АЙМАК БЮДЖЕТ 2009 (уточн Амангельды)" xfId="1663"/>
    <cellStyle name="_баланс" xfId="1664"/>
    <cellStyle name="_Баланс  по МСФОс за 1 полугодие" xfId="1665"/>
    <cellStyle name="_Баланс  по МСФОс за 10 месяцев" xfId="1666"/>
    <cellStyle name="_Баланс  по МСФОс за 11 месяцев 2006 года фактический" xfId="1667"/>
    <cellStyle name="_Баланс  по МСФОс за 7 месяцев" xfId="1668"/>
    <cellStyle name="_Баланс  по МСФОс за 7 месяцев 2006" xfId="1669"/>
    <cellStyle name="_Баланс  по МСФОс за 8  месяцев" xfId="1670"/>
    <cellStyle name="_Баланс  по МСФОс за 9 месяцев" xfId="1671"/>
    <cellStyle name="_Баланс  по МСФОс за 9 месяцев 2006 года" xfId="1672"/>
    <cellStyle name="_Баланс за 2005 год окончательный" xfId="1673"/>
    <cellStyle name="_Бизнес план на 2009-2013гг (геоло)" xfId="1674"/>
    <cellStyle name="_Бизнес план на 2009-2013гг (геоло)_ПП 2012-2 900 млн 10 06 12" xfId="1675"/>
    <cellStyle name="_Бизнес план на 2009-2013гг (геоло)_ПП 2013 Вар_1 1 (Англ) " xfId="1676"/>
    <cellStyle name="_БИЗНЕС-ПЛАН 2004 ГОД 2 вариант" xfId="1677"/>
    <cellStyle name="_БИЗНЕС-ПЛАН 2004 ГОД 2 вариант 2" xfId="1678"/>
    <cellStyle name="_БИЗНЕС-ПЛАН 2004 год 3 вар" xfId="1679"/>
    <cellStyle name="_БИЗНЕС-ПЛАН 2004 год 3 вар 2" xfId="1680"/>
    <cellStyle name="_Биз-план09-14 19 06 09г (2)" xfId="1683"/>
    <cellStyle name="_Биз-план09-14 19 06 09г (2)_ПП 2011-2 950 млн 06.06.12" xfId="1684"/>
    <cellStyle name="_Биз-план09-14 19.06.09г" xfId="1681"/>
    <cellStyle name="_Биз-план09-14 19.06.09г_ПП 2011-2 950 млн 06.06.12" xfId="1682"/>
    <cellStyle name="_БКМПО 23-05_1" xfId="1685"/>
    <cellStyle name="_БКМПО 23-05_1_C03. A4. TS_KTG v 2" xfId="1686"/>
    <cellStyle name="_БКМПО 23-05_1_Sheet1" xfId="1687"/>
    <cellStyle name="_БП_КНП- 2004 по формам Сибнефти от 18.09.2003" xfId="1688"/>
    <cellStyle name="_БП_КНП- 2004 по формам Сибнефти от 18.09.2003 2" xfId="1689"/>
    <cellStyle name="_Бюдж.формы ЗАО АГ" xfId="1690"/>
    <cellStyle name="_Бюдж.формы ЗАО АГ 2" xfId="1691"/>
    <cellStyle name="_Бюдж.формы ЗАО АГ 3" xfId="1692"/>
    <cellStyle name="_Бюдж.формы ЗАО АГ_ПР_Себестоимость" xfId="1693"/>
    <cellStyle name="_Бюджет 2,3,4,5,7,8,9, налоги, акцизы на 01_2004 от 17-25_12_03 " xfId="1694"/>
    <cellStyle name="_Бюджет 2,3,4,5,7,8,9, налоги, акцизы на 01_2004 от 17-25_12_03  2" xfId="1695"/>
    <cellStyle name="_Бюджет 2005 к защите" xfId="1696"/>
    <cellStyle name="_Бюджет 2007" xfId="1697"/>
    <cellStyle name="_Бюджет 2009" xfId="1698"/>
    <cellStyle name="_Бюджет АМАНГЕЛЬДЫ ГАЗ на 2006 год (Заке 190705)" xfId="1699"/>
    <cellStyle name="_бюджет АО АПК на 2007 2" xfId="1700"/>
    <cellStyle name="_Бюджет на 2006г 07.07.05(утв.)" xfId="1701"/>
    <cellStyle name="_Бюджет на 2007 pto" xfId="1702"/>
    <cellStyle name="_Бюджет на 2007 г (проект)" xfId="1703"/>
    <cellStyle name="_Бюджетная заявка СИТ  на 2008" xfId="1704"/>
    <cellStyle name="_Бюджетное предложение ПТБ10_64 расход" xfId="1705"/>
    <cellStyle name="_Бюджетное предложение ПТБ10_64 расход 2" xfId="1706"/>
    <cellStyle name="_Бюджетное предложение ПТБ10_64 расход_ПП 2013 Вар_1 1 (Англ) " xfId="1707"/>
    <cellStyle name="_ВГО 2007 год для КТГ" xfId="1708"/>
    <cellStyle name="_ВГО за 10 мес (для КТГ)" xfId="1709"/>
    <cellStyle name="_ВГО ИЦА 11 06 08" xfId="1710"/>
    <cellStyle name="_Ведомость" xfId="1711"/>
    <cellStyle name="_Ведомость (2)" xfId="1712"/>
    <cellStyle name="_ВнутгрРД" xfId="1713"/>
    <cellStyle name="_Внутрегруповой деб. и кред за 2005г." xfId="1714"/>
    <cellStyle name="_Внутрегрупповые" xfId="1715"/>
    <cellStyle name="_Внутрегрупповые_КТГ_11 06 08" xfId="1716"/>
    <cellStyle name="_Внутригр ИЦА БП 2007 (21.08.07)" xfId="1717"/>
    <cellStyle name="_Внутригр_расш_ПР 2007 для отправки КТГ (24.08.07) " xfId="1718"/>
    <cellStyle name="_Внутригр_расш_ПР 8-10" xfId="1719"/>
    <cellStyle name="_Внутригр_расш_ПР 8-10 (18 08 07 для КТГ верно)" xfId="1720"/>
    <cellStyle name="_Внутригрупповые" xfId="1721"/>
    <cellStyle name="_Внутригрупповые (последний)" xfId="1722"/>
    <cellStyle name="_Внутригрупповые объемы к корректировке" xfId="1723"/>
    <cellStyle name="_Выполнение ОТМ Декабрь 2006" xfId="1724"/>
    <cellStyle name="_грф бур-01 08 09" xfId="1725"/>
    <cellStyle name="_грф бур-01 08 09_ПП 2012-2 900 млн 10 06 12" xfId="1726"/>
    <cellStyle name="_грф бур-01 08 09_ПП 2013 Вар_1 1 (Англ) " xfId="1727"/>
    <cellStyle name="_грф бур-2011" xfId="1728"/>
    <cellStyle name="_грф бур-2011 (2)" xfId="1729"/>
    <cellStyle name="_грф бур-2011 (2)_ПП 2011-2 950 млн 06.06.12" xfId="1730"/>
    <cellStyle name="_грф бур-2011 (3)" xfId="1731"/>
    <cellStyle name="_грф бур-2011 (3)_ПП 2013 Вар_1 1 (Англ) " xfId="1732"/>
    <cellStyle name="_грф бур-2011(3вар)" xfId="1733"/>
    <cellStyle name="_грф бур-2011(3вар)_ПП 2011-2 950 млн 06.06.12" xfId="1734"/>
    <cellStyle name="_грф бур-2011_ПП 2011-2 950 млн 06.06.12" xfId="1735"/>
    <cellStyle name="_грф-09" xfId="1736"/>
    <cellStyle name="_грф-09_ПП 2012-2 900 млн 10 06 12" xfId="1737"/>
    <cellStyle name="_грф-09_ПП 2013 Вар_1 1 (Англ) " xfId="1738"/>
    <cellStyle name="_грфбур(8+9)" xfId="1739"/>
    <cellStyle name="_грфбур(8+9)_ПП 2012-2 900 млн 10 06 12" xfId="1740"/>
    <cellStyle name="_грфбур(8+9)_ПП 2013 Вар_1 1 (Англ) " xfId="1741"/>
    <cellStyle name="_данные" xfId="1742"/>
    <cellStyle name="_Движение ОС Аудит 2008 посл.версия " xfId="1743"/>
    <cellStyle name="_дебит кредт задолженность" xfId="1744"/>
    <cellStyle name="_дебит кредт задолженность 2" xfId="1745"/>
    <cellStyle name="_дебит кредт задолженность 2 2" xfId="1746"/>
    <cellStyle name="_дебит кредт задолженность 3" xfId="1747"/>
    <cellStyle name="_дебит кредт задолженность_PL" xfId="1748"/>
    <cellStyle name="_дебит кредт задолженность_Прибыли и убытки" xfId="1749"/>
    <cellStyle name="_ДИТАТ ОС АРЕНДА СВОД 2005 пром  16 06 05 для ННГ" xfId="1752"/>
    <cellStyle name="_ДИТАТ ОС АРЕНДА СВОД 2005 пром  16 06 05 для ННГ 2" xfId="1753"/>
    <cellStyle name="_ДИТАТ ОС АРЕНДА СВОД 2005 пром. 14.06.05 для ННГ" xfId="1750"/>
    <cellStyle name="_ДИТАТ ОС АРЕНДА СВОД 2005 пром. 14.06.05 для ННГ 2" xfId="1751"/>
    <cellStyle name="_для бюджетников" xfId="1754"/>
    <cellStyle name="_Для ДБиЭА от ДК - копия" xfId="1755"/>
    <cellStyle name="_Для элиминирования" xfId="1756"/>
    <cellStyle name="_Дозакл 5 мес.2000" xfId="1757"/>
    <cellStyle name="_Дочки BS-за 2004г. и 6-м.05г MT" xfId="1758"/>
    <cellStyle name="_Е120-130 свод" xfId="1759"/>
    <cellStyle name="_Е120-130 свод 2" xfId="1760"/>
    <cellStyle name="_За I полугодие 2008г" xfId="1761"/>
    <cellStyle name="_Запрос (LLP's)" xfId="1762"/>
    <cellStyle name="_Исп КВЛ 1 кварт 07 (02.05.07)" xfId="1763"/>
    <cellStyle name="_ИТАТ-2003-10 (вар.2)" xfId="1764"/>
    <cellStyle name="_ИТАТ-2003-10 (вар.2) 2" xfId="1765"/>
    <cellStyle name="_ИЦА 79 новая модель_c  увеличением затрат" xfId="1766"/>
    <cellStyle name="_ИЦА 79 новая модель_c  увеличением затрат по МСФО" xfId="1767"/>
    <cellStyle name="_кальк" xfId="1768"/>
    <cellStyle name="_КВЛ 2007-2011ДОГМ" xfId="1769"/>
    <cellStyle name="_КВЛ 2007-2011ДОГМ_080603 Скор бюджет 2008 КТГ" xfId="1770"/>
    <cellStyle name="_КВЛ 2007-2011ДОГМ_080603 Скор бюджет 2008 КТГ_ДДС_Прямой" xfId="1771"/>
    <cellStyle name="_КВЛ 2007-2011ДОГМ_080603 Скор бюджет 2008 КТГ_Прибыли и убытки" xfId="1772"/>
    <cellStyle name="_КВЛ 2007-2011ДОГМ_080603 Скор бюджет 2008 КТГ_ТЭП 8 мес 2011 (от 13.09.2011)" xfId="1773"/>
    <cellStyle name="_КВЛ 2007-2011ДОГМ_080603 Скор бюджет 2008 КТГ_ТЭП 8 мес 2011 (от 13.09.2011)_ДДС_Прямой" xfId="1774"/>
    <cellStyle name="_КВЛ 2007-2011ДОГМ_080603 Скор бюджет 2008 КТГ_ТЭП 8 мес 2011 (от 13.09.2011)_Прибыли и убытки" xfId="1775"/>
    <cellStyle name="_КВЛ 2007-2011ДОГМ_090325 Форма Труд-0 КТГА" xfId="1776"/>
    <cellStyle name="_КВЛ 2007-2011ДОГМ_090325 Форма Труд-0 КТГА_ДДС_Прямой" xfId="1777"/>
    <cellStyle name="_КВЛ 2007-2011ДОГМ_090325 Форма Труд-0 КТГА_Прибыли и убытки" xfId="1778"/>
    <cellStyle name="_КВЛ 2007-2011ДОГМ_090325 Форма Труд-0 КТГА_ТЭП 8 мес 2011 (от 13.09.2011)" xfId="1779"/>
    <cellStyle name="_КВЛ 2007-2011ДОГМ_090325 Форма Труд-0 КТГА_ТЭП 8 мес 2011 (от 13.09.2011)_ДДС_Прямой" xfId="1780"/>
    <cellStyle name="_КВЛ 2007-2011ДОГМ_090325 Форма Труд-0 КТГА_ТЭП 8 мес 2011 (от 13.09.2011)_Прибыли и убытки" xfId="1781"/>
    <cellStyle name="_КВЛ 2007-2011ДОГМ_3НК2009 КОНСОЛИДАЦИЯ+" xfId="1782"/>
    <cellStyle name="_КВЛ 2007-2011ДОГМ_3НК2009 КОНСОЛИДАЦИЯ+_ДДС_Прямой" xfId="1783"/>
    <cellStyle name="_КВЛ 2007-2011ДОГМ_3НК2009 КОНСОЛИДАЦИЯ+_Прибыли и убытки" xfId="1784"/>
    <cellStyle name="_КВЛ 2007-2011ДОГМ_3НК2009 КОНСОЛИДАЦИЯ+_ТЭП 8 мес 2011 (от 13.09.2011)" xfId="1785"/>
    <cellStyle name="_КВЛ 2007-2011ДОГМ_3НК2009 КОНСОЛИДАЦИЯ+_ТЭП 8 мес 2011 (от 13.09.2011)_ДДС_Прямой" xfId="1786"/>
    <cellStyle name="_КВЛ 2007-2011ДОГМ_3НК2009 КОНСОЛИДАЦИЯ+_ТЭП 8 мес 2011 (от 13.09.2011)_Прибыли и убытки" xfId="1787"/>
    <cellStyle name="_КВЛ 2007-2011ДОГМ_Анализ отклонений БП 2008+ 230708" xfId="1788"/>
    <cellStyle name="_КВЛ 2007-2011ДОГМ_Анализ отклонений БП 2008+ 230708_ДДС_Прямой" xfId="1789"/>
    <cellStyle name="_КВЛ 2007-2011ДОГМ_Анализ отклонений БП 2008+ 230708_Прибыли и убытки" xfId="1790"/>
    <cellStyle name="_КВЛ 2007-2011ДОГМ_Анализ отклонений БП 2008+ 230708_События, КазСод, ДОТОС - Ноябрь 2010" xfId="1791"/>
    <cellStyle name="_КВЛ 2007-2011ДОГМ_Анализ отклонений БП 2008+ 230708_События, КазСод, ДОТОС - Ноябрь 2010_ДДС_Прямой" xfId="1792"/>
    <cellStyle name="_КВЛ 2007-2011ДОГМ_Анализ отклонений БП 2008+ 230708_События, КазСод, ДОТОС - Ноябрь 2010_Прибыли и убытки" xfId="1793"/>
    <cellStyle name="_КВЛ 2007-2011ДОГМ_Анализ отклонений БП 2008+ 230708_События, КазСод, ДОТОС - Ноябрь 2010_ТЭП 8 мес 2011 (от 13.09.2011)" xfId="1794"/>
    <cellStyle name="_КВЛ 2007-2011ДОГМ_Анализ отклонений БП 2008+ 230708_События, КазСод, ДОТОС - Ноябрь 2010_ТЭП 8 мес 2011 (от 13.09.2011)_ДДС_Прямой" xfId="1795"/>
    <cellStyle name="_КВЛ 2007-2011ДОГМ_Анализ отклонений БП 2008+ 230708_События, КазСод, ДОТОС - Ноябрь 2010_ТЭП 8 мес 2011 (от 13.09.2011)_Прибыли и убытки" xfId="1796"/>
    <cellStyle name="_КВЛ 2007-2011ДОГМ_Анализ отклонений БП 2008+ 230708_ТЭП 8 мес 2011 (от 13.09.2011)" xfId="1797"/>
    <cellStyle name="_КВЛ 2007-2011ДОГМ_Анализ отклонений БП 2008+ 230708_ТЭП 8 мес 2011 (от 13.09.2011)_ДДС_Прямой" xfId="1798"/>
    <cellStyle name="_КВЛ 2007-2011ДОГМ_Анализ отклонений БП 2008+ 230708_ТЭП 8 мес 2011 (от 13.09.2011)_Прибыли и убытки" xfId="1799"/>
    <cellStyle name="_КВЛ 2007-2011ДОГМ_БИЗНЕС-ПЛАН КТГ 2008 корректировка 1" xfId="1800"/>
    <cellStyle name="_КВЛ 2007-2011ДОГМ_БИЗНЕС-ПЛАН КТГ 2008 корректировка 1_ДДС_Прямой" xfId="1801"/>
    <cellStyle name="_КВЛ 2007-2011ДОГМ_БИЗНЕС-ПЛАН КТГ 2008 корректировка 1_Прибыли и убытки" xfId="1802"/>
    <cellStyle name="_КВЛ 2007-2011ДОГМ_БИЗНЕС-ПЛАН КТГ 2008 корректировка 1_События, КазСод, ДОТОС - Ноябрь 2010" xfId="1803"/>
    <cellStyle name="_КВЛ 2007-2011ДОГМ_БИЗНЕС-ПЛАН КТГ 2008 корректировка 1_События, КазСод, ДОТОС - Ноябрь 2010_ДДС_Прямой" xfId="1804"/>
    <cellStyle name="_КВЛ 2007-2011ДОГМ_БИЗНЕС-ПЛАН КТГ 2008 корректировка 1_События, КазСод, ДОТОС - Ноябрь 2010_Прибыли и убытки" xfId="1805"/>
    <cellStyle name="_КВЛ 2007-2011ДОГМ_БИЗНЕС-ПЛАН КТГ 2008 корректировка 1_События, КазСод, ДОТОС - Ноябрь 2010_ТЭП 8 мес 2011 (от 13.09.2011)" xfId="1806"/>
    <cellStyle name="_КВЛ 2007-2011ДОГМ_БИЗНЕС-ПЛАН КТГ 2008 корректировка 1_События, КазСод, ДОТОС - Ноябрь 2010_ТЭП 8 мес 2011 (от 13.09.2011)_ДДС_Прямой" xfId="1807"/>
    <cellStyle name="_КВЛ 2007-2011ДОГМ_БИЗНЕС-ПЛАН КТГ 2008 корректировка 1_События, КазСод, ДОТОС - Ноябрь 2010_ТЭП 8 мес 2011 (от 13.09.2011)_Прибыли и убытки" xfId="1808"/>
    <cellStyle name="_КВЛ 2007-2011ДОГМ_БИЗНЕС-ПЛАН КТГ 2008 корректировка 1_ТЭП 8 мес 2011 (от 13.09.2011)" xfId="1809"/>
    <cellStyle name="_КВЛ 2007-2011ДОГМ_БИЗНЕС-ПЛАН КТГ 2008 корректировка 1_ТЭП 8 мес 2011 (от 13.09.2011)_ДДС_Прямой" xfId="1810"/>
    <cellStyle name="_КВЛ 2007-2011ДОГМ_БИЗНЕС-ПЛАН КТГ 2008 корректировка 1_ТЭП 8 мес 2011 (от 13.09.2011)_Прибыли и убытки" xfId="1811"/>
    <cellStyle name="_КВЛ 2007-2011ДОГМ_БП 2008-2010 04.06.08 (самый последний)" xfId="1812"/>
    <cellStyle name="_КВЛ 2007-2011ДОГМ_БП 2008-2010 04.06.08 (самый последний)_ДДС_Прямой" xfId="1813"/>
    <cellStyle name="_КВЛ 2007-2011ДОГМ_БП 2008-2010 04.06.08 (самый последний)_Прибыли и убытки" xfId="1814"/>
    <cellStyle name="_КВЛ 2007-2011ДОГМ_БП 2008-2010 04.06.08 (самый последний)_События, КазСод, ДОТОС - Ноябрь 2010" xfId="1815"/>
    <cellStyle name="_КВЛ 2007-2011ДОГМ_БП 2008-2010 04.06.08 (самый последний)_События, КазСод, ДОТОС - Ноябрь 2010_ДДС_Прямой" xfId="1816"/>
    <cellStyle name="_КВЛ 2007-2011ДОГМ_БП 2008-2010 04.06.08 (самый последний)_События, КазСод, ДОТОС - Ноябрь 2010_Прибыли и убытки" xfId="1817"/>
    <cellStyle name="_КВЛ 2007-2011ДОГМ_БП 2008-2010 04.06.08 (самый последний)_События, КазСод, ДОТОС - Ноябрь 2010_ТЭП 8 мес 2011 (от 13.09.2011)" xfId="1818"/>
    <cellStyle name="_КВЛ 2007-2011ДОГМ_БП 2008-2010 04.06.08 (самый последний)_События, КазСод, ДОТОС - Ноябрь 2010_ТЭП 8 мес 2011 (от 13.09.2011)_ДДС_Прямой" xfId="1819"/>
    <cellStyle name="_КВЛ 2007-2011ДОГМ_БП 2008-2010 04.06.08 (самый последний)_События, КазСод, ДОТОС - Ноябрь 2010_ТЭП 8 мес 2011 (от 13.09.2011)_Прибыли и убытки" xfId="1820"/>
    <cellStyle name="_КВЛ 2007-2011ДОГМ_БП 2008-2010 04.06.08 (самый последний)_ТЭП 8 мес 2011 (от 13.09.2011)" xfId="1821"/>
    <cellStyle name="_КВЛ 2007-2011ДОГМ_БП 2008-2010 04.06.08 (самый последний)_ТЭП 8 мес 2011 (от 13.09.2011)_ДДС_Прямой" xfId="1822"/>
    <cellStyle name="_КВЛ 2007-2011ДОГМ_БП 2008-2010 04.06.08 (самый последний)_ТЭП 8 мес 2011 (от 13.09.2011)_Прибыли и убытки" xfId="1823"/>
    <cellStyle name="_КВЛ 2007-2011ДОГМ_Бюджет 2009" xfId="1824"/>
    <cellStyle name="_КВЛ 2007-2011ДОГМ_Бюджет 2009 (формы для КТГ)" xfId="1825"/>
    <cellStyle name="_КВЛ 2007-2011ДОГМ_Бюджет 2009 (формы для КТГ)_ДДС_Прямой" xfId="1826"/>
    <cellStyle name="_КВЛ 2007-2011ДОГМ_Бюджет 2009 (формы для КТГ)_Прибыли и убытки" xfId="1827"/>
    <cellStyle name="_КВЛ 2007-2011ДОГМ_Бюджет 2009 (формы для КТГ)_ТЭП 8 мес 2011 (от 13.09.2011)" xfId="1828"/>
    <cellStyle name="_КВЛ 2007-2011ДОГМ_Бюджет 2009 (формы для КТГ)_ТЭП 8 мес 2011 (от 13.09.2011)_ДДС_Прямой" xfId="1829"/>
    <cellStyle name="_КВЛ 2007-2011ДОГМ_Бюджет 2009 (формы для КТГ)_ТЭП 8 мес 2011 (от 13.09.2011)_Прибыли и убытки" xfId="1830"/>
    <cellStyle name="_КВЛ 2007-2011ДОГМ_Бюджет 2009_ДДС_Прямой" xfId="1831"/>
    <cellStyle name="_КВЛ 2007-2011ДОГМ_Бюджет 2009_Прибыли и убытки" xfId="1832"/>
    <cellStyle name="_КВЛ 2007-2011ДОГМ_Бюджет 2009_События, КазСод, ДОТОС - Ноябрь 2010" xfId="1833"/>
    <cellStyle name="_КВЛ 2007-2011ДОГМ_Бюджет 2009_События, КазСод, ДОТОС - Ноябрь 2010_ДДС_Прямой" xfId="1834"/>
    <cellStyle name="_КВЛ 2007-2011ДОГМ_Бюджет 2009_События, КазСод, ДОТОС - Ноябрь 2010_Прибыли и убытки" xfId="1835"/>
    <cellStyle name="_КВЛ 2007-2011ДОГМ_Бюджет 2009_События, КазСод, ДОТОС - Ноябрь 2010_ТЭП 8 мес 2011 (от 13.09.2011)" xfId="1836"/>
    <cellStyle name="_КВЛ 2007-2011ДОГМ_Бюджет 2009_События, КазСод, ДОТОС - Ноябрь 2010_ТЭП 8 мес 2011 (от 13.09.2011)_ДДС_Прямой" xfId="1837"/>
    <cellStyle name="_КВЛ 2007-2011ДОГМ_Бюджет 2009_События, КазСод, ДОТОС - Ноябрь 2010_ТЭП 8 мес 2011 (от 13.09.2011)_Прибыли и убытки" xfId="1838"/>
    <cellStyle name="_КВЛ 2007-2011ДОГМ_Бюджет 2009_ТЭП 8 мес 2011 (от 13.09.2011)" xfId="1839"/>
    <cellStyle name="_КВЛ 2007-2011ДОГМ_Бюджет 2009_ТЭП 8 мес 2011 (от 13.09.2011)_ДДС_Прямой" xfId="1840"/>
    <cellStyle name="_КВЛ 2007-2011ДОГМ_Бюджет 2009_ТЭП 8 мес 2011 (от 13.09.2011)_Прибыли и убытки" xfId="1841"/>
    <cellStyle name="_КВЛ 2007-2011ДОГМ_Бюджет по форме КТГ (последний)" xfId="1842"/>
    <cellStyle name="_КВЛ 2007-2011ДОГМ_Бюджет по форме КТГ (последний)_ДДС_Прямой" xfId="1843"/>
    <cellStyle name="_КВЛ 2007-2011ДОГМ_Бюджет по форме КТГ (последний)_Прибыли и убытки" xfId="1844"/>
    <cellStyle name="_КВЛ 2007-2011ДОГМ_Бюджет по форме КТГ (последний)_События, КазСод, ДОТОС - Ноябрь 2010" xfId="1845"/>
    <cellStyle name="_КВЛ 2007-2011ДОГМ_Бюджет по форме КТГ (последний)_События, КазСод, ДОТОС - Ноябрь 2010_ДДС_Прямой" xfId="1846"/>
    <cellStyle name="_КВЛ 2007-2011ДОГМ_Бюджет по форме КТГ (последний)_События, КазСод, ДОТОС - Ноябрь 2010_Прибыли и убытки" xfId="1847"/>
    <cellStyle name="_КВЛ 2007-2011ДОГМ_Бюджет по форме КТГ (последний)_События, КазСод, ДОТОС - Ноябрь 2010_ТЭП 8 мес 2011 (от 13.09.2011)" xfId="1848"/>
    <cellStyle name="_КВЛ 2007-2011ДОГМ_Бюджет по форме КТГ (последний)_События, КазСод, ДОТОС - Ноябрь 2010_ТЭП 8 мес 2011 (от 13.09.2011)_ДДС_Прямой" xfId="1849"/>
    <cellStyle name="_КВЛ 2007-2011ДОГМ_Бюджет по форме КТГ (последний)_События, КазСод, ДОТОС - Ноябрь 2010_ТЭП 8 мес 2011 (от 13.09.2011)_Прибыли и убытки" xfId="1850"/>
    <cellStyle name="_КВЛ 2007-2011ДОГМ_Бюджет по форме КТГ (последний)_ТЭП 8 мес 2011 (от 13.09.2011)" xfId="1851"/>
    <cellStyle name="_КВЛ 2007-2011ДОГМ_Бюджет по форме КТГ (последний)_ТЭП 8 мес 2011 (от 13.09.2011)_ДДС_Прямой" xfId="1852"/>
    <cellStyle name="_КВЛ 2007-2011ДОГМ_Бюджет по форме КТГ (последний)_ТЭП 8 мес 2011 (от 13.09.2011)_Прибыли и убытки" xfId="1853"/>
    <cellStyle name="_КВЛ 2007-2011ДОГМ_ВГО" xfId="1854"/>
    <cellStyle name="_КВЛ 2007-2011ДОГМ_ВГО_ДДС_Прямой" xfId="1855"/>
    <cellStyle name="_КВЛ 2007-2011ДОГМ_ВГО_Прибыли и убытки" xfId="1856"/>
    <cellStyle name="_КВЛ 2007-2011ДОГМ_ВГО_ТЭП 8 мес 2011 (от 13.09.2011)" xfId="1857"/>
    <cellStyle name="_КВЛ 2007-2011ДОГМ_ВГО_ТЭП 8 мес 2011 (от 13.09.2011)_ДДС_Прямой" xfId="1858"/>
    <cellStyle name="_КВЛ 2007-2011ДОГМ_ВГО_ТЭП 8 мес 2011 (от 13.09.2011)_Прибыли и убытки" xfId="1859"/>
    <cellStyle name="_КВЛ 2007-2011ДОГМ_Годов отчет 2008г." xfId="1860"/>
    <cellStyle name="_КВЛ 2007-2011ДОГМ_Годов отчет 2008г._ДДС_Прямой" xfId="1861"/>
    <cellStyle name="_КВЛ 2007-2011ДОГМ_Годов отчет 2008г._Прибыли и убытки" xfId="1862"/>
    <cellStyle name="_КВЛ 2007-2011ДОГМ_Годов отчет 2008г._ТЭП 8 мес 2011 (от 13.09.2011)" xfId="1863"/>
    <cellStyle name="_КВЛ 2007-2011ДОГМ_Годов отчет 2008г._ТЭП 8 мес 2011 (от 13.09.2011)_ДДС_Прямой" xfId="1864"/>
    <cellStyle name="_КВЛ 2007-2011ДОГМ_Годов отчет 2008г._ТЭП 8 мес 2011 (от 13.09.2011)_Прибыли и убытки" xfId="1865"/>
    <cellStyle name="_КВЛ 2007-2011ДОГМ_ДДС_Прямой" xfId="1866"/>
    <cellStyle name="_КВЛ 2007-2011ДОГМ_Инфор. услуги бюджет2009v3 (1)" xfId="1867"/>
    <cellStyle name="_КВЛ 2007-2011ДОГМ_Инфор. услуги бюджет2009v3 (1)_ДДС_Прямой" xfId="1868"/>
    <cellStyle name="_КВЛ 2007-2011ДОГМ_Инфор. услуги бюджет2009v3 (1)_Прибыли и убытки" xfId="1869"/>
    <cellStyle name="_КВЛ 2007-2011ДОГМ_Инфор. услуги бюджет2009v3 (1)_ТЭП 8 мес 2011 (от 13.09.2011)" xfId="1870"/>
    <cellStyle name="_КВЛ 2007-2011ДОГМ_Инфор. услуги бюджет2009v3 (1)_ТЭП 8 мес 2011 (от 13.09.2011)_ДДС_Прямой" xfId="1871"/>
    <cellStyle name="_КВЛ 2007-2011ДОГМ_Инфор. услуги бюджет2009v3 (1)_ТЭП 8 мес 2011 (от 13.09.2011)_Прибыли и убытки" xfId="1872"/>
    <cellStyle name="_КВЛ 2007-2011ДОГМ_Инфор. услуги бюджет2009v3 (2)" xfId="1873"/>
    <cellStyle name="_КВЛ 2007-2011ДОГМ_Инфор. услуги бюджет2009v3 (2)_ДДС_Прямой" xfId="1874"/>
    <cellStyle name="_КВЛ 2007-2011ДОГМ_Инфор. услуги бюджет2009v3 (2)_Прибыли и убытки" xfId="1875"/>
    <cellStyle name="_КВЛ 2007-2011ДОГМ_Инфор. услуги бюджет2009v3 (2)_ТЭП 8 мес 2011 (от 13.09.2011)" xfId="1876"/>
    <cellStyle name="_КВЛ 2007-2011ДОГМ_Инфор. услуги бюджет2009v3 (2)_ТЭП 8 мес 2011 (от 13.09.2011)_ДДС_Прямой" xfId="1877"/>
    <cellStyle name="_КВЛ 2007-2011ДОГМ_Инфор. услуги бюджет2009v3 (2)_ТЭП 8 мес 2011 (от 13.09.2011)_Прибыли и убытки" xfId="1878"/>
    <cellStyle name="_КВЛ 2007-2011ДОГМ_Консолидация 3НК2008 06.10.07 помесячно" xfId="1879"/>
    <cellStyle name="_КВЛ 2007-2011ДОГМ_Консолидация 3НК2008 06.10.07 помесячно_ДДС_Прямой" xfId="1880"/>
    <cellStyle name="_КВЛ 2007-2011ДОГМ_Консолидация 3НК2008 06.10.07 помесячно_Прибыли и убытки" xfId="1881"/>
    <cellStyle name="_КВЛ 2007-2011ДОГМ_Консолидация 3НК2008 06.10.07 помесячно_События, КазСод, ДОТОС - Ноябрь 2010" xfId="1882"/>
    <cellStyle name="_КВЛ 2007-2011ДОГМ_Консолидация 3НК2008 06.10.07 помесячно_События, КазСод, ДОТОС - Ноябрь 2010_ДДС_Прямой" xfId="1883"/>
    <cellStyle name="_КВЛ 2007-2011ДОГМ_Консолидация 3НК2008 06.10.07 помесячно_События, КазСод, ДОТОС - Ноябрь 2010_Прибыли и убытки" xfId="1884"/>
    <cellStyle name="_КВЛ 2007-2011ДОГМ_Консолидация 3НК2008 06.10.07 помесячно_События, КазСод, ДОТОС - Ноябрь 2010_ТЭП 8 мес 2011 (от 13.09.2011)" xfId="1885"/>
    <cellStyle name="_КВЛ 2007-2011ДОГМ_Консолидация 3НК2008 06.10.07 помесячно_События, КазСод, ДОТОС - Ноябрь 2010_ТЭП 8 мес 2011 (от 13.09.2011)_ДДС_Прямой" xfId="1886"/>
    <cellStyle name="_КВЛ 2007-2011ДОГМ_Консолидация 3НК2008 06.10.07 помесячно_События, КазСод, ДОТОС - Ноябрь 2010_ТЭП 8 мес 2011 (от 13.09.2011)_Прибыли и убытки" xfId="1887"/>
    <cellStyle name="_КВЛ 2007-2011ДОГМ_Консолидация 3НК2008 06.10.07 помесячно_ТЭП 8 мес 2011 (от 13.09.2011)" xfId="1888"/>
    <cellStyle name="_КВЛ 2007-2011ДОГМ_Консолидация 3НК2008 06.10.07 помесячно_ТЭП 8 мес 2011 (от 13.09.2011)_ДДС_Прямой" xfId="1889"/>
    <cellStyle name="_КВЛ 2007-2011ДОГМ_Консолидация 3НК2008 06.10.07 помесячно_ТЭП 8 мес 2011 (от 13.09.2011)_Прибыли и убытки" xfId="1890"/>
    <cellStyle name="_КВЛ 2007-2011ДОГМ_Прибыли и убытки" xfId="1891"/>
    <cellStyle name="_КВЛ 2007-2011ДОГМ_Свод 1 квартал 2008 для КТГ" xfId="1892"/>
    <cellStyle name="_КВЛ 2007-2011ДОГМ_Свод 1 квартал 2008 для КТГ_ДДС_Прямой" xfId="1893"/>
    <cellStyle name="_КВЛ 2007-2011ДОГМ_Свод 1 квартал 2008 для КТГ_Прибыли и убытки" xfId="1894"/>
    <cellStyle name="_КВЛ 2007-2011ДОГМ_Свод 1 квартал 2008 для КТГ_ТЭП 8 мес 2011 (от 13.09.2011)" xfId="1895"/>
    <cellStyle name="_КВЛ 2007-2011ДОГМ_Свод 1 квартал 2008 для КТГ_ТЭП 8 мес 2011 (от 13.09.2011)_ДДС_Прямой" xfId="1896"/>
    <cellStyle name="_КВЛ 2007-2011ДОГМ_Свод 1 квартал 2008 для КТГ_ТЭП 8 мес 2011 (от 13.09.2011)_Прибыли и убытки" xfId="1897"/>
    <cellStyle name="_КВЛ 2007-2011ДОГМ_События, КазСод, ДОТОС - Ноябрь 2010" xfId="1898"/>
    <cellStyle name="_КВЛ 2007-2011ДОГМ_События, КазСод, ДОТОС - Ноябрь 2010_ДДС_Прямой" xfId="1899"/>
    <cellStyle name="_КВЛ 2007-2011ДОГМ_События, КазСод, ДОТОС - Ноябрь 2010_Прибыли и убытки" xfId="1900"/>
    <cellStyle name="_КВЛ 2007-2011ДОГМ_События, КазСод, ДОТОС - Ноябрь 2010_ТЭП 8 мес 2011 (от 13.09.2011)" xfId="1901"/>
    <cellStyle name="_КВЛ 2007-2011ДОГМ_События, КазСод, ДОТОС - Ноябрь 2010_ТЭП 8 мес 2011 (от 13.09.2011)_ДДС_Прямой" xfId="1902"/>
    <cellStyle name="_КВЛ 2007-2011ДОГМ_События, КазСод, ДОТОС - Ноябрь 2010_ТЭП 8 мес 2011 (от 13.09.2011)_Прибыли и убытки" xfId="1903"/>
    <cellStyle name="_КВЛ 2007-2011ДОГМ_ТЭП 8 мес 2011 (от 13.09.2011)" xfId="1904"/>
    <cellStyle name="_КВЛ 2007-2011ДОГМ_ТЭП 8 мес 2011 (от 13.09.2011)_ДДС_Прямой" xfId="1905"/>
    <cellStyle name="_КВЛ 2007-2011ДОГМ_ТЭП 8 мес 2011 (от 13.09.2011)_Прибыли и убытки" xfId="1906"/>
    <cellStyle name="_КВЛ 2007-2011ДОГМ_Услуги связи бюджет 2009 (2) (1)" xfId="1907"/>
    <cellStyle name="_КВЛ 2007-2011ДОГМ_Услуги связи бюджет 2009 (2) (1)_ДДС_Прямой" xfId="1908"/>
    <cellStyle name="_КВЛ 2007-2011ДОГМ_Услуги связи бюджет 2009 (2) (1)_Прибыли и убытки" xfId="1909"/>
    <cellStyle name="_КВЛ 2007-2011ДОГМ_Услуги связи бюджет 2009 (2) (1)_ТЭП 8 мес 2011 (от 13.09.2011)" xfId="1910"/>
    <cellStyle name="_КВЛ 2007-2011ДОГМ_Услуги связи бюджет 2009 (2) (1)_ТЭП 8 мес 2011 (от 13.09.2011)_ДДС_Прямой" xfId="1911"/>
    <cellStyle name="_КВЛ 2007-2011ДОГМ_Услуги связи бюджет 2009 (2) (1)_ТЭП 8 мес 2011 (от 13.09.2011)_Прибыли и убытки" xfId="1912"/>
    <cellStyle name="_КВЛ 2007-2011ДОГМ_Холдинг Бюджет 2009" xfId="1913"/>
    <cellStyle name="_КВЛ 2007-2011ДОГМ_Холдинг Бюджет 2009_ДДС_Прямой" xfId="1914"/>
    <cellStyle name="_КВЛ 2007-2011ДОГМ_Холдинг Бюджет 2009_Прибыли и убытки" xfId="1915"/>
    <cellStyle name="_КВЛ 2007-2011ДОГМ_Холдинг Бюджет 2009_ТЭП 8 мес 2011 (от 13.09.2011)" xfId="1916"/>
    <cellStyle name="_КВЛ 2007-2011ДОГМ_Холдинг Бюджет 2009_ТЭП 8 мес 2011 (от 13.09.2011)_ДДС_Прямой" xfId="1917"/>
    <cellStyle name="_КВЛ 2007-2011ДОГМ_Холдинг Бюджет 2009_ТЭП 8 мес 2011 (от 13.09.2011)_Прибыли и убытки" xfId="1918"/>
    <cellStyle name="_КВЛ 2007-2011ДОГМ_Элиминация 2008 корректировка 1" xfId="1919"/>
    <cellStyle name="_КВЛ 2007-2011ДОГМ_Элиминация 2008 корректировка 1_ДДС_Прямой" xfId="1920"/>
    <cellStyle name="_КВЛ 2007-2011ДОГМ_Элиминация 2008 корректировка 1_Прибыли и убытки" xfId="1921"/>
    <cellStyle name="_КВЛ 2007-2011ДОГМ_Элиминация 2008 корректировка 1_События, КазСод, ДОТОС - Ноябрь 2010" xfId="1922"/>
    <cellStyle name="_КВЛ 2007-2011ДОГМ_Элиминация 2008 корректировка 1_События, КазСод, ДОТОС - Ноябрь 2010_ДДС_Прямой" xfId="1923"/>
    <cellStyle name="_КВЛ 2007-2011ДОГМ_Элиминация 2008 корректировка 1_События, КазСод, ДОТОС - Ноябрь 2010_Прибыли и убытки" xfId="1924"/>
    <cellStyle name="_КВЛ 2007-2011ДОГМ_Элиминация 2008 корректировка 1_События, КазСод, ДОТОС - Ноябрь 2010_ТЭП 8 мес 2011 (от 13.09.2011)" xfId="1925"/>
    <cellStyle name="_КВЛ 2007-2011ДОГМ_Элиминация 2008 корректировка 1_События, КазСод, ДОТОС - Ноябрь 2010_ТЭП 8 мес 2011 (от 13.09.2011)_ДДС_Прямой" xfId="1926"/>
    <cellStyle name="_КВЛ 2007-2011ДОГМ_Элиминация 2008 корректировка 1_События, КазСод, ДОТОС - Ноябрь 2010_ТЭП 8 мес 2011 (от 13.09.2011)_Прибыли и убытки" xfId="1927"/>
    <cellStyle name="_КВЛ 2007-2011ДОГМ_Элиминация 2008 корректировка 1_ТЭП 8 мес 2011 (от 13.09.2011)" xfId="1928"/>
    <cellStyle name="_КВЛ 2007-2011ДОГМ_Элиминация 2008 корректировка 1_ТЭП 8 мес 2011 (от 13.09.2011)_ДДС_Прямой" xfId="1929"/>
    <cellStyle name="_КВЛ 2007-2011ДОГМ_Элиминация 2008 корректировка 1_ТЭП 8 мес 2011 (от 13.09.2011)_Прибыли и убытки" xfId="1930"/>
    <cellStyle name="_КВЛ 2007-2011ДОГМ_Элиминация 2009" xfId="1931"/>
    <cellStyle name="_КВЛ 2007-2011ДОГМ_Элиминация 2009_ДДС_Прямой" xfId="1932"/>
    <cellStyle name="_КВЛ 2007-2011ДОГМ_Элиминация 2009_Прибыли и убытки" xfId="1933"/>
    <cellStyle name="_КВЛ 2007-2011ДОГМ_Элиминация 2009_ТЭП 8 мес 2011 (от 13.09.2011)" xfId="1934"/>
    <cellStyle name="_КВЛ 2007-2011ДОГМ_Элиминация 2009_ТЭП 8 мес 2011 (от 13.09.2011)_ДДС_Прямой" xfId="1935"/>
    <cellStyle name="_КВЛ 2007-2011ДОГМ_Элиминация 2009_ТЭП 8 мес 2011 (от 13.09.2011)_Прибыли и убытки" xfId="1936"/>
    <cellStyle name="_КВЛ ТЗ-07-11" xfId="1937"/>
    <cellStyle name="_КВЛ ТЗ-07-11_080603 Скор бюджет 2008 КТГ" xfId="1938"/>
    <cellStyle name="_КВЛ ТЗ-07-11_080603 Скор бюджет 2008 КТГ_ДДС_Прямой" xfId="1939"/>
    <cellStyle name="_КВЛ ТЗ-07-11_080603 Скор бюджет 2008 КТГ_Прибыли и убытки" xfId="1940"/>
    <cellStyle name="_КВЛ ТЗ-07-11_080603 Скор бюджет 2008 КТГ_ТЭП 8 мес 2011 (от 13.09.2011)" xfId="1941"/>
    <cellStyle name="_КВЛ ТЗ-07-11_080603 Скор бюджет 2008 КТГ_ТЭП 8 мес 2011 (от 13.09.2011)_ДДС_Прямой" xfId="1942"/>
    <cellStyle name="_КВЛ ТЗ-07-11_080603 Скор бюджет 2008 КТГ_ТЭП 8 мес 2011 (от 13.09.2011)_Прибыли и убытки" xfId="1943"/>
    <cellStyle name="_КВЛ ТЗ-07-11_090325 Форма Труд-0 КТГА" xfId="1944"/>
    <cellStyle name="_КВЛ ТЗ-07-11_090325 Форма Труд-0 КТГА_ДДС_Прямой" xfId="1945"/>
    <cellStyle name="_КВЛ ТЗ-07-11_090325 Форма Труд-0 КТГА_Прибыли и убытки" xfId="1946"/>
    <cellStyle name="_КВЛ ТЗ-07-11_090325 Форма Труд-0 КТГА_ТЭП 8 мес 2011 (от 13.09.2011)" xfId="1947"/>
    <cellStyle name="_КВЛ ТЗ-07-11_090325 Форма Труд-0 КТГА_ТЭП 8 мес 2011 (от 13.09.2011)_ДДС_Прямой" xfId="1948"/>
    <cellStyle name="_КВЛ ТЗ-07-11_090325 Форма Труд-0 КТГА_ТЭП 8 мес 2011 (от 13.09.2011)_Прибыли и убытки" xfId="1949"/>
    <cellStyle name="_КВЛ ТЗ-07-11_3НК2009 КОНСОЛИДАЦИЯ+" xfId="1950"/>
    <cellStyle name="_КВЛ ТЗ-07-11_3НК2009 КОНСОЛИДАЦИЯ+_ДДС_Прямой" xfId="1951"/>
    <cellStyle name="_КВЛ ТЗ-07-11_3НК2009 КОНСОЛИДАЦИЯ+_Прибыли и убытки" xfId="1952"/>
    <cellStyle name="_КВЛ ТЗ-07-11_Анализ отклонений БП 2008+ 230708" xfId="1953"/>
    <cellStyle name="_КВЛ ТЗ-07-11_Анализ отклонений БП 2008+ 230708_ДДС_Прямой" xfId="1954"/>
    <cellStyle name="_КВЛ ТЗ-07-11_Анализ отклонений БП 2008+ 230708_Прибыли и убытки" xfId="1955"/>
    <cellStyle name="_КВЛ ТЗ-07-11_Анализ отклонений БП 2008+ 230708_События, КазСод, ДОТОС - Ноябрь 2010" xfId="1956"/>
    <cellStyle name="_КВЛ ТЗ-07-11_Анализ отклонений БП 2008+ 230708_События, КазСод, ДОТОС - Ноябрь 2010_ДДС_Прямой" xfId="1957"/>
    <cellStyle name="_КВЛ ТЗ-07-11_Анализ отклонений БП 2008+ 230708_События, КазСод, ДОТОС - Ноябрь 2010_Прибыли и убытки" xfId="1958"/>
    <cellStyle name="_КВЛ ТЗ-07-11_БИЗНЕС-ПЛАН КТГ 2008 корректировка 1" xfId="1959"/>
    <cellStyle name="_КВЛ ТЗ-07-11_БИЗНЕС-ПЛАН КТГ 2008 корректировка 1_ДДС_Прямой" xfId="1960"/>
    <cellStyle name="_КВЛ ТЗ-07-11_БИЗНЕС-ПЛАН КТГ 2008 корректировка 1_Прибыли и убытки" xfId="1961"/>
    <cellStyle name="_КВЛ ТЗ-07-11_БИЗНЕС-ПЛАН КТГ 2008 корректировка 1_События, КазСод, ДОТОС - Ноябрь 2010" xfId="1962"/>
    <cellStyle name="_КВЛ ТЗ-07-11_БИЗНЕС-ПЛАН КТГ 2008 корректировка 1_События, КазСод, ДОТОС - Ноябрь 2010_ДДС_Прямой" xfId="1963"/>
    <cellStyle name="_КВЛ ТЗ-07-11_БИЗНЕС-ПЛАН КТГ 2008 корректировка 1_События, КазСод, ДОТОС - Ноябрь 2010_Прибыли и убытки" xfId="1964"/>
    <cellStyle name="_КВЛ ТЗ-07-11_БП 2008-2010 04.06.08 (самый последний)" xfId="1965"/>
    <cellStyle name="_КВЛ ТЗ-07-11_БП 2008-2010 04.06.08 (самый последний)_ДДС_Прямой" xfId="1966"/>
    <cellStyle name="_КВЛ ТЗ-07-11_БП 2008-2010 04.06.08 (самый последний)_Прибыли и убытки" xfId="1967"/>
    <cellStyle name="_КВЛ ТЗ-07-11_БП 2008-2010 04.06.08 (самый последний)_События, КазСод, ДОТОС - Ноябрь 2010" xfId="1968"/>
    <cellStyle name="_КВЛ ТЗ-07-11_БП 2008-2010 04.06.08 (самый последний)_События, КазСод, ДОТОС - Ноябрь 2010_ДДС_Прямой" xfId="1969"/>
    <cellStyle name="_КВЛ ТЗ-07-11_БП 2008-2010 04.06.08 (самый последний)_События, КазСод, ДОТОС - Ноябрь 2010_Прибыли и убытки" xfId="1970"/>
    <cellStyle name="_КВЛ ТЗ-07-11_Бюджет 2009" xfId="1971"/>
    <cellStyle name="_КВЛ ТЗ-07-11_Бюджет 2009 (формы для КТГ)" xfId="1972"/>
    <cellStyle name="_КВЛ ТЗ-07-11_Бюджет 2009 (формы для КТГ)_ДДС_Прямой" xfId="1973"/>
    <cellStyle name="_КВЛ ТЗ-07-11_Бюджет 2009 (формы для КТГ)_Прибыли и убытки" xfId="1974"/>
    <cellStyle name="_КВЛ ТЗ-07-11_Бюджет 2009_ДДС_Прямой" xfId="1975"/>
    <cellStyle name="_КВЛ ТЗ-07-11_Бюджет 2009_Прибыли и убытки" xfId="1976"/>
    <cellStyle name="_КВЛ ТЗ-07-11_Бюджет 2009_События, КазСод, ДОТОС - Ноябрь 2010" xfId="1977"/>
    <cellStyle name="_КВЛ ТЗ-07-11_Бюджет 2009_События, КазСод, ДОТОС - Ноябрь 2010_ДДС_Прямой" xfId="1978"/>
    <cellStyle name="_КВЛ ТЗ-07-11_Бюджет 2009_События, КазСод, ДОТОС - Ноябрь 2010_Прибыли и убытки" xfId="1979"/>
    <cellStyle name="_КВЛ ТЗ-07-11_Бюджет по форме КТГ (последний)" xfId="1980"/>
    <cellStyle name="_КВЛ ТЗ-07-11_Бюджет по форме КТГ (последний)_ДДС_Прямой" xfId="1981"/>
    <cellStyle name="_КВЛ ТЗ-07-11_Бюджет по форме КТГ (последний)_Прибыли и убытки" xfId="1982"/>
    <cellStyle name="_КВЛ ТЗ-07-11_Бюджет по форме КТГ (последний)_События, КазСод, ДОТОС - Ноябрь 2010" xfId="1983"/>
    <cellStyle name="_КВЛ ТЗ-07-11_Бюджет по форме КТГ (последний)_События, КазСод, ДОТОС - Ноябрь 2010_ДДС_Прямой" xfId="1984"/>
    <cellStyle name="_КВЛ ТЗ-07-11_Бюджет по форме КТГ (последний)_События, КазСод, ДОТОС - Ноябрь 2010_Прибыли и убытки" xfId="1985"/>
    <cellStyle name="_КВЛ ТЗ-07-11_ВГО" xfId="1986"/>
    <cellStyle name="_КВЛ ТЗ-07-11_ВГО_ДДС_Прямой" xfId="1987"/>
    <cellStyle name="_КВЛ ТЗ-07-11_ВГО_Прибыли и убытки" xfId="1988"/>
    <cellStyle name="_КВЛ ТЗ-07-11_Годов отчет 2008г." xfId="1989"/>
    <cellStyle name="_КВЛ ТЗ-07-11_Годов отчет 2008г._ДДС_Прямой" xfId="1990"/>
    <cellStyle name="_КВЛ ТЗ-07-11_Годов отчет 2008г._Прибыли и убытки" xfId="1991"/>
    <cellStyle name="_КВЛ ТЗ-07-11_ДДС_Прямой" xfId="1992"/>
    <cellStyle name="_КВЛ ТЗ-07-11_Инфор. услуги бюджет2009v3 (1)" xfId="1993"/>
    <cellStyle name="_КВЛ ТЗ-07-11_Инфор. услуги бюджет2009v3 (1)_ДДС_Прямой" xfId="1994"/>
    <cellStyle name="_КВЛ ТЗ-07-11_Инфор. услуги бюджет2009v3 (1)_Прибыли и убытки" xfId="1995"/>
    <cellStyle name="_КВЛ ТЗ-07-11_Инфор. услуги бюджет2009v3 (2)" xfId="1996"/>
    <cellStyle name="_КВЛ ТЗ-07-11_Инфор. услуги бюджет2009v3 (2)_ДДС_Прямой" xfId="1997"/>
    <cellStyle name="_КВЛ ТЗ-07-11_Инфор. услуги бюджет2009v3 (2)_Прибыли и убытки" xfId="1998"/>
    <cellStyle name="_КВЛ ТЗ-07-11_Консолидация 3НК2008 06.10.07 помесячно" xfId="1999"/>
    <cellStyle name="_КВЛ ТЗ-07-11_Консолидация 3НК2008 06.10.07 помесячно_ДДС_Прямой" xfId="2000"/>
    <cellStyle name="_КВЛ ТЗ-07-11_Консолидация 3НК2008 06.10.07 помесячно_Прибыли и убытки" xfId="2001"/>
    <cellStyle name="_КВЛ ТЗ-07-11_Консолидация 3НК2008 06.10.07 помесячно_События, КазСод, ДОТОС - Ноябрь 2010" xfId="2002"/>
    <cellStyle name="_КВЛ ТЗ-07-11_Консолидация 3НК2008 06.10.07 помесячно_События, КазСод, ДОТОС - Ноябрь 2010_ДДС_Прямой" xfId="2003"/>
    <cellStyle name="_КВЛ ТЗ-07-11_Консолидация 3НК2008 06.10.07 помесячно_События, КазСод, ДОТОС - Ноябрь 2010_Прибыли и убытки" xfId="2004"/>
    <cellStyle name="_КВЛ ТЗ-07-11_Прибыли и убытки" xfId="2005"/>
    <cellStyle name="_КВЛ ТЗ-07-11_Свод 1 квартал 2008 для КТГ" xfId="2006"/>
    <cellStyle name="_КВЛ ТЗ-07-11_Свод 1 квартал 2008 для КТГ_ДДС_Прямой" xfId="2007"/>
    <cellStyle name="_КВЛ ТЗ-07-11_Свод 1 квартал 2008 для КТГ_Прибыли и убытки" xfId="2008"/>
    <cellStyle name="_КВЛ ТЗ-07-11_События, КазСод, ДОТОС - Ноябрь 2010" xfId="2009"/>
    <cellStyle name="_КВЛ ТЗ-07-11_События, КазСод, ДОТОС - Ноябрь 2010_ДДС_Прямой" xfId="2010"/>
    <cellStyle name="_КВЛ ТЗ-07-11_События, КазСод, ДОТОС - Ноябрь 2010_Прибыли и убытки" xfId="2011"/>
    <cellStyle name="_КВЛ ТЗ-07-11_ТЭП 8 мес 2011 (от 13.09.2011)" xfId="2012"/>
    <cellStyle name="_КВЛ ТЗ-07-11_ТЭП 8 мес 2011 (от 13.09.2011)_ДДС_Прямой" xfId="2013"/>
    <cellStyle name="_КВЛ ТЗ-07-11_ТЭП 8 мес 2011 (от 13.09.2011)_Прибыли и убытки" xfId="2014"/>
    <cellStyle name="_КВЛ ТЗ-07-11_Услуги связи бюджет 2009 (2) (1)" xfId="2015"/>
    <cellStyle name="_КВЛ ТЗ-07-11_Услуги связи бюджет 2009 (2) (1)_ДДС_Прямой" xfId="2016"/>
    <cellStyle name="_КВЛ ТЗ-07-11_Услуги связи бюджет 2009 (2) (1)_Прибыли и убытки" xfId="2017"/>
    <cellStyle name="_КВЛ ТЗ-07-11_Холдинг Бюджет 2009" xfId="2018"/>
    <cellStyle name="_КВЛ ТЗ-07-11_Холдинг Бюджет 2009_ДДС_Прямой" xfId="2019"/>
    <cellStyle name="_КВЛ ТЗ-07-11_Холдинг Бюджет 2009_Прибыли и убытки" xfId="2020"/>
    <cellStyle name="_КВЛ ТЗ-07-11_Элиминация 2008 корректировка 1" xfId="2021"/>
    <cellStyle name="_КВЛ ТЗ-07-11_Элиминация 2008 корректировка 1_ДДС_Прямой" xfId="2022"/>
    <cellStyle name="_КВЛ ТЗ-07-11_Элиминация 2008 корректировка 1_Прибыли и убытки" xfId="2023"/>
    <cellStyle name="_КВЛ ТЗ-07-11_Элиминация 2008 корректировка 1_События, КазСод, ДОТОС - Ноябрь 2010" xfId="2024"/>
    <cellStyle name="_КВЛ ТЗ-07-11_Элиминация 2008 корректировка 1_События, КазСод, ДОТОС - Ноябрь 2010_ДДС_Прямой" xfId="2025"/>
    <cellStyle name="_КВЛ ТЗ-07-11_Элиминация 2008 корректировка 1_События, КазСод, ДОТОС - Ноябрь 2010_Прибыли и убытки" xfId="2026"/>
    <cellStyle name="_КВЛ ТЗ-07-11_Элиминация 2009" xfId="2027"/>
    <cellStyle name="_КВЛ ТЗ-07-11_Элиминация 2009_ДДС_Прямой" xfId="2028"/>
    <cellStyle name="_КВЛ ТЗ-07-11_Элиминация 2009_Прибыли и убытки" xfId="2029"/>
    <cellStyle name="_Книга1" xfId="2030"/>
    <cellStyle name="_Книга1 2" xfId="2031"/>
    <cellStyle name="_Книга1 3" xfId="2032"/>
    <cellStyle name="_Книга1 3 2" xfId="2033"/>
    <cellStyle name="_Книга1 4" xfId="2034"/>
    <cellStyle name="_Книга1_PL" xfId="2035"/>
    <cellStyle name="_Книга1_Прибыли и убытки" xfId="2036"/>
    <cellStyle name="_Книга2" xfId="2037"/>
    <cellStyle name="_Книга2 2" xfId="2038"/>
    <cellStyle name="_Книга2 3" xfId="2039"/>
    <cellStyle name="_Книга2_ПР_Себестоимость" xfId="2040"/>
    <cellStyle name="_Книга3" xfId="2041"/>
    <cellStyle name="_Книга3_New Form10_2" xfId="2042"/>
    <cellStyle name="_Книга3_Nsi" xfId="2043"/>
    <cellStyle name="_Книга3_Nsi_1" xfId="2044"/>
    <cellStyle name="_Книга3_Nsi_139" xfId="2045"/>
    <cellStyle name="_Книга3_Nsi_140" xfId="2046"/>
    <cellStyle name="_Книга3_Nsi_140(Зах)" xfId="2047"/>
    <cellStyle name="_Книга3_Nsi_140_mod" xfId="2048"/>
    <cellStyle name="_Книга3_Summary" xfId="2049"/>
    <cellStyle name="_Книга3_Tax_form_1кв_3" xfId="2050"/>
    <cellStyle name="_Книга3_БКЭ" xfId="2051"/>
    <cellStyle name="_Книга5" xfId="2052"/>
    <cellStyle name="_Книга5_C03. A4. TS_KTG v 2" xfId="2053"/>
    <cellStyle name="_Книга5_Sheet1" xfId="2054"/>
    <cellStyle name="_Книга7" xfId="2055"/>
    <cellStyle name="_Книга7_New Form10_2" xfId="2056"/>
    <cellStyle name="_Книга7_Nsi" xfId="2057"/>
    <cellStyle name="_Книга7_Nsi_1" xfId="2058"/>
    <cellStyle name="_Книга7_Nsi_139" xfId="2059"/>
    <cellStyle name="_Книга7_Nsi_140" xfId="2060"/>
    <cellStyle name="_Книга7_Nsi_140(Зах)" xfId="2061"/>
    <cellStyle name="_Книга7_Nsi_140_mod" xfId="2062"/>
    <cellStyle name="_Книга7_Summary" xfId="2063"/>
    <cellStyle name="_Книга7_Tax_form_1кв_3" xfId="2064"/>
    <cellStyle name="_Книга7_БКЭ" xfId="2065"/>
    <cellStyle name="_Ком. услуги" xfId="2066"/>
    <cellStyle name="_Ком. услуги 2" xfId="2067"/>
    <cellStyle name="_Ком. услуги 3" xfId="2068"/>
    <cellStyle name="_Ком. услуги 3 2" xfId="2069"/>
    <cellStyle name="_Ком. услуги 4" xfId="2070"/>
    <cellStyle name="_Ком. услуги_PL" xfId="2071"/>
    <cellStyle name="_Ком. услуги_ПР_Себестоимость" xfId="2072"/>
    <cellStyle name="_Ком. услуги_Прибыли и убытки" xfId="2073"/>
    <cellStyle name="_Консол  фин отчет  по МСФО за 1-кв  2006г " xfId="2074"/>
    <cellStyle name="_Консол  фин отчет  по МСФО за 2005г с измен" xfId="2075"/>
    <cellStyle name="_Консол  фин отчет  по МСФО за 4-месяц   2006г (2)" xfId="2076"/>
    <cellStyle name="_Консол  фин отчет  по МСФО за 4-месяц   2006г (2) 2" xfId="2077"/>
    <cellStyle name="_Консол  фин отчет  по МСФО за 4-месяц   2006г (2) 2 2" xfId="2078"/>
    <cellStyle name="_Консол  фин отчет  по МСФО за 4-месяц   2006г (2) 3" xfId="2079"/>
    <cellStyle name="_Консол  фин отчет  по МСФО за 4-месяц   2006г (2)_PL" xfId="2080"/>
    <cellStyle name="_Консол  фин отчет  по МСФО за 4-месяц   2006г (2)_Прибыли и убытки" xfId="2081"/>
    <cellStyle name="_Консол  фин отчет  по МСФО за 5-м  2005г " xfId="2082"/>
    <cellStyle name="_Консолид Фин.Отч.РД КМГдля КМГ за 1 полугодие 2005г оконч." xfId="2083"/>
    <cellStyle name="_Консолид Фин.Отч.РД КМГдля КМГ за 1 полугодие 2005г оконч. 2" xfId="2084"/>
    <cellStyle name="_Консолид Фин.Отч.РД КМГдля КМГ за 1 полугодие 2005г оконч. 2 2" xfId="2085"/>
    <cellStyle name="_Консолид Фин.Отч.РД КМГдля КМГ за 1 полугодие 2005г оконч. 3" xfId="2086"/>
    <cellStyle name="_Консолид Фин.Отч.РД КМГдля КМГ за 1 полугодие 2005г оконч._PL" xfId="2087"/>
    <cellStyle name="_Консолид Фин.Отч.РД КМГдля КМГ за 1 полугодие 2005г оконч._Прибыли и убытки" xfId="2088"/>
    <cellStyle name="_Консолидация 3НК2008 061007" xfId="2089"/>
    <cellStyle name="_Консолидация бюджетов группы 3НКдубль 2" xfId="2090"/>
    <cellStyle name="_КОНСОЛИДИРОВАННЫЙ ОТЧЕТ I-кв.2007г АО КТГ для КМГ на 070507" xfId="2091"/>
    <cellStyle name="_Консолидированный Отчет АО КТГ за 6-месяцев 2007г." xfId="2092"/>
    <cellStyle name="_Копия ISA 06 2007 КМГ" xfId="2093"/>
    <cellStyle name="_Копия Консол  фин отчет  по МСФО за 2005г с измен_Aliya" xfId="2094"/>
    <cellStyle name="_Копия консолидированная финансовая отчетность КТГ за 2006 г " xfId="2095"/>
    <cellStyle name="_Копия Копия бюджет консолид за 2007-2009(1)" xfId="2096"/>
    <cellStyle name="_Копия Расчет добычи на 2010г  30 млн тн (план)" xfId="2097"/>
    <cellStyle name="_Копия Расчет добычи на 2010г  30 млн тн (план)_ПП 2011-2 950 млн 06.06.12" xfId="2098"/>
    <cellStyle name="_Копия Формы Отчета за 6-месяцев 2007г " xfId="2099"/>
    <cellStyle name="_корректировка июнь 2011" xfId="2100"/>
    <cellStyle name="_корректировка июнь 2011 2" xfId="2101"/>
    <cellStyle name="_корректировка июнь 2011 3" xfId="2102"/>
    <cellStyle name="_корректировка июнь 2011 4" xfId="2103"/>
    <cellStyle name="_корректировка июнь 2011_ПП 2013 Вар_1 1 (Англ) " xfId="2104"/>
    <cellStyle name="_курс 117_KTG_N79_26.09.06" xfId="2105"/>
    <cellStyle name="_курс 117_KTG_N79_26.09.06_gulnar" xfId="2106"/>
    <cellStyle name="_лимит по рабочим" xfId="2107"/>
    <cellStyle name="_лимит по рабочим 2" xfId="2108"/>
    <cellStyle name="_Лист Microsoft Excel" xfId="2109"/>
    <cellStyle name="_Лист Microsoft Excel 2" xfId="2110"/>
    <cellStyle name="_Лист Microsoft Excel 3" xfId="2111"/>
    <cellStyle name="_Лист Microsoft Excel 3 2" xfId="2112"/>
    <cellStyle name="_Лист Microsoft Excel 4" xfId="2113"/>
    <cellStyle name="_Лист Microsoft Excel_PL" xfId="2114"/>
    <cellStyle name="_Лист Microsoft Excel_ПР_Себестоимость" xfId="2115"/>
    <cellStyle name="_Лист Microsoft Excel_Прибыли и убытки" xfId="2116"/>
    <cellStyle name="_Лист1" xfId="2117"/>
    <cellStyle name="_Лист1_1" xfId="2118"/>
    <cellStyle name="_Лист10" xfId="2119"/>
    <cellStyle name="_Лист10_C03. A4. TS_KTG v 2" xfId="2120"/>
    <cellStyle name="_Лист10_Sheet1" xfId="2121"/>
    <cellStyle name="_Лист11" xfId="2122"/>
    <cellStyle name="_Лист11_C03. A4. TS_KTG v 2" xfId="2123"/>
    <cellStyle name="_Лист11_Sheet1" xfId="2124"/>
    <cellStyle name="_мебель, оборудование инвентарь1207" xfId="2125"/>
    <cellStyle name="_мебель, оборудование инвентарь1207 2" xfId="2126"/>
    <cellStyle name="_мебель, оборудование инвентарь1207 2 2" xfId="2127"/>
    <cellStyle name="_мебель, оборудование инвентарь1207 3" xfId="2128"/>
    <cellStyle name="_мебель, оборудование инвентарь1207 4" xfId="2129"/>
    <cellStyle name="_мебель, оборудование инвентарь1207_ПР_Себестоимость" xfId="2130"/>
    <cellStyle name="_ММГ СС-2007" xfId="2131"/>
    <cellStyle name="_ММГ СС-2007 2" xfId="2132"/>
    <cellStyle name="_ММГ СС-2007 2 2" xfId="2133"/>
    <cellStyle name="_ММГ СС-2007 2 3" xfId="2134"/>
    <cellStyle name="_ММГ СС-2007 2_ДДС_Прямой" xfId="2135"/>
    <cellStyle name="_ММГ СС-2007 2_ПР_Себестоимость" xfId="2136"/>
    <cellStyle name="_ММГ СС-2007 2_ПР_Себестоимость_ДДС_Прямой" xfId="2137"/>
    <cellStyle name="_ММГ СС-2007 2_ПР_Себестоимость_Прибыли и убытки" xfId="2138"/>
    <cellStyle name="_ММГ СС-2007 2_Прибыли и убытки" xfId="2139"/>
    <cellStyle name="_ММГ СС-2007 3" xfId="2140"/>
    <cellStyle name="_ММГ СС-2007 3 2" xfId="2141"/>
    <cellStyle name="_ММГ СС-2007 3 2_ДДС_Прямой" xfId="2142"/>
    <cellStyle name="_ММГ СС-2007 3 2_Прибыли и убытки" xfId="2143"/>
    <cellStyle name="_ММГ СС-2007 3_ДДС_Прямой" xfId="2144"/>
    <cellStyle name="_ММГ СС-2007 3_Прибыли и убытки" xfId="2145"/>
    <cellStyle name="_ММГ СС-2007 4" xfId="2146"/>
    <cellStyle name="_ММГ СС-2007 5" xfId="2147"/>
    <cellStyle name="_ММГ СС-2007_1.5" xfId="2148"/>
    <cellStyle name="_ММГ СС-2007_1.5_ДДС_Прямой" xfId="2149"/>
    <cellStyle name="_ММГ СС-2007_1.5_Прибыли и убытки" xfId="2150"/>
    <cellStyle name="_ММГ СС-2007_2.1.11. Научно-исследовательские работы-1" xfId="2151"/>
    <cellStyle name="_ММГ СС-2007_2.1.12. Внедрение новой техники и технологий" xfId="2152"/>
    <cellStyle name="_ММГ СС-2007_2.5.2.7. Техобслуживание средств автоматики" xfId="2153"/>
    <cellStyle name="_ММГ СС-2007_2014 мес." xfId="2154"/>
    <cellStyle name="_ММГ СС-2007_2014 мес._2014 мес." xfId="2155"/>
    <cellStyle name="_ММГ СС-2007_6.3.8.1" xfId="2156"/>
    <cellStyle name="_ММГ СС-2007_6.3.8.2" xfId="2157"/>
    <cellStyle name="_ММГ СС-2007_6.3.8.3" xfId="2158"/>
    <cellStyle name="_ММГ СС-2007_6.3.8.4" xfId="2159"/>
    <cellStyle name="_ММГ СС-2007_6.3.8.5" xfId="2160"/>
    <cellStyle name="_ММГ СС-2007_PL" xfId="2161"/>
    <cellStyle name="_ММГ СС-2007_PL_ОМГ" xfId="2162"/>
    <cellStyle name="_ММГ СС-2007_PL_ОМГ_ДДС_Прямой" xfId="2163"/>
    <cellStyle name="_ММГ СС-2007_PL_ОМГ_Прибыли и убытки" xfId="2164"/>
    <cellStyle name="_ММГ СС-2007_PL_РД" xfId="2165"/>
    <cellStyle name="_ММГ СС-2007_PL_РД_ДДС_Прямой" xfId="2166"/>
    <cellStyle name="_ММГ СС-2007_PL_РД_Прибыли и убытки" xfId="2167"/>
    <cellStyle name="_ММГ СС-2007_Sheet1" xfId="2168"/>
    <cellStyle name="_ММГ СС-2007_ДДС_Прямой" xfId="2169"/>
    <cellStyle name="_ММГ СС-2007_пар расчета налогов" xfId="2170"/>
    <cellStyle name="_ММГ СС-2007_пар расчета налогов_ДДС_Прямой" xfId="2171"/>
    <cellStyle name="_ММГ СС-2007_пар расчета налогов_Прибыли и убытки" xfId="2172"/>
    <cellStyle name="_ММГ СС-2007_ПР_Себестоимость" xfId="2173"/>
    <cellStyle name="_ММГ СС-2007_ПР_Себестоимость_ДДС_Прямой" xfId="2174"/>
    <cellStyle name="_ММГ СС-2007_ПР_Себестоимость_Прибыли и убытки" xfId="2175"/>
    <cellStyle name="_ММГ СС-2007_Прибыли и убытки" xfId="2176"/>
    <cellStyle name="_ММГ СС-2007_Рассылка - Оперативка 9 мес 2010 от 02.11.2010" xfId="2177"/>
    <cellStyle name="_ММГ СС-2007_Рассылка - Оперативка 9 мес 2010 от 02.11.2010_ДДС_Прямой" xfId="2178"/>
    <cellStyle name="_ММГ СС-2007_Рассылка - Оперативка 9 мес 2010 от 02.11.2010_Прибыли и убытки" xfId="2179"/>
    <cellStyle name="_ММГ СС-2007_Расходы для презы" xfId="2180"/>
    <cellStyle name="_ММГ СС-2007_Расходы для презы_ДДС_Прямой" xfId="2181"/>
    <cellStyle name="_ММГ СС-2007_Расходы для презы_Прибыли и убытки" xfId="2182"/>
    <cellStyle name="_ММГ СС-2007_Свод MMR 03-2010 от 15.04.2010 - 11-00" xfId="2183"/>
    <cellStyle name="_ММГ СС-2007_Свод MMR 03-2010 от 15.04.2010 - 11-00_ДДС_Прямой" xfId="2184"/>
    <cellStyle name="_ММГ СС-2007_Свод MMR 03-2010 от 15.04.2010 - 11-00_Прибыли и убытки" xfId="2185"/>
    <cellStyle name="_ММГ СС-2007_Свод MMR 03-2010 от 15.04.2010 - 11-00_Рассылка - Оперативка 9 мес 2010 от 02.11.2010" xfId="2186"/>
    <cellStyle name="_ММГ СС-2007_Свод MMR 03-2010 от 15.04.2010 - 11-00_Рассылка - Оперативка 9 мес 2010 от 02.11.2010_ДДС_Прямой" xfId="2187"/>
    <cellStyle name="_ММГ СС-2007_Свод MMR 03-2010 от 15.04.2010 - 11-00_Рассылка - Оперативка 9 мес 2010 от 02.11.2010_Прибыли и убытки" xfId="2188"/>
    <cellStyle name="_ММГ СС-2007_Свод MMR 03-2010 от 15.04.2010 - 11-00_Расходы для презы" xfId="2189"/>
    <cellStyle name="_ММГ СС-2007_Свод MMR 03-2010 от 15.04.2010 - 11-00_Расходы для презы_ДДС_Прямой" xfId="2190"/>
    <cellStyle name="_ММГ СС-2007_Свод MMR 03-2010 от 15.04.2010 - 11-00_Расходы для презы_Прибыли и убытки" xfId="2191"/>
    <cellStyle name="_ММГ СС-2007_Фин показатели" xfId="2192"/>
    <cellStyle name="_ММГ СС-2007_Фин показатели_ДДС_Прямой" xfId="2193"/>
    <cellStyle name="_ММГ СС-2007_Фин показатели_Прибыли и убытки" xfId="2194"/>
    <cellStyle name="_МН_Анна" xfId="2195"/>
    <cellStyle name="_МН_Анна_C03. A4. TS_KTG v 2" xfId="2196"/>
    <cellStyle name="_МН_Анна_Sheet1" xfId="2197"/>
    <cellStyle name="_МН_Гуля2" xfId="2198"/>
    <cellStyle name="_МН_Гуля2_C03. A4. TS_KTG v 2" xfId="2199"/>
    <cellStyle name="_МН_Гуля2_Sheet1" xfId="2200"/>
    <cellStyle name="_МНУ " xfId="2201"/>
    <cellStyle name="_Модель по кодам_оконч. 2005" xfId="2202"/>
    <cellStyle name="_Модель по кодам_оконч. 2005 2" xfId="2203"/>
    <cellStyle name="_НЗП на 2003г." xfId="2204"/>
    <cellStyle name="_НЗП на 2003г._C03. A4. TS_KTG v 2" xfId="2205"/>
    <cellStyle name="_НЗП на 2003г._Sheet1" xfId="2206"/>
    <cellStyle name="_Новая форма суточного рапорта" xfId="2207"/>
    <cellStyle name="_Новая форма суточного рапорта_ПП 2013 Вар_1 1 (Англ) " xfId="2208"/>
    <cellStyle name="_О запросе информации - упр пр-вом_по исполнению ПП 2011   " xfId="2210"/>
    <cellStyle name="_о.с. и тмз на01.06.06г." xfId="2209"/>
    <cellStyle name="_Оборотка Восток new" xfId="2211"/>
    <cellStyle name="_Оборотка Восток new 2" xfId="2212"/>
    <cellStyle name="_ОДДС" xfId="2213"/>
    <cellStyle name="_Озен Елес  Информация к аудиту за  2005 г" xfId="2214"/>
    <cellStyle name="_ОЗР1" xfId="2215"/>
    <cellStyle name="_ОЗР1_C03. A4. TS_KTG v 2" xfId="2216"/>
    <cellStyle name="_ОЗР1_Sheet1" xfId="2217"/>
    <cellStyle name="_отдельная отчетность РД КМГ за 2005гс изм.." xfId="2218"/>
    <cellStyle name="_Отсроченный налог по КПН 2007г.Окончат." xfId="2219"/>
    <cellStyle name="_Отсроченный налог по КПН 2007г.Окончат._C03. A4. TS_KTG v 2" xfId="2220"/>
    <cellStyle name="_Отсроченный налог по КПН 2007г.Окончат._Sheet1" xfId="2221"/>
    <cellStyle name="_ОТЧЕТ для ДКФ    06 04 05  (6)" xfId="2222"/>
    <cellStyle name="_ОТЧЕТ для ДКФ    06 04 05  (6) 2" xfId="2223"/>
    <cellStyle name="_ОТЧЕТ для ДКФ    06 04 05  (6) 2 2" xfId="2224"/>
    <cellStyle name="_ОТЧЕТ для ДКФ    06 04 05  (6) 3" xfId="2225"/>
    <cellStyle name="_ОТЧЕТ для ДКФ    06 04 05  (6) 4" xfId="2226"/>
    <cellStyle name="_ОТЧЕТ ЗА 2006г К ЗАЩИТЕ " xfId="2227"/>
    <cellStyle name="_ОТЧЕТ ПО ИСПОЛНЕНИЮ БЮДЖЕТА (ОКОНЧАТ)" xfId="2228"/>
    <cellStyle name="_отчетность консолидированная за 1-кв 2007 (бух)" xfId="2229"/>
    <cellStyle name="_ОТЭ" xfId="2230"/>
    <cellStyle name="_ОТЭ 2" xfId="2231"/>
    <cellStyle name="_ПамятьГИС" xfId="2232"/>
    <cellStyle name="_ПамятьГИС 2" xfId="2233"/>
    <cellStyle name="_Перерасчет долевого дохода по доч ТОО" xfId="2234"/>
    <cellStyle name="_План добычи и сдачи на 3,0 млн тн" xfId="2235"/>
    <cellStyle name="_План добычи и сдачи на 3,0 млн тн_ПП 2011-2 950 млн 06.06.12" xfId="2236"/>
    <cellStyle name="_План ПИР и СМР от 16 06 11" xfId="2237"/>
    <cellStyle name="_План ПИР и СМР от 16 06 11 2" xfId="2238"/>
    <cellStyle name="_План ПИР и СМР от 16 06 11_бюджет2013(труба+ФА+НКТ)" xfId="2239"/>
    <cellStyle name="_План ПИР и СМР от 16 06 11_прил4.6.2 КРС-2013(27скв с МКД)" xfId="2240"/>
    <cellStyle name="_План развития ПТС на 2005-2010 (связи станционной части)" xfId="2241"/>
    <cellStyle name="_План развития ПТС на 2005-2010 (связи станционной части) 2" xfId="2242"/>
    <cellStyle name="_План развития ПТС на 2005-2010 (связи станционной части) 2 2" xfId="2243"/>
    <cellStyle name="_План развития ПТС на 2005-2010 (связи станционной части) 3" xfId="2244"/>
    <cellStyle name="_План развития ПТС на 2005-2010 (связи станционной части) 4" xfId="2245"/>
    <cellStyle name="_Платежный бюджет БП_2006." xfId="2246"/>
    <cellStyle name="_Платежный бюджет БП_2006. 2" xfId="2247"/>
    <cellStyle name="_Пояснения Тупеновой" xfId="2248"/>
    <cellStyle name="_ПП 2009г  разделы 1-11-  вариант 13" xfId="2249"/>
    <cellStyle name="_ПП 2009г  разделы 1-11-  вариант 13 2" xfId="2250"/>
    <cellStyle name="_ПП 2009г  разделы 1-11-  вариант 13_ПП 2012-2 900 млн 10 06 12" xfId="2251"/>
    <cellStyle name="_ПП 2009г  разделы 1-11-  вариант 13_ПП 2013 Вар_1 1 (Англ) " xfId="2252"/>
    <cellStyle name="_ПП 2012 для РД_4_1 вариант_2,995_2011" xfId="2253"/>
    <cellStyle name="_ПП 2012 для РД_4_1 вариант_2,995_корректировка суточные дни" xfId="2254"/>
    <cellStyle name="_ПП 2012-2 900 млн 10 06 12" xfId="2255"/>
    <cellStyle name="_приборы" xfId="2256"/>
    <cellStyle name="_приборы 2" xfId="2257"/>
    <cellStyle name="_приборы_ПП 2013 Вар_1 1 (Англ) " xfId="2258"/>
    <cellStyle name="_Прил 8Кратк. долг.деб.зд" xfId="2259"/>
    <cellStyle name="_Прил 8Кратк. долг.деб.зд 2" xfId="2260"/>
    <cellStyle name="_Прил 8Кратк. долг.деб.зд 2 2" xfId="2261"/>
    <cellStyle name="_Прил 8Кратк. долг.деб.зд 3" xfId="2262"/>
    <cellStyle name="_Прил 8Кратк. долг.деб.зд_PL" xfId="2263"/>
    <cellStyle name="_Прил 8Кратк. долг.деб.зд_Прибыли и убытки" xfId="2264"/>
    <cellStyle name="_прил12-04" xfId="2265"/>
    <cellStyle name="_Прилож - ООО  ЗН" xfId="2266"/>
    <cellStyle name="_Прилож - ООО  ЗН 2" xfId="2267"/>
    <cellStyle name="_Прилож 1 ОАО Сибнефть - Ноябрьскнефтегаз от 14.06" xfId="2268"/>
    <cellStyle name="_Прилож 1 ОАО Сибнефть - Ноябрьскнефтегаз от 14.06 2" xfId="2269"/>
    <cellStyle name="_Приложение 5" xfId="2270"/>
    <cellStyle name="_Приложение 6" xfId="2271"/>
    <cellStyle name="_Приложение 7Долг.деб.зад-ть" xfId="2272"/>
    <cellStyle name="_Приложение 7Долг.деб.зад-ть 2" xfId="2273"/>
    <cellStyle name="_Приложение 7Долг.деб.зад-ть 2 2" xfId="2274"/>
    <cellStyle name="_Приложение 7Долг.деб.зад-ть 3" xfId="2275"/>
    <cellStyle name="_Приложение 7Долг.деб.зад-ть_PL" xfId="2276"/>
    <cellStyle name="_Приложение 7Долг.деб.зад-ть_Прибыли и убытки" xfId="2277"/>
    <cellStyle name="_Приложения к формам отчетов" xfId="2278"/>
    <cellStyle name="_Приложения к формам отчетов за 1-кв 2006г (свод)" xfId="2279"/>
    <cellStyle name="_Приложения к формам отчетов за июнь 2006г" xfId="2280"/>
    <cellStyle name="_Приложения к формам отчетов за июнь 2006г 2" xfId="2281"/>
    <cellStyle name="_Приложения к формам отчетов за июнь 2006г 2 2" xfId="2282"/>
    <cellStyle name="_Приложения к формам отчетов за июнь 2006г 3" xfId="2283"/>
    <cellStyle name="_Приложения к формам отчетов за июнь 2006г_PL" xfId="2284"/>
    <cellStyle name="_Приложения к формам отчетов за июнь 2006г_Прибыли и убытки" xfId="2285"/>
    <cellStyle name="_Приложения к формам отчетов за май 2006г (свод)" xfId="2286"/>
    <cellStyle name="_Приложения к формам отчетов за май 2006г (свод) 2" xfId="2287"/>
    <cellStyle name="_Приложения к формам отчетов за май 2006г (свод) 2 2" xfId="2288"/>
    <cellStyle name="_Приложения к формам отчетов за май 2006г (свод) 3" xfId="2289"/>
    <cellStyle name="_Приложения к формам отчетов за май 2006г (свод)_PL" xfId="2290"/>
    <cellStyle name="_Приложения к формам отчетов за май 2006г (свод)_Прибыли и убытки" xfId="2291"/>
    <cellStyle name="_Программа на 2005г по направлениям -  от 10 06 05" xfId="2292"/>
    <cellStyle name="_Программа на 2005г по направлениям -  от 10 06 05 2" xfId="2293"/>
    <cellStyle name="_Проект Бюджета АХО на 2007 г.10.05.06" xfId="2294"/>
    <cellStyle name="_Проект Бюджета на 2006 г-c исправлениями" xfId="2295"/>
    <cellStyle name="_Проект скорр. бюджета 13.05.09г.(без расш.)" xfId="2296"/>
    <cellStyle name="_Проект скорр. бюджета 13.05.09г.(без расш.) 2" xfId="2297"/>
    <cellStyle name="_произв.цели - приложение к СНР_айгерим_09.11" xfId="2298"/>
    <cellStyle name="_произв.цели - приложение к СНР_айгерим_09.11 2" xfId="2299"/>
    <cellStyle name="_произв.цели - приложение к СНР_айгерим_09.11 2 2" xfId="2300"/>
    <cellStyle name="_произв.цели - приложение к СНР_айгерим_09.11 3" xfId="2301"/>
    <cellStyle name="_произв.цели - приложение к СНР_айгерим_09.11 4" xfId="2302"/>
    <cellStyle name="_Публикация 2005" xfId="2303"/>
    <cellStyle name="_Публикация 2005_A5.2-IFRS 7" xfId="2304"/>
    <cellStyle name="_Публикация 2005_A5.2-IFRS 7_ДДС_Прямой" xfId="2305"/>
    <cellStyle name="_Публикация 2005_A5.2-IFRS 7_Прибыли и убытки" xfId="2306"/>
    <cellStyle name="_Публикация 2005_A5.2-IFRS 7_События, КазСод, ДОТОС - Ноябрь 2010" xfId="2307"/>
    <cellStyle name="_Публикация 2005_A5.2-IFRS 7_События, КазСод, ДОТОС - Ноябрь 2010_ДДС_Прямой" xfId="2308"/>
    <cellStyle name="_Публикация 2005_A5.2-IFRS 7_События, КазСод, ДОТОС - Ноябрь 2010_Прибыли и убытки" xfId="2309"/>
    <cellStyle name="_Публикация 2005_Sheet1" xfId="2310"/>
    <cellStyle name="_Публикация 2005_Sheet1_ДДС_Прямой" xfId="2311"/>
    <cellStyle name="_Публикация 2005_Sheet1_Прибыли и убытки" xfId="2312"/>
    <cellStyle name="_Публикация 2005_Sheet1_События, КазСод, ДОТОС - Ноябрь 2010" xfId="2313"/>
    <cellStyle name="_Публикация 2005_Sheet1_События, КазСод, ДОТОС - Ноябрь 2010_ДДС_Прямой" xfId="2314"/>
    <cellStyle name="_Публикация 2005_Sheet1_События, КазСод, ДОТОС - Ноябрь 2010_Прибыли и убытки" xfId="2315"/>
    <cellStyle name="_Публикация 2005_ДДС_Прямой" xfId="2316"/>
    <cellStyle name="_Публикация 2005_Прибыли и убытки" xfId="2317"/>
    <cellStyle name="_Публикация 2005_События, КазСод, ДОТОС - Ноябрь 2010" xfId="2318"/>
    <cellStyle name="_Публикация 2005_События, КазСод, ДОТОС - Ноябрь 2010_ДДС_Прямой" xfId="2319"/>
    <cellStyle name="_Публикация 2005_События, КазСод, ДОТОС - Ноябрь 2010_Прибыли и убытки" xfId="2320"/>
    <cellStyle name="_Р3  прил3 3 грф бур-2011" xfId="2321"/>
    <cellStyle name="_Р3  прил3 3 грф бур-2011_ПП 2011-2 950 млн 06.06.12" xfId="2322"/>
    <cellStyle name="_Расчет добычи на 2010г. 2,8млн.тн " xfId="2323"/>
    <cellStyle name="_Расчет добычи на 2010г. 2,8млн.тн _ПП 2011-2 950 млн 06.06.12" xfId="2324"/>
    <cellStyle name="_Расчет добычи на 2010г. 2,9 млн.тн Ноябрь" xfId="2325"/>
    <cellStyle name="_Расчет добычи на 2010г. 2,9 млн.тн Ноябрь_ПП 2011-2 950 млн 06.06.12" xfId="2326"/>
    <cellStyle name="_Расчет добычи на 2010г. 2,9 млн.тн Ноябрь-2" xfId="2327"/>
    <cellStyle name="_Расчет добычи на 2010г. 2,9 млн.тн Ноябрь-2_ПП 2011-2 950 млн 06.06.12" xfId="2328"/>
    <cellStyle name="_Расчет добычи на 2010г. 3,00млн.тн " xfId="2329"/>
    <cellStyle name="_Расчет добычи на 2010г. 3,00млн.тн _ПП 2011-2 950 млн 06.06.12" xfId="2330"/>
    <cellStyle name="_Расчет добычи на 2010г. 3,1млн.тн_китай+Ю-3" xfId="2331"/>
    <cellStyle name="_Расчет добычи на 2010г. 3,1млн.тн_китай+Ю-3_ПП 2011-2 950 млн 06.06.12" xfId="2332"/>
    <cellStyle name="_Расчет добычи на 2012г 2.9млн.тн.(июнь)_1 вариант" xfId="2333"/>
    <cellStyle name="_Расчет добычи на 2012г 2.9млн.тн.(июнь)_1 вариант_ПП 2011-2 950 млн 06.06.12" xfId="2334"/>
    <cellStyle name="_Расчет добычи на 2012г 3 0000 тыс. тн (24 июнь)" xfId="2335"/>
    <cellStyle name="_Расчет добычи на 2012г 3,100млн.тн" xfId="2336"/>
    <cellStyle name="_Расчет добычи на 2012г 3100млн тн" xfId="2337"/>
    <cellStyle name="_Расчет добычи на 3,125 млн.тн(для РД)" xfId="2338"/>
    <cellStyle name="_Расчет добычи на 3,125 млн.тн(для РД)_ПП 2011-2 950 млн 06.06.12" xfId="2339"/>
    <cellStyle name="_Расчет добычи на 3,180 млн.тн" xfId="2340"/>
    <cellStyle name="_Расчет добычи на 3,180 млн.тн_ПП 2011-2 950 млн 06.06.12" xfId="2341"/>
    <cellStyle name="_Расчет на тех.обслуж. спецтранспорта" xfId="2342"/>
    <cellStyle name="_Расчет себестоимости Аманегльдинского газа" xfId="2343"/>
    <cellStyle name="_Расчет себестоимости Аманегльдинского газа 2" xfId="2344"/>
    <cellStyle name="_Расчет себестоимости Аманегльдинского газа 3" xfId="2345"/>
    <cellStyle name="_Расчет ФОТ 2007год новый" xfId="2346"/>
    <cellStyle name="_Расчетная потребность на 01.01.08" xfId="2347"/>
    <cellStyle name="_Расчетная потребность на 01.01.09" xfId="2348"/>
    <cellStyle name="_Расшифровка Кап влож и соц сферы 02 11 06" xfId="2349"/>
    <cellStyle name="_Расшифровка Кап влож и соц сферы 02 11 06 2" xfId="2350"/>
    <cellStyle name="_Расшифровки аудиторам за 9 мес.2006 г." xfId="2351"/>
    <cellStyle name="_Расшифровки аудиторам за 9 мес.2006 г. 2" xfId="2352"/>
    <cellStyle name="_Расшифровки_1кв_2002" xfId="2353"/>
    <cellStyle name="_Регистрация договоров 2003" xfId="2354"/>
    <cellStyle name="_Регистрация договоров 2003 2" xfId="2355"/>
    <cellStyle name="_Регистрация договоров 2003 3" xfId="2356"/>
    <cellStyle name="_САС-БП 2004 г (2вариант)" xfId="2357"/>
    <cellStyle name="_САС-БП 2004 г (2вариант) 2" xfId="2358"/>
    <cellStyle name="_САС-БП 2004 г (2вариант) ЮКОС" xfId="2359"/>
    <cellStyle name="_САС-БП 2004 г (2вариант) ЮКОС 2" xfId="2360"/>
    <cellStyle name="_сверка для аудитора" xfId="2361"/>
    <cellStyle name="_сверка для аудитора 2" xfId="2362"/>
    <cellStyle name="_сверка для аудитора_A5.2-IFRS 7" xfId="2363"/>
    <cellStyle name="_сверка для аудитора_Sheet1" xfId="2364"/>
    <cellStyle name="_СВЕРКА ФАКТ 2006 с Ф.2Бух" xfId="2365"/>
    <cellStyle name="_Свод" xfId="2366"/>
    <cellStyle name="_Свод. Консол  фин отчет  по МСФО за 6 мес 2007 г." xfId="2367"/>
    <cellStyle name="_Себестоимость" xfId="2368"/>
    <cellStyle name="_Себестоимость 2" xfId="2369"/>
    <cellStyle name="_Себестоимость 3" xfId="2370"/>
    <cellStyle name="_сентябрь -посл. вариант ЖГРЭС 2007" xfId="2371"/>
    <cellStyle name="_Скорр.бюдж. 2006 г.(с КТО 24.10.)" xfId="2372"/>
    <cellStyle name="_Скорр.бюдж. 2006 г.(с КТО 24.10.) 2" xfId="2373"/>
    <cellStyle name="_СКОРРЕКТИРОВАННЫЙ БЮДЖЕТ 2007дубль2" xfId="2374"/>
    <cellStyle name="_Смета по АП" xfId="2375"/>
    <cellStyle name="_Смета по АП 2" xfId="2376"/>
    <cellStyle name="_Спецификация к договору Актобе" xfId="2377"/>
    <cellStyle name="_Сравнительная по ИП Тбилиси" xfId="2378"/>
    <cellStyle name="_Сравнительная по ИП Тбилиси_События, КазСод, ДОТОС - Ноябрь 2010" xfId="2379"/>
    <cellStyle name="_Таблица по НДС Асхат" xfId="2380"/>
    <cellStyle name="_Таблица по НДС Асхат 2" xfId="2381"/>
    <cellStyle name="_титульник на 9-13" xfId="2382"/>
    <cellStyle name="_титульник на 9-13 2" xfId="2383"/>
    <cellStyle name="_ТОО Эмбаэнергомунай -2005г" xfId="2384"/>
    <cellStyle name="_Топливо по спецтрансп" xfId="2385"/>
    <cellStyle name="_Транспорт. расходы в Актау и по городу" xfId="2386"/>
    <cellStyle name="_Трансформация 25 04 05" xfId="2387"/>
    <cellStyle name="_Утв СД Бюджет расшиф 29 12 05" xfId="2389"/>
    <cellStyle name="_Утв СД Бюджет расшиф 29 12 05 2" xfId="2390"/>
    <cellStyle name="_Утв СД Бюджет расшиф 29 12 05 2 2" xfId="2391"/>
    <cellStyle name="_Утв СД Бюджет расшиф 29 12 05 3" xfId="2392"/>
    <cellStyle name="_Утв СД Бюджет расшиф 29 12 05 4" xfId="2393"/>
    <cellStyle name="_Утв.бюджет  УПТОиКО-17-2011  от 10.01.11.г." xfId="2388"/>
    <cellStyle name="_Факт КТГ за 1-кв.2007г+." xfId="2394"/>
    <cellStyle name="_Фактический  Баланс  по МСФО с последними корректировками аудиторов за 2006 год" xfId="2395"/>
    <cellStyle name="_Фактический  Баланс  по МСФОс за 2006 год" xfId="2396"/>
    <cellStyle name="_Фин расшифровки (6) июнь 2005  СМЗ" xfId="2397"/>
    <cellStyle name="_Финотчет аудированный на 29.02.08" xfId="2398"/>
    <cellStyle name="_Финотчет за 1 квартал" xfId="2399"/>
    <cellStyle name="_Финотчетность за 6 мес.в разрезе 13" xfId="2400"/>
    <cellStyle name="_Финотчетность консолид. бух" xfId="2401"/>
    <cellStyle name="_Форма 29 сч" xfId="2402"/>
    <cellStyle name="_Форма 29 сч_C03. A4. TS_KTG v 2" xfId="2403"/>
    <cellStyle name="_Форма 29 сч_Sheet1" xfId="2404"/>
    <cellStyle name="_Форма 6-БК" xfId="2405"/>
    <cellStyle name="_Форма 6-БК 2" xfId="2406"/>
    <cellStyle name="_Форма 8НК" xfId="2407"/>
    <cellStyle name="_Форма 8НК 2" xfId="2408"/>
    <cellStyle name="_Форма дуль 2" xfId="2409"/>
    <cellStyle name="_Форма дуль 2 2" xfId="2410"/>
    <cellStyle name="_Форма дуль 2 3" xfId="2411"/>
    <cellStyle name="_Форма ФОТ" xfId="2412"/>
    <cellStyle name="_Форма ФОТ 2" xfId="2413"/>
    <cellStyle name="_Форма ФОТ 3" xfId="2414"/>
    <cellStyle name="_Формы 1НК,3НК,4НК,5НК,6НК.7НК_изм" xfId="2415"/>
    <cellStyle name="_Формы 1НК,3НК,4НК,5НК,6НК.7НК_изм 2" xfId="2416"/>
    <cellStyle name="_Формы 1НК,8НК" xfId="2417"/>
    <cellStyle name="_Формы 1НК,8НК 2" xfId="2418"/>
    <cellStyle name="_Формы БП_ Юкос (послед)" xfId="2419"/>
    <cellStyle name="_Формы БП_ Юкос (послед) 2" xfId="2420"/>
    <cellStyle name="_Формы для заводов" xfId="2421"/>
    <cellStyle name="_Формы для заводов_C03. A4. TS_KTG v 2" xfId="2422"/>
    <cellStyle name="_Формы для заводов_Sheet1" xfId="2423"/>
    <cellStyle name="_Формы за 6-м.2006г. (1,2,3)" xfId="2424"/>
    <cellStyle name="_Формы МСФО- для ДЧП КМГ-Финотчет-1 кв.2007 г." xfId="2425"/>
    <cellStyle name="_Формы МСФО доработ.14 12 05 ЗА 12 МЕСЯЦЕВ" xfId="2426"/>
    <cellStyle name="_Формы МСФОс для ДЧП(проект)  1 квартал 2006 (1)" xfId="2427"/>
    <cellStyle name="_Формы Отчета за 6-месяцев 2007г.250707" xfId="2428"/>
    <cellStyle name="_Формы Отчета за 9-месяцев 2007 г для КТГ 301007" xfId="2429"/>
    <cellStyle name="_Формы по инвестплану" xfId="2430"/>
    <cellStyle name="_Формы по инвестплану 2" xfId="2431"/>
    <cellStyle name="_Формы по инвестплану 3" xfId="2432"/>
    <cellStyle name="_формы по ип (4)" xfId="2433"/>
    <cellStyle name="_формы по ип (4) 2" xfId="2434"/>
    <cellStyle name="_формы по ип (4) 3" xfId="2435"/>
    <cellStyle name="_Формы по ип 17 окт  08 (2)" xfId="2436"/>
    <cellStyle name="_Формы по ип 17 окт  08 (2) 2" xfId="2437"/>
    <cellStyle name="_Формы по ип 17 окт  08 (2) 3" xfId="2438"/>
    <cellStyle name="_формы по ип 22 сент 08" xfId="2439"/>
    <cellStyle name="_формы по ип 22 сент 08 (2)" xfId="2440"/>
    <cellStyle name="_формы по ип 22 сент 08 2" xfId="2441"/>
    <cellStyle name="_формы по ип 22 сент 08 3" xfId="2442"/>
    <cellStyle name="_формы по ип 22 сент 08 4" xfId="2443"/>
    <cellStyle name="_формы по ип 22 сент 08 5" xfId="2444"/>
    <cellStyle name="_формы по ип 22 сент 08 6" xfId="2445"/>
    <cellStyle name="_формы по ип 22 сент 08 7" xfId="2446"/>
    <cellStyle name="_формы по ип 22 сент 08 8" xfId="2447"/>
    <cellStyle name="_Формы финанс отчетноти по Холдингу по МСФО за  2006  xls" xfId="2448"/>
    <cellStyle name="_Холдинг Отчет за 1 полугодие  2007 (для КТГ)" xfId="2449"/>
    <cellStyle name="_Холдинг Отчет за 1 полугодие  2007-2 (для КТГ) (version 1)" xfId="2450"/>
    <cellStyle name="_шаблон к письму нк 03-8777" xfId="2451"/>
    <cellStyle name="_шаблон к письму нк 03-8777 2" xfId="2452"/>
    <cellStyle name="_Элиминация 2008 корректировка 1" xfId="2453"/>
    <cellStyle name="_Элиминация 2009" xfId="2454"/>
    <cellStyle name="_Элиминир РД" xfId="2455"/>
    <cellStyle name="_Элиминирование в форме №2" xfId="2456"/>
    <cellStyle name="_ЮКУГХ Баланс 1 кв. 2007г. конс" xfId="2457"/>
    <cellStyle name="_ЮКУГХ Баланс 4 кв. 2006г. конс" xfId="2458"/>
    <cellStyle name="_январь-май 2007" xfId="2459"/>
    <cellStyle name="’?‰? [0.00]_Sheet1" xfId="34"/>
    <cellStyle name="’?‰?_Sheet1" xfId="35"/>
    <cellStyle name="”€?ђ?‘?‚›?" xfId="36"/>
    <cellStyle name="”€?ђ?‘?‚›? 2" xfId="37"/>
    <cellStyle name="”€ЌЂЌ‘Ћ‚›‰" xfId="38"/>
    <cellStyle name="”€ЌЂЌ‘Ћ‚›‰ 2" xfId="39"/>
    <cellStyle name="”€қђқ‘һ‚›ү" xfId="40"/>
    <cellStyle name="”€қђқ‘һ‚›ү 2" xfId="41"/>
    <cellStyle name="”€љ‘€ђ?‚ђ??›?" xfId="42"/>
    <cellStyle name="”€љ‘€ђ?‚ђ??›? 2" xfId="43"/>
    <cellStyle name="”€Љ‘€ђҺ‚ЂҚҚ›ү" xfId="44"/>
    <cellStyle name="”€Љ‘€ђҺ‚ЂҚҚ›ү 2" xfId="45"/>
    <cellStyle name="”€Љ‘€ђЋ‚ЂЌЌ›‰" xfId="46"/>
    <cellStyle name="”€Љ‘€ђЋ‚ЂЌЌ›‰ 2" xfId="47"/>
    <cellStyle name="”ќђќ‘ћ‚›‰" xfId="48"/>
    <cellStyle name="”ќђќ‘ћ‚›‰ 2" xfId="49"/>
    <cellStyle name="”ќђќ‘ћ‚›‰ 2 2" xfId="50"/>
    <cellStyle name="”ќђќ‘ћ‚›‰ 2 3" xfId="51"/>
    <cellStyle name="”ќђќ‘ћ‚›‰ 2 3 2" xfId="52"/>
    <cellStyle name="”ќђќ‘ћ‚›‰ 2 4" xfId="53"/>
    <cellStyle name="”ќђќ‘ћ‚›‰ 2_PL" xfId="54"/>
    <cellStyle name="”ќђќ‘ћ‚›‰ 3" xfId="55"/>
    <cellStyle name="”ќђќ‘ћ‚›‰ 3 2" xfId="56"/>
    <cellStyle name="”ќђќ‘ћ‚›‰ 4" xfId="57"/>
    <cellStyle name="”ќђќ‘ћ‚›‰_~6262219" xfId="58"/>
    <cellStyle name="”љ‘ђћ‚ђќќ›‰" xfId="59"/>
    <cellStyle name="”љ‘ђћ‚ђќќ›‰ 2" xfId="60"/>
    <cellStyle name="”љ‘ђћ‚ђќќ›‰ 2 2" xfId="61"/>
    <cellStyle name="”љ‘ђћ‚ђќќ›‰ 2 3" xfId="62"/>
    <cellStyle name="”љ‘ђћ‚ђќќ›‰ 2 3 2" xfId="63"/>
    <cellStyle name="”љ‘ђћ‚ђќќ›‰ 2 4" xfId="64"/>
    <cellStyle name="”љ‘ђћ‚ђќќ›‰ 2_PL" xfId="65"/>
    <cellStyle name="”љ‘ђћ‚ђќќ›‰ 3" xfId="66"/>
    <cellStyle name="”љ‘ђћ‚ђќќ›‰ 3 2" xfId="67"/>
    <cellStyle name="”љ‘ђћ‚ђќќ›‰ 4" xfId="68"/>
    <cellStyle name="”љ‘ђћ‚ђќќ›‰_~6262219" xfId="69"/>
    <cellStyle name="„…?…†?›?" xfId="70"/>
    <cellStyle name="„…?…†?›? 2" xfId="71"/>
    <cellStyle name="„…ќ…†ќ›‰" xfId="72"/>
    <cellStyle name="„…ќ…†ќ›‰ 2" xfId="73"/>
    <cellStyle name="„…ќ…†ќ›‰ 2 2" xfId="74"/>
    <cellStyle name="„…ќ…†ќ›‰ 2 3" xfId="75"/>
    <cellStyle name="„…ќ…†ќ›‰ 2 3 2" xfId="76"/>
    <cellStyle name="„…ќ…†ќ›‰ 2 4" xfId="77"/>
    <cellStyle name="„…ќ…†ќ›‰ 2_PL" xfId="78"/>
    <cellStyle name="„…ќ…†ќ›‰ 3" xfId="79"/>
    <cellStyle name="„…ќ…†ќ›‰ 3 2" xfId="80"/>
    <cellStyle name="„…ќ…†ќ›‰ 4" xfId="81"/>
    <cellStyle name="„…ќ…†ќ›‰_~6262219" xfId="82"/>
    <cellStyle name="„…қ…†қ›ү" xfId="83"/>
    <cellStyle name="„…қ…†қ›ү 2" xfId="84"/>
    <cellStyle name="€’???‚›?" xfId="121"/>
    <cellStyle name="€’???‚›? 2" xfId="122"/>
    <cellStyle name="€’һғһ‚›ү" xfId="123"/>
    <cellStyle name="€’һғһ‚›ү 2" xfId="124"/>
    <cellStyle name="€’ЋѓЋ‚›‰" xfId="125"/>
    <cellStyle name="€’ЋѓЋ‚›‰ 2" xfId="126"/>
    <cellStyle name="‡ђѓћ‹ћ‚ћљ1" xfId="85"/>
    <cellStyle name="‡ђѓћ‹ћ‚ћљ1 2" xfId="86"/>
    <cellStyle name="‡ђѓћ‹ћ‚ћљ1 2 2" xfId="87"/>
    <cellStyle name="‡ђѓћ‹ћ‚ћљ1 2 3" xfId="88"/>
    <cellStyle name="‡ђѓћ‹ћ‚ћљ1 2 4" xfId="89"/>
    <cellStyle name="‡ђѓћ‹ћ‚ћљ1 2 4 2" xfId="90"/>
    <cellStyle name="‡ђѓћ‹ћ‚ћљ1 2 5" xfId="91"/>
    <cellStyle name="‡ђѓћ‹ћ‚ћљ1 2_PL" xfId="92"/>
    <cellStyle name="‡ђѓћ‹ћ‚ћљ1 3" xfId="93"/>
    <cellStyle name="‡ђѓћ‹ћ‚ћљ1 3 2" xfId="94"/>
    <cellStyle name="‡ђѓћ‹ћ‚ћљ1 3 3" xfId="95"/>
    <cellStyle name="‡ђѓћ‹ћ‚ћљ1 4" xfId="96"/>
    <cellStyle name="‡ђѓћ‹ћ‚ћљ1 5" xfId="97"/>
    <cellStyle name="‡ђѓћ‹ћ‚ћљ1 5 2" xfId="98"/>
    <cellStyle name="‡ђѓћ‹ћ‚ћљ1 6" xfId="99"/>
    <cellStyle name="‡ђѓћ‹ћ‚ћљ1 7" xfId="100"/>
    <cellStyle name="‡ђѓћ‹ћ‚ћљ1_~6262219" xfId="101"/>
    <cellStyle name="‡ђѓћ‹ћ‚ћљ2" xfId="102"/>
    <cellStyle name="‡ђѓћ‹ћ‚ћљ2 2" xfId="103"/>
    <cellStyle name="‡ђѓћ‹ћ‚ћљ2 2 2" xfId="104"/>
    <cellStyle name="‡ђѓћ‹ћ‚ћљ2 2 3" xfId="105"/>
    <cellStyle name="‡ђѓћ‹ћ‚ћљ2 2 4" xfId="106"/>
    <cellStyle name="‡ђѓћ‹ћ‚ћљ2 2 4 2" xfId="107"/>
    <cellStyle name="‡ђѓћ‹ћ‚ћљ2 2 5" xfId="108"/>
    <cellStyle name="‡ђѓћ‹ћ‚ћљ2 2_PL" xfId="109"/>
    <cellStyle name="‡ђѓћ‹ћ‚ћљ2 3" xfId="110"/>
    <cellStyle name="‡ђѓћ‹ћ‚ћљ2 3 2" xfId="111"/>
    <cellStyle name="‡ђѓћ‹ћ‚ћљ2 3 3" xfId="112"/>
    <cellStyle name="‡ђѓћ‹ћ‚ћљ2 4" xfId="113"/>
    <cellStyle name="‡ђѓћ‹ћ‚ћљ2 5" xfId="114"/>
    <cellStyle name="‡ђѓћ‹ћ‚ћљ2 5 2" xfId="115"/>
    <cellStyle name="‡ђѓћ‹ћ‚ћљ2 6" xfId="116"/>
    <cellStyle name="‡ђѓћ‹ћ‚ћљ2 7" xfId="117"/>
    <cellStyle name="‡ђѓћ‹ћ‚ћљ2_~6262219" xfId="118"/>
    <cellStyle name="•W_Sheet1" xfId="119"/>
    <cellStyle name="•WЏЂ_ЉO‰?—a‹?" xfId="120"/>
    <cellStyle name="’ћѓћ‚›‰" xfId="2668"/>
    <cellStyle name="’ћѓћ‚›‰ 10" xfId="2669"/>
    <cellStyle name="’ћѓћ‚›‰ 11" xfId="2670"/>
    <cellStyle name="’ћѓћ‚›‰ 2" xfId="2671"/>
    <cellStyle name="’ћѓћ‚›‰ 2 2" xfId="2672"/>
    <cellStyle name="’ћѓћ‚›‰ 2 3" xfId="2673"/>
    <cellStyle name="’ћѓћ‚›‰ 2 4" xfId="2674"/>
    <cellStyle name="’ћѓћ‚›‰ 2 4 2" xfId="2675"/>
    <cellStyle name="’ћѓћ‚›‰ 2 5" xfId="2676"/>
    <cellStyle name="’ћѓћ‚›‰ 2_PL" xfId="2677"/>
    <cellStyle name="’ћѓћ‚›‰ 3" xfId="2678"/>
    <cellStyle name="’ћѓћ‚›‰ 3 2" xfId="2679"/>
    <cellStyle name="’ћѓћ‚›‰ 3 3" xfId="2680"/>
    <cellStyle name="’ћѓћ‚›‰ 4" xfId="2681"/>
    <cellStyle name="’ћѓћ‚›‰ 5" xfId="2682"/>
    <cellStyle name="’ћѓћ‚›‰ 5 2" xfId="2683"/>
    <cellStyle name="’ћѓћ‚›‰ 6" xfId="2684"/>
    <cellStyle name="’ћѓћ‚›‰ 6 2" xfId="2685"/>
    <cellStyle name="’ћѓћ‚›‰ 7" xfId="2686"/>
    <cellStyle name="’ћѓћ‚›‰ 8" xfId="2687"/>
    <cellStyle name="’ћѓћ‚›‰ 9" xfId="2688"/>
    <cellStyle name="’ћѓћ‚›‰_~6262219" xfId="2689"/>
    <cellStyle name="" xfId="2460"/>
    <cellStyle name="" xfId="2690"/>
    <cellStyle name=" 2" xfId="2461"/>
    <cellStyle name=" 2" xfId="2691"/>
    <cellStyle name="_%% по кредиту" xfId="2462"/>
    <cellStyle name="_%% по кредиту" xfId="2692"/>
    <cellStyle name="_%% по кредиту 2" xfId="2463"/>
    <cellStyle name="_%% по кредиту 2" xfId="2693"/>
    <cellStyle name="_%% по кредиту_События, КазСод, ДОТОС - Ноябрь 2010" xfId="2464"/>
    <cellStyle name="_%% по кредиту_События, КазСод, ДОТОС - Ноябрь 2010" xfId="2694"/>
    <cellStyle name="_071130 Январь-ноябрь 2007г " xfId="2465"/>
    <cellStyle name="_071130 Январь-ноябрь 2007г " xfId="2695"/>
    <cellStyle name="_071130 Январь-ноябрь 2007г  2" xfId="2466"/>
    <cellStyle name="_071130 Январь-ноябрь 2007г  2" xfId="2696"/>
    <cellStyle name="_071130 Январь-ноябрь 2007г _4НК КТГ конс 010409 без КРГ" xfId="2467"/>
    <cellStyle name="_071130 Январь-ноябрь 2007г _4НК КТГ конс 010409 без КРГ" xfId="2697"/>
    <cellStyle name="_071130 Январь-ноябрь 2007г _ВГО КТГ" xfId="2468"/>
    <cellStyle name="_071130 Январь-ноябрь 2007г _ВГО КТГ" xfId="2698"/>
    <cellStyle name="_071130 Январь-ноябрь 2007г _ВГО КТГ 2" xfId="2469"/>
    <cellStyle name="_071130 Январь-ноябрь 2007г _ВГО КТГ 2" xfId="2699"/>
    <cellStyle name="_071130 Январь-ноябрь 2007г _ВГО КТГ_События, КазСод, ДОТОС - Ноябрь 2010" xfId="2470"/>
    <cellStyle name="_071130 Январь-ноябрь 2007г _ВГО КТГ_События, КазСод, ДОТОС - Ноябрь 2010" xfId="2700"/>
    <cellStyle name="_071130 Январь-ноябрь 2007г _Квартальный отчет" xfId="2471"/>
    <cellStyle name="_071130 Январь-ноябрь 2007г _Квартальный отчет" xfId="2701"/>
    <cellStyle name="_071130 Январь-ноябрь 2007г _Консол КВЛ 1 кв.2008" xfId="2472"/>
    <cellStyle name="_071130 Январь-ноябрь 2007г _Консол КВЛ 1 кв.2008" xfId="2702"/>
    <cellStyle name="_071130 Январь-ноябрь 2007г _Консол КВЛ 1 кв.2008 2" xfId="2473"/>
    <cellStyle name="_071130 Январь-ноябрь 2007г _Консол КВЛ 1 кв.2008 2" xfId="2703"/>
    <cellStyle name="_071130 Январь-ноябрь 2007г _Консол КВЛ 1 кв.2008_События, КазСод, ДОТОС - Ноябрь 2010" xfId="2474"/>
    <cellStyle name="_071130 Январь-ноябрь 2007г _Консол КВЛ 1 кв.2008_События, КазСод, ДОТОС - Ноябрь 2010" xfId="2704"/>
    <cellStyle name="_071130 Январь-ноябрь 2007г _Копия 9_ГодовОтч_ KMG-F-1310 1-24PR-84 4-24" xfId="2475"/>
    <cellStyle name="_071130 Январь-ноябрь 2007г _Копия 9_ГодовОтч_ KMG-F-1310 1-24PR-84 4-24" xfId="2705"/>
    <cellStyle name="_071130 Январь-ноябрь 2007г _Копия Труд" xfId="2476"/>
    <cellStyle name="_071130 Январь-ноябрь 2007г _Копия Труд" xfId="2706"/>
    <cellStyle name="_071130 Январь-ноябрь 2007г _Копия Труд 2" xfId="2477"/>
    <cellStyle name="_071130 Январь-ноябрь 2007г _Копия Труд 2" xfId="2707"/>
    <cellStyle name="_071130 Январь-ноябрь 2007г _Копия Труд_События, КазСод, ДОТОС - Ноябрь 2010" xfId="2478"/>
    <cellStyle name="_071130 Январь-ноябрь 2007г _Копия Труд_События, КазСод, ДОТОС - Ноябрь 2010" xfId="2708"/>
    <cellStyle name="_071130 Январь-ноябрь 2007г _ОТЧЕТ ПО ИСПОЛНЕНИЮ БЮДЖЕТА 2007 (скор)" xfId="2479"/>
    <cellStyle name="_071130 Январь-ноябрь 2007г _ОТЧЕТ ПО ИСПОЛНЕНИЮ БЮДЖЕТА 2007 (скор)" xfId="2709"/>
    <cellStyle name="_071130 Январь-ноябрь 2007г _Отчетза 1-кв." xfId="2480"/>
    <cellStyle name="_071130 Январь-ноябрь 2007г _Отчетза 1-кв." xfId="2710"/>
    <cellStyle name="_071130 Январь-ноябрь 2007г _Отчетза 1-кв. 2" xfId="2481"/>
    <cellStyle name="_071130 Январь-ноябрь 2007г _Отчетза 1-кв. 2" xfId="2711"/>
    <cellStyle name="_071130 Январь-ноябрь 2007г _Отчетза 1-кв._События, КазСод, ДОТОС - Ноябрь 2010" xfId="2482"/>
    <cellStyle name="_071130 Январь-ноябрь 2007г _Отчетза 1-кв._События, КазСод, ДОТОС - Ноябрь 2010" xfId="2712"/>
    <cellStyle name="_071130 Январь-ноябрь 2007г _События, КазСод, ДОТОС - Ноябрь 2010" xfId="2483"/>
    <cellStyle name="_071130 Январь-ноябрь 2007г _События, КазСод, ДОТОС - Ноябрь 2010" xfId="2713"/>
    <cellStyle name="_071130 Январь-ноябрь 2007г _Труд 2008" xfId="2484"/>
    <cellStyle name="_071130 Январь-ноябрь 2007г _Труд 2008" xfId="2714"/>
    <cellStyle name="_071130 Январь-ноябрь 2007г _Холдинг Бюджет 2008" xfId="2485"/>
    <cellStyle name="_071130 Январь-ноябрь 2007г _Холдинг Бюджет 2008" xfId="2715"/>
    <cellStyle name="_071130 Январь-ноябрь 2007г _Холдинг Бюджет 2009" xfId="2486"/>
    <cellStyle name="_071130 Январь-ноябрь 2007г _Холдинг Бюджет 2009" xfId="2716"/>
    <cellStyle name="_071130 Январь-ноябрь 2007г _Холдинг Мониторинг янв-май 2008" xfId="2487"/>
    <cellStyle name="_071130 Январь-ноябрь 2007г _Холдинг Мониторинг янв-май 2008" xfId="2717"/>
    <cellStyle name="_080603 Скор бюджет 2008 КТГ" xfId="2488"/>
    <cellStyle name="_080603 Скор бюджет 2008 КТГ" xfId="2718"/>
    <cellStyle name="_080603 Скор бюджет 2008 КТГ 2" xfId="2489"/>
    <cellStyle name="_080603 Скор бюджет 2008 КТГ 2" xfId="2719"/>
    <cellStyle name="_080603 Скор бюджет 2008 КТГ_События, КазСод, ДОТОС - Ноябрь 2010" xfId="2490"/>
    <cellStyle name="_080603 Скор бюджет 2008 КТГ_События, КазСод, ДОТОС - Ноябрь 2010" xfId="2720"/>
    <cellStyle name="_10НК скорр консол" xfId="2491"/>
    <cellStyle name="_10НК скорр консол" xfId="2721"/>
    <cellStyle name="_10НК скорр консол20.06" xfId="2492"/>
    <cellStyle name="_10НК скорр консол20.06" xfId="2722"/>
    <cellStyle name="_3НК" xfId="2493"/>
    <cellStyle name="_3НК" xfId="2723"/>
    <cellStyle name="_3НК 2" xfId="2494"/>
    <cellStyle name="_3НК 2" xfId="2724"/>
    <cellStyle name="_3НК_События, КазСод, ДОТОС - Ноябрь 2010" xfId="2495"/>
    <cellStyle name="_3НК_События, КазСод, ДОТОС - Ноябрь 2010" xfId="2725"/>
    <cellStyle name="_3НК2009 КОНСОЛИДАЦИЯ+" xfId="2496"/>
    <cellStyle name="_3НК2009 КОНСОЛИДАЦИЯ+" xfId="2726"/>
    <cellStyle name="_3НК2009 КОНСОЛИДАЦИЯ+ 2" xfId="2497"/>
    <cellStyle name="_3НК2009 КОНСОЛИДАЦИЯ+ 2" xfId="2727"/>
    <cellStyle name="_3НК2009 КОНСОЛИДАЦИЯ+_События, КазСод, ДОТОС - Ноябрь 2010" xfId="2498"/>
    <cellStyle name="_3НК2009 КОНСОЛИДАЦИЯ+_События, КазСод, ДОТОС - Ноябрь 2010" xfId="2728"/>
    <cellStyle name="_4НК КТГ конс 010409 без КРГ" xfId="2499"/>
    <cellStyle name="_4НК КТГ конс 010409 без КРГ" xfId="2729"/>
    <cellStyle name="_4НК КТГ конс 010409 без КРГ 2" xfId="2500"/>
    <cellStyle name="_4НК КТГ конс 010409 без КРГ 2" xfId="2730"/>
    <cellStyle name="_4НК КТГ конс 010409 без КРГ_События, КазСод, ДОТОС - Ноябрь 2010" xfId="2501"/>
    <cellStyle name="_4НК КТГ конс 010409 без КРГ_События, КазСод, ДОТОС - Ноябрь 2010" xfId="2731"/>
    <cellStyle name="_attachment2" xfId="2502"/>
    <cellStyle name="_attachment2" xfId="2732"/>
    <cellStyle name="_attachment2_Консол КВЛ 1 кв.2008" xfId="2503"/>
    <cellStyle name="_attachment2_Консол КВЛ 1 кв.2008" xfId="2733"/>
    <cellStyle name="_attachment2_Консол КВЛ 1 кв.2008 2" xfId="2504"/>
    <cellStyle name="_attachment2_Консол КВЛ 1 кв.2008 2" xfId="2734"/>
    <cellStyle name="_attachment2_Консол КВЛ 1 кв.2008_События, КазСод, ДОТОС - Ноябрь 2010" xfId="2505"/>
    <cellStyle name="_attachment2_Консол КВЛ 1 кв.2008_События, КазСод, ДОТОС - Ноябрь 2010" xfId="2735"/>
    <cellStyle name="_attachment2_Копия Труд" xfId="2506"/>
    <cellStyle name="_attachment2_Копия Труд" xfId="2736"/>
    <cellStyle name="_attachment2_Копия Труд 2" xfId="2507"/>
    <cellStyle name="_attachment2_Копия Труд 2" xfId="2737"/>
    <cellStyle name="_attachment2_Копия Труд_События, КазСод, ДОТОС - Ноябрь 2010" xfId="2508"/>
    <cellStyle name="_attachment2_Копия Труд_События, КазСод, ДОТОС - Ноябрь 2010" xfId="2738"/>
    <cellStyle name="_АГК исполнение бюджета за 2007 год" xfId="2509"/>
    <cellStyle name="_АГК исполнение бюджета за 2007 год" xfId="2739"/>
    <cellStyle name="_АГК исполнение бюджета за 2007 год_080603 Скор бюджет 2008 КТГ" xfId="2510"/>
    <cellStyle name="_АГК исполнение бюджета за 2007 год_080603 Скор бюджет 2008 КТГ" xfId="2740"/>
    <cellStyle name="_АГК исполнение бюджета за 2007 год_3НК" xfId="2511"/>
    <cellStyle name="_АГК исполнение бюджета за 2007 год_3НК" xfId="2741"/>
    <cellStyle name="_АГК исполнение бюджета за 2007 год_4НК КТГ конс 010409 без КРГ" xfId="2512"/>
    <cellStyle name="_АГК исполнение бюджета за 2007 год_4НК КТГ конс 010409 без КРГ" xfId="2742"/>
    <cellStyle name="_АГК исполнение бюджета за 2007 год_4НК КТГ конс 010409 без КРГ 2" xfId="2513"/>
    <cellStyle name="_АГК исполнение бюджета за 2007 год_4НК КТГ конс 010409 без КРГ 2" xfId="2743"/>
    <cellStyle name="_АГК исполнение бюджета за 2007 год_4НК КТГ конс 010409 без КРГ_События, КазСод, ДОТОС - Ноябрь 2010" xfId="2514"/>
    <cellStyle name="_АГК исполнение бюджета за 2007 год_4НК КТГ конс 010409 без КРГ_События, КазСод, ДОТОС - Ноябрь 2010" xfId="2744"/>
    <cellStyle name="_АГК исполнение бюджета за 2007 год_Копия Труд" xfId="2515"/>
    <cellStyle name="_АГК исполнение бюджета за 2007 год_Копия Труд" xfId="2745"/>
    <cellStyle name="_АГК исполнение бюджета за 2007 год_Копия Труд 2" xfId="2516"/>
    <cellStyle name="_АГК исполнение бюджета за 2007 год_Копия Труд 2" xfId="2746"/>
    <cellStyle name="_АГК исполнение бюджета за 2007 год_Копия Труд_События, КазСод, ДОТОС - Ноябрь 2010" xfId="2517"/>
    <cellStyle name="_АГК исполнение бюджета за 2007 год_Копия Труд_События, КазСод, ДОТОС - Ноябрь 2010" xfId="2747"/>
    <cellStyle name="_АГК отчет2007окон1" xfId="2518"/>
    <cellStyle name="_АГК отчет2007окон1" xfId="2748"/>
    <cellStyle name="_АГК отчет2007окон1_080603 Скор бюджет 2008 КТГ" xfId="2519"/>
    <cellStyle name="_АГК отчет2007окон1_080603 Скор бюджет 2008 КТГ" xfId="2749"/>
    <cellStyle name="_АГК отчет2007окон1_3НК" xfId="2520"/>
    <cellStyle name="_АГК отчет2007окон1_3НК" xfId="2750"/>
    <cellStyle name="_АГК отчет2007окон1_4НК КТГ конс 010409 без КРГ" xfId="2521"/>
    <cellStyle name="_АГК отчет2007окон1_4НК КТГ конс 010409 без КРГ" xfId="2751"/>
    <cellStyle name="_АГК отчет2007окон1_4НК КТГ конс 010409 без КРГ 2" xfId="2522"/>
    <cellStyle name="_АГК отчет2007окон1_4НК КТГ конс 010409 без КРГ 2" xfId="2752"/>
    <cellStyle name="_АГК отчет2007окон1_4НК КТГ конс 010409 без КРГ_События, КазСод, ДОТОС - Ноябрь 2010" xfId="2523"/>
    <cellStyle name="_АГК отчет2007окон1_4НК КТГ конс 010409 без КРГ_События, КазСод, ДОТОС - Ноябрь 2010" xfId="2753"/>
    <cellStyle name="_АГК отчет2007окон1_Копия Труд" xfId="2524"/>
    <cellStyle name="_АГК отчет2007окон1_Копия Труд" xfId="2754"/>
    <cellStyle name="_АГК отчет2007окон1_Копия Труд 2" xfId="2525"/>
    <cellStyle name="_АГК отчет2007окон1_Копия Труд 2" xfId="2755"/>
    <cellStyle name="_АГК отчет2007окон1_Копия Труд_События, КазСод, ДОТОС - Ноябрь 2010" xfId="2526"/>
    <cellStyle name="_АГК отчет2007окон1_Копия Труд_События, КазСод, ДОТОС - Ноябрь 2010" xfId="2756"/>
    <cellStyle name="_АГК Скор бюджет 2008" xfId="2527"/>
    <cellStyle name="_АГК Скор бюджет 2008" xfId="2757"/>
    <cellStyle name="_АГС исполнение бюджета 2007" xfId="2528"/>
    <cellStyle name="_АГС исполнение бюджета 2007" xfId="2758"/>
    <cellStyle name="_АГС исполнение бюджета 2007_080603 Скор бюджет 2008 КТГ" xfId="2529"/>
    <cellStyle name="_АГС исполнение бюджета 2007_080603 Скор бюджет 2008 КТГ" xfId="2759"/>
    <cellStyle name="_АГС исполнение бюджета 2007_3НК" xfId="2530"/>
    <cellStyle name="_АГС исполнение бюджета 2007_3НК" xfId="2760"/>
    <cellStyle name="_АГС исполнение бюджета 2007_4НК КТГ конс 010409 без КРГ" xfId="2531"/>
    <cellStyle name="_АГС исполнение бюджета 2007_4НК КТГ конс 010409 без КРГ" xfId="2761"/>
    <cellStyle name="_АГС исполнение бюджета 2007_4НК КТГ конс 010409 без КРГ 2" xfId="2532"/>
    <cellStyle name="_АГС исполнение бюджета 2007_4НК КТГ конс 010409 без КРГ 2" xfId="2762"/>
    <cellStyle name="_АГС исполнение бюджета 2007_4НК КТГ конс 010409 без КРГ_События, КазСод, ДОТОС - Ноябрь 2010" xfId="2533"/>
    <cellStyle name="_АГС исполнение бюджета 2007_4НК КТГ конс 010409 без КРГ_События, КазСод, ДОТОС - Ноябрь 2010" xfId="2763"/>
    <cellStyle name="_АГС исполнение бюджета 2007_Копия Труд" xfId="2534"/>
    <cellStyle name="_АГС исполнение бюджета 2007_Копия Труд" xfId="2764"/>
    <cellStyle name="_АГС исполнение бюджета 2007_Копия Труд 2" xfId="2535"/>
    <cellStyle name="_АГС исполнение бюджета 2007_Копия Труд 2" xfId="2765"/>
    <cellStyle name="_АГС исполнение бюджета 2007_Копия Труд_События, КазСод, ДОТОС - Ноябрь 2010" xfId="2536"/>
    <cellStyle name="_АГС исполнение бюджета 2007_Копия Труд_События, КазСод, ДОТОС - Ноябрь 2010" xfId="2766"/>
    <cellStyle name="_АГТ Исполнение бюджета 2007" xfId="2537"/>
    <cellStyle name="_АГТ Исполнение бюджета 2007" xfId="2767"/>
    <cellStyle name="_АГТ Исполнение бюджета 2007_080603 Скор бюджет 2008 КТГ" xfId="2538"/>
    <cellStyle name="_АГТ Исполнение бюджета 2007_080603 Скор бюджет 2008 КТГ" xfId="2768"/>
    <cellStyle name="_АГТ Исполнение бюджета 2007_3НК" xfId="2539"/>
    <cellStyle name="_АГТ Исполнение бюджета 2007_3НК" xfId="2769"/>
    <cellStyle name="_АГТ Исполнение бюджета 2007_4НК КТГ конс 010409 без КРГ" xfId="2540"/>
    <cellStyle name="_АГТ Исполнение бюджета 2007_4НК КТГ конс 010409 без КРГ" xfId="2770"/>
    <cellStyle name="_АГТ Исполнение бюджета 2007_4НК КТГ конс 010409 без КРГ 2" xfId="2541"/>
    <cellStyle name="_АГТ Исполнение бюджета 2007_4НК КТГ конс 010409 без КРГ 2" xfId="2771"/>
    <cellStyle name="_АГТ Исполнение бюджета 2007_4НК КТГ конс 010409 без КРГ_События, КазСод, ДОТОС - Ноябрь 2010" xfId="2542"/>
    <cellStyle name="_АГТ Исполнение бюджета 2007_4НК КТГ конс 010409 без КРГ_События, КазСод, ДОТОС - Ноябрь 2010" xfId="2772"/>
    <cellStyle name="_АГТ Исполнение бюджета 2007_Копия Труд" xfId="2543"/>
    <cellStyle name="_АГТ Исполнение бюджета 2007_Копия Труд" xfId="2773"/>
    <cellStyle name="_АГТ Исполнение бюджета 2007_Копия Труд 2" xfId="2544"/>
    <cellStyle name="_АГТ Исполнение бюджета 2007_Копия Труд 2" xfId="2774"/>
    <cellStyle name="_АГТ Исполнение бюджета 2007_Копия Труд_События, КазСод, ДОТОС - Ноябрь 2010" xfId="2545"/>
    <cellStyle name="_АГТ Исполнение бюджета 2007_Копия Труд_События, КазСод, ДОТОС - Ноябрь 2010" xfId="2775"/>
    <cellStyle name="_АГТ Скор бюджет 2008" xfId="2546"/>
    <cellStyle name="_АГТ Скор бюджет 2008" xfId="2776"/>
    <cellStyle name="_АЙМАК БЮДЖЕТ 2009 (уточн Амангельды)" xfId="2547"/>
    <cellStyle name="_АЙМАК БЮДЖЕТ 2009 (уточн Амангельды)" xfId="2777"/>
    <cellStyle name="_АЙМАК БЮДЖЕТ 2009 (уточн Амангельды) 2" xfId="2548"/>
    <cellStyle name="_АЙМАК БЮДЖЕТ 2009 (уточн Амангельды) 2" xfId="2778"/>
    <cellStyle name="_АЙМАК БЮДЖЕТ 2009 (уточн Амангельды)_События, КазСод, ДОТОС - Ноябрь 2010" xfId="2549"/>
    <cellStyle name="_АЙМАК БЮДЖЕТ 2009 (уточн Амангельды)_События, КазСод, ДОТОС - Ноябрь 2010" xfId="2779"/>
    <cellStyle name="_Анализ отклонений БП 2008+ 230708" xfId="2550"/>
    <cellStyle name="_Анализ отклонений БП 2008+ 230708" xfId="2780"/>
    <cellStyle name="_Анализ отклонений БП 2008+ 230708 2" xfId="2551"/>
    <cellStyle name="_Анализ отклонений БП 2008+ 230708 2" xfId="2781"/>
    <cellStyle name="_Анализ отклонений БП 2008+ 230708_События, КазСод, ДОТОС - Ноябрь 2010" xfId="2552"/>
    <cellStyle name="_Анализ отклонений БП 2008+ 230708_События, КазСод, ДОТОС - Ноябрь 2010" xfId="2782"/>
    <cellStyle name="_Бюджет 2007 (факт)" xfId="2553"/>
    <cellStyle name="_Бюджет 2007 (факт)" xfId="2783"/>
    <cellStyle name="_Бюджет 2007 (факт) 2" xfId="2554"/>
    <cellStyle name="_Бюджет 2007 (факт) 2" xfId="2784"/>
    <cellStyle name="_Бюджет 2007 (факт)_События, КазСод, ДОТОС - Ноябрь 2010" xfId="2555"/>
    <cellStyle name="_Бюджет 2007 (факт)_События, КазСод, ДОТОС - Ноябрь 2010" xfId="2785"/>
    <cellStyle name="_Бюджет 2008 для КТГ-1" xfId="2556"/>
    <cellStyle name="_Бюджет 2008 для КТГ-1" xfId="2786"/>
    <cellStyle name="_Бюджет 2008 для КТГ-1 2" xfId="2557"/>
    <cellStyle name="_Бюджет 2008 для КТГ-1 2" xfId="2787"/>
    <cellStyle name="_Бюджет 2008 для КТГ-1_События, КазСод, ДОТОС - Ноябрь 2010" xfId="2558"/>
    <cellStyle name="_Бюджет 2008 для КТГ-1_События, КазСод, ДОТОС - Ноябрь 2010" xfId="2788"/>
    <cellStyle name="_Бюджет 2009" xfId="2559"/>
    <cellStyle name="_Бюджет 2009" xfId="2789"/>
    <cellStyle name="_Бюджет 2009 (формы для КТГ)" xfId="2560"/>
    <cellStyle name="_Бюджет 2009 (формы для КТГ)" xfId="2790"/>
    <cellStyle name="_Бюджет 2009 2" xfId="2561"/>
    <cellStyle name="_Бюджет 2009 2" xfId="2791"/>
    <cellStyle name="_Бюджет 2009_События, КазСод, ДОТОС - Ноябрь 2010" xfId="2562"/>
    <cellStyle name="_Бюджет 2009_События, КазСод, ДОТОС - Ноябрь 2010" xfId="2792"/>
    <cellStyle name="_ВГО" xfId="2563"/>
    <cellStyle name="_ВГО" xfId="2793"/>
    <cellStyle name="_ВГО 2" xfId="2564"/>
    <cellStyle name="_ВГО 2" xfId="2794"/>
    <cellStyle name="_ВГО_События, КазСод, ДОТОС - Ноябрь 2010" xfId="2565"/>
    <cellStyle name="_ВГО_События, КазСод, ДОТОС - Ноябрь 2010" xfId="2795"/>
    <cellStyle name="_для Армана" xfId="2566"/>
    <cellStyle name="_для Армана" xfId="2796"/>
    <cellStyle name="_для Армана 2" xfId="2567"/>
    <cellStyle name="_для Армана 2" xfId="2797"/>
    <cellStyle name="_для Армана_События, КазСод, ДОТОС - Ноябрь 2010" xfId="2568"/>
    <cellStyle name="_для Армана_События, КазСод, ДОТОС - Ноябрь 2010" xfId="2798"/>
    <cellStyle name="_Капиталка" xfId="2569"/>
    <cellStyle name="_Капиталка" xfId="2799"/>
    <cellStyle name="_Капиталка 2" xfId="2570"/>
    <cellStyle name="_Капиталка 2" xfId="2800"/>
    <cellStyle name="_Капиталка_4НК КТГ конс 010409 без КРГ" xfId="2571"/>
    <cellStyle name="_Капиталка_4НК КТГ конс 010409 без КРГ" xfId="2801"/>
    <cellStyle name="_Капиталка_События, КазСод, ДОТОС - Ноябрь 2010" xfId="2572"/>
    <cellStyle name="_Капиталка_События, КазСод, ДОТОС - Ноябрь 2010" xfId="2802"/>
    <cellStyle name="_Капиталка_Холдинг Бюджет 2008" xfId="2573"/>
    <cellStyle name="_Капиталка_Холдинг Бюджет 2008" xfId="2803"/>
    <cellStyle name="_Капиталка_Холдинг Бюджет 2009" xfId="2574"/>
    <cellStyle name="_Капиталка_Холдинг Бюджет 2009" xfId="2804"/>
    <cellStyle name="_Квартальный отчет" xfId="2575"/>
    <cellStyle name="_Квартальный отчет" xfId="2805"/>
    <cellStyle name="_Книга1" xfId="2576"/>
    <cellStyle name="_Книга1" xfId="2806"/>
    <cellStyle name="_Книга1_080603 Скор бюджет 2008 КТГ" xfId="2577"/>
    <cellStyle name="_Книга1_080603 Скор бюджет 2008 КТГ" xfId="2807"/>
    <cellStyle name="_Книга1_3НК" xfId="2578"/>
    <cellStyle name="_Книга1_3НК" xfId="2808"/>
    <cellStyle name="_Книга1_4НК КТГ конс 010409 без КРГ" xfId="2579"/>
    <cellStyle name="_Книга1_4НК КТГ конс 010409 без КРГ" xfId="2809"/>
    <cellStyle name="_Книга1_4НК КТГ конс 010409 без КРГ 2" xfId="2580"/>
    <cellStyle name="_Книга1_4НК КТГ конс 010409 без КРГ 2" xfId="2810"/>
    <cellStyle name="_Книга1_4НК КТГ конс 010409 без КРГ_События, КазСод, ДОТОС - Ноябрь 2010" xfId="2581"/>
    <cellStyle name="_Книга1_4НК КТГ конс 010409 без КРГ_События, КазСод, ДОТОС - Ноябрь 2010" xfId="2811"/>
    <cellStyle name="_Книга1_Копия Труд" xfId="2582"/>
    <cellStyle name="_Книга1_Копия Труд" xfId="2812"/>
    <cellStyle name="_Книга1_Копия Труд 2" xfId="2583"/>
    <cellStyle name="_Книга1_Копия Труд 2" xfId="2813"/>
    <cellStyle name="_Книга1_Копия Труд_События, КазСод, ДОТОС - Ноябрь 2010" xfId="2584"/>
    <cellStyle name="_Книга1_Копия Труд_События, КазСод, ДОТОС - Ноябрь 2010" xfId="2814"/>
    <cellStyle name="_Консол КВЛ 1 кв.2008" xfId="2585"/>
    <cellStyle name="_Консол КВЛ 1 кв.2008" xfId="2815"/>
    <cellStyle name="_Консол КВЛ 1 кв.2008 2" xfId="2586"/>
    <cellStyle name="_Консол КВЛ 1 кв.2008 2" xfId="2816"/>
    <cellStyle name="_Консол КВЛ 1 кв.2008_События, КазСод, ДОТОС - Ноябрь 2010" xfId="2587"/>
    <cellStyle name="_Консол КВЛ 1 кв.2008_События, КазСод, ДОТОС - Ноябрь 2010" xfId="2817"/>
    <cellStyle name="_Консолидация 3НК2008 06.10.07 помесячно" xfId="2588"/>
    <cellStyle name="_Консолидация 3НК2008 06.10.07 помесячно" xfId="2818"/>
    <cellStyle name="_Консолидация 3НК2008 06.10.07 помесячно 2" xfId="2589"/>
    <cellStyle name="_Консолидация 3НК2008 06.10.07 помесячно 2" xfId="2819"/>
    <cellStyle name="_Консолидация 3НК2008 06.10.07 помесячно_События, КазСод, ДОТОС - Ноябрь 2010" xfId="2590"/>
    <cellStyle name="_Консолидация 3НК2008 06.10.07 помесячно_События, КазСод, ДОТОС - Ноябрь 2010" xfId="2820"/>
    <cellStyle name="_Консолидация 3НК2008 061007" xfId="2591"/>
    <cellStyle name="_Консолидация 3НК2008 061007" xfId="2821"/>
    <cellStyle name="_Консолидация 3НК2008 061007 2" xfId="2592"/>
    <cellStyle name="_Консолидация 3НК2008 061007 2" xfId="2822"/>
    <cellStyle name="_Консолидация 3НК2008 061007_События, КазСод, ДОТОС - Ноябрь 2010" xfId="2593"/>
    <cellStyle name="_Консолидация 3НК2008 061007_События, КазСод, ДОТОС - Ноябрь 2010" xfId="2823"/>
    <cellStyle name="_КОНСОЛИДИРОВАННЫЙ ОТЧЕТ I-кв.2007г АО КТГ для КМГ на 070507" xfId="2594"/>
    <cellStyle name="_КОНСОЛИДИРОВАННЫЙ ОТЧЕТ I-кв.2007г АО КТГ для КМГ на 070507" xfId="2824"/>
    <cellStyle name="_КОНСОЛИДИРОВАННЫЙ ОТЧЕТ I-кв.2007г АО КТГ для КМГ на 070507 2" xfId="2595"/>
    <cellStyle name="_КОНСОЛИДИРОВАННЫЙ ОТЧЕТ I-кв.2007г АО КТГ для КМГ на 070507 2" xfId="2825"/>
    <cellStyle name="_КОНСОЛИДИРОВАННЫЙ ОТЧЕТ I-кв.2007г АО КТГ для КМГ на 070507_События, КазСод, ДОТОС - Ноябрь 2010" xfId="2596"/>
    <cellStyle name="_КОНСОЛИДИРОВАННЫЙ ОТЧЕТ I-кв.2007г АО КТГ для КМГ на 070507_События, КазСод, ДОТОС - Ноябрь 2010" xfId="2826"/>
    <cellStyle name="_Копия 9_ГодовОтч_ KMG-F-1310 1-24PR-84 4-24" xfId="2597"/>
    <cellStyle name="_Копия 9_ГодовОтч_ KMG-F-1310 1-24PR-84 4-24" xfId="2827"/>
    <cellStyle name="_Копия Труд" xfId="2598"/>
    <cellStyle name="_Копия Труд" xfId="2828"/>
    <cellStyle name="_Копия Труд 2" xfId="2599"/>
    <cellStyle name="_Копия Труд 2" xfId="2829"/>
    <cellStyle name="_Копия Труд_События, КазСод, ДОТОС - Ноябрь 2010" xfId="2600"/>
    <cellStyle name="_Копия Труд_События, КазСод, ДОТОС - Ноябрь 2010" xfId="2830"/>
    <cellStyle name="_КТГ-А Исполнение бюдета 2007" xfId="2601"/>
    <cellStyle name="_КТГ-А Исполнение бюдета 2007" xfId="2831"/>
    <cellStyle name="_КТГ-А Исполнение бюдета 2007_080603 Скор бюджет 2008 КТГ" xfId="2602"/>
    <cellStyle name="_КТГ-А Исполнение бюдета 2007_080603 Скор бюджет 2008 КТГ" xfId="2832"/>
    <cellStyle name="_КТГ-А Исполнение бюдета 2007_3НК" xfId="2603"/>
    <cellStyle name="_КТГ-А Исполнение бюдета 2007_3НК" xfId="2833"/>
    <cellStyle name="_КТГ-А Исполнение бюдета 2007_4НК КТГ конс 010409 без КРГ" xfId="2604"/>
    <cellStyle name="_КТГ-А Исполнение бюдета 2007_4НК КТГ конс 010409 без КРГ" xfId="2834"/>
    <cellStyle name="_КТГ-А Исполнение бюдета 2007_4НК КТГ конс 010409 без КРГ 2" xfId="2605"/>
    <cellStyle name="_КТГ-А Исполнение бюдета 2007_4НК КТГ конс 010409 без КРГ 2" xfId="2835"/>
    <cellStyle name="_КТГ-А Исполнение бюдета 2007_4НК КТГ конс 010409 без КРГ_События, КазСод, ДОТОС - Ноябрь 2010" xfId="2606"/>
    <cellStyle name="_КТГ-А Исполнение бюдета 2007_4НК КТГ конс 010409 без КРГ_События, КазСод, ДОТОС - Ноябрь 2010" xfId="2836"/>
    <cellStyle name="_КТГ-А Исполнение бюдета 2007_Копия Труд" xfId="2607"/>
    <cellStyle name="_КТГ-А Исполнение бюдета 2007_Копия Труд" xfId="2837"/>
    <cellStyle name="_КТГ-А Исполнение бюдета 2007_Копия Труд 2" xfId="2608"/>
    <cellStyle name="_КТГ-А Исполнение бюдета 2007_Копия Труд 2" xfId="2838"/>
    <cellStyle name="_КТГ-А Исполнение бюдета 2007_Копия Труд_События, КазСод, ДОТОС - Ноябрь 2010" xfId="2609"/>
    <cellStyle name="_КТГ-А Исполнение бюдета 2007_Копия Труд_События, КазСод, ДОТОС - Ноябрь 2010" xfId="2839"/>
    <cellStyle name="_Мониторинг янв-декабрь 2007" xfId="2610"/>
    <cellStyle name="_Мониторинг янв-декабрь 2007" xfId="2840"/>
    <cellStyle name="_Мониторинг янв-декабрь 2007_Холдинг Мониторинг янв-май 2008" xfId="2611"/>
    <cellStyle name="_Мониторинг янв-декабрь 2007_Холдинг Мониторинг янв-май 2008" xfId="2841"/>
    <cellStyle name="_отчет 9 месяцев  по ФО 2008г" xfId="2612"/>
    <cellStyle name="_отчет 9 месяцев  по ФО 2008г" xfId="2842"/>
    <cellStyle name="_отчет 9 месяцев  по ФО 2008г 2" xfId="2613"/>
    <cellStyle name="_отчет 9 месяцев  по ФО 2008г 2" xfId="2843"/>
    <cellStyle name="_отчет 9 месяцев  по ФО 2008г_События, КазСод, ДОТОС - Ноябрь 2010" xfId="2614"/>
    <cellStyle name="_отчет 9 месяцев  по ФО 2008г_События, КазСод, ДОТОС - Ноябрь 2010" xfId="2844"/>
    <cellStyle name="_ОТЧЕТ ПО ИСПОЛНЕНИЮ БЮДЖЕТА 2007 (скор)" xfId="2615"/>
    <cellStyle name="_ОТЧЕТ ПО ИСПОЛНЕНИЮ БЮДЖЕТА 2007 (скор)" xfId="2845"/>
    <cellStyle name="_ОТЧЕТ ПО ИСПОЛНЕНИЮ БЮДЖЕТА 2007 (скор) 2" xfId="2616"/>
    <cellStyle name="_ОТЧЕТ ПО ИСПОЛНЕНИЮ БЮДЖЕТА 2007 (скор) 2" xfId="2846"/>
    <cellStyle name="_ОТЧЕТ ПО ИСПОЛНЕНИЮ БЮДЖЕТА 2007 (скор)_080603 Скор бюджет 2008 КТГ" xfId="2617"/>
    <cellStyle name="_ОТЧЕТ ПО ИСПОЛНЕНИЮ БЮДЖЕТА 2007 (скор)_080603 Скор бюджет 2008 КТГ" xfId="2847"/>
    <cellStyle name="_ОТЧЕТ ПО ИСПОЛНЕНИЮ БЮДЖЕТА 2007 (скор)_3НК" xfId="2618"/>
    <cellStyle name="_ОТЧЕТ ПО ИСПОЛНЕНИЮ БЮДЖЕТА 2007 (скор)_3НК" xfId="2848"/>
    <cellStyle name="_ОТЧЕТ ПО ИСПОЛНЕНИЮ БЮДЖЕТА 2007 (скор)_События, КазСод, ДОТОС - Ноябрь 2010" xfId="2619"/>
    <cellStyle name="_ОТЧЕТ ПО ИСПОЛНЕНИЮ БЮДЖЕТА 2007 (скор)_События, КазСод, ДОТОС - Ноябрь 2010" xfId="2849"/>
    <cellStyle name="_ОТЧЕТ ПО ИСПОЛНЕНИЮ БЮДЖЕТА 2007 (скор)_Холдинг Бюджет 2008" xfId="2620"/>
    <cellStyle name="_ОТЧЕТ ПО ИСПОЛНЕНИЮ БЮДЖЕТА 2007 (скор)_Холдинг Бюджет 2008" xfId="2850"/>
    <cellStyle name="_ОТЧЕТ ПО ИСПОЛНЕНИЮ БЮДЖЕТА 2007 (скор)_Холдинг Бюджет 2009" xfId="2621"/>
    <cellStyle name="_ОТЧЕТ ПО ИСПОЛНЕНИЮ БЮДЖЕТА 2007 (скор)_Холдинг Бюджет 2009" xfId="2851"/>
    <cellStyle name="_Отчетза 1-кв." xfId="2622"/>
    <cellStyle name="_Отчетза 1-кв." xfId="2852"/>
    <cellStyle name="_Отчетза 1-кв. 2" xfId="2623"/>
    <cellStyle name="_Отчетза 1-кв. 2" xfId="2853"/>
    <cellStyle name="_Отчетза 1-кв._События, КазСод, ДОТОС - Ноябрь 2010" xfId="2624"/>
    <cellStyle name="_Отчетза 1-кв._События, КазСод, ДОТОС - Ноябрь 2010" xfId="2854"/>
    <cellStyle name="_События, КазСод, ДОТОС - Ноябрь 2010" xfId="2625"/>
    <cellStyle name="_События, КазСод, ДОТОС - Ноябрь 2010" xfId="2855"/>
    <cellStyle name="_Труд 2008" xfId="2626"/>
    <cellStyle name="_Труд 2008" xfId="2856"/>
    <cellStyle name="_фин_отчет_1 квартал_2008" xfId="2627"/>
    <cellStyle name="_фин_отчет_1 квартал_2008" xfId="2857"/>
    <cellStyle name="_фин_отчет_1 квартал_2008 2" xfId="2628"/>
    <cellStyle name="_фин_отчет_1 квартал_2008 2" xfId="2858"/>
    <cellStyle name="_фин_отчет_1 квартал_2008_4НК КТГ конс 010409 без КРГ" xfId="2629"/>
    <cellStyle name="_фин_отчет_1 квартал_2008_4НК КТГ конс 010409 без КРГ" xfId="2859"/>
    <cellStyle name="_фин_отчет_1 квартал_2008_4НК КТГ конс 010409 без КРГ 2" xfId="2630"/>
    <cellStyle name="_фин_отчет_1 квартал_2008_4НК КТГ конс 010409 без КРГ 2" xfId="2860"/>
    <cellStyle name="_фин_отчет_1 квартал_2008_4НК КТГ конс 010409 без КРГ_События, КазСод, ДОТОС - Ноябрь 2010" xfId="2631"/>
    <cellStyle name="_фин_отчет_1 квартал_2008_4НК КТГ конс 010409 без КРГ_События, КазСод, ДОТОС - Ноябрь 2010" xfId="2861"/>
    <cellStyle name="_фин_отчет_1 квартал_2008_События, КазСод, ДОТОС - Ноябрь 2010" xfId="2632"/>
    <cellStyle name="_фин_отчет_1 квартал_2008_События, КазСод, ДОТОС - Ноябрь 2010" xfId="2862"/>
    <cellStyle name="_Форма 7-НК_КазТрансГаз" xfId="2633"/>
    <cellStyle name="_Форма 7-НК_КазТрансГаз" xfId="2863"/>
    <cellStyle name="_Форма 7-НК_КазТрансГаз свод" xfId="2634"/>
    <cellStyle name="_Форма 7-НК_КазТрансГаз свод" xfId="2864"/>
    <cellStyle name="_Форма 7-НК_КазТрансГаз свод.посл" xfId="2635"/>
    <cellStyle name="_Форма 7-НК_КазТрансГаз свод.посл" xfId="2865"/>
    <cellStyle name="_Форма 7-НК-3БК-KTG 20 10 2008" xfId="2636"/>
    <cellStyle name="_Форма 7-НК-3БК-KTG 20 10 2008" xfId="2866"/>
    <cellStyle name="_Холдинг Бюджет 2008" xfId="2637"/>
    <cellStyle name="_Холдинг Бюджет 2008" xfId="2867"/>
    <cellStyle name="_Холдинг Бюджет 2008_080603 Скор бюджет 2008 КТГ" xfId="2638"/>
    <cellStyle name="_Холдинг Бюджет 2008_080603 Скор бюджет 2008 КТГ" xfId="2868"/>
    <cellStyle name="_Холдинг Бюджет 2008_3НК" xfId="2639"/>
    <cellStyle name="_Холдинг Бюджет 2008_3НК" xfId="2869"/>
    <cellStyle name="_Холдинг Бюджет 2008_4НК КТГ конс 010409 без КРГ" xfId="2640"/>
    <cellStyle name="_Холдинг Бюджет 2008_4НК КТГ конс 010409 без КРГ" xfId="2870"/>
    <cellStyle name="_Холдинг Бюджет 2008_4НК КТГ конс 010409 без КРГ 2" xfId="2641"/>
    <cellStyle name="_Холдинг Бюджет 2008_4НК КТГ конс 010409 без КРГ 2" xfId="2871"/>
    <cellStyle name="_Холдинг Бюджет 2008_4НК КТГ конс 010409 без КРГ_События, КазСод, ДОТОС - Ноябрь 2010" xfId="2642"/>
    <cellStyle name="_Холдинг Бюджет 2008_4НК КТГ конс 010409 без КРГ_События, КазСод, ДОТОС - Ноябрь 2010" xfId="2872"/>
    <cellStyle name="_Холдинг Бюджет 2008_Копия Труд" xfId="2643"/>
    <cellStyle name="_Холдинг Бюджет 2008_Копия Труд" xfId="2873"/>
    <cellStyle name="_Холдинг Бюджет 2008_Копия Труд 2" xfId="2644"/>
    <cellStyle name="_Холдинг Бюджет 2008_Копия Труд 2" xfId="2874"/>
    <cellStyle name="_Холдинг Бюджет 2008_Копия Труд_События, КазСод, ДОТОС - Ноябрь 2010" xfId="2645"/>
    <cellStyle name="_Холдинг Бюджет 2008_Копия Труд_События, КазСод, ДОТОС - Ноябрь 2010" xfId="2875"/>
    <cellStyle name="_Холдинг Бюджет 2009" xfId="2646"/>
    <cellStyle name="_Холдинг Бюджет 2009" xfId="2876"/>
    <cellStyle name="_Холдинг Отчет за 1 кв 2007г (для КТГ)" xfId="2647"/>
    <cellStyle name="_Холдинг Отчет за 1 кв 2007г (для КТГ)" xfId="2877"/>
    <cellStyle name="_Холдинг Отчет за 1 кв 2007г (для КТГ) 2" xfId="2648"/>
    <cellStyle name="_Холдинг Отчет за 1 кв 2007г (для КТГ) 2" xfId="2878"/>
    <cellStyle name="_Холдинг Отчет за 1 кв 2007г (для КТГ)_4НК КТГ конс 010409 без КРГ" xfId="2649"/>
    <cellStyle name="_Холдинг Отчет за 1 кв 2007г (для КТГ)_4НК КТГ конс 010409 без КРГ" xfId="2879"/>
    <cellStyle name="_Холдинг Отчет за 1 кв 2007г (для КТГ)_4НК КТГ конс 010409 без КРГ 2" xfId="2650"/>
    <cellStyle name="_Холдинг Отчет за 1 кв 2007г (для КТГ)_4НК КТГ конс 010409 без КРГ 2" xfId="2880"/>
    <cellStyle name="_Холдинг Отчет за 1 кв 2007г (для КТГ)_4НК КТГ конс 010409 без КРГ_События, КазСод, ДОТОС - Ноябрь 2010" xfId="2651"/>
    <cellStyle name="_Холдинг Отчет за 1 кв 2007г (для КТГ)_4НК КТГ конс 010409 без КРГ_События, КазСод, ДОТОС - Ноябрь 2010" xfId="2881"/>
    <cellStyle name="_Холдинг Отчет за 1 кв 2007г (для КТГ)_События, КазСод, ДОТОС - Ноябрь 2010" xfId="2652"/>
    <cellStyle name="_Холдинг Отчет за 1 кв 2007г (для КТГ)_События, КазСод, ДОТОС - Ноябрь 2010" xfId="2882"/>
    <cellStyle name="_Элиминация 2008 корректировка 1" xfId="2653"/>
    <cellStyle name="_Элиминация 2008 корректировка 1" xfId="2883"/>
    <cellStyle name="_Элиминация 2008 корректировка 1 2" xfId="2654"/>
    <cellStyle name="_Элиминация 2008 корректировка 1 2" xfId="2884"/>
    <cellStyle name="_Элиминация 2008 корректировка 1_События, КазСод, ДОТОС - Ноябрь 2010" xfId="2655"/>
    <cellStyle name="_Элиминация 2008 корректировка 1_События, КазСод, ДОТОС - Ноябрь 2010" xfId="2885"/>
    <cellStyle name="_Элиминация 2009" xfId="2656"/>
    <cellStyle name="_Элиминация 2009" xfId="2886"/>
    <cellStyle name="_янв-дек_ 2007" xfId="2657"/>
    <cellStyle name="_янв-дек_ 2007" xfId="2887"/>
    <cellStyle name="_янв-дек_ 2007_Консол КВЛ 1 кв.2008" xfId="2658"/>
    <cellStyle name="_янв-дек_ 2007_Консол КВЛ 1 кв.2008" xfId="2888"/>
    <cellStyle name="_янв-дек_ 2007_Консол КВЛ 1 кв.2008 2" xfId="2659"/>
    <cellStyle name="_янв-дек_ 2007_Консол КВЛ 1 кв.2008 2" xfId="2889"/>
    <cellStyle name="_янв-дек_ 2007_Консол КВЛ 1 кв.2008_События, КазСод, ДОТОС - Ноябрь 2010" xfId="2660"/>
    <cellStyle name="_янв-дек_ 2007_Консол КВЛ 1 кв.2008_События, КазСод, ДОТОС - Ноябрь 2010" xfId="2890"/>
    <cellStyle name="_янв-дек_ 2007_Копия Труд" xfId="2661"/>
    <cellStyle name="_янв-дек_ 2007_Копия Труд" xfId="2891"/>
    <cellStyle name="_янв-дек_ 2007_Копия Труд 2" xfId="2662"/>
    <cellStyle name="_янв-дек_ 2007_Копия Труд 2" xfId="2892"/>
    <cellStyle name="_янв-дек_ 2007_Копия Труд_События, КазСод, ДОТОС - Ноябрь 2010" xfId="2663"/>
    <cellStyle name="_янв-дек_ 2007_Копия Труд_События, КазСод, ДОТОС - Ноябрь 2010" xfId="2893"/>
    <cellStyle name="" xfId="2894"/>
    <cellStyle name="" xfId="3101"/>
    <cellStyle name=" 2" xfId="2895"/>
    <cellStyle name=" 2" xfId="3102"/>
    <cellStyle name="_%% по кредиту" xfId="2896"/>
    <cellStyle name="_%% по кредиту" xfId="3103"/>
    <cellStyle name="_%% по кредиту 2" xfId="2897"/>
    <cellStyle name="_%% по кредиту 2" xfId="3104"/>
    <cellStyle name="_%% по кредиту_События, КазСод, ДОТОС - Ноябрь 2010" xfId="2898"/>
    <cellStyle name="_%% по кредиту_События, КазСод, ДОТОС - Ноябрь 2010" xfId="3105"/>
    <cellStyle name="_071130 Январь-ноябрь 2007г " xfId="2899"/>
    <cellStyle name="_071130 Январь-ноябрь 2007г " xfId="3106"/>
    <cellStyle name="_071130 Январь-ноябрь 2007г  2" xfId="2900"/>
    <cellStyle name="_071130 Январь-ноябрь 2007г  2" xfId="3107"/>
    <cellStyle name="_071130 Январь-ноябрь 2007г _4НК КТГ конс 010409 без КРГ" xfId="2901"/>
    <cellStyle name="_071130 Январь-ноябрь 2007г _4НК КТГ конс 010409 без КРГ" xfId="3108"/>
    <cellStyle name="_071130 Январь-ноябрь 2007г _ВГО КТГ" xfId="2902"/>
    <cellStyle name="_071130 Январь-ноябрь 2007г _ВГО КТГ" xfId="3109"/>
    <cellStyle name="_071130 Январь-ноябрь 2007г _ВГО КТГ 2" xfId="2903"/>
    <cellStyle name="_071130 Январь-ноябрь 2007г _ВГО КТГ 2" xfId="3110"/>
    <cellStyle name="_071130 Январь-ноябрь 2007г _ВГО КТГ_События, КазСод, ДОТОС - Ноябрь 2010" xfId="2904"/>
    <cellStyle name="_071130 Январь-ноябрь 2007г _ВГО КТГ_События, КазСод, ДОТОС - Ноябрь 2010" xfId="3111"/>
    <cellStyle name="_071130 Январь-ноябрь 2007г _Квартальный отчет" xfId="2905"/>
    <cellStyle name="_071130 Январь-ноябрь 2007г _Квартальный отчет" xfId="3112"/>
    <cellStyle name="_071130 Январь-ноябрь 2007г _Консол КВЛ 1 кв.2008" xfId="2906"/>
    <cellStyle name="_071130 Январь-ноябрь 2007г _Консол КВЛ 1 кв.2008" xfId="3113"/>
    <cellStyle name="_071130 Январь-ноябрь 2007г _Консол КВЛ 1 кв.2008 2" xfId="2907"/>
    <cellStyle name="_071130 Январь-ноябрь 2007г _Консол КВЛ 1 кв.2008 2" xfId="3114"/>
    <cellStyle name="_071130 Январь-ноябрь 2007г _Консол КВЛ 1 кв.2008_События, КазСод, ДОТОС - Ноябрь 2010" xfId="2908"/>
    <cellStyle name="_071130 Январь-ноябрь 2007г _Консол КВЛ 1 кв.2008_События, КазСод, ДОТОС - Ноябрь 2010" xfId="3115"/>
    <cellStyle name="_071130 Январь-ноябрь 2007г _Копия 9_ГодовОтч_ KMG-F-1310 1-24PR-84 4-24" xfId="2909"/>
    <cellStyle name="_071130 Январь-ноябрь 2007г _Копия 9_ГодовОтч_ KMG-F-1310 1-24PR-84 4-24" xfId="3116"/>
    <cellStyle name="_071130 Январь-ноябрь 2007г _Копия Труд" xfId="2910"/>
    <cellStyle name="_071130 Январь-ноябрь 2007г _Копия Труд" xfId="3117"/>
    <cellStyle name="_071130 Январь-ноябрь 2007г _Копия Труд 2" xfId="2911"/>
    <cellStyle name="_071130 Январь-ноябрь 2007г _Копия Труд 2" xfId="3118"/>
    <cellStyle name="_071130 Январь-ноябрь 2007г _Копия Труд_События, КазСод, ДОТОС - Ноябрь 2010" xfId="2912"/>
    <cellStyle name="_071130 Январь-ноябрь 2007г _Копия Труд_События, КазСод, ДОТОС - Ноябрь 2010" xfId="3119"/>
    <cellStyle name="_071130 Январь-ноябрь 2007г _ОТЧЕТ ПО ИСПОЛНЕНИЮ БЮДЖЕТА 2007 (скор)" xfId="2913"/>
    <cellStyle name="_071130 Январь-ноябрь 2007г _ОТЧЕТ ПО ИСПОЛНЕНИЮ БЮДЖЕТА 2007 (скор)" xfId="3120"/>
    <cellStyle name="_071130 Январь-ноябрь 2007г _Отчетза 1-кв." xfId="2914"/>
    <cellStyle name="_071130 Январь-ноябрь 2007г _Отчетза 1-кв." xfId="3121"/>
    <cellStyle name="_071130 Январь-ноябрь 2007г _Отчетза 1-кв. 2" xfId="2915"/>
    <cellStyle name="_071130 Январь-ноябрь 2007г _Отчетза 1-кв. 2" xfId="3122"/>
    <cellStyle name="_071130 Январь-ноябрь 2007г _Отчетза 1-кв._События, КазСод, ДОТОС - Ноябрь 2010" xfId="2916"/>
    <cellStyle name="_071130 Январь-ноябрь 2007г _Отчетза 1-кв._События, КазСод, ДОТОС - Ноябрь 2010" xfId="3123"/>
    <cellStyle name="_071130 Январь-ноябрь 2007г _События, КазСод, ДОТОС - Ноябрь 2010" xfId="2917"/>
    <cellStyle name="_071130 Январь-ноябрь 2007г _События, КазСод, ДОТОС - Ноябрь 2010" xfId="3124"/>
    <cellStyle name="_071130 Январь-ноябрь 2007г _Труд 2008" xfId="2918"/>
    <cellStyle name="_071130 Январь-ноябрь 2007г _Труд 2008" xfId="3125"/>
    <cellStyle name="_071130 Январь-ноябрь 2007г _Холдинг Бюджет 2008" xfId="2919"/>
    <cellStyle name="_071130 Январь-ноябрь 2007г _Холдинг Бюджет 2008" xfId="3126"/>
    <cellStyle name="_071130 Январь-ноябрь 2007г _Холдинг Бюджет 2009" xfId="2920"/>
    <cellStyle name="_071130 Январь-ноябрь 2007г _Холдинг Бюджет 2009" xfId="3127"/>
    <cellStyle name="_071130 Январь-ноябрь 2007г _Холдинг Мониторинг янв-май 2008" xfId="2921"/>
    <cellStyle name="_071130 Январь-ноябрь 2007г _Холдинг Мониторинг янв-май 2008" xfId="3128"/>
    <cellStyle name="_080603 Скор бюджет 2008 КТГ" xfId="2922"/>
    <cellStyle name="_080603 Скор бюджет 2008 КТГ" xfId="3129"/>
    <cellStyle name="_080603 Скор бюджет 2008 КТГ 2" xfId="2923"/>
    <cellStyle name="_080603 Скор бюджет 2008 КТГ 2" xfId="3130"/>
    <cellStyle name="_080603 Скор бюджет 2008 КТГ_События, КазСод, ДОТОС - Ноябрь 2010" xfId="2924"/>
    <cellStyle name="_080603 Скор бюджет 2008 КТГ_События, КазСод, ДОТОС - Ноябрь 2010" xfId="3131"/>
    <cellStyle name="_10НК скорр консол" xfId="2925"/>
    <cellStyle name="_10НК скорр консол" xfId="3132"/>
    <cellStyle name="_10НК скорр консол20.06" xfId="2926"/>
    <cellStyle name="_10НК скорр консол20.06" xfId="3133"/>
    <cellStyle name="_3НК" xfId="2927"/>
    <cellStyle name="_3НК" xfId="3134"/>
    <cellStyle name="_3НК 2" xfId="2928"/>
    <cellStyle name="_3НК 2" xfId="3135"/>
    <cellStyle name="_3НК_События, КазСод, ДОТОС - Ноябрь 2010" xfId="2929"/>
    <cellStyle name="_3НК_События, КазСод, ДОТОС - Ноябрь 2010" xfId="3136"/>
    <cellStyle name="_3НК2009 КОНСОЛИДАЦИЯ+" xfId="2930"/>
    <cellStyle name="_3НК2009 КОНСОЛИДАЦИЯ+" xfId="3137"/>
    <cellStyle name="_3НК2009 КОНСОЛИДАЦИЯ+ 2" xfId="2931"/>
    <cellStyle name="_3НК2009 КОНСОЛИДАЦИЯ+ 2" xfId="3138"/>
    <cellStyle name="_3НК2009 КОНСОЛИДАЦИЯ+_События, КазСод, ДОТОС - Ноябрь 2010" xfId="2932"/>
    <cellStyle name="_3НК2009 КОНСОЛИДАЦИЯ+_События, КазСод, ДОТОС - Ноябрь 2010" xfId="3139"/>
    <cellStyle name="_4НК КТГ конс 010409 без КРГ" xfId="2933"/>
    <cellStyle name="_4НК КТГ конс 010409 без КРГ" xfId="3140"/>
    <cellStyle name="_4НК КТГ конс 010409 без КРГ 2" xfId="2934"/>
    <cellStyle name="_4НК КТГ конс 010409 без КРГ 2" xfId="3141"/>
    <cellStyle name="_4НК КТГ конс 010409 без КРГ_События, КазСод, ДОТОС - Ноябрь 2010" xfId="2935"/>
    <cellStyle name="_4НК КТГ конс 010409 без КРГ_События, КазСод, ДОТОС - Ноябрь 2010" xfId="3142"/>
    <cellStyle name="_attachment2" xfId="2936"/>
    <cellStyle name="_attachment2" xfId="3143"/>
    <cellStyle name="_attachment2_Консол КВЛ 1 кв.2008" xfId="2937"/>
    <cellStyle name="_attachment2_Консол КВЛ 1 кв.2008" xfId="3144"/>
    <cellStyle name="_attachment2_Консол КВЛ 1 кв.2008 2" xfId="2938"/>
    <cellStyle name="_attachment2_Консол КВЛ 1 кв.2008 2" xfId="3145"/>
    <cellStyle name="_attachment2_Консол КВЛ 1 кв.2008_События, КазСод, ДОТОС - Ноябрь 2010" xfId="2939"/>
    <cellStyle name="_attachment2_Консол КВЛ 1 кв.2008_События, КазСод, ДОТОС - Ноябрь 2010" xfId="3146"/>
    <cellStyle name="_attachment2_Копия Труд" xfId="2940"/>
    <cellStyle name="_attachment2_Копия Труд" xfId="3147"/>
    <cellStyle name="_attachment2_Копия Труд 2" xfId="2941"/>
    <cellStyle name="_attachment2_Копия Труд 2" xfId="3148"/>
    <cellStyle name="_attachment2_Копия Труд_События, КазСод, ДОТОС - Ноябрь 2010" xfId="2942"/>
    <cellStyle name="_attachment2_Копия Труд_События, КазСод, ДОТОС - Ноябрь 2010" xfId="3149"/>
    <cellStyle name="_АГК исполнение бюджета за 2007 год" xfId="2943"/>
    <cellStyle name="_АГК исполнение бюджета за 2007 год" xfId="3150"/>
    <cellStyle name="_АГК исполнение бюджета за 2007 год_080603 Скор бюджет 2008 КТГ" xfId="2944"/>
    <cellStyle name="_АГК исполнение бюджета за 2007 год_080603 Скор бюджет 2008 КТГ" xfId="3151"/>
    <cellStyle name="_АГК исполнение бюджета за 2007 год_3НК" xfId="2945"/>
    <cellStyle name="_АГК исполнение бюджета за 2007 год_3НК" xfId="3152"/>
    <cellStyle name="_АГК исполнение бюджета за 2007 год_4НК КТГ конс 010409 без КРГ" xfId="2946"/>
    <cellStyle name="_АГК исполнение бюджета за 2007 год_4НК КТГ конс 010409 без КРГ" xfId="3153"/>
    <cellStyle name="_АГК исполнение бюджета за 2007 год_4НК КТГ конс 010409 без КРГ 2" xfId="2947"/>
    <cellStyle name="_АГК исполнение бюджета за 2007 год_4НК КТГ конс 010409 без КРГ 2" xfId="3154"/>
    <cellStyle name="_АГК исполнение бюджета за 2007 год_4НК КТГ конс 010409 без КРГ_События, КазСод, ДОТОС - Ноябрь 2010" xfId="2948"/>
    <cellStyle name="_АГК исполнение бюджета за 2007 год_4НК КТГ конс 010409 без КРГ_События, КазСод, ДОТОС - Ноябрь 2010" xfId="3155"/>
    <cellStyle name="_АГК исполнение бюджета за 2007 год_Копия Труд" xfId="2949"/>
    <cellStyle name="_АГК исполнение бюджета за 2007 год_Копия Труд" xfId="3156"/>
    <cellStyle name="_АГК исполнение бюджета за 2007 год_Копия Труд 2" xfId="2950"/>
    <cellStyle name="_АГК исполнение бюджета за 2007 год_Копия Труд 2" xfId="3157"/>
    <cellStyle name="_АГК исполнение бюджета за 2007 год_Копия Труд_События, КазСод, ДОТОС - Ноябрь 2010" xfId="2951"/>
    <cellStyle name="_АГК исполнение бюджета за 2007 год_Копия Труд_События, КазСод, ДОТОС - Ноябрь 2010" xfId="3158"/>
    <cellStyle name="_АГК отчет2007окон1" xfId="2952"/>
    <cellStyle name="_АГК отчет2007окон1" xfId="3159"/>
    <cellStyle name="_АГК отчет2007окон1_080603 Скор бюджет 2008 КТГ" xfId="2953"/>
    <cellStyle name="_АГК отчет2007окон1_080603 Скор бюджет 2008 КТГ" xfId="3160"/>
    <cellStyle name="_АГК отчет2007окон1_3НК" xfId="2954"/>
    <cellStyle name="_АГК отчет2007окон1_3НК" xfId="3161"/>
    <cellStyle name="_АГК отчет2007окон1_4НК КТГ конс 010409 без КРГ" xfId="2955"/>
    <cellStyle name="_АГК отчет2007окон1_4НК КТГ конс 010409 без КРГ" xfId="3162"/>
    <cellStyle name="_АГК отчет2007окон1_4НК КТГ конс 010409 без КРГ 2" xfId="2956"/>
    <cellStyle name="_АГК отчет2007окон1_4НК КТГ конс 010409 без КРГ 2" xfId="3163"/>
    <cellStyle name="_АГК отчет2007окон1_4НК КТГ конс 010409 без КРГ_События, КазСод, ДОТОС - Ноябрь 2010" xfId="2957"/>
    <cellStyle name="_АГК отчет2007окон1_4НК КТГ конс 010409 без КРГ_События, КазСод, ДОТОС - Ноябрь 2010" xfId="3164"/>
    <cellStyle name="_АГК отчет2007окон1_Копия Труд" xfId="2958"/>
    <cellStyle name="_АГК отчет2007окон1_Копия Труд" xfId="3165"/>
    <cellStyle name="_АГК отчет2007окон1_Копия Труд 2" xfId="2959"/>
    <cellStyle name="_АГК отчет2007окон1_Копия Труд 2" xfId="3166"/>
    <cellStyle name="_АГК отчет2007окон1_Копия Труд_События, КазСод, ДОТОС - Ноябрь 2010" xfId="2960"/>
    <cellStyle name="_АГК отчет2007окон1_Копия Труд_События, КазСод, ДОТОС - Ноябрь 2010" xfId="3167"/>
    <cellStyle name="_АГК Скор бюджет 2008" xfId="2961"/>
    <cellStyle name="_АГК Скор бюджет 2008" xfId="3168"/>
    <cellStyle name="_АГС исполнение бюджета 2007" xfId="2962"/>
    <cellStyle name="_АГС исполнение бюджета 2007" xfId="3169"/>
    <cellStyle name="_АГС исполнение бюджета 2007_080603 Скор бюджет 2008 КТГ" xfId="2963"/>
    <cellStyle name="_АГС исполнение бюджета 2007_080603 Скор бюджет 2008 КТГ" xfId="3170"/>
    <cellStyle name="_АГС исполнение бюджета 2007_3НК" xfId="2964"/>
    <cellStyle name="_АГС исполнение бюджета 2007_3НК" xfId="3171"/>
    <cellStyle name="_АГС исполнение бюджета 2007_4НК КТГ конс 010409 без КРГ" xfId="2965"/>
    <cellStyle name="_АГС исполнение бюджета 2007_4НК КТГ конс 010409 без КРГ" xfId="3172"/>
    <cellStyle name="_АГС исполнение бюджета 2007_4НК КТГ конс 010409 без КРГ 2" xfId="2966"/>
    <cellStyle name="_АГС исполнение бюджета 2007_4НК КТГ конс 010409 без КРГ 2" xfId="3173"/>
    <cellStyle name="_АГС исполнение бюджета 2007_4НК КТГ конс 010409 без КРГ_События, КазСод, ДОТОС - Ноябрь 2010" xfId="2967"/>
    <cellStyle name="_АГС исполнение бюджета 2007_4НК КТГ конс 010409 без КРГ_События, КазСод, ДОТОС - Ноябрь 2010" xfId="3174"/>
    <cellStyle name="_АГС исполнение бюджета 2007_Копия Труд" xfId="2968"/>
    <cellStyle name="_АГС исполнение бюджета 2007_Копия Труд" xfId="3175"/>
    <cellStyle name="_АГС исполнение бюджета 2007_Копия Труд 2" xfId="2969"/>
    <cellStyle name="_АГС исполнение бюджета 2007_Копия Труд 2" xfId="3176"/>
    <cellStyle name="_АГС исполнение бюджета 2007_Копия Труд_События, КазСод, ДОТОС - Ноябрь 2010" xfId="2970"/>
    <cellStyle name="_АГС исполнение бюджета 2007_Копия Труд_События, КазСод, ДОТОС - Ноябрь 2010" xfId="3177"/>
    <cellStyle name="_АГТ Исполнение бюджета 2007" xfId="2971"/>
    <cellStyle name="_АГТ Исполнение бюджета 2007" xfId="3178"/>
    <cellStyle name="_АГТ Исполнение бюджета 2007_080603 Скор бюджет 2008 КТГ" xfId="2972"/>
    <cellStyle name="_АГТ Исполнение бюджета 2007_080603 Скор бюджет 2008 КТГ" xfId="3179"/>
    <cellStyle name="_АГТ Исполнение бюджета 2007_3НК" xfId="2973"/>
    <cellStyle name="_АГТ Исполнение бюджета 2007_3НК" xfId="3180"/>
    <cellStyle name="_АГТ Исполнение бюджета 2007_4НК КТГ конс 010409 без КРГ" xfId="2974"/>
    <cellStyle name="_АГТ Исполнение бюджета 2007_4НК КТГ конс 010409 без КРГ" xfId="3181"/>
    <cellStyle name="_АГТ Исполнение бюджета 2007_4НК КТГ конс 010409 без КРГ 2" xfId="2975"/>
    <cellStyle name="_АГТ Исполнение бюджета 2007_4НК КТГ конс 010409 без КРГ 2" xfId="3182"/>
    <cellStyle name="_АГТ Исполнение бюджета 2007_4НК КТГ конс 010409 без КРГ_События, КазСод, ДОТОС - Ноябрь 2010" xfId="2976"/>
    <cellStyle name="_АГТ Исполнение бюджета 2007_4НК КТГ конс 010409 без КРГ_События, КазСод, ДОТОС - Ноябрь 2010" xfId="3183"/>
    <cellStyle name="_АГТ Исполнение бюджета 2007_Копия Труд" xfId="2977"/>
    <cellStyle name="_АГТ Исполнение бюджета 2007_Копия Труд" xfId="3184"/>
    <cellStyle name="_АГТ Исполнение бюджета 2007_Копия Труд 2" xfId="2978"/>
    <cellStyle name="_АГТ Исполнение бюджета 2007_Копия Труд 2" xfId="3185"/>
    <cellStyle name="_АГТ Исполнение бюджета 2007_Копия Труд_События, КазСод, ДОТОС - Ноябрь 2010" xfId="2979"/>
    <cellStyle name="_АГТ Исполнение бюджета 2007_Копия Труд_События, КазСод, ДОТОС - Ноябрь 2010" xfId="3186"/>
    <cellStyle name="_АГТ Скор бюджет 2008" xfId="2980"/>
    <cellStyle name="_АГТ Скор бюджет 2008" xfId="3187"/>
    <cellStyle name="_АЙМАК БЮДЖЕТ 2009 (уточн Амангельды)" xfId="2981"/>
    <cellStyle name="_АЙМАК БЮДЖЕТ 2009 (уточн Амангельды)" xfId="3188"/>
    <cellStyle name="_АЙМАК БЮДЖЕТ 2009 (уточн Амангельды) 2" xfId="2982"/>
    <cellStyle name="_АЙМАК БЮДЖЕТ 2009 (уточн Амангельды) 2" xfId="3189"/>
    <cellStyle name="_АЙМАК БЮДЖЕТ 2009 (уточн Амангельды)_События, КазСод, ДОТОС - Ноябрь 2010" xfId="2983"/>
    <cellStyle name="_АЙМАК БЮДЖЕТ 2009 (уточн Амангельды)_События, КазСод, ДОТОС - Ноябрь 2010" xfId="3190"/>
    <cellStyle name="_Анализ отклонений БП 2008+ 230708" xfId="2984"/>
    <cellStyle name="_Анализ отклонений БП 2008+ 230708" xfId="3191"/>
    <cellStyle name="_Анализ отклонений БП 2008+ 230708 2" xfId="2985"/>
    <cellStyle name="_Анализ отклонений БП 2008+ 230708 2" xfId="3192"/>
    <cellStyle name="_Анализ отклонений БП 2008+ 230708_События, КазСод, ДОТОС - Ноябрь 2010" xfId="2986"/>
    <cellStyle name="_Анализ отклонений БП 2008+ 230708_События, КазСод, ДОТОС - Ноябрь 2010" xfId="3193"/>
    <cellStyle name="_Бюджет 2007 (факт)" xfId="2987"/>
    <cellStyle name="_Бюджет 2007 (факт)" xfId="3194"/>
    <cellStyle name="_Бюджет 2007 (факт) 2" xfId="2988"/>
    <cellStyle name="_Бюджет 2007 (факт) 2" xfId="3195"/>
    <cellStyle name="_Бюджет 2007 (факт)_События, КазСод, ДОТОС - Ноябрь 2010" xfId="2989"/>
    <cellStyle name="_Бюджет 2007 (факт)_События, КазСод, ДОТОС - Ноябрь 2010" xfId="3196"/>
    <cellStyle name="_Бюджет 2008 для КТГ-1" xfId="2990"/>
    <cellStyle name="_Бюджет 2008 для КТГ-1" xfId="3197"/>
    <cellStyle name="_Бюджет 2008 для КТГ-1 2" xfId="2991"/>
    <cellStyle name="_Бюджет 2008 для КТГ-1 2" xfId="3198"/>
    <cellStyle name="_Бюджет 2008 для КТГ-1_События, КазСод, ДОТОС - Ноябрь 2010" xfId="2992"/>
    <cellStyle name="_Бюджет 2008 для КТГ-1_События, КазСод, ДОТОС - Ноябрь 2010" xfId="3199"/>
    <cellStyle name="_Бюджет 2009" xfId="2993"/>
    <cellStyle name="_Бюджет 2009" xfId="3200"/>
    <cellStyle name="_Бюджет 2009 (формы для КТГ)" xfId="2994"/>
    <cellStyle name="_Бюджет 2009 (формы для КТГ)" xfId="3201"/>
    <cellStyle name="_Бюджет 2009 2" xfId="2995"/>
    <cellStyle name="_Бюджет 2009 2" xfId="3202"/>
    <cellStyle name="_Бюджет 2009_События, КазСод, ДОТОС - Ноябрь 2010" xfId="2996"/>
    <cellStyle name="_Бюджет 2009_События, КазСод, ДОТОС - Ноябрь 2010" xfId="3203"/>
    <cellStyle name="_ВГО" xfId="2997"/>
    <cellStyle name="_ВГО" xfId="3204"/>
    <cellStyle name="_ВГО 2" xfId="2998"/>
    <cellStyle name="_ВГО 2" xfId="3205"/>
    <cellStyle name="_ВГО_События, КазСод, ДОТОС - Ноябрь 2010" xfId="2999"/>
    <cellStyle name="_ВГО_События, КазСод, ДОТОС - Ноябрь 2010" xfId="3206"/>
    <cellStyle name="_для Армана" xfId="3000"/>
    <cellStyle name="_для Армана" xfId="3207"/>
    <cellStyle name="_для Армана 2" xfId="3001"/>
    <cellStyle name="_для Армана 2" xfId="3208"/>
    <cellStyle name="_для Армана_События, КазСод, ДОТОС - Ноябрь 2010" xfId="3002"/>
    <cellStyle name="_для Армана_События, КазСод, ДОТОС - Ноябрь 2010" xfId="3209"/>
    <cellStyle name="_Капиталка" xfId="3003"/>
    <cellStyle name="_Капиталка" xfId="3210"/>
    <cellStyle name="_Капиталка 2" xfId="3004"/>
    <cellStyle name="_Капиталка 2" xfId="3211"/>
    <cellStyle name="_Капиталка_4НК КТГ конс 010409 без КРГ" xfId="3005"/>
    <cellStyle name="_Капиталка_4НК КТГ конс 010409 без КРГ" xfId="3212"/>
    <cellStyle name="_Капиталка_События, КазСод, ДОТОС - Ноябрь 2010" xfId="3006"/>
    <cellStyle name="_Капиталка_События, КазСод, ДОТОС - Ноябрь 2010" xfId="3213"/>
    <cellStyle name="_Капиталка_Холдинг Бюджет 2008" xfId="3007"/>
    <cellStyle name="_Капиталка_Холдинг Бюджет 2008" xfId="3214"/>
    <cellStyle name="_Капиталка_Холдинг Бюджет 2009" xfId="3008"/>
    <cellStyle name="_Капиталка_Холдинг Бюджет 2009" xfId="3215"/>
    <cellStyle name="_Квартальный отчет" xfId="3009"/>
    <cellStyle name="_Квартальный отчет" xfId="3216"/>
    <cellStyle name="_Книга1" xfId="3010"/>
    <cellStyle name="_Книга1" xfId="3217"/>
    <cellStyle name="_Книга1_080603 Скор бюджет 2008 КТГ" xfId="3011"/>
    <cellStyle name="_Книга1_080603 Скор бюджет 2008 КТГ" xfId="3218"/>
    <cellStyle name="_Книга1_3НК" xfId="3012"/>
    <cellStyle name="_Книга1_3НК" xfId="3219"/>
    <cellStyle name="_Книга1_4НК КТГ конс 010409 без КРГ" xfId="3013"/>
    <cellStyle name="_Книга1_4НК КТГ конс 010409 без КРГ" xfId="3220"/>
    <cellStyle name="_Книга1_4НК КТГ конс 010409 без КРГ 2" xfId="3014"/>
    <cellStyle name="_Книга1_4НК КТГ конс 010409 без КРГ 2" xfId="3221"/>
    <cellStyle name="_Книга1_4НК КТГ конс 010409 без КРГ_События, КазСод, ДОТОС - Ноябрь 2010" xfId="3015"/>
    <cellStyle name="_Книга1_4НК КТГ конс 010409 без КРГ_События, КазСод, ДОТОС - Ноябрь 2010" xfId="3222"/>
    <cellStyle name="_Книга1_Копия Труд" xfId="3016"/>
    <cellStyle name="_Книга1_Копия Труд" xfId="3223"/>
    <cellStyle name="_Книга1_Копия Труд 2" xfId="3017"/>
    <cellStyle name="_Книга1_Копия Труд 2" xfId="3224"/>
    <cellStyle name="_Книга1_Копия Труд_События, КазСод, ДОТОС - Ноябрь 2010" xfId="3018"/>
    <cellStyle name="_Книга1_Копия Труд_События, КазСод, ДОТОС - Ноябрь 2010" xfId="3225"/>
    <cellStyle name="_Консол КВЛ 1 кв.2008" xfId="3019"/>
    <cellStyle name="_Консол КВЛ 1 кв.2008" xfId="3226"/>
    <cellStyle name="_Консол КВЛ 1 кв.2008 2" xfId="3020"/>
    <cellStyle name="_Консол КВЛ 1 кв.2008 2" xfId="3227"/>
    <cellStyle name="_Консол КВЛ 1 кв.2008_События, КазСод, ДОТОС - Ноябрь 2010" xfId="3021"/>
    <cellStyle name="_Консол КВЛ 1 кв.2008_События, КазСод, ДОТОС - Ноябрь 2010" xfId="3228"/>
    <cellStyle name="_Консолидация 3НК2008 06.10.07 помесячно" xfId="3022"/>
    <cellStyle name="_Консолидация 3НК2008 06.10.07 помесячно" xfId="3229"/>
    <cellStyle name="_Консолидация 3НК2008 06.10.07 помесячно 2" xfId="3023"/>
    <cellStyle name="_Консолидация 3НК2008 06.10.07 помесячно 2" xfId="3230"/>
    <cellStyle name="_Консолидация 3НК2008 06.10.07 помесячно_События, КазСод, ДОТОС - Ноябрь 2010" xfId="3024"/>
    <cellStyle name="_Консолидация 3НК2008 06.10.07 помесячно_События, КазСод, ДОТОС - Ноябрь 2010" xfId="3231"/>
    <cellStyle name="_Консолидация 3НК2008 061007" xfId="3025"/>
    <cellStyle name="_Консолидация 3НК2008 061007" xfId="3232"/>
    <cellStyle name="_Консолидация 3НК2008 061007 2" xfId="3026"/>
    <cellStyle name="_Консолидация 3НК2008 061007 2" xfId="3233"/>
    <cellStyle name="_Консолидация 3НК2008 061007_События, КазСод, ДОТОС - Ноябрь 2010" xfId="3027"/>
    <cellStyle name="_Консолидация 3НК2008 061007_События, КазСод, ДОТОС - Ноябрь 2010" xfId="3234"/>
    <cellStyle name="_КОНСОЛИДИРОВАННЫЙ ОТЧЕТ I-кв.2007г АО КТГ для КМГ на 070507" xfId="3028"/>
    <cellStyle name="_КОНСОЛИДИРОВАННЫЙ ОТЧЕТ I-кв.2007г АО КТГ для КМГ на 070507" xfId="3235"/>
    <cellStyle name="_КОНСОЛИДИРОВАННЫЙ ОТЧЕТ I-кв.2007г АО КТГ для КМГ на 070507 2" xfId="3029"/>
    <cellStyle name="_КОНСОЛИДИРОВАННЫЙ ОТЧЕТ I-кв.2007г АО КТГ для КМГ на 070507 2" xfId="3236"/>
    <cellStyle name="_КОНСОЛИДИРОВАННЫЙ ОТЧЕТ I-кв.2007г АО КТГ для КМГ на 070507_События, КазСод, ДОТОС - Ноябрь 2010" xfId="3030"/>
    <cellStyle name="_КОНСОЛИДИРОВАННЫЙ ОТЧЕТ I-кв.2007г АО КТГ для КМГ на 070507_События, КазСод, ДОТОС - Ноябрь 2010" xfId="3237"/>
    <cellStyle name="_Копия 9_ГодовОтч_ KMG-F-1310 1-24PR-84 4-24" xfId="3031"/>
    <cellStyle name="_Копия 9_ГодовОтч_ KMG-F-1310 1-24PR-84 4-24" xfId="3238"/>
    <cellStyle name="_Копия Труд" xfId="3032"/>
    <cellStyle name="_Копия Труд" xfId="3239"/>
    <cellStyle name="_Копия Труд 2" xfId="3033"/>
    <cellStyle name="_Копия Труд 2" xfId="3240"/>
    <cellStyle name="_Копия Труд_События, КазСод, ДОТОС - Ноябрь 2010" xfId="3034"/>
    <cellStyle name="_Копия Труд_События, КазСод, ДОТОС - Ноябрь 2010" xfId="3241"/>
    <cellStyle name="_КТГ-А Исполнение бюдета 2007" xfId="3035"/>
    <cellStyle name="_КТГ-А Исполнение бюдета 2007" xfId="3242"/>
    <cellStyle name="_КТГ-А Исполнение бюдета 2007_080603 Скор бюджет 2008 КТГ" xfId="3036"/>
    <cellStyle name="_КТГ-А Исполнение бюдета 2007_080603 Скор бюджет 2008 КТГ" xfId="3243"/>
    <cellStyle name="_КТГ-А Исполнение бюдета 2007_3НК" xfId="3037"/>
    <cellStyle name="_КТГ-А Исполнение бюдета 2007_3НК" xfId="3244"/>
    <cellStyle name="_КТГ-А Исполнение бюдета 2007_4НК КТГ конс 010409 без КРГ" xfId="3038"/>
    <cellStyle name="_КТГ-А Исполнение бюдета 2007_4НК КТГ конс 010409 без КРГ" xfId="3245"/>
    <cellStyle name="_КТГ-А Исполнение бюдета 2007_4НК КТГ конс 010409 без КРГ 2" xfId="3039"/>
    <cellStyle name="_КТГ-А Исполнение бюдета 2007_4НК КТГ конс 010409 без КРГ 2" xfId="3246"/>
    <cellStyle name="_КТГ-А Исполнение бюдета 2007_4НК КТГ конс 010409 без КРГ_События, КазСод, ДОТОС - Ноябрь 2010" xfId="3040"/>
    <cellStyle name="_КТГ-А Исполнение бюдета 2007_4НК КТГ конс 010409 без КРГ_События, КазСод, ДОТОС - Ноябрь 2010" xfId="3247"/>
    <cellStyle name="_КТГ-А Исполнение бюдета 2007_Копия Труд" xfId="3041"/>
    <cellStyle name="_КТГ-А Исполнение бюдета 2007_Копия Труд" xfId="3248"/>
    <cellStyle name="_КТГ-А Исполнение бюдета 2007_Копия Труд 2" xfId="3042"/>
    <cellStyle name="_КТГ-А Исполнение бюдета 2007_Копия Труд 2" xfId="3249"/>
    <cellStyle name="_КТГ-А Исполнение бюдета 2007_Копия Труд_События, КазСод, ДОТОС - Ноябрь 2010" xfId="3043"/>
    <cellStyle name="_КТГ-А Исполнение бюдета 2007_Копия Труд_События, КазСод, ДОТОС - Ноябрь 2010" xfId="3250"/>
    <cellStyle name="_Мониторинг янв-декабрь 2007" xfId="3044"/>
    <cellStyle name="_Мониторинг янв-декабрь 2007" xfId="3251"/>
    <cellStyle name="_Мониторинг янв-декабрь 2007_Холдинг Мониторинг янв-май 2008" xfId="3045"/>
    <cellStyle name="_Мониторинг янв-декабрь 2007_Холдинг Мониторинг янв-май 2008" xfId="3252"/>
    <cellStyle name="_отчет 9 месяцев  по ФО 2008г" xfId="3046"/>
    <cellStyle name="_отчет 9 месяцев  по ФО 2008г" xfId="3253"/>
    <cellStyle name="_отчет 9 месяцев  по ФО 2008г 2" xfId="3047"/>
    <cellStyle name="_отчет 9 месяцев  по ФО 2008г 2" xfId="3254"/>
    <cellStyle name="_отчет 9 месяцев  по ФО 2008г_События, КазСод, ДОТОС - Ноябрь 2010" xfId="3048"/>
    <cellStyle name="_отчет 9 месяцев  по ФО 2008г_События, КазСод, ДОТОС - Ноябрь 2010" xfId="3255"/>
    <cellStyle name="_ОТЧЕТ ПО ИСПОЛНЕНИЮ БЮДЖЕТА 2007 (скор)" xfId="3049"/>
    <cellStyle name="_ОТЧЕТ ПО ИСПОЛНЕНИЮ БЮДЖЕТА 2007 (скор)" xfId="3256"/>
    <cellStyle name="_ОТЧЕТ ПО ИСПОЛНЕНИЮ БЮДЖЕТА 2007 (скор) 2" xfId="3050"/>
    <cellStyle name="_ОТЧЕТ ПО ИСПОЛНЕНИЮ БЮДЖЕТА 2007 (скор) 2" xfId="3257"/>
    <cellStyle name="_ОТЧЕТ ПО ИСПОЛНЕНИЮ БЮДЖЕТА 2007 (скор)_080603 Скор бюджет 2008 КТГ" xfId="3051"/>
    <cellStyle name="_ОТЧЕТ ПО ИСПОЛНЕНИЮ БЮДЖЕТА 2007 (скор)_080603 Скор бюджет 2008 КТГ" xfId="3258"/>
    <cellStyle name="_ОТЧЕТ ПО ИСПОЛНЕНИЮ БЮДЖЕТА 2007 (скор)_3НК" xfId="3052"/>
    <cellStyle name="_ОТЧЕТ ПО ИСПОЛНЕНИЮ БЮДЖЕТА 2007 (скор)_3НК" xfId="3259"/>
    <cellStyle name="_ОТЧЕТ ПО ИСПОЛНЕНИЮ БЮДЖЕТА 2007 (скор)_События, КазСод, ДОТОС - Ноябрь 2010" xfId="3053"/>
    <cellStyle name="_ОТЧЕТ ПО ИСПОЛНЕНИЮ БЮДЖЕТА 2007 (скор)_События, КазСод, ДОТОС - Ноябрь 2010" xfId="3260"/>
    <cellStyle name="_ОТЧЕТ ПО ИСПОЛНЕНИЮ БЮДЖЕТА 2007 (скор)_Холдинг Бюджет 2008" xfId="3054"/>
    <cellStyle name="_ОТЧЕТ ПО ИСПОЛНЕНИЮ БЮДЖЕТА 2007 (скор)_Холдинг Бюджет 2008" xfId="3261"/>
    <cellStyle name="_ОТЧЕТ ПО ИСПОЛНЕНИЮ БЮДЖЕТА 2007 (скор)_Холдинг Бюджет 2009" xfId="3055"/>
    <cellStyle name="_ОТЧЕТ ПО ИСПОЛНЕНИЮ БЮДЖЕТА 2007 (скор)_Холдинг Бюджет 2009" xfId="3262"/>
    <cellStyle name="_Отчетза 1-кв." xfId="3056"/>
    <cellStyle name="_Отчетза 1-кв." xfId="3263"/>
    <cellStyle name="_Отчетза 1-кв. 2" xfId="3057"/>
    <cellStyle name="_Отчетза 1-кв. 2" xfId="3264"/>
    <cellStyle name="_Отчетза 1-кв._События, КазСод, ДОТОС - Ноябрь 2010" xfId="3058"/>
    <cellStyle name="_Отчетза 1-кв._События, КазСод, ДОТОС - Ноябрь 2010" xfId="3265"/>
    <cellStyle name="_События, КазСод, ДОТОС - Ноябрь 2010" xfId="3059"/>
    <cellStyle name="_События, КазСод, ДОТОС - Ноябрь 2010" xfId="3266"/>
    <cellStyle name="_Труд 2008" xfId="3060"/>
    <cellStyle name="_Труд 2008" xfId="3267"/>
    <cellStyle name="_фин_отчет_1 квартал_2008" xfId="3061"/>
    <cellStyle name="_фин_отчет_1 квартал_2008" xfId="3268"/>
    <cellStyle name="_фин_отчет_1 квартал_2008 2" xfId="3062"/>
    <cellStyle name="_фин_отчет_1 квартал_2008 2" xfId="3269"/>
    <cellStyle name="_фин_отчет_1 квартал_2008_4НК КТГ конс 010409 без КРГ" xfId="3063"/>
    <cellStyle name="_фин_отчет_1 квартал_2008_4НК КТГ конс 010409 без КРГ" xfId="3270"/>
    <cellStyle name="_фин_отчет_1 квартал_2008_4НК КТГ конс 010409 без КРГ 2" xfId="3064"/>
    <cellStyle name="_фин_отчет_1 квартал_2008_4НК КТГ конс 010409 без КРГ 2" xfId="3271"/>
    <cellStyle name="_фин_отчет_1 квартал_2008_4НК КТГ конс 010409 без КРГ_События, КазСод, ДОТОС - Ноябрь 2010" xfId="3065"/>
    <cellStyle name="_фин_отчет_1 квартал_2008_4НК КТГ конс 010409 без КРГ_События, КазСод, ДОТОС - Ноябрь 2010" xfId="3272"/>
    <cellStyle name="_фин_отчет_1 квартал_2008_События, КазСод, ДОТОС - Ноябрь 2010" xfId="3066"/>
    <cellStyle name="_фин_отчет_1 квартал_2008_События, КазСод, ДОТОС - Ноябрь 2010" xfId="3273"/>
    <cellStyle name="_Форма 7-НК_КазТрансГаз" xfId="3067"/>
    <cellStyle name="_Форма 7-НК_КазТрансГаз" xfId="3274"/>
    <cellStyle name="_Форма 7-НК_КазТрансГаз свод" xfId="3068"/>
    <cellStyle name="_Форма 7-НК_КазТрансГаз свод" xfId="3275"/>
    <cellStyle name="_Форма 7-НК_КазТрансГаз свод.посл" xfId="3069"/>
    <cellStyle name="_Форма 7-НК_КазТрансГаз свод.посл" xfId="3276"/>
    <cellStyle name="_Форма 7-НК-3БК-KTG 20 10 2008" xfId="3070"/>
    <cellStyle name="_Форма 7-НК-3БК-KTG 20 10 2008" xfId="3277"/>
    <cellStyle name="_Холдинг Бюджет 2008" xfId="3071"/>
    <cellStyle name="_Холдинг Бюджет 2008" xfId="3278"/>
    <cellStyle name="_Холдинг Бюджет 2008_080603 Скор бюджет 2008 КТГ" xfId="3072"/>
    <cellStyle name="_Холдинг Бюджет 2008_080603 Скор бюджет 2008 КТГ" xfId="3279"/>
    <cellStyle name="_Холдинг Бюджет 2008_3НК" xfId="3073"/>
    <cellStyle name="_Холдинг Бюджет 2008_3НК" xfId="3280"/>
    <cellStyle name="_Холдинг Бюджет 2008_4НК КТГ конс 010409 без КРГ" xfId="3074"/>
    <cellStyle name="_Холдинг Бюджет 2008_4НК КТГ конс 010409 без КРГ" xfId="3281"/>
    <cellStyle name="_Холдинг Бюджет 2008_4НК КТГ конс 010409 без КРГ 2" xfId="3075"/>
    <cellStyle name="_Холдинг Бюджет 2008_4НК КТГ конс 010409 без КРГ 2" xfId="3282"/>
    <cellStyle name="_Холдинг Бюджет 2008_4НК КТГ конс 010409 без КРГ_События, КазСод, ДОТОС - Ноябрь 2010" xfId="3076"/>
    <cellStyle name="_Холдинг Бюджет 2008_4НК КТГ конс 010409 без КРГ_События, КазСод, ДОТОС - Ноябрь 2010" xfId="3283"/>
    <cellStyle name="_Холдинг Бюджет 2008_Копия Труд" xfId="3077"/>
    <cellStyle name="_Холдинг Бюджет 2008_Копия Труд" xfId="3284"/>
    <cellStyle name="_Холдинг Бюджет 2008_Копия Труд 2" xfId="3078"/>
    <cellStyle name="_Холдинг Бюджет 2008_Копия Труд 2" xfId="3285"/>
    <cellStyle name="_Холдинг Бюджет 2008_Копия Труд_События, КазСод, ДОТОС - Ноябрь 2010" xfId="3079"/>
    <cellStyle name="_Холдинг Бюджет 2008_Копия Труд_События, КазСод, ДОТОС - Ноябрь 2010" xfId="3286"/>
    <cellStyle name="_Холдинг Бюджет 2009" xfId="3080"/>
    <cellStyle name="_Холдинг Бюджет 2009" xfId="3287"/>
    <cellStyle name="_Холдинг Отчет за 1 кв 2007г (для КТГ)" xfId="3081"/>
    <cellStyle name="_Холдинг Отчет за 1 кв 2007г (для КТГ)" xfId="3288"/>
    <cellStyle name="_Холдинг Отчет за 1 кв 2007г (для КТГ) 2" xfId="3082"/>
    <cellStyle name="_Холдинг Отчет за 1 кв 2007г (для КТГ) 2" xfId="3289"/>
    <cellStyle name="_Холдинг Отчет за 1 кв 2007г (для КТГ)_4НК КТГ конс 010409 без КРГ" xfId="3083"/>
    <cellStyle name="_Холдинг Отчет за 1 кв 2007г (для КТГ)_4НК КТГ конс 010409 без КРГ" xfId="3290"/>
    <cellStyle name="_Холдинг Отчет за 1 кв 2007г (для КТГ)_4НК КТГ конс 010409 без КРГ 2" xfId="3084"/>
    <cellStyle name="_Холдинг Отчет за 1 кв 2007г (для КТГ)_4НК КТГ конс 010409 без КРГ 2" xfId="3291"/>
    <cellStyle name="_Холдинг Отчет за 1 кв 2007г (для КТГ)_4НК КТГ конс 010409 без КРГ_События, КазСод, ДОТОС - Ноябрь 2010" xfId="3085"/>
    <cellStyle name="_Холдинг Отчет за 1 кв 2007г (для КТГ)_4НК КТГ конс 010409 без КРГ_События, КазСод, ДОТОС - Ноябрь 2010" xfId="3292"/>
    <cellStyle name="_Холдинг Отчет за 1 кв 2007г (для КТГ)_События, КазСод, ДОТОС - Ноябрь 2010" xfId="3086"/>
    <cellStyle name="_Холдинг Отчет за 1 кв 2007г (для КТГ)_События, КазСод, ДОТОС - Ноябрь 2010" xfId="3293"/>
    <cellStyle name="_Элиминация 2008 корректировка 1" xfId="3087"/>
    <cellStyle name="_Элиминация 2008 корректировка 1" xfId="3294"/>
    <cellStyle name="_Элиминация 2008 корректировка 1 2" xfId="3088"/>
    <cellStyle name="_Элиминация 2008 корректировка 1 2" xfId="3295"/>
    <cellStyle name="_Элиминация 2008 корректировка 1_События, КазСод, ДОТОС - Ноябрь 2010" xfId="3089"/>
    <cellStyle name="_Элиминация 2008 корректировка 1_События, КазСод, ДОТОС - Ноябрь 2010" xfId="3296"/>
    <cellStyle name="_Элиминация 2009" xfId="3090"/>
    <cellStyle name="_Элиминация 2009" xfId="3297"/>
    <cellStyle name="_янв-дек_ 2007" xfId="3091"/>
    <cellStyle name="_янв-дек_ 2007" xfId="3298"/>
    <cellStyle name="_янв-дек_ 2007_Консол КВЛ 1 кв.2008" xfId="3092"/>
    <cellStyle name="_янв-дек_ 2007_Консол КВЛ 1 кв.2008" xfId="3299"/>
    <cellStyle name="_янв-дек_ 2007_Консол КВЛ 1 кв.2008 2" xfId="3093"/>
    <cellStyle name="_янв-дек_ 2007_Консол КВЛ 1 кв.2008 2" xfId="3300"/>
    <cellStyle name="_янв-дек_ 2007_Консол КВЛ 1 кв.2008_События, КазСод, ДОТОС - Ноябрь 2010" xfId="3094"/>
    <cellStyle name="_янв-дек_ 2007_Консол КВЛ 1 кв.2008_События, КазСод, ДОТОС - Ноябрь 2010" xfId="3301"/>
    <cellStyle name="_янв-дек_ 2007_Копия Труд" xfId="3095"/>
    <cellStyle name="_янв-дек_ 2007_Копия Труд" xfId="3302"/>
    <cellStyle name="_янв-дек_ 2007_Копия Труд 2" xfId="3096"/>
    <cellStyle name="_янв-дек_ 2007_Копия Труд 2" xfId="3303"/>
    <cellStyle name="_янв-дек_ 2007_Копия Труд_События, КазСод, ДОТОС - Ноябрь 2010" xfId="3097"/>
    <cellStyle name="_янв-дек_ 2007_Копия Труд_События, КазСод, ДОТОС - Ноябрь 2010" xfId="3304"/>
    <cellStyle name="" xfId="3098"/>
    <cellStyle name=" 2" xfId="3099"/>
    <cellStyle name="_%% по кредиту" xfId="3100"/>
    <cellStyle name="1" xfId="2664"/>
    <cellStyle name="1 2" xfId="2665"/>
    <cellStyle name="2" xfId="2666"/>
    <cellStyle name="2 2" xfId="2667"/>
    <cellStyle name="W_OÝaà" xfId="3305"/>
    <cellStyle name="0,00;0;" xfId="135"/>
    <cellStyle name="0.0" xfId="134"/>
    <cellStyle name="10/16" xfId="136"/>
    <cellStyle name="1tizedes" xfId="137"/>
    <cellStyle name="20% - Accent1" xfId="138"/>
    <cellStyle name="20% - Accent1 2" xfId="139"/>
    <cellStyle name="20% - Accent1 2 2" xfId="140"/>
    <cellStyle name="20% - Accent1 3" xfId="141"/>
    <cellStyle name="20% - Accent1 3 2" xfId="142"/>
    <cellStyle name="20% - Accent1 3_ДДС_Прямой" xfId="143"/>
    <cellStyle name="20% - Accent1 4" xfId="144"/>
    <cellStyle name="20% - Accent1_GAZ" xfId="145"/>
    <cellStyle name="20% - Accent2" xfId="146"/>
    <cellStyle name="20% - Accent2 2" xfId="147"/>
    <cellStyle name="20% - Accent2 2 2" xfId="148"/>
    <cellStyle name="20% - Accent2 3" xfId="149"/>
    <cellStyle name="20% - Accent2 4" xfId="150"/>
    <cellStyle name="20% - Accent2 4 2" xfId="151"/>
    <cellStyle name="20% - Accent2 4_ДДС_Прямой" xfId="152"/>
    <cellStyle name="20% - Accent2 5" xfId="153"/>
    <cellStyle name="20% - Accent2_GAZ" xfId="154"/>
    <cellStyle name="20% - Accent3" xfId="155"/>
    <cellStyle name="20% - Accent3 2" xfId="156"/>
    <cellStyle name="20% - Accent3 2 2" xfId="157"/>
    <cellStyle name="20% - Accent3 3" xfId="158"/>
    <cellStyle name="20% - Accent3 4" xfId="159"/>
    <cellStyle name="20% - Accent3 4 2" xfId="160"/>
    <cellStyle name="20% - Accent3 4_ДДС_Прямой" xfId="161"/>
    <cellStyle name="20% - Accent3 5" xfId="162"/>
    <cellStyle name="20% - Accent3_GAZ" xfId="163"/>
    <cellStyle name="20% - Accent4" xfId="164"/>
    <cellStyle name="20% - Accent4 2" xfId="165"/>
    <cellStyle name="20% - Accent4 2 2" xfId="166"/>
    <cellStyle name="20% - Accent4 3" xfId="167"/>
    <cellStyle name="20% - Accent4 4" xfId="168"/>
    <cellStyle name="20% - Accent4 4 2" xfId="169"/>
    <cellStyle name="20% - Accent4 4_ДДС_Прямой" xfId="170"/>
    <cellStyle name="20% - Accent4 5" xfId="171"/>
    <cellStyle name="20% - Accent4_GAZ" xfId="172"/>
    <cellStyle name="20% - Accent5" xfId="173"/>
    <cellStyle name="20% - Accent5 2" xfId="174"/>
    <cellStyle name="20% - Accent5 2 2" xfId="175"/>
    <cellStyle name="20% - Accent5 3" xfId="176"/>
    <cellStyle name="20% - Accent5 4" xfId="177"/>
    <cellStyle name="20% - Accent5 4 2" xfId="178"/>
    <cellStyle name="20% - Accent5 4_ДДС_Прямой" xfId="179"/>
    <cellStyle name="20% - Accent5 5" xfId="180"/>
    <cellStyle name="20% - Accent5_GAZ" xfId="181"/>
    <cellStyle name="20% - Accent6" xfId="182"/>
    <cellStyle name="20% - Accent6 2" xfId="183"/>
    <cellStyle name="20% - Accent6 2 2" xfId="184"/>
    <cellStyle name="20% - Accent6 3" xfId="185"/>
    <cellStyle name="20% - Accent6 4" xfId="186"/>
    <cellStyle name="20% - Accent6 4 2" xfId="187"/>
    <cellStyle name="20% - Accent6 4_ДДС_Прямой" xfId="188"/>
    <cellStyle name="20% - Accent6 5" xfId="189"/>
    <cellStyle name="20% - Accent6_GAZ" xfId="190"/>
    <cellStyle name="20% - Акцент1 2" xfId="191"/>
    <cellStyle name="20% - Акцент1 2 2" xfId="192"/>
    <cellStyle name="20% - Акцент1 2 2 2" xfId="193"/>
    <cellStyle name="20% - Акцент1 2 3" xfId="194"/>
    <cellStyle name="20% - Акцент1 2 4" xfId="195"/>
    <cellStyle name="20% - Акцент1 2 4 2" xfId="196"/>
    <cellStyle name="20% - Акцент1 2 5" xfId="197"/>
    <cellStyle name="20% - Акцент1 2_PL" xfId="198"/>
    <cellStyle name="20% - Акцент1 3" xfId="199"/>
    <cellStyle name="20% - Акцент1 4" xfId="200"/>
    <cellStyle name="20% - Акцент2 2" xfId="201"/>
    <cellStyle name="20% - Акцент2 2 2" xfId="202"/>
    <cellStyle name="20% - Акцент2 2 2 2" xfId="203"/>
    <cellStyle name="20% - Акцент2 2 3" xfId="204"/>
    <cellStyle name="20% - Акцент2 2 4" xfId="205"/>
    <cellStyle name="20% - Акцент2 2 4 2" xfId="206"/>
    <cellStyle name="20% - Акцент2 2 5" xfId="207"/>
    <cellStyle name="20% - Акцент2 2_PL" xfId="208"/>
    <cellStyle name="20% - Акцент2 3" xfId="209"/>
    <cellStyle name="20% - Акцент2 4" xfId="210"/>
    <cellStyle name="20% - Акцент3 2" xfId="211"/>
    <cellStyle name="20% - Акцент3 2 2" xfId="212"/>
    <cellStyle name="20% - Акцент3 2 2 2" xfId="213"/>
    <cellStyle name="20% - Акцент3 2 3" xfId="214"/>
    <cellStyle name="20% - Акцент3 2 4" xfId="215"/>
    <cellStyle name="20% - Акцент3 2 4 2" xfId="216"/>
    <cellStyle name="20% - Акцент3 2 5" xfId="217"/>
    <cellStyle name="20% - Акцент3 2_PL" xfId="218"/>
    <cellStyle name="20% - Акцент3 3" xfId="219"/>
    <cellStyle name="20% - Акцент3 4" xfId="220"/>
    <cellStyle name="20% - Акцент4 2" xfId="221"/>
    <cellStyle name="20% - Акцент4 2 2" xfId="222"/>
    <cellStyle name="20% - Акцент4 2 2 2" xfId="223"/>
    <cellStyle name="20% - Акцент4 2 3" xfId="224"/>
    <cellStyle name="20% - Акцент4 2 4" xfId="225"/>
    <cellStyle name="20% - Акцент4 2 4 2" xfId="226"/>
    <cellStyle name="20% - Акцент4 2 5" xfId="227"/>
    <cellStyle name="20% - Акцент4 2_PL" xfId="228"/>
    <cellStyle name="20% - Акцент4 3" xfId="229"/>
    <cellStyle name="20% - Акцент4 4" xfId="230"/>
    <cellStyle name="20% - Акцент5 2" xfId="231"/>
    <cellStyle name="20% - Акцент5 2 2" xfId="232"/>
    <cellStyle name="20% - Акцент5 2 2 2" xfId="233"/>
    <cellStyle name="20% - Акцент5 2 3" xfId="234"/>
    <cellStyle name="20% - Акцент5 2 4" xfId="235"/>
    <cellStyle name="20% - Акцент5 2 4 2" xfId="236"/>
    <cellStyle name="20% - Акцент5 2 5" xfId="237"/>
    <cellStyle name="20% - Акцент5 2_PL" xfId="238"/>
    <cellStyle name="20% - Акцент6 2" xfId="239"/>
    <cellStyle name="20% - Акцент6 2 2" xfId="240"/>
    <cellStyle name="20% - Акцент6 2 2 2" xfId="241"/>
    <cellStyle name="20% - Акцент6 2 3" xfId="242"/>
    <cellStyle name="20% - Акцент6 2 4" xfId="243"/>
    <cellStyle name="20% - Акцент6 2 4 2" xfId="244"/>
    <cellStyle name="20% - Акцент6 2 5" xfId="245"/>
    <cellStyle name="20% - Акцент6 2_PL" xfId="246"/>
    <cellStyle name="20% - Акцент6 3" xfId="247"/>
    <cellStyle name="20% - Акцент6 4" xfId="248"/>
    <cellStyle name="20% - 强调文字颜色 1" xfId="249"/>
    <cellStyle name="20% - 强调文字颜色 2" xfId="250"/>
    <cellStyle name="20% - 强调文字颜色 3" xfId="251"/>
    <cellStyle name="20% - 强调文字颜色 4" xfId="252"/>
    <cellStyle name="20% - 强调文字颜色 5" xfId="253"/>
    <cellStyle name="20% - 强调文字颜色 6" xfId="254"/>
    <cellStyle name="2decimal" xfId="255"/>
    <cellStyle name="2tizedes" xfId="256"/>
    <cellStyle name="40% - Accent1" xfId="257"/>
    <cellStyle name="40% - Accent1 2" xfId="258"/>
    <cellStyle name="40% - Accent1 2 2" xfId="259"/>
    <cellStyle name="40% - Accent1 3" xfId="260"/>
    <cellStyle name="40% - Accent1 4" xfId="261"/>
    <cellStyle name="40% - Accent1 4 2" xfId="262"/>
    <cellStyle name="40% - Accent1 4_ДДС_Прямой" xfId="263"/>
    <cellStyle name="40% - Accent1 5" xfId="264"/>
    <cellStyle name="40% - Accent1_GAZ" xfId="265"/>
    <cellStyle name="40% - Accent2" xfId="266"/>
    <cellStyle name="40% - Accent2 2" xfId="267"/>
    <cellStyle name="40% - Accent2 2 2" xfId="268"/>
    <cellStyle name="40% - Accent2 3" xfId="269"/>
    <cellStyle name="40% - Accent2 3 2" xfId="270"/>
    <cellStyle name="40% - Accent2 3_ДДС_Прямой" xfId="271"/>
    <cellStyle name="40% - Accent2 4" xfId="272"/>
    <cellStyle name="40% - Accent2_GAZ" xfId="273"/>
    <cellStyle name="40% - Accent3" xfId="274"/>
    <cellStyle name="40% - Accent3 2" xfId="275"/>
    <cellStyle name="40% - Accent3 2 2" xfId="276"/>
    <cellStyle name="40% - Accent3 3" xfId="277"/>
    <cellStyle name="40% - Accent3 4" xfId="278"/>
    <cellStyle name="40% - Accent3 4 2" xfId="279"/>
    <cellStyle name="40% - Accent3 4_ДДС_Прямой" xfId="280"/>
    <cellStyle name="40% - Accent3 5" xfId="281"/>
    <cellStyle name="40% - Accent3_GAZ" xfId="282"/>
    <cellStyle name="40% - Accent4" xfId="283"/>
    <cellStyle name="40% - Accent4 2" xfId="284"/>
    <cellStyle name="40% - Accent4 2 2" xfId="285"/>
    <cellStyle name="40% - Accent4 3" xfId="286"/>
    <cellStyle name="40% - Accent4 4" xfId="287"/>
    <cellStyle name="40% - Accent4 4 2" xfId="288"/>
    <cellStyle name="40% - Accent4 4_ДДС_Прямой" xfId="289"/>
    <cellStyle name="40% - Accent4 5" xfId="290"/>
    <cellStyle name="40% - Accent4_GAZ" xfId="291"/>
    <cellStyle name="40% - Accent5" xfId="292"/>
    <cellStyle name="40% - Accent5 2" xfId="293"/>
    <cellStyle name="40% - Accent5 2 2" xfId="294"/>
    <cellStyle name="40% - Accent5 3" xfId="295"/>
    <cellStyle name="40% - Accent5 4" xfId="296"/>
    <cellStyle name="40% - Accent5 4 2" xfId="297"/>
    <cellStyle name="40% - Accent5 4_ДДС_Прямой" xfId="298"/>
    <cellStyle name="40% - Accent5 5" xfId="299"/>
    <cellStyle name="40% - Accent5_GAZ" xfId="300"/>
    <cellStyle name="40% - Accent6" xfId="301"/>
    <cellStyle name="40% - Accent6 2" xfId="302"/>
    <cellStyle name="40% - Accent6 2 2" xfId="303"/>
    <cellStyle name="40% - Accent6 3" xfId="304"/>
    <cellStyle name="40% - Accent6 4" xfId="305"/>
    <cellStyle name="40% - Accent6 4 2" xfId="306"/>
    <cellStyle name="40% - Accent6 4_ДДС_Прямой" xfId="307"/>
    <cellStyle name="40% - Accent6 5" xfId="308"/>
    <cellStyle name="40% - Accent6_GAZ" xfId="309"/>
    <cellStyle name="40% - Акцент1 2" xfId="310"/>
    <cellStyle name="40% - Акцент1 2 2" xfId="311"/>
    <cellStyle name="40% - Акцент1 2 2 2" xfId="312"/>
    <cellStyle name="40% - Акцент1 2 3" xfId="313"/>
    <cellStyle name="40% - Акцент1 2 4" xfId="314"/>
    <cellStyle name="40% - Акцент1 2 4 2" xfId="315"/>
    <cellStyle name="40% - Акцент1 2 5" xfId="316"/>
    <cellStyle name="40% - Акцент1 2_PL" xfId="317"/>
    <cellStyle name="40% - Акцент1 3" xfId="318"/>
    <cellStyle name="40% - Акцент1 4" xfId="319"/>
    <cellStyle name="40% - Акцент2 2" xfId="320"/>
    <cellStyle name="40% - Акцент2 2 2" xfId="321"/>
    <cellStyle name="40% - Акцент2 2 2 2" xfId="322"/>
    <cellStyle name="40% - Акцент2 2 3" xfId="323"/>
    <cellStyle name="40% - Акцент2 2 4" xfId="324"/>
    <cellStyle name="40% - Акцент2 2 4 2" xfId="325"/>
    <cellStyle name="40% - Акцент2 2 5" xfId="326"/>
    <cellStyle name="40% - Акцент2 2_PL" xfId="327"/>
    <cellStyle name="40% - Акцент2 3" xfId="328"/>
    <cellStyle name="40% - Акцент2 4" xfId="329"/>
    <cellStyle name="40% - Акцент3 2" xfId="330"/>
    <cellStyle name="40% - Акцент3 2 2" xfId="331"/>
    <cellStyle name="40% - Акцент3 2 2 2" xfId="332"/>
    <cellStyle name="40% - Акцент3 2 3" xfId="333"/>
    <cellStyle name="40% - Акцент3 2 4" xfId="334"/>
    <cellStyle name="40% - Акцент3 2 4 2" xfId="335"/>
    <cellStyle name="40% - Акцент3 2 5" xfId="336"/>
    <cellStyle name="40% - Акцент3 2_PL" xfId="337"/>
    <cellStyle name="40% - Акцент3 3" xfId="338"/>
    <cellStyle name="40% - Акцент3 4" xfId="339"/>
    <cellStyle name="40% - Акцент4 2" xfId="340"/>
    <cellStyle name="40% - Акцент4 2 2" xfId="341"/>
    <cellStyle name="40% - Акцент4 2 2 2" xfId="342"/>
    <cellStyle name="40% - Акцент4 2 3" xfId="343"/>
    <cellStyle name="40% - Акцент4 2 4" xfId="344"/>
    <cellStyle name="40% - Акцент4 2 4 2" xfId="345"/>
    <cellStyle name="40% - Акцент4 2 5" xfId="346"/>
    <cellStyle name="40% - Акцент4 2_PL" xfId="347"/>
    <cellStyle name="40% - Акцент4 3" xfId="348"/>
    <cellStyle name="40% - Акцент4 4" xfId="349"/>
    <cellStyle name="40% - Акцент5 2" xfId="350"/>
    <cellStyle name="40% - Акцент5 2 2" xfId="351"/>
    <cellStyle name="40% - Акцент5 2 2 2" xfId="352"/>
    <cellStyle name="40% - Акцент5 2 3" xfId="353"/>
    <cellStyle name="40% - Акцент5 2 4" xfId="354"/>
    <cellStyle name="40% - Акцент5 2 4 2" xfId="355"/>
    <cellStyle name="40% - Акцент5 2 5" xfId="356"/>
    <cellStyle name="40% - Акцент5 2_PL" xfId="357"/>
    <cellStyle name="40% - Акцент5 3" xfId="358"/>
    <cellStyle name="40% - Акцент5 4" xfId="359"/>
    <cellStyle name="40% - Акцент6 2" xfId="360"/>
    <cellStyle name="40% - Акцент6 2 2" xfId="361"/>
    <cellStyle name="40% - Акцент6 2 2 2" xfId="362"/>
    <cellStyle name="40% - Акцент6 2 3" xfId="363"/>
    <cellStyle name="40% - Акцент6 2 4" xfId="364"/>
    <cellStyle name="40% - Акцент6 2 4 2" xfId="365"/>
    <cellStyle name="40% - Акцент6 2 5" xfId="366"/>
    <cellStyle name="40% - Акцент6 2_PL" xfId="367"/>
    <cellStyle name="40% - Акцент6 3" xfId="368"/>
    <cellStyle name="40% - Акцент6 4" xfId="369"/>
    <cellStyle name="40% - 强调文字颜色 1" xfId="370"/>
    <cellStyle name="40% - 强调文字颜色 2" xfId="371"/>
    <cellStyle name="40% - 强调文字颜色 3" xfId="372"/>
    <cellStyle name="40% - 强调文字颜色 4" xfId="373"/>
    <cellStyle name="40% - 强调文字颜色 5" xfId="374"/>
    <cellStyle name="40% - 强调文字颜色 6" xfId="375"/>
    <cellStyle name="60% - Accent1" xfId="376"/>
    <cellStyle name="60% - Accent1 2" xfId="377"/>
    <cellStyle name="60% - Accent1 2 2" xfId="378"/>
    <cellStyle name="60% - Accent1 3" xfId="379"/>
    <cellStyle name="60% - Accent1 4" xfId="380"/>
    <cellStyle name="60% - Accent1 4 2" xfId="381"/>
    <cellStyle name="60% - Accent1 4_ДДС_Прямой" xfId="382"/>
    <cellStyle name="60% - Accent1 5" xfId="383"/>
    <cellStyle name="60% - Accent1_GAZ" xfId="384"/>
    <cellStyle name="60% - Accent2" xfId="385"/>
    <cellStyle name="60% - Accent2 2" xfId="386"/>
    <cellStyle name="60% - Accent2 2 2" xfId="387"/>
    <cellStyle name="60% - Accent2 3" xfId="388"/>
    <cellStyle name="60% - Accent2 3 2" xfId="389"/>
    <cellStyle name="60% - Accent2 3_ДДС_Прямой" xfId="390"/>
    <cellStyle name="60% - Accent2 4" xfId="391"/>
    <cellStyle name="60% - Accent2_GAZ" xfId="392"/>
    <cellStyle name="60% - Accent3" xfId="393"/>
    <cellStyle name="60% - Accent3 2" xfId="394"/>
    <cellStyle name="60% - Accent3 2 2" xfId="395"/>
    <cellStyle name="60% - Accent3 3" xfId="396"/>
    <cellStyle name="60% - Accent3 4" xfId="397"/>
    <cellStyle name="60% - Accent3 4 2" xfId="398"/>
    <cellStyle name="60% - Accent3 4_ДДС_Прямой" xfId="399"/>
    <cellStyle name="60% - Accent3 5" xfId="400"/>
    <cellStyle name="60% - Accent3_GAZ" xfId="401"/>
    <cellStyle name="60% - Accent4" xfId="402"/>
    <cellStyle name="60% - Accent4 2" xfId="403"/>
    <cellStyle name="60% - Accent4 2 2" xfId="404"/>
    <cellStyle name="60% - Accent4 3" xfId="405"/>
    <cellStyle name="60% - Accent4 4" xfId="406"/>
    <cellStyle name="60% - Accent4 4 2" xfId="407"/>
    <cellStyle name="60% - Accent4 4_ДДС_Прямой" xfId="408"/>
    <cellStyle name="60% - Accent4 5" xfId="409"/>
    <cellStyle name="60% - Accent4_GAZ" xfId="410"/>
    <cellStyle name="60% - Accent5" xfId="411"/>
    <cellStyle name="60% - Accent5 2" xfId="412"/>
    <cellStyle name="60% - Accent5 2 2" xfId="413"/>
    <cellStyle name="60% - Accent5 3" xfId="414"/>
    <cellStyle name="60% - Accent5 3 2" xfId="415"/>
    <cellStyle name="60% - Accent5 3_ДДС_Прямой" xfId="416"/>
    <cellStyle name="60% - Accent5 4" xfId="417"/>
    <cellStyle name="60% - Accent5_GAZ" xfId="418"/>
    <cellStyle name="60% - Accent6" xfId="419"/>
    <cellStyle name="60% - Accent6 2" xfId="420"/>
    <cellStyle name="60% - Accent6 2 2" xfId="421"/>
    <cellStyle name="60% - Accent6 3" xfId="422"/>
    <cellStyle name="60% - Accent6 4" xfId="423"/>
    <cellStyle name="60% - Accent6 4 2" xfId="424"/>
    <cellStyle name="60% - Accent6 4_ДДС_Прямой" xfId="425"/>
    <cellStyle name="60% - Accent6 5" xfId="426"/>
    <cellStyle name="60% - Accent6_GAZ" xfId="427"/>
    <cellStyle name="60% - Акцент1 2" xfId="428"/>
    <cellStyle name="60% - Акцент1 2 2" xfId="429"/>
    <cellStyle name="60% - Акцент1 2 3" xfId="430"/>
    <cellStyle name="60% - Акцент1 2 3 2" xfId="431"/>
    <cellStyle name="60% - Акцент1 2 4" xfId="432"/>
    <cellStyle name="60% - Акцент1 2_PL" xfId="433"/>
    <cellStyle name="60% - Акцент1 3" xfId="434"/>
    <cellStyle name="60% - Акцент1 4" xfId="435"/>
    <cellStyle name="60% - Акцент2 2" xfId="436"/>
    <cellStyle name="60% - Акцент2 2 2" xfId="437"/>
    <cellStyle name="60% - Акцент2 2 3" xfId="438"/>
    <cellStyle name="60% - Акцент2 2 3 2" xfId="439"/>
    <cellStyle name="60% - Акцент2 2 4" xfId="440"/>
    <cellStyle name="60% - Акцент2 2_PL" xfId="441"/>
    <cellStyle name="60% - Акцент2 3" xfId="442"/>
    <cellStyle name="60% - Акцент2 4" xfId="443"/>
    <cellStyle name="60% - Акцент3 2" xfId="444"/>
    <cellStyle name="60% - Акцент3 2 2" xfId="445"/>
    <cellStyle name="60% - Акцент3 2 3" xfId="446"/>
    <cellStyle name="60% - Акцент3 2 3 2" xfId="447"/>
    <cellStyle name="60% - Акцент3 2 4" xfId="448"/>
    <cellStyle name="60% - Акцент3 2_PL" xfId="449"/>
    <cellStyle name="60% - Акцент3 3" xfId="450"/>
    <cellStyle name="60% - Акцент3 4" xfId="451"/>
    <cellStyle name="60% - Акцент4 2" xfId="452"/>
    <cellStyle name="60% - Акцент4 2 2" xfId="453"/>
    <cellStyle name="60% - Акцент4 2 3" xfId="454"/>
    <cellStyle name="60% - Акцент4 2 3 2" xfId="455"/>
    <cellStyle name="60% - Акцент4 2 4" xfId="456"/>
    <cellStyle name="60% - Акцент4 2_PL" xfId="457"/>
    <cellStyle name="60% - Акцент4 3" xfId="458"/>
    <cellStyle name="60% - Акцент4 4" xfId="459"/>
    <cellStyle name="60% - Акцент5 2" xfId="460"/>
    <cellStyle name="60% - Акцент5 2 2" xfId="461"/>
    <cellStyle name="60% - Акцент5 2 3" xfId="462"/>
    <cellStyle name="60% - Акцент5 2 3 2" xfId="463"/>
    <cellStyle name="60% - Акцент5 2 4" xfId="464"/>
    <cellStyle name="60% - Акцент5 2_PL" xfId="465"/>
    <cellStyle name="60% - Акцент6 2" xfId="466"/>
    <cellStyle name="60% - Акцент6 2 2" xfId="467"/>
    <cellStyle name="60% - Акцент6 2 3" xfId="468"/>
    <cellStyle name="60% - Акцент6 2 3 2" xfId="469"/>
    <cellStyle name="60% - Акцент6 2 4" xfId="470"/>
    <cellStyle name="60% - Акцент6 2_PL" xfId="471"/>
    <cellStyle name="60% - Акцент6 3" xfId="472"/>
    <cellStyle name="60% - Акцент6 4" xfId="473"/>
    <cellStyle name="60% - 强调文字颜色 1" xfId="474"/>
    <cellStyle name="60% - 强调文字颜色 2" xfId="475"/>
    <cellStyle name="60% - 强调文字颜色 3" xfId="476"/>
    <cellStyle name="60% - 强调文字颜色 4" xfId="477"/>
    <cellStyle name="60% - 强调文字颜色 5" xfId="478"/>
    <cellStyle name="60% - 强调文字颜色 6" xfId="479"/>
    <cellStyle name="6Code" xfId="480"/>
    <cellStyle name="8pt" xfId="481"/>
    <cellStyle name="8pt 2" xfId="482"/>
    <cellStyle name="Aaia?iue [0]_?anoiau" xfId="3328"/>
    <cellStyle name="Aaia?iue_?anoiau" xfId="3329"/>
    <cellStyle name="Äåíåæíûé" xfId="3330"/>
    <cellStyle name="Äåíåæíûé [0]" xfId="3331"/>
    <cellStyle name="Accent1" xfId="3332"/>
    <cellStyle name="Accent1 2" xfId="3333"/>
    <cellStyle name="Accent1 2 2" xfId="3334"/>
    <cellStyle name="Accent1 3" xfId="3335"/>
    <cellStyle name="Accent1 4" xfId="3336"/>
    <cellStyle name="Accent1 4 2" xfId="3337"/>
    <cellStyle name="Accent1 4_ДДС_Прямой" xfId="3338"/>
    <cellStyle name="Accent1 5" xfId="3339"/>
    <cellStyle name="Accent1_GAZ" xfId="3340"/>
    <cellStyle name="Accent2" xfId="3341"/>
    <cellStyle name="Accent2 2" xfId="3342"/>
    <cellStyle name="Accent2 2 2" xfId="3343"/>
    <cellStyle name="Accent2 3" xfId="3344"/>
    <cellStyle name="Accent2 3 2" xfId="3345"/>
    <cellStyle name="Accent2 3_ДДС_Прямой" xfId="3346"/>
    <cellStyle name="Accent2 4" xfId="3347"/>
    <cellStyle name="Accent2_GAZ" xfId="3348"/>
    <cellStyle name="Accent3" xfId="3349"/>
    <cellStyle name="Accent3 2" xfId="3350"/>
    <cellStyle name="Accent3 2 2" xfId="3351"/>
    <cellStyle name="Accent3 3" xfId="3352"/>
    <cellStyle name="Accent3 3 2" xfId="3353"/>
    <cellStyle name="Accent3 3_ДДС_Прямой" xfId="3354"/>
    <cellStyle name="Accent3 4" xfId="3355"/>
    <cellStyle name="Accent3_GAZ" xfId="3356"/>
    <cellStyle name="Accent4" xfId="3357"/>
    <cellStyle name="Accent4 2" xfId="3358"/>
    <cellStyle name="Accent4 2 2" xfId="3359"/>
    <cellStyle name="Accent4 3" xfId="3360"/>
    <cellStyle name="Accent4 4" xfId="3361"/>
    <cellStyle name="Accent4 4 2" xfId="3362"/>
    <cellStyle name="Accent4 4_ДДС_Прямой" xfId="3363"/>
    <cellStyle name="Accent4 5" xfId="3364"/>
    <cellStyle name="Accent4_GAZ" xfId="3365"/>
    <cellStyle name="Accent5" xfId="3366"/>
    <cellStyle name="Accent5 2" xfId="3367"/>
    <cellStyle name="Accent5 2 2" xfId="3368"/>
    <cellStyle name="Accent5 3" xfId="3369"/>
    <cellStyle name="Accent5 3 2" xfId="3370"/>
    <cellStyle name="Accent5 3_ДДС_Прямой" xfId="3371"/>
    <cellStyle name="Accent5 4" xfId="3372"/>
    <cellStyle name="Accent5_GAZ" xfId="3373"/>
    <cellStyle name="Accent6" xfId="3374"/>
    <cellStyle name="Accent6 2" xfId="3375"/>
    <cellStyle name="Accent6 2 2" xfId="3376"/>
    <cellStyle name="Accent6 3" xfId="3377"/>
    <cellStyle name="Accent6 4" xfId="3378"/>
    <cellStyle name="Accent6 4 2" xfId="3379"/>
    <cellStyle name="Accent6 4_ДДС_Прямой" xfId="3380"/>
    <cellStyle name="Accent6 5" xfId="3381"/>
    <cellStyle name="Accent6_GAZ" xfId="3382"/>
    <cellStyle name="Ăčďĺđńńűëęŕ" xfId="3383"/>
    <cellStyle name="Aeia?nnueea" xfId="3384"/>
    <cellStyle name="AutoFormat Options" xfId="3385"/>
    <cellStyle name="Availability" xfId="3386"/>
    <cellStyle name="Bad" xfId="3387"/>
    <cellStyle name="Bad 2" xfId="3388"/>
    <cellStyle name="Bad 2 2" xfId="3389"/>
    <cellStyle name="Bad 3" xfId="3390"/>
    <cellStyle name="Bad 4" xfId="3391"/>
    <cellStyle name="Bad 4 2" xfId="3392"/>
    <cellStyle name="Bad 4_ДДС_Прямой" xfId="3393"/>
    <cellStyle name="Bad 5" xfId="3394"/>
    <cellStyle name="Bad_GAZ" xfId="3395"/>
    <cellStyle name="Balance" xfId="3396"/>
    <cellStyle name="Balance 2" xfId="3397"/>
    <cellStyle name="BalanceBold" xfId="3398"/>
    <cellStyle name="Bold" xfId="3399"/>
    <cellStyle name="Bold 2" xfId="3400"/>
    <cellStyle name="Bold 3" xfId="3401"/>
    <cellStyle name="Bold 4" xfId="3402"/>
    <cellStyle name="Bold 5" xfId="3403"/>
    <cellStyle name="Border" xfId="3404"/>
    <cellStyle name="Border 10" xfId="3405"/>
    <cellStyle name="Border 11" xfId="3406"/>
    <cellStyle name="Border 12" xfId="3407"/>
    <cellStyle name="Border 13" xfId="3408"/>
    <cellStyle name="Border 14" xfId="3409"/>
    <cellStyle name="Border 15" xfId="3410"/>
    <cellStyle name="Border 16" xfId="3411"/>
    <cellStyle name="Border 17" xfId="3412"/>
    <cellStyle name="Border 2" xfId="3413"/>
    <cellStyle name="Border 2 10" xfId="3414"/>
    <cellStyle name="Border 2 11" xfId="3415"/>
    <cellStyle name="Border 2 12" xfId="3416"/>
    <cellStyle name="Border 2 13" xfId="3417"/>
    <cellStyle name="Border 2 14" xfId="3418"/>
    <cellStyle name="Border 2 15" xfId="3419"/>
    <cellStyle name="Border 2 16" xfId="3420"/>
    <cellStyle name="Border 2 2" xfId="3421"/>
    <cellStyle name="Border 2 2 10" xfId="3422"/>
    <cellStyle name="Border 2 2 11" xfId="3423"/>
    <cellStyle name="Border 2 2 12" xfId="3424"/>
    <cellStyle name="Border 2 2 13" xfId="3425"/>
    <cellStyle name="Border 2 2 2" xfId="3426"/>
    <cellStyle name="Border 2 2 2 2" xfId="3427"/>
    <cellStyle name="Border 2 2 2 3" xfId="3428"/>
    <cellStyle name="Border 2 2 2 4" xfId="3429"/>
    <cellStyle name="Border 2 2 2 5" xfId="3430"/>
    <cellStyle name="Border 2 2 2 6" xfId="3431"/>
    <cellStyle name="Border 2 2 2 7" xfId="3432"/>
    <cellStyle name="Border 2 2 2 8" xfId="3433"/>
    <cellStyle name="Border 2 2 2 9" xfId="3434"/>
    <cellStyle name="Border 2 2 3" xfId="3435"/>
    <cellStyle name="Border 2 2 3 2" xfId="3436"/>
    <cellStyle name="Border 2 2 3 3" xfId="3437"/>
    <cellStyle name="Border 2 2 3 4" xfId="3438"/>
    <cellStyle name="Border 2 2 3 5" xfId="3439"/>
    <cellStyle name="Border 2 2 3 6" xfId="3440"/>
    <cellStyle name="Border 2 2 3 7" xfId="3441"/>
    <cellStyle name="Border 2 2 3 8" xfId="3442"/>
    <cellStyle name="Border 2 2 3 9" xfId="3443"/>
    <cellStyle name="Border 2 2 4" xfId="3444"/>
    <cellStyle name="Border 2 2 4 2" xfId="3445"/>
    <cellStyle name="Border 2 2 4 3" xfId="3446"/>
    <cellStyle name="Border 2 2 4 4" xfId="3447"/>
    <cellStyle name="Border 2 2 4 5" xfId="3448"/>
    <cellStyle name="Border 2 2 4 6" xfId="3449"/>
    <cellStyle name="Border 2 2 4 7" xfId="3450"/>
    <cellStyle name="Border 2 2 4 8" xfId="3451"/>
    <cellStyle name="Border 2 2 4 9" xfId="3452"/>
    <cellStyle name="Border 2 2 5" xfId="3453"/>
    <cellStyle name="Border 2 2 5 2" xfId="3454"/>
    <cellStyle name="Border 2 2 5 3" xfId="3455"/>
    <cellStyle name="Border 2 2 5 4" xfId="3456"/>
    <cellStyle name="Border 2 2 5 5" xfId="3457"/>
    <cellStyle name="Border 2 2 5 6" xfId="3458"/>
    <cellStyle name="Border 2 2 5 7" xfId="3459"/>
    <cellStyle name="Border 2 2 5 8" xfId="3460"/>
    <cellStyle name="Border 2 2 5 9" xfId="3461"/>
    <cellStyle name="Border 2 2 6" xfId="3462"/>
    <cellStyle name="Border 2 2 7" xfId="3463"/>
    <cellStyle name="Border 2 2 8" xfId="3464"/>
    <cellStyle name="Border 2 2 9" xfId="3465"/>
    <cellStyle name="Border 2 3" xfId="3466"/>
    <cellStyle name="Border 2 3 10" xfId="3467"/>
    <cellStyle name="Border 2 3 11" xfId="3468"/>
    <cellStyle name="Border 2 3 2" xfId="3469"/>
    <cellStyle name="Border 2 3 2 2" xfId="3470"/>
    <cellStyle name="Border 2 3 2 3" xfId="3471"/>
    <cellStyle name="Border 2 3 2 4" xfId="3472"/>
    <cellStyle name="Border 2 3 2 5" xfId="3473"/>
    <cellStyle name="Border 2 3 2 6" xfId="3474"/>
    <cellStyle name="Border 2 3 2 7" xfId="3475"/>
    <cellStyle name="Border 2 3 2 8" xfId="3476"/>
    <cellStyle name="Border 2 3 2 9" xfId="3477"/>
    <cellStyle name="Border 2 3 3" xfId="3478"/>
    <cellStyle name="Border 2 3 3 2" xfId="3479"/>
    <cellStyle name="Border 2 3 3 3" xfId="3480"/>
    <cellStyle name="Border 2 3 3 4" xfId="3481"/>
    <cellStyle name="Border 2 3 3 5" xfId="3482"/>
    <cellStyle name="Border 2 3 3 6" xfId="3483"/>
    <cellStyle name="Border 2 3 3 7" xfId="3484"/>
    <cellStyle name="Border 2 3 3 8" xfId="3485"/>
    <cellStyle name="Border 2 3 3 9" xfId="3486"/>
    <cellStyle name="Border 2 3 4" xfId="3487"/>
    <cellStyle name="Border 2 3 5" xfId="3488"/>
    <cellStyle name="Border 2 3 6" xfId="3489"/>
    <cellStyle name="Border 2 3 7" xfId="3490"/>
    <cellStyle name="Border 2 3 8" xfId="3491"/>
    <cellStyle name="Border 2 3 9" xfId="3492"/>
    <cellStyle name="Border 2 4" xfId="3493"/>
    <cellStyle name="Border 2 4 2" xfId="3494"/>
    <cellStyle name="Border 2 4 3" xfId="3495"/>
    <cellStyle name="Border 2 4 4" xfId="3496"/>
    <cellStyle name="Border 2 4 5" xfId="3497"/>
    <cellStyle name="Border 2 4 6" xfId="3498"/>
    <cellStyle name="Border 2 4 7" xfId="3499"/>
    <cellStyle name="Border 2 4 8" xfId="3500"/>
    <cellStyle name="Border 2 4 9" xfId="3501"/>
    <cellStyle name="Border 2 5" xfId="3502"/>
    <cellStyle name="Border 2 5 2" xfId="3503"/>
    <cellStyle name="Border 2 5 3" xfId="3504"/>
    <cellStyle name="Border 2 5 4" xfId="3505"/>
    <cellStyle name="Border 2 5 5" xfId="3506"/>
    <cellStyle name="Border 2 5 6" xfId="3507"/>
    <cellStyle name="Border 2 5 7" xfId="3508"/>
    <cellStyle name="Border 2 5 8" xfId="3509"/>
    <cellStyle name="Border 2 5 9" xfId="3510"/>
    <cellStyle name="Border 2 6" xfId="3511"/>
    <cellStyle name="Border 2 6 2" xfId="3512"/>
    <cellStyle name="Border 2 6 3" xfId="3513"/>
    <cellStyle name="Border 2 6 4" xfId="3514"/>
    <cellStyle name="Border 2 6 5" xfId="3515"/>
    <cellStyle name="Border 2 6 6" xfId="3516"/>
    <cellStyle name="Border 2 6 7" xfId="3517"/>
    <cellStyle name="Border 2 6 8" xfId="3518"/>
    <cellStyle name="Border 2 6 9" xfId="3519"/>
    <cellStyle name="Border 2 7" xfId="3520"/>
    <cellStyle name="Border 2 7 2" xfId="3521"/>
    <cellStyle name="Border 2 7 3" xfId="3522"/>
    <cellStyle name="Border 2 7 4" xfId="3523"/>
    <cellStyle name="Border 2 7 5" xfId="3524"/>
    <cellStyle name="Border 2 7 6" xfId="3525"/>
    <cellStyle name="Border 2 7 7" xfId="3526"/>
    <cellStyle name="Border 2 7 8" xfId="3527"/>
    <cellStyle name="Border 2 7 9" xfId="3528"/>
    <cellStyle name="Border 2 8" xfId="3529"/>
    <cellStyle name="Border 2 8 2" xfId="3530"/>
    <cellStyle name="Border 2 8 3" xfId="3531"/>
    <cellStyle name="Border 2 8 4" xfId="3532"/>
    <cellStyle name="Border 2 8 5" xfId="3533"/>
    <cellStyle name="Border 2 8 6" xfId="3534"/>
    <cellStyle name="Border 2 8 7" xfId="3535"/>
    <cellStyle name="Border 2 8 8" xfId="3536"/>
    <cellStyle name="Border 2 8 9" xfId="3537"/>
    <cellStyle name="Border 2 9" xfId="3538"/>
    <cellStyle name="Border 3" xfId="3539"/>
    <cellStyle name="Border 3 10" xfId="3540"/>
    <cellStyle name="Border 3 11" xfId="3541"/>
    <cellStyle name="Border 3 12" xfId="3542"/>
    <cellStyle name="Border 3 13" xfId="3543"/>
    <cellStyle name="Border 3 2" xfId="3544"/>
    <cellStyle name="Border 3 2 2" xfId="3545"/>
    <cellStyle name="Border 3 2 3" xfId="3546"/>
    <cellStyle name="Border 3 2 4" xfId="3547"/>
    <cellStyle name="Border 3 2 5" xfId="3548"/>
    <cellStyle name="Border 3 2 6" xfId="3549"/>
    <cellStyle name="Border 3 2 7" xfId="3550"/>
    <cellStyle name="Border 3 2 8" xfId="3551"/>
    <cellStyle name="Border 3 2 9" xfId="3552"/>
    <cellStyle name="Border 3 3" xfId="3553"/>
    <cellStyle name="Border 3 3 2" xfId="3554"/>
    <cellStyle name="Border 3 3 3" xfId="3555"/>
    <cellStyle name="Border 3 3 4" xfId="3556"/>
    <cellStyle name="Border 3 3 5" xfId="3557"/>
    <cellStyle name="Border 3 3 6" xfId="3558"/>
    <cellStyle name="Border 3 3 7" xfId="3559"/>
    <cellStyle name="Border 3 3 8" xfId="3560"/>
    <cellStyle name="Border 3 3 9" xfId="3561"/>
    <cellStyle name="Border 3 4" xfId="3562"/>
    <cellStyle name="Border 3 4 2" xfId="3563"/>
    <cellStyle name="Border 3 4 3" xfId="3564"/>
    <cellStyle name="Border 3 4 4" xfId="3565"/>
    <cellStyle name="Border 3 4 5" xfId="3566"/>
    <cellStyle name="Border 3 4 6" xfId="3567"/>
    <cellStyle name="Border 3 4 7" xfId="3568"/>
    <cellStyle name="Border 3 4 8" xfId="3569"/>
    <cellStyle name="Border 3 4 9" xfId="3570"/>
    <cellStyle name="Border 3 5" xfId="3571"/>
    <cellStyle name="Border 3 5 2" xfId="3572"/>
    <cellStyle name="Border 3 5 3" xfId="3573"/>
    <cellStyle name="Border 3 5 4" xfId="3574"/>
    <cellStyle name="Border 3 5 5" xfId="3575"/>
    <cellStyle name="Border 3 5 6" xfId="3576"/>
    <cellStyle name="Border 3 5 7" xfId="3577"/>
    <cellStyle name="Border 3 5 8" xfId="3578"/>
    <cellStyle name="Border 3 5 9" xfId="3579"/>
    <cellStyle name="Border 3 6" xfId="3580"/>
    <cellStyle name="Border 3 7" xfId="3581"/>
    <cellStyle name="Border 3 8" xfId="3582"/>
    <cellStyle name="Border 3 9" xfId="3583"/>
    <cellStyle name="Border 4" xfId="3584"/>
    <cellStyle name="Border 4 10" xfId="3585"/>
    <cellStyle name="Border 4 11" xfId="3586"/>
    <cellStyle name="Border 4 2" xfId="3587"/>
    <cellStyle name="Border 4 2 2" xfId="3588"/>
    <cellStyle name="Border 4 2 3" xfId="3589"/>
    <cellStyle name="Border 4 2 4" xfId="3590"/>
    <cellStyle name="Border 4 2 5" xfId="3591"/>
    <cellStyle name="Border 4 2 6" xfId="3592"/>
    <cellStyle name="Border 4 2 7" xfId="3593"/>
    <cellStyle name="Border 4 2 8" xfId="3594"/>
    <cellStyle name="Border 4 2 9" xfId="3595"/>
    <cellStyle name="Border 4 3" xfId="3596"/>
    <cellStyle name="Border 4 3 2" xfId="3597"/>
    <cellStyle name="Border 4 3 3" xfId="3598"/>
    <cellStyle name="Border 4 3 4" xfId="3599"/>
    <cellStyle name="Border 4 3 5" xfId="3600"/>
    <cellStyle name="Border 4 3 6" xfId="3601"/>
    <cellStyle name="Border 4 3 7" xfId="3602"/>
    <cellStyle name="Border 4 3 8" xfId="3603"/>
    <cellStyle name="Border 4 3 9" xfId="3604"/>
    <cellStyle name="Border 4 4" xfId="3605"/>
    <cellStyle name="Border 4 5" xfId="3606"/>
    <cellStyle name="Border 4 6" xfId="3607"/>
    <cellStyle name="Border 4 7" xfId="3608"/>
    <cellStyle name="Border 4 8" xfId="3609"/>
    <cellStyle name="Border 4 9" xfId="3610"/>
    <cellStyle name="Border 5" xfId="3611"/>
    <cellStyle name="Border 5 2" xfId="3612"/>
    <cellStyle name="Border 5 3" xfId="3613"/>
    <cellStyle name="Border 5 4" xfId="3614"/>
    <cellStyle name="Border 5 5" xfId="3615"/>
    <cellStyle name="Border 5 6" xfId="3616"/>
    <cellStyle name="Border 5 7" xfId="3617"/>
    <cellStyle name="Border 5 8" xfId="3618"/>
    <cellStyle name="Border 5 9" xfId="3619"/>
    <cellStyle name="Border 6" xfId="3620"/>
    <cellStyle name="Border 6 2" xfId="3621"/>
    <cellStyle name="Border 6 3" xfId="3622"/>
    <cellStyle name="Border 6 4" xfId="3623"/>
    <cellStyle name="Border 6 5" xfId="3624"/>
    <cellStyle name="Border 6 6" xfId="3625"/>
    <cellStyle name="Border 6 7" xfId="3626"/>
    <cellStyle name="Border 6 8" xfId="3627"/>
    <cellStyle name="Border 6 9" xfId="3628"/>
    <cellStyle name="Border 7" xfId="3629"/>
    <cellStyle name="Border 7 2" xfId="3630"/>
    <cellStyle name="Border 7 3" xfId="3631"/>
    <cellStyle name="Border 7 4" xfId="3632"/>
    <cellStyle name="Border 7 5" xfId="3633"/>
    <cellStyle name="Border 7 6" xfId="3634"/>
    <cellStyle name="Border 7 7" xfId="3635"/>
    <cellStyle name="Border 7 8" xfId="3636"/>
    <cellStyle name="Border 7 9" xfId="3637"/>
    <cellStyle name="Border 8" xfId="3638"/>
    <cellStyle name="Border 8 2" xfId="3639"/>
    <cellStyle name="Border 8 3" xfId="3640"/>
    <cellStyle name="Border 8 4" xfId="3641"/>
    <cellStyle name="Border 8 5" xfId="3642"/>
    <cellStyle name="Border 8 6" xfId="3643"/>
    <cellStyle name="Border 8 7" xfId="3644"/>
    <cellStyle name="Border 8 8" xfId="3645"/>
    <cellStyle name="Border 8 9" xfId="3646"/>
    <cellStyle name="Border 9" xfId="3647"/>
    <cellStyle name="Border 9 2" xfId="3648"/>
    <cellStyle name="Border 9 3" xfId="3649"/>
    <cellStyle name="Border 9 4" xfId="3650"/>
    <cellStyle name="Border 9 5" xfId="3651"/>
    <cellStyle name="Border 9 6" xfId="3652"/>
    <cellStyle name="Border 9 7" xfId="3653"/>
    <cellStyle name="Border 9 8" xfId="3654"/>
    <cellStyle name="Border 9 9" xfId="3655"/>
    <cellStyle name="C01_Page_head" xfId="3656"/>
    <cellStyle name="C03_Col head general" xfId="3657"/>
    <cellStyle name="C04_Note col head" xfId="3658"/>
    <cellStyle name="C06_Previous yr col head" xfId="3659"/>
    <cellStyle name="C08_Table text" xfId="3660"/>
    <cellStyle name="C11_Note head" xfId="3661"/>
    <cellStyle name="C14_Current year figs" xfId="3662"/>
    <cellStyle name="C14b_Current Year Figs 3 dec" xfId="3663"/>
    <cellStyle name="C15_Previous year figs" xfId="3664"/>
    <cellStyle name="Calc Currency (0)" xfId="3665"/>
    <cellStyle name="Calc Currency (0) 2" xfId="3666"/>
    <cellStyle name="Calc Currency (0) 3" xfId="3667"/>
    <cellStyle name="Calc Currency (0) 4" xfId="3668"/>
    <cellStyle name="Calc Currency (0)_TCO_06_2012 ТЭП" xfId="3669"/>
    <cellStyle name="Calc Currency (2)" xfId="3670"/>
    <cellStyle name="Calc Currency (2) 2" xfId="3671"/>
    <cellStyle name="Calc Currency (2) 3" xfId="3672"/>
    <cellStyle name="Calc Currency (2)_TCO_06_2012 ТЭП" xfId="3673"/>
    <cellStyle name="Calc Percent (0)" xfId="3674"/>
    <cellStyle name="Calc Percent (0) 2" xfId="3675"/>
    <cellStyle name="Calc Percent (0) 2 2" xfId="3676"/>
    <cellStyle name="Calc Percent (0) 2_TCO_06_2012 ТЭП" xfId="3677"/>
    <cellStyle name="Calc Percent (0) 3" xfId="3678"/>
    <cellStyle name="Calc Percent (0) 3 2" xfId="3679"/>
    <cellStyle name="Calc Percent (0) 3_ДДС_Прямой" xfId="3680"/>
    <cellStyle name="Calc Percent (0) 4" xfId="3681"/>
    <cellStyle name="Calc Percent (0) 4 2" xfId="3682"/>
    <cellStyle name="Calc Percent (0) 4_ДДС_Прямой" xfId="3683"/>
    <cellStyle name="Calc Percent (0) 5" xfId="3684"/>
    <cellStyle name="Calc Percent (0) 6" xfId="3685"/>
    <cellStyle name="Calc Percent (0) 7" xfId="3686"/>
    <cellStyle name="Calc Percent (0) 8" xfId="3687"/>
    <cellStyle name="Calc Percent (0)_~6262219" xfId="3688"/>
    <cellStyle name="Calc Percent (1)" xfId="3689"/>
    <cellStyle name="Calc Percent (1) 2" xfId="3690"/>
    <cellStyle name="Calc Percent (1) 3" xfId="3691"/>
    <cellStyle name="Calc Percent (1) 4" xfId="3692"/>
    <cellStyle name="Calc Percent (1)_TCO_06_2012 ТЭП" xfId="3693"/>
    <cellStyle name="Calc Percent (2)" xfId="3694"/>
    <cellStyle name="Calc Percent (2) 2" xfId="3695"/>
    <cellStyle name="Calc Percent (2) 3" xfId="3696"/>
    <cellStyle name="Calc Percent (2) 4" xfId="3697"/>
    <cellStyle name="Calc Percent (2)_TCO_06_2012 ТЭП" xfId="3698"/>
    <cellStyle name="Calc Units (0)" xfId="3699"/>
    <cellStyle name="Calc Units (0) 2" xfId="3700"/>
    <cellStyle name="Calc Units (0) 3" xfId="3701"/>
    <cellStyle name="Calc Units (0)_TCO_06_2012 ТЭП" xfId="3702"/>
    <cellStyle name="Calc Units (1)" xfId="3703"/>
    <cellStyle name="Calc Units (1) 2" xfId="3704"/>
    <cellStyle name="Calc Units (1) 3" xfId="3705"/>
    <cellStyle name="Calc Units (1) 4" xfId="3706"/>
    <cellStyle name="Calc Units (1)_TCO_06_2012 ТЭП" xfId="3707"/>
    <cellStyle name="Calc Units (2)" xfId="3708"/>
    <cellStyle name="Calc Units (2) 2" xfId="3709"/>
    <cellStyle name="Calc Units (2) 3" xfId="3710"/>
    <cellStyle name="Calc Units (2)_TCO_06_2012 ТЭП" xfId="3711"/>
    <cellStyle name="CALCULATED" xfId="3712"/>
    <cellStyle name="Calculation" xfId="3713"/>
    <cellStyle name="Calculation 10" xfId="3714"/>
    <cellStyle name="Calculation 11" xfId="3715"/>
    <cellStyle name="Calculation 12" xfId="3716"/>
    <cellStyle name="Calculation 13" xfId="3717"/>
    <cellStyle name="Calculation 14" xfId="3718"/>
    <cellStyle name="Calculation 15" xfId="3719"/>
    <cellStyle name="Calculation 16" xfId="3720"/>
    <cellStyle name="Calculation 17" xfId="3721"/>
    <cellStyle name="Calculation 2" xfId="3722"/>
    <cellStyle name="Calculation 2 10" xfId="3723"/>
    <cellStyle name="Calculation 2 11" xfId="3724"/>
    <cellStyle name="Calculation 2 12" xfId="3725"/>
    <cellStyle name="Calculation 2 13" xfId="3726"/>
    <cellStyle name="Calculation 2 14" xfId="3727"/>
    <cellStyle name="Calculation 2 15" xfId="3728"/>
    <cellStyle name="Calculation 2 16" xfId="3729"/>
    <cellStyle name="Calculation 2 2" xfId="3730"/>
    <cellStyle name="Calculation 2 2 10" xfId="3731"/>
    <cellStyle name="Calculation 2 2 11" xfId="3732"/>
    <cellStyle name="Calculation 2 2 12" xfId="3733"/>
    <cellStyle name="Calculation 2 2 13" xfId="3734"/>
    <cellStyle name="Calculation 2 2 2" xfId="3735"/>
    <cellStyle name="Calculation 2 2 2 2" xfId="3736"/>
    <cellStyle name="Calculation 2 2 2 3" xfId="3737"/>
    <cellStyle name="Calculation 2 2 2 4" xfId="3738"/>
    <cellStyle name="Calculation 2 2 2 5" xfId="3739"/>
    <cellStyle name="Calculation 2 2 2 6" xfId="3740"/>
    <cellStyle name="Calculation 2 2 2 7" xfId="3741"/>
    <cellStyle name="Calculation 2 2 2 8" xfId="3742"/>
    <cellStyle name="Calculation 2 2 2 9" xfId="3743"/>
    <cellStyle name="Calculation 2 2 3" xfId="3744"/>
    <cellStyle name="Calculation 2 2 3 2" xfId="3745"/>
    <cellStyle name="Calculation 2 2 3 3" xfId="3746"/>
    <cellStyle name="Calculation 2 2 3 4" xfId="3747"/>
    <cellStyle name="Calculation 2 2 3 5" xfId="3748"/>
    <cellStyle name="Calculation 2 2 3 6" xfId="3749"/>
    <cellStyle name="Calculation 2 2 3 7" xfId="3750"/>
    <cellStyle name="Calculation 2 2 3 8" xfId="3751"/>
    <cellStyle name="Calculation 2 2 3 9" xfId="3752"/>
    <cellStyle name="Calculation 2 2 4" xfId="3753"/>
    <cellStyle name="Calculation 2 2 4 2" xfId="3754"/>
    <cellStyle name="Calculation 2 2 4 3" xfId="3755"/>
    <cellStyle name="Calculation 2 2 4 4" xfId="3756"/>
    <cellStyle name="Calculation 2 2 4 5" xfId="3757"/>
    <cellStyle name="Calculation 2 2 4 6" xfId="3758"/>
    <cellStyle name="Calculation 2 2 4 7" xfId="3759"/>
    <cellStyle name="Calculation 2 2 4 8" xfId="3760"/>
    <cellStyle name="Calculation 2 2 4 9" xfId="3761"/>
    <cellStyle name="Calculation 2 2 5" xfId="3762"/>
    <cellStyle name="Calculation 2 2 5 2" xfId="3763"/>
    <cellStyle name="Calculation 2 2 5 3" xfId="3764"/>
    <cellStyle name="Calculation 2 2 5 4" xfId="3765"/>
    <cellStyle name="Calculation 2 2 5 5" xfId="3766"/>
    <cellStyle name="Calculation 2 2 5 6" xfId="3767"/>
    <cellStyle name="Calculation 2 2 5 7" xfId="3768"/>
    <cellStyle name="Calculation 2 2 5 8" xfId="3769"/>
    <cellStyle name="Calculation 2 2 5 9" xfId="3770"/>
    <cellStyle name="Calculation 2 2 6" xfId="3771"/>
    <cellStyle name="Calculation 2 2 7" xfId="3772"/>
    <cellStyle name="Calculation 2 2 8" xfId="3773"/>
    <cellStyle name="Calculation 2 2 9" xfId="3774"/>
    <cellStyle name="Calculation 2 3" xfId="3775"/>
    <cellStyle name="Calculation 2 3 10" xfId="3776"/>
    <cellStyle name="Calculation 2 3 11" xfId="3777"/>
    <cellStyle name="Calculation 2 3 2" xfId="3778"/>
    <cellStyle name="Calculation 2 3 2 2" xfId="3779"/>
    <cellStyle name="Calculation 2 3 2 3" xfId="3780"/>
    <cellStyle name="Calculation 2 3 2 4" xfId="3781"/>
    <cellStyle name="Calculation 2 3 2 5" xfId="3782"/>
    <cellStyle name="Calculation 2 3 2 6" xfId="3783"/>
    <cellStyle name="Calculation 2 3 2 7" xfId="3784"/>
    <cellStyle name="Calculation 2 3 2 8" xfId="3785"/>
    <cellStyle name="Calculation 2 3 2 9" xfId="3786"/>
    <cellStyle name="Calculation 2 3 3" xfId="3787"/>
    <cellStyle name="Calculation 2 3 3 2" xfId="3788"/>
    <cellStyle name="Calculation 2 3 3 3" xfId="3789"/>
    <cellStyle name="Calculation 2 3 3 4" xfId="3790"/>
    <cellStyle name="Calculation 2 3 3 5" xfId="3791"/>
    <cellStyle name="Calculation 2 3 3 6" xfId="3792"/>
    <cellStyle name="Calculation 2 3 3 7" xfId="3793"/>
    <cellStyle name="Calculation 2 3 3 8" xfId="3794"/>
    <cellStyle name="Calculation 2 3 3 9" xfId="3795"/>
    <cellStyle name="Calculation 2 3 4" xfId="3796"/>
    <cellStyle name="Calculation 2 3 5" xfId="3797"/>
    <cellStyle name="Calculation 2 3 6" xfId="3798"/>
    <cellStyle name="Calculation 2 3 7" xfId="3799"/>
    <cellStyle name="Calculation 2 3 8" xfId="3800"/>
    <cellStyle name="Calculation 2 3 9" xfId="3801"/>
    <cellStyle name="Calculation 2 4" xfId="3802"/>
    <cellStyle name="Calculation 2 4 2" xfId="3803"/>
    <cellStyle name="Calculation 2 4 3" xfId="3804"/>
    <cellStyle name="Calculation 2 4 4" xfId="3805"/>
    <cellStyle name="Calculation 2 4 5" xfId="3806"/>
    <cellStyle name="Calculation 2 4 6" xfId="3807"/>
    <cellStyle name="Calculation 2 4 7" xfId="3808"/>
    <cellStyle name="Calculation 2 4 8" xfId="3809"/>
    <cellStyle name="Calculation 2 4 9" xfId="3810"/>
    <cellStyle name="Calculation 2 5" xfId="3811"/>
    <cellStyle name="Calculation 2 5 2" xfId="3812"/>
    <cellStyle name="Calculation 2 5 3" xfId="3813"/>
    <cellStyle name="Calculation 2 5 4" xfId="3814"/>
    <cellStyle name="Calculation 2 5 5" xfId="3815"/>
    <cellStyle name="Calculation 2 5 6" xfId="3816"/>
    <cellStyle name="Calculation 2 5 7" xfId="3817"/>
    <cellStyle name="Calculation 2 5 8" xfId="3818"/>
    <cellStyle name="Calculation 2 5 9" xfId="3819"/>
    <cellStyle name="Calculation 2 6" xfId="3820"/>
    <cellStyle name="Calculation 2 6 2" xfId="3821"/>
    <cellStyle name="Calculation 2 6 3" xfId="3822"/>
    <cellStyle name="Calculation 2 6 4" xfId="3823"/>
    <cellStyle name="Calculation 2 6 5" xfId="3824"/>
    <cellStyle name="Calculation 2 6 6" xfId="3825"/>
    <cellStyle name="Calculation 2 6 7" xfId="3826"/>
    <cellStyle name="Calculation 2 6 8" xfId="3827"/>
    <cellStyle name="Calculation 2 6 9" xfId="3828"/>
    <cellStyle name="Calculation 2 7" xfId="3829"/>
    <cellStyle name="Calculation 2 7 2" xfId="3830"/>
    <cellStyle name="Calculation 2 7 3" xfId="3831"/>
    <cellStyle name="Calculation 2 7 4" xfId="3832"/>
    <cellStyle name="Calculation 2 7 5" xfId="3833"/>
    <cellStyle name="Calculation 2 7 6" xfId="3834"/>
    <cellStyle name="Calculation 2 7 7" xfId="3835"/>
    <cellStyle name="Calculation 2 7 8" xfId="3836"/>
    <cellStyle name="Calculation 2 7 9" xfId="3837"/>
    <cellStyle name="Calculation 2 8" xfId="3838"/>
    <cellStyle name="Calculation 2 8 2" xfId="3839"/>
    <cellStyle name="Calculation 2 8 3" xfId="3840"/>
    <cellStyle name="Calculation 2 8 4" xfId="3841"/>
    <cellStyle name="Calculation 2 8 5" xfId="3842"/>
    <cellStyle name="Calculation 2 8 6" xfId="3843"/>
    <cellStyle name="Calculation 2 8 7" xfId="3844"/>
    <cellStyle name="Calculation 2 8 8" xfId="3845"/>
    <cellStyle name="Calculation 2 8 9" xfId="3846"/>
    <cellStyle name="Calculation 2 9" xfId="3847"/>
    <cellStyle name="Calculation 3" xfId="3848"/>
    <cellStyle name="Calculation 3 10" xfId="3849"/>
    <cellStyle name="Calculation 3 11" xfId="3850"/>
    <cellStyle name="Calculation 3 12" xfId="3851"/>
    <cellStyle name="Calculation 3 13" xfId="3852"/>
    <cellStyle name="Calculation 3 2" xfId="3853"/>
    <cellStyle name="Calculation 3 2 2" xfId="3854"/>
    <cellStyle name="Calculation 3 2 3" xfId="3855"/>
    <cellStyle name="Calculation 3 2 4" xfId="3856"/>
    <cellStyle name="Calculation 3 2 5" xfId="3857"/>
    <cellStyle name="Calculation 3 2 6" xfId="3858"/>
    <cellStyle name="Calculation 3 2 7" xfId="3859"/>
    <cellStyle name="Calculation 3 2 8" xfId="3860"/>
    <cellStyle name="Calculation 3 2 9" xfId="3861"/>
    <cellStyle name="Calculation 3 3" xfId="3862"/>
    <cellStyle name="Calculation 3 3 2" xfId="3863"/>
    <cellStyle name="Calculation 3 3 3" xfId="3864"/>
    <cellStyle name="Calculation 3 3 4" xfId="3865"/>
    <cellStyle name="Calculation 3 3 5" xfId="3866"/>
    <cellStyle name="Calculation 3 3 6" xfId="3867"/>
    <cellStyle name="Calculation 3 3 7" xfId="3868"/>
    <cellStyle name="Calculation 3 3 8" xfId="3869"/>
    <cellStyle name="Calculation 3 3 9" xfId="3870"/>
    <cellStyle name="Calculation 3 4" xfId="3871"/>
    <cellStyle name="Calculation 3 4 2" xfId="3872"/>
    <cellStyle name="Calculation 3 4 3" xfId="3873"/>
    <cellStyle name="Calculation 3 4 4" xfId="3874"/>
    <cellStyle name="Calculation 3 4 5" xfId="3875"/>
    <cellStyle name="Calculation 3 4 6" xfId="3876"/>
    <cellStyle name="Calculation 3 4 7" xfId="3877"/>
    <cellStyle name="Calculation 3 4 8" xfId="3878"/>
    <cellStyle name="Calculation 3 4 9" xfId="3879"/>
    <cellStyle name="Calculation 3 5" xfId="3880"/>
    <cellStyle name="Calculation 3 5 2" xfId="3881"/>
    <cellStyle name="Calculation 3 5 3" xfId="3882"/>
    <cellStyle name="Calculation 3 5 4" xfId="3883"/>
    <cellStyle name="Calculation 3 5 5" xfId="3884"/>
    <cellStyle name="Calculation 3 5 6" xfId="3885"/>
    <cellStyle name="Calculation 3 5 7" xfId="3886"/>
    <cellStyle name="Calculation 3 5 8" xfId="3887"/>
    <cellStyle name="Calculation 3 5 9" xfId="3888"/>
    <cellStyle name="Calculation 3 6" xfId="3889"/>
    <cellStyle name="Calculation 3 7" xfId="3890"/>
    <cellStyle name="Calculation 3 8" xfId="3891"/>
    <cellStyle name="Calculation 3 9" xfId="3892"/>
    <cellStyle name="Calculation 4" xfId="3893"/>
    <cellStyle name="Calculation 4 10" xfId="3894"/>
    <cellStyle name="Calculation 4 11" xfId="3895"/>
    <cellStyle name="Calculation 4 2" xfId="3896"/>
    <cellStyle name="Calculation 4 2 2" xfId="3897"/>
    <cellStyle name="Calculation 4 2 3" xfId="3898"/>
    <cellStyle name="Calculation 4 2 4" xfId="3899"/>
    <cellStyle name="Calculation 4 2 5" xfId="3900"/>
    <cellStyle name="Calculation 4 2 6" xfId="3901"/>
    <cellStyle name="Calculation 4 2 7" xfId="3902"/>
    <cellStyle name="Calculation 4 2 8" xfId="3903"/>
    <cellStyle name="Calculation 4 2 9" xfId="3904"/>
    <cellStyle name="Calculation 4 3" xfId="3905"/>
    <cellStyle name="Calculation 4 3 2" xfId="3906"/>
    <cellStyle name="Calculation 4 3 3" xfId="3907"/>
    <cellStyle name="Calculation 4 3 4" xfId="3908"/>
    <cellStyle name="Calculation 4 3 5" xfId="3909"/>
    <cellStyle name="Calculation 4 3 6" xfId="3910"/>
    <cellStyle name="Calculation 4 3 7" xfId="3911"/>
    <cellStyle name="Calculation 4 3 8" xfId="3912"/>
    <cellStyle name="Calculation 4 3 9" xfId="3913"/>
    <cellStyle name="Calculation 4 4" xfId="3914"/>
    <cellStyle name="Calculation 4 5" xfId="3915"/>
    <cellStyle name="Calculation 4 6" xfId="3916"/>
    <cellStyle name="Calculation 4 7" xfId="3917"/>
    <cellStyle name="Calculation 4 8" xfId="3918"/>
    <cellStyle name="Calculation 4 9" xfId="3919"/>
    <cellStyle name="Calculation 4_ДДС_Прямой" xfId="3920"/>
    <cellStyle name="Calculation 5" xfId="3921"/>
    <cellStyle name="Calculation 5 2" xfId="3922"/>
    <cellStyle name="Calculation 5 3" xfId="3923"/>
    <cellStyle name="Calculation 5 4" xfId="3924"/>
    <cellStyle name="Calculation 5 5" xfId="3925"/>
    <cellStyle name="Calculation 5 6" xfId="3926"/>
    <cellStyle name="Calculation 5 7" xfId="3927"/>
    <cellStyle name="Calculation 5 8" xfId="3928"/>
    <cellStyle name="Calculation 5 9" xfId="3929"/>
    <cellStyle name="Calculation 6" xfId="3930"/>
    <cellStyle name="Calculation 6 2" xfId="3931"/>
    <cellStyle name="Calculation 6 3" xfId="3932"/>
    <cellStyle name="Calculation 6 4" xfId="3933"/>
    <cellStyle name="Calculation 6 5" xfId="3934"/>
    <cellStyle name="Calculation 6 6" xfId="3935"/>
    <cellStyle name="Calculation 6 7" xfId="3936"/>
    <cellStyle name="Calculation 6 8" xfId="3937"/>
    <cellStyle name="Calculation 6 9" xfId="3938"/>
    <cellStyle name="Calculation 7" xfId="3939"/>
    <cellStyle name="Calculation 7 2" xfId="3940"/>
    <cellStyle name="Calculation 7 3" xfId="3941"/>
    <cellStyle name="Calculation 7 4" xfId="3942"/>
    <cellStyle name="Calculation 7 5" xfId="3943"/>
    <cellStyle name="Calculation 7 6" xfId="3944"/>
    <cellStyle name="Calculation 7 7" xfId="3945"/>
    <cellStyle name="Calculation 7 8" xfId="3946"/>
    <cellStyle name="Calculation 7 9" xfId="3947"/>
    <cellStyle name="Calculation 8" xfId="3948"/>
    <cellStyle name="Calculation 8 2" xfId="3949"/>
    <cellStyle name="Calculation 8 3" xfId="3950"/>
    <cellStyle name="Calculation 8 4" xfId="3951"/>
    <cellStyle name="Calculation 8 5" xfId="3952"/>
    <cellStyle name="Calculation 8 6" xfId="3953"/>
    <cellStyle name="Calculation 8 7" xfId="3954"/>
    <cellStyle name="Calculation 8 8" xfId="3955"/>
    <cellStyle name="Calculation 8 9" xfId="3956"/>
    <cellStyle name="Calculation 9" xfId="3957"/>
    <cellStyle name="Calculation 9 2" xfId="3958"/>
    <cellStyle name="Calculation 9 3" xfId="3959"/>
    <cellStyle name="Calculation 9 4" xfId="3960"/>
    <cellStyle name="Calculation 9 5" xfId="3961"/>
    <cellStyle name="Calculation 9 6" xfId="3962"/>
    <cellStyle name="Calculation 9 7" xfId="3963"/>
    <cellStyle name="Calculation 9 8" xfId="3964"/>
    <cellStyle name="Calculation 9 9" xfId="3965"/>
    <cellStyle name="Calculation_GAZ" xfId="3966"/>
    <cellStyle name="chapter" xfId="3967"/>
    <cellStyle name="Chapter Heading" xfId="3968"/>
    <cellStyle name="Check" xfId="3969"/>
    <cellStyle name="Check 2" xfId="3970"/>
    <cellStyle name="Check Cell" xfId="3971"/>
    <cellStyle name="Check Cell 2" xfId="3972"/>
    <cellStyle name="Check Cell 2 2" xfId="3973"/>
    <cellStyle name="Check Cell 3" xfId="3974"/>
    <cellStyle name="Check Cell 4" xfId="3975"/>
    <cellStyle name="Check Cell 4 2" xfId="3976"/>
    <cellStyle name="Check Cell 4_ДДС_Прямой" xfId="3977"/>
    <cellStyle name="Check Cell 5" xfId="3978"/>
    <cellStyle name="Check Cell_GAZ" xfId="3979"/>
    <cellStyle name="Check_2009_09_22 Ежеквартальный отчет по заимствованиям (Самрук-Казына)" xfId="3980"/>
    <cellStyle name="Code" xfId="3981"/>
    <cellStyle name="Column_Title" xfId="3982"/>
    <cellStyle name="Comma  - Style1" xfId="3983"/>
    <cellStyle name="Comma  - Style2" xfId="3984"/>
    <cellStyle name="Comma  - Style3" xfId="3985"/>
    <cellStyle name="Comma  - Style4" xfId="3986"/>
    <cellStyle name="Comma  - Style5" xfId="3987"/>
    <cellStyle name="Comma  - Style6" xfId="3988"/>
    <cellStyle name="Comma  - Style7" xfId="3989"/>
    <cellStyle name="Comma  - Style8" xfId="3990"/>
    <cellStyle name="Comma (0.0)" xfId="3991"/>
    <cellStyle name="Comma (0.00)" xfId="3992"/>
    <cellStyle name="Comma [0.0]" xfId="3993"/>
    <cellStyle name="Comma [0.00]" xfId="3994"/>
    <cellStyle name="Comma [0] 2" xfId="3995"/>
    <cellStyle name="Comma [0] 3" xfId="3996"/>
    <cellStyle name="Comma [0]_laroux" xfId="3997"/>
    <cellStyle name="Comma [00]" xfId="3998"/>
    <cellStyle name="Comma [00] 2" xfId="3999"/>
    <cellStyle name="Comma [00] 3" xfId="4000"/>
    <cellStyle name="Comma [00] 4" xfId="4001"/>
    <cellStyle name="Comma [00]_TCO_06_2012 ТЭП" xfId="4002"/>
    <cellStyle name="Comma [000]" xfId="4003"/>
    <cellStyle name="Comma 2" xfId="4004"/>
    <cellStyle name="Comma 2 2" xfId="4005"/>
    <cellStyle name="Comma 2_4НК КТГ конс 010409 без КРГ" xfId="4006"/>
    <cellStyle name="Comma 3" xfId="4007"/>
    <cellStyle name="Comma 3 5" xfId="4008"/>
    <cellStyle name="Comma 4" xfId="4009"/>
    <cellStyle name="Comma 4 2" xfId="4010"/>
    <cellStyle name="Comma 4 2 2" xfId="4011"/>
    <cellStyle name="Comma 4 2 3" xfId="4012"/>
    <cellStyle name="Comma 4 3" xfId="4013"/>
    <cellStyle name="Comma 4 4" xfId="4014"/>
    <cellStyle name="Comma 5" xfId="4015"/>
    <cellStyle name="Comma 5 2" xfId="4016"/>
    <cellStyle name="Comma 5 3" xfId="4017"/>
    <cellStyle name="Comma_1234" xfId="4018"/>
    <cellStyle name="Comma0" xfId="4019"/>
    <cellStyle name="Credit" xfId="4020"/>
    <cellStyle name="Currency ($0.0)" xfId="4021"/>
    <cellStyle name="Currency ($0.00)" xfId="4022"/>
    <cellStyle name="Currency [0.0]" xfId="4023"/>
    <cellStyle name="Currency [0.00]" xfId="4024"/>
    <cellStyle name="Currency [0]" xfId="4025"/>
    <cellStyle name="Currency [0] 2" xfId="4026"/>
    <cellStyle name="Currency [0] 2 2" xfId="4027"/>
    <cellStyle name="Currency [0] 3" xfId="4028"/>
    <cellStyle name="Currency [0] 4" xfId="4029"/>
    <cellStyle name="Currency [0] 5" xfId="4030"/>
    <cellStyle name="Currency [0]b" xfId="4031"/>
    <cellStyle name="Currency [00]" xfId="4032"/>
    <cellStyle name="Currency [00] 2" xfId="4033"/>
    <cellStyle name="Currency [00] 3" xfId="4034"/>
    <cellStyle name="Currency [00] 4" xfId="4035"/>
    <cellStyle name="Currency [00]_TCO_06_2012 ТЭП" xfId="4036"/>
    <cellStyle name="Currency 2" xfId="4037"/>
    <cellStyle name="Currency EN" xfId="4038"/>
    <cellStyle name="Currency RU" xfId="4039"/>
    <cellStyle name="Currency RU calc" xfId="4040"/>
    <cellStyle name="Currency RU calc 2" xfId="4041"/>
    <cellStyle name="Currency RU calc 3" xfId="4042"/>
    <cellStyle name="Currency RU calc 4" xfId="4043"/>
    <cellStyle name="Currency RU calc 5" xfId="4044"/>
    <cellStyle name="currency(2)" xfId="4045"/>
    <cellStyle name="Currency_laroux" xfId="4046"/>
    <cellStyle name="Currency0" xfId="4047"/>
    <cellStyle name="Custom - Style8" xfId="4048"/>
    <cellStyle name="Custom - Style8 2" xfId="4049"/>
    <cellStyle name="Custom - Style8_ДДС_Прямой" xfId="4050"/>
    <cellStyle name="Data" xfId="4051"/>
    <cellStyle name="Data 2" xfId="4052"/>
    <cellStyle name="DataBold" xfId="4053"/>
    <cellStyle name="Date" xfId="4054"/>
    <cellStyle name="Date (4-Aug-93)" xfId="4055"/>
    <cellStyle name="Date (8/4/93)" xfId="4056"/>
    <cellStyle name="Date (Aug-93)" xfId="4057"/>
    <cellStyle name="Date [4-Aug-50]" xfId="4058"/>
    <cellStyle name="Date [8/4/50]" xfId="4059"/>
    <cellStyle name="Date [Aug 4, 1950]" xfId="4060"/>
    <cellStyle name="Date [Aug-04]" xfId="4061"/>
    <cellStyle name="Date [Aug-50]" xfId="4062"/>
    <cellStyle name="Date 10" xfId="4063"/>
    <cellStyle name="Date 11" xfId="4064"/>
    <cellStyle name="Date 12" xfId="4065"/>
    <cellStyle name="Date 13" xfId="4066"/>
    <cellStyle name="Date 14" xfId="4067"/>
    <cellStyle name="Date 15" xfId="4068"/>
    <cellStyle name="Date 16" xfId="4069"/>
    <cellStyle name="Date 17" xfId="4070"/>
    <cellStyle name="Date 18" xfId="4071"/>
    <cellStyle name="Date 19" xfId="4072"/>
    <cellStyle name="Date 2" xfId="4073"/>
    <cellStyle name="Date 2 2" xfId="4074"/>
    <cellStyle name="Date 20" xfId="4075"/>
    <cellStyle name="Date 21" xfId="4076"/>
    <cellStyle name="Date 22" xfId="4077"/>
    <cellStyle name="Date 3" xfId="4078"/>
    <cellStyle name="Date 4" xfId="4079"/>
    <cellStyle name="Date 5" xfId="4080"/>
    <cellStyle name="Date 6" xfId="4081"/>
    <cellStyle name="Date 7" xfId="4082"/>
    <cellStyle name="Date 8" xfId="4083"/>
    <cellStyle name="Date 9" xfId="4084"/>
    <cellStyle name="Date EN" xfId="4085"/>
    <cellStyle name="Date RU" xfId="4086"/>
    <cellStyle name="Date Short" xfId="4087"/>
    <cellStyle name="Date without year" xfId="4088"/>
    <cellStyle name="Date without year 2" xfId="4089"/>
    <cellStyle name="Date without year 2 2" xfId="4090"/>
    <cellStyle name="Date without year 3" xfId="4091"/>
    <cellStyle name="Date without year 3 2" xfId="4092"/>
    <cellStyle name="Date without year 4" xfId="4093"/>
    <cellStyle name="Date without year 4 2" xfId="4094"/>
    <cellStyle name="Date without year 5" xfId="4095"/>
    <cellStyle name="Date/Time (8/4/93 20:50)" xfId="4096"/>
    <cellStyle name="Date_8 НК итоговая с 2007 годом (как в КТГ)" xfId="4097"/>
    <cellStyle name="dátumig" xfId="4098"/>
    <cellStyle name="dátumtól" xfId="4099"/>
    <cellStyle name="Debit" xfId="4100"/>
    <cellStyle name="Debit subtotal" xfId="4101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2" xfId="4109"/>
    <cellStyle name="Debit subtotal 2 10" xfId="4110"/>
    <cellStyle name="Debit subtotal 2 11" xfId="4111"/>
    <cellStyle name="Debit subtotal 2 12" xfId="4112"/>
    <cellStyle name="Debit subtotal 2 13" xfId="4113"/>
    <cellStyle name="Debit subtotal 2 2" xfId="4114"/>
    <cellStyle name="Debit subtotal 2 2 2" xfId="4115"/>
    <cellStyle name="Debit subtotal 2 2 3" xfId="4116"/>
    <cellStyle name="Debit subtotal 2 2 4" xfId="4117"/>
    <cellStyle name="Debit subtotal 2 2 5" xfId="4118"/>
    <cellStyle name="Debit subtotal 2 2 6" xfId="4119"/>
    <cellStyle name="Debit subtotal 2 2 7" xfId="4120"/>
    <cellStyle name="Debit subtotal 2 2 8" xfId="4121"/>
    <cellStyle name="Debit subtotal 2 2 9" xfId="4122"/>
    <cellStyle name="Debit subtotal 2 3" xfId="4123"/>
    <cellStyle name="Debit subtotal 2 3 2" xfId="4124"/>
    <cellStyle name="Debit subtotal 2 3 3" xfId="4125"/>
    <cellStyle name="Debit subtotal 2 3 4" xfId="4126"/>
    <cellStyle name="Debit subtotal 2 3 5" xfId="4127"/>
    <cellStyle name="Debit subtotal 2 3 6" xfId="4128"/>
    <cellStyle name="Debit subtotal 2 3 7" xfId="4129"/>
    <cellStyle name="Debit subtotal 2 3 8" xfId="4130"/>
    <cellStyle name="Debit subtotal 2 3 9" xfId="4131"/>
    <cellStyle name="Debit subtotal 2 4" xfId="4132"/>
    <cellStyle name="Debit subtotal 2 4 2" xfId="4133"/>
    <cellStyle name="Debit subtotal 2 4 3" xfId="4134"/>
    <cellStyle name="Debit subtotal 2 4 4" xfId="4135"/>
    <cellStyle name="Debit subtotal 2 4 5" xfId="4136"/>
    <cellStyle name="Debit subtotal 2 4 6" xfId="4137"/>
    <cellStyle name="Debit subtotal 2 4 7" xfId="4138"/>
    <cellStyle name="Debit subtotal 2 4 8" xfId="4139"/>
    <cellStyle name="Debit subtotal 2 4 9" xfId="4140"/>
    <cellStyle name="Debit subtotal 2 5" xfId="4141"/>
    <cellStyle name="Debit subtotal 2 5 2" xfId="4142"/>
    <cellStyle name="Debit subtotal 2 5 3" xfId="4143"/>
    <cellStyle name="Debit subtotal 2 5 4" xfId="4144"/>
    <cellStyle name="Debit subtotal 2 5 5" xfId="4145"/>
    <cellStyle name="Debit subtotal 2 5 6" xfId="4146"/>
    <cellStyle name="Debit subtotal 2 5 7" xfId="4147"/>
    <cellStyle name="Debit subtotal 2 5 8" xfId="4148"/>
    <cellStyle name="Debit subtotal 2 5 9" xfId="4149"/>
    <cellStyle name="Debit subtotal 2 6" xfId="4150"/>
    <cellStyle name="Debit subtotal 2 7" xfId="4151"/>
    <cellStyle name="Debit subtotal 2 8" xfId="4152"/>
    <cellStyle name="Debit subtotal 2 9" xfId="4153"/>
    <cellStyle name="Debit subtotal 3" xfId="4154"/>
    <cellStyle name="Debit subtotal 3 10" xfId="4155"/>
    <cellStyle name="Debit subtotal 3 11" xfId="4156"/>
    <cellStyle name="Debit subtotal 3 2" xfId="4157"/>
    <cellStyle name="Debit subtotal 3 2 2" xfId="4158"/>
    <cellStyle name="Debit subtotal 3 2 3" xfId="4159"/>
    <cellStyle name="Debit subtotal 3 2 4" xfId="4160"/>
    <cellStyle name="Debit subtotal 3 2 5" xfId="4161"/>
    <cellStyle name="Debit subtotal 3 2 6" xfId="4162"/>
    <cellStyle name="Debit subtotal 3 2 7" xfId="4163"/>
    <cellStyle name="Debit subtotal 3 2 8" xfId="4164"/>
    <cellStyle name="Debit subtotal 3 2 9" xfId="4165"/>
    <cellStyle name="Debit subtotal 3 3" xfId="4166"/>
    <cellStyle name="Debit subtotal 3 3 2" xfId="4167"/>
    <cellStyle name="Debit subtotal 3 3 3" xfId="4168"/>
    <cellStyle name="Debit subtotal 3 3 4" xfId="4169"/>
    <cellStyle name="Debit subtotal 3 3 5" xfId="4170"/>
    <cellStyle name="Debit subtotal 3 3 6" xfId="4171"/>
    <cellStyle name="Debit subtotal 3 3 7" xfId="4172"/>
    <cellStyle name="Debit subtotal 3 3 8" xfId="4173"/>
    <cellStyle name="Debit subtotal 3 3 9" xfId="4174"/>
    <cellStyle name="Debit subtotal 3 4" xfId="4175"/>
    <cellStyle name="Debit subtotal 3 5" xfId="4176"/>
    <cellStyle name="Debit subtotal 3 6" xfId="4177"/>
    <cellStyle name="Debit subtotal 3 7" xfId="4178"/>
    <cellStyle name="Debit subtotal 3 8" xfId="4179"/>
    <cellStyle name="Debit subtotal 3 9" xfId="4180"/>
    <cellStyle name="Debit subtotal 4" xfId="4181"/>
    <cellStyle name="Debit subtotal 4 2" xfId="4182"/>
    <cellStyle name="Debit subtotal 4 3" xfId="4183"/>
    <cellStyle name="Debit subtotal 4 4" xfId="4184"/>
    <cellStyle name="Debit subtotal 4 5" xfId="4185"/>
    <cellStyle name="Debit subtotal 4 6" xfId="4186"/>
    <cellStyle name="Debit subtotal 4 7" xfId="4187"/>
    <cellStyle name="Debit subtotal 4 8" xfId="4188"/>
    <cellStyle name="Debit subtotal 4 9" xfId="4189"/>
    <cellStyle name="Debit subtotal 5" xfId="4190"/>
    <cellStyle name="Debit subtotal 5 2" xfId="4191"/>
    <cellStyle name="Debit subtotal 5 3" xfId="4192"/>
    <cellStyle name="Debit subtotal 5 4" xfId="4193"/>
    <cellStyle name="Debit subtotal 5 5" xfId="4194"/>
    <cellStyle name="Debit subtotal 5 6" xfId="4195"/>
    <cellStyle name="Debit subtotal 5 7" xfId="4196"/>
    <cellStyle name="Debit subtotal 5 8" xfId="4197"/>
    <cellStyle name="Debit subtotal 5 9" xfId="4198"/>
    <cellStyle name="Debit subtotal 6" xfId="4199"/>
    <cellStyle name="Debit subtotal 6 2" xfId="4200"/>
    <cellStyle name="Debit subtotal 6 3" xfId="4201"/>
    <cellStyle name="Debit subtotal 6 4" xfId="4202"/>
    <cellStyle name="Debit subtotal 6 5" xfId="4203"/>
    <cellStyle name="Debit subtotal 6 6" xfId="4204"/>
    <cellStyle name="Debit subtotal 6 7" xfId="4205"/>
    <cellStyle name="Debit subtotal 6 8" xfId="4206"/>
    <cellStyle name="Debit subtotal 6 9" xfId="4207"/>
    <cellStyle name="Debit subtotal 7" xfId="4208"/>
    <cellStyle name="Debit subtotal 7 2" xfId="4209"/>
    <cellStyle name="Debit subtotal 7 3" xfId="4210"/>
    <cellStyle name="Debit subtotal 7 4" xfId="4211"/>
    <cellStyle name="Debit subtotal 7 5" xfId="4212"/>
    <cellStyle name="Debit subtotal 7 6" xfId="4213"/>
    <cellStyle name="Debit subtotal 7 7" xfId="4214"/>
    <cellStyle name="Debit subtotal 7 8" xfId="4215"/>
    <cellStyle name="Debit subtotal 7 9" xfId="4216"/>
    <cellStyle name="Debit subtotal 8" xfId="4217"/>
    <cellStyle name="Debit subtotal 8 2" xfId="4218"/>
    <cellStyle name="Debit subtotal 8 3" xfId="4219"/>
    <cellStyle name="Debit subtotal 8 4" xfId="4220"/>
    <cellStyle name="Debit subtotal 8 5" xfId="4221"/>
    <cellStyle name="Debit subtotal 8 6" xfId="4222"/>
    <cellStyle name="Debit subtotal 8 7" xfId="4223"/>
    <cellStyle name="Debit subtotal 8 8" xfId="4224"/>
    <cellStyle name="Debit subtotal 8 9" xfId="4225"/>
    <cellStyle name="Debit subtotal 9" xfId="4226"/>
    <cellStyle name="Debit Total" xfId="4227"/>
    <cellStyle name="Debit_A5.2-IFRS 7" xfId="4228"/>
    <cellStyle name="DELTA" xfId="4229"/>
    <cellStyle name="DELTA 2" xfId="4230"/>
    <cellStyle name="DELTA 2 2" xfId="4231"/>
    <cellStyle name="DELTA 3" xfId="4232"/>
    <cellStyle name="DELTA 4" xfId="4233"/>
    <cellStyle name="DELTA_~6262219" xfId="4234"/>
    <cellStyle name="Dezimal [0]_Closing FX Kurse" xfId="4235"/>
    <cellStyle name="Dezimal_Closing FX Kurse" xfId="4236"/>
    <cellStyle name="dont_touch_me" xfId="4237"/>
    <cellStyle name="E&amp;Y House" xfId="4238"/>
    <cellStyle name="E&amp;Y House 2" xfId="4239"/>
    <cellStyle name="E&amp;Y House 2 2" xfId="4240"/>
    <cellStyle name="E&amp;Y House 3" xfId="4241"/>
    <cellStyle name="E&amp;Y House 4" xfId="4242"/>
    <cellStyle name="empty" xfId="4243"/>
    <cellStyle name="empty 10" xfId="4244"/>
    <cellStyle name="empty 11" xfId="4245"/>
    <cellStyle name="empty 12" xfId="4246"/>
    <cellStyle name="empty 2" xfId="4247"/>
    <cellStyle name="empty 3" xfId="4248"/>
    <cellStyle name="empty 4" xfId="4249"/>
    <cellStyle name="empty 5" xfId="4250"/>
    <cellStyle name="empty 6" xfId="4251"/>
    <cellStyle name="empty 7" xfId="4252"/>
    <cellStyle name="empty 8" xfId="4253"/>
    <cellStyle name="empty 9" xfId="4254"/>
    <cellStyle name="Enter Currency (0)" xfId="4255"/>
    <cellStyle name="Enter Currency (0) 2" xfId="4256"/>
    <cellStyle name="Enter Currency (0) 3" xfId="4257"/>
    <cellStyle name="Enter Currency (0)_TCO_06_2012 ТЭП" xfId="4258"/>
    <cellStyle name="Enter Currency (2)" xfId="4259"/>
    <cellStyle name="Enter Currency (2) 2" xfId="4260"/>
    <cellStyle name="Enter Currency (2) 3" xfId="4261"/>
    <cellStyle name="Enter Currency (2)_TCO_06_2012 ТЭП" xfId="4262"/>
    <cellStyle name="Enter Units (0)" xfId="4263"/>
    <cellStyle name="Enter Units (0) 2" xfId="4264"/>
    <cellStyle name="Enter Units (0) 3" xfId="4265"/>
    <cellStyle name="Enter Units (0)_TCO_06_2012 ТЭП" xfId="4266"/>
    <cellStyle name="Enter Units (1)" xfId="4267"/>
    <cellStyle name="Enter Units (1) 2" xfId="4268"/>
    <cellStyle name="Enter Units (1) 3" xfId="4269"/>
    <cellStyle name="Enter Units (1) 4" xfId="4270"/>
    <cellStyle name="Enter Units (1)_TCO_06_2012 ТЭП" xfId="4271"/>
    <cellStyle name="Enter Units (2)" xfId="4272"/>
    <cellStyle name="Enter Units (2) 2" xfId="4273"/>
    <cellStyle name="Enter Units (2) 3" xfId="4274"/>
    <cellStyle name="Enter Units (2)_TCO_06_2012 ТЭП" xfId="4275"/>
    <cellStyle name="Euro" xfId="4276"/>
    <cellStyle name="Euro 2" xfId="4277"/>
    <cellStyle name="Euro 3" xfId="4278"/>
    <cellStyle name="Euro 3 2" xfId="4279"/>
    <cellStyle name="Euro 4" xfId="4280"/>
    <cellStyle name="Euro_PL" xfId="4281"/>
    <cellStyle name="Excel Built-in Comma" xfId="4282"/>
    <cellStyle name="Explanatory Text" xfId="4283"/>
    <cellStyle name="Explanatory Text 2" xfId="4284"/>
    <cellStyle name="Explanatory Text 2 2" xfId="4285"/>
    <cellStyle name="Explanatory Text 3" xfId="4286"/>
    <cellStyle name="Explanatory Text 3 2" xfId="4287"/>
    <cellStyle name="Explanatory Text 3_ДДС_Прямой" xfId="4288"/>
    <cellStyle name="Explanatory Text 4" xfId="4289"/>
    <cellStyle name="Explanatory Text_GAZ" xfId="4290"/>
    <cellStyle name="EYBlocked" xfId="4291"/>
    <cellStyle name="EYBlocked 2" xfId="4292"/>
    <cellStyle name="EYBlocked 3" xfId="4293"/>
    <cellStyle name="EYCallUp" xfId="4294"/>
    <cellStyle name="EYCallUp 2" xfId="4295"/>
    <cellStyle name="EYCallUp 3" xfId="4296"/>
    <cellStyle name="EYCheck" xfId="4297"/>
    <cellStyle name="EYColumnHeading" xfId="4298"/>
    <cellStyle name="EYDate" xfId="4299"/>
    <cellStyle name="EYDeviant" xfId="4300"/>
    <cellStyle name="EYDeviant 2" xfId="4301"/>
    <cellStyle name="EYDeviant 3" xfId="4302"/>
    <cellStyle name="EYFlag" xfId="4303"/>
    <cellStyle name="EYHeader1" xfId="4304"/>
    <cellStyle name="EYHeader1 10" xfId="4305"/>
    <cellStyle name="EYHeader1 2" xfId="4306"/>
    <cellStyle name="EYHeader1 2 2" xfId="4307"/>
    <cellStyle name="EYHeader1 2 3" xfId="4308"/>
    <cellStyle name="EYHeader1 2 4" xfId="4309"/>
    <cellStyle name="EYHeader1 2 5" xfId="4310"/>
    <cellStyle name="EYHeader1 2 6" xfId="4311"/>
    <cellStyle name="EYHeader1 2 7" xfId="4312"/>
    <cellStyle name="EYHeader1 2 8" xfId="4313"/>
    <cellStyle name="EYHeader1 3" xfId="4314"/>
    <cellStyle name="EYHeader1 3 2" xfId="4315"/>
    <cellStyle name="EYHeader1 3 3" xfId="4316"/>
    <cellStyle name="EYHeader1 3 4" xfId="4317"/>
    <cellStyle name="EYHeader1 3 5" xfId="4318"/>
    <cellStyle name="EYHeader1 3 6" xfId="4319"/>
    <cellStyle name="EYHeader1 3 7" xfId="4320"/>
    <cellStyle name="EYHeader1 3 8" xfId="4321"/>
    <cellStyle name="EYHeader1 4" xfId="4322"/>
    <cellStyle name="EYHeader1 5" xfId="4323"/>
    <cellStyle name="EYHeader1 6" xfId="4324"/>
    <cellStyle name="EYHeader1 7" xfId="4325"/>
    <cellStyle name="EYHeader1 8" xfId="4326"/>
    <cellStyle name="EYHeader1 9" xfId="4327"/>
    <cellStyle name="EYHeader2" xfId="4328"/>
    <cellStyle name="EYHeader3" xfId="4329"/>
    <cellStyle name="EYInputDate" xfId="4330"/>
    <cellStyle name="EYInputDate 2" xfId="4331"/>
    <cellStyle name="EYInputPercent" xfId="4332"/>
    <cellStyle name="EYInputPercent 2" xfId="4333"/>
    <cellStyle name="EYInputPercent 3" xfId="4334"/>
    <cellStyle name="EYInputValue" xfId="4335"/>
    <cellStyle name="EYInputValue 2" xfId="4336"/>
    <cellStyle name="EYInputValue 2 2" xfId="4337"/>
    <cellStyle name="EYInputValue 3" xfId="4338"/>
    <cellStyle name="EYInputValue 3 2" xfId="4339"/>
    <cellStyle name="EYInputValue 3 2 2" xfId="4340"/>
    <cellStyle name="EYInputValue 3 3" xfId="4341"/>
    <cellStyle name="EYInputValue 4" xfId="4342"/>
    <cellStyle name="EYInputValue 4 2" xfId="4343"/>
    <cellStyle name="EYInputValue 5" xfId="4344"/>
    <cellStyle name="EYInputValue 6" xfId="4345"/>
    <cellStyle name="EYInputValue_Sub_01_JSC KazMunaiGaz E&amp;P_2008" xfId="4346"/>
    <cellStyle name="EYNormal" xfId="4347"/>
    <cellStyle name="EYPercent" xfId="4348"/>
    <cellStyle name="EYPercentCapped" xfId="4349"/>
    <cellStyle name="EYSubTotal" xfId="4350"/>
    <cellStyle name="EYSubTotal 10" xfId="4351"/>
    <cellStyle name="EYSubTotal 11" xfId="4352"/>
    <cellStyle name="EYSubTotal 12" xfId="4353"/>
    <cellStyle name="EYSubTotal 13" xfId="4354"/>
    <cellStyle name="EYSubTotal 14" xfId="4355"/>
    <cellStyle name="EYSubTotal 2" xfId="4356"/>
    <cellStyle name="EYSubTotal 2 10" xfId="4357"/>
    <cellStyle name="EYSubTotal 2 11" xfId="4358"/>
    <cellStyle name="EYSubTotal 2 12" xfId="4359"/>
    <cellStyle name="EYSubTotal 2 2" xfId="4360"/>
    <cellStyle name="EYSubTotal 2 3" xfId="4361"/>
    <cellStyle name="EYSubTotal 2 4" xfId="4362"/>
    <cellStyle name="EYSubTotal 2 5" xfId="4363"/>
    <cellStyle name="EYSubTotal 2 6" xfId="4364"/>
    <cellStyle name="EYSubTotal 2 7" xfId="4365"/>
    <cellStyle name="EYSubTotal 2 8" xfId="4366"/>
    <cellStyle name="EYSubTotal 2 9" xfId="4367"/>
    <cellStyle name="EYSubTotal 3" xfId="4368"/>
    <cellStyle name="EYSubTotal 3 10" xfId="4369"/>
    <cellStyle name="EYSubTotal 3 11" xfId="4370"/>
    <cellStyle name="EYSubTotal 3 12" xfId="4371"/>
    <cellStyle name="EYSubTotal 3 2" xfId="4372"/>
    <cellStyle name="EYSubTotal 3 3" xfId="4373"/>
    <cellStyle name="EYSubTotal 3 4" xfId="4374"/>
    <cellStyle name="EYSubTotal 3 5" xfId="4375"/>
    <cellStyle name="EYSubTotal 3 6" xfId="4376"/>
    <cellStyle name="EYSubTotal 3 7" xfId="4377"/>
    <cellStyle name="EYSubTotal 3 8" xfId="4378"/>
    <cellStyle name="EYSubTotal 3 9" xfId="4379"/>
    <cellStyle name="EYSubTotal 4" xfId="4380"/>
    <cellStyle name="EYSubTotal 5" xfId="4381"/>
    <cellStyle name="EYSubTotal 6" xfId="4382"/>
    <cellStyle name="EYSubTotal 7" xfId="4383"/>
    <cellStyle name="EYSubTotal 8" xfId="4384"/>
    <cellStyle name="EYSubTotal 9" xfId="4385"/>
    <cellStyle name="EYtext" xfId="4386"/>
    <cellStyle name="EYTotal" xfId="4387"/>
    <cellStyle name="EYTotal 10" xfId="4388"/>
    <cellStyle name="EYTotal 11" xfId="4389"/>
    <cellStyle name="EYTotal 12" xfId="4390"/>
    <cellStyle name="EYTotal 13" xfId="4391"/>
    <cellStyle name="EYTotal 14" xfId="4392"/>
    <cellStyle name="EYTotal 15" xfId="4393"/>
    <cellStyle name="EYTotal 2" xfId="4394"/>
    <cellStyle name="EYTotal 3" xfId="4395"/>
    <cellStyle name="EYTotal 3 10" xfId="4396"/>
    <cellStyle name="EYTotal 3 11" xfId="4397"/>
    <cellStyle name="EYTotal 3 12" xfId="4398"/>
    <cellStyle name="EYTotal 3 2" xfId="4399"/>
    <cellStyle name="EYTotal 3 3" xfId="4400"/>
    <cellStyle name="EYTotal 3 4" xfId="4401"/>
    <cellStyle name="EYTotal 3 5" xfId="4402"/>
    <cellStyle name="EYTotal 3 6" xfId="4403"/>
    <cellStyle name="EYTotal 3 7" xfId="4404"/>
    <cellStyle name="EYTotal 3 8" xfId="4405"/>
    <cellStyle name="EYTotal 3 9" xfId="4406"/>
    <cellStyle name="EYTotal 4" xfId="4407"/>
    <cellStyle name="EYTotal 4 10" xfId="4408"/>
    <cellStyle name="EYTotal 4 11" xfId="4409"/>
    <cellStyle name="EYTotal 4 12" xfId="4410"/>
    <cellStyle name="EYTotal 4 2" xfId="4411"/>
    <cellStyle name="EYTotal 4 3" xfId="4412"/>
    <cellStyle name="EYTotal 4 4" xfId="4413"/>
    <cellStyle name="EYTotal 4 5" xfId="4414"/>
    <cellStyle name="EYTotal 4 6" xfId="4415"/>
    <cellStyle name="EYTotal 4 7" xfId="4416"/>
    <cellStyle name="EYTotal 4 8" xfId="4417"/>
    <cellStyle name="EYTotal 4 9" xfId="4418"/>
    <cellStyle name="EYTotal 5" xfId="4419"/>
    <cellStyle name="EYTotal 6" xfId="4420"/>
    <cellStyle name="EYTotal 7" xfId="4421"/>
    <cellStyle name="EYTotal 8" xfId="4422"/>
    <cellStyle name="EYTotal 9" xfId="4423"/>
    <cellStyle name="EYWIP" xfId="4424"/>
    <cellStyle name="EYWIP 2" xfId="4425"/>
    <cellStyle name="EYWIP 3" xfId="4426"/>
    <cellStyle name="Ezres_Final Interpretation Cost Estimate 110707" xfId="4427"/>
    <cellStyle name="Fixed" xfId="4428"/>
    <cellStyle name="Followed Hyperlink" xfId="4429"/>
    <cellStyle name="From" xfId="4430"/>
    <cellStyle name="From 2" xfId="4431"/>
    <cellStyle name="From 2 2" xfId="4432"/>
    <cellStyle name="From 2 2 2" xfId="4433"/>
    <cellStyle name="From 2 2 3" xfId="4434"/>
    <cellStyle name="From 2 2 4" xfId="4435"/>
    <cellStyle name="From 2 2 5" xfId="4436"/>
    <cellStyle name="From 2 3" xfId="4437"/>
    <cellStyle name="From 2 3 2" xfId="4438"/>
    <cellStyle name="From 2 3 3" xfId="4439"/>
    <cellStyle name="From 2 3 4" xfId="4440"/>
    <cellStyle name="From 2 3 5" xfId="4441"/>
    <cellStyle name="From 2 4" xfId="4442"/>
    <cellStyle name="From 2 4 2" xfId="4443"/>
    <cellStyle name="From 2 4 3" xfId="4444"/>
    <cellStyle name="From 2 4 4" xfId="4445"/>
    <cellStyle name="From 2 4 5" xfId="4446"/>
    <cellStyle name="From 2 5" xfId="4447"/>
    <cellStyle name="From 2 5 2" xfId="4448"/>
    <cellStyle name="From 2 5 3" xfId="4449"/>
    <cellStyle name="From 2 5 4" xfId="4450"/>
    <cellStyle name="From 2 5 5" xfId="4451"/>
    <cellStyle name="From 2 6" xfId="4452"/>
    <cellStyle name="From 2 7" xfId="4453"/>
    <cellStyle name="From 2 8" xfId="4454"/>
    <cellStyle name="From 2 9" xfId="4455"/>
    <cellStyle name="From 3" xfId="4456"/>
    <cellStyle name="From 3 2" xfId="4457"/>
    <cellStyle name="From 3 3" xfId="4458"/>
    <cellStyle name="From 3 4" xfId="4459"/>
    <cellStyle name="From 3 5" xfId="4460"/>
    <cellStyle name="From 4" xfId="4461"/>
    <cellStyle name="From 5" xfId="4462"/>
    <cellStyle name="From 6" xfId="4463"/>
    <cellStyle name="From 7" xfId="4464"/>
    <cellStyle name="G03_Text" xfId="4465"/>
    <cellStyle name="General" xfId="4466"/>
    <cellStyle name="General 2" xfId="4467"/>
    <cellStyle name="General 3" xfId="4468"/>
    <cellStyle name="GESPERRT" xfId="4469"/>
    <cellStyle name="GESPERRT 2" xfId="4470"/>
    <cellStyle name="Good" xfId="4471"/>
    <cellStyle name="Good 2" xfId="4472"/>
    <cellStyle name="Good 2 2" xfId="4473"/>
    <cellStyle name="Good 3" xfId="4474"/>
    <cellStyle name="Good 4" xfId="4475"/>
    <cellStyle name="Good 4 2" xfId="4476"/>
    <cellStyle name="Good 4_ДДС_Прямой" xfId="4477"/>
    <cellStyle name="Good 5" xfId="4478"/>
    <cellStyle name="Good_GAZ" xfId="4479"/>
    <cellStyle name="GrandTotal" xfId="4480"/>
    <cellStyle name="GrandTotal 2" xfId="4481"/>
    <cellStyle name="Grey" xfId="4482"/>
    <cellStyle name="header" xfId="4483"/>
    <cellStyle name="header 2" xfId="4484"/>
    <cellStyle name="header 3" xfId="4485"/>
    <cellStyle name="Header1" xfId="4486"/>
    <cellStyle name="Header1 2" xfId="4487"/>
    <cellStyle name="Header1 2 2" xfId="4488"/>
    <cellStyle name="Header1 3" xfId="4489"/>
    <cellStyle name="Header1 4" xfId="4490"/>
    <cellStyle name="Header2" xfId="4491"/>
    <cellStyle name="Header2 10" xfId="4492"/>
    <cellStyle name="Header2 11" xfId="4493"/>
    <cellStyle name="Header2 12" xfId="4494"/>
    <cellStyle name="Header2 2" xfId="4495"/>
    <cellStyle name="Header2 2 2" xfId="4496"/>
    <cellStyle name="Header2 2 2 2" xfId="4497"/>
    <cellStyle name="Header2 2 2 3" xfId="4498"/>
    <cellStyle name="Header2 2 2 4" xfId="4499"/>
    <cellStyle name="Header2 2 2 5" xfId="4500"/>
    <cellStyle name="Header2 2 2 6" xfId="4501"/>
    <cellStyle name="Header2 2 2 7" xfId="4502"/>
    <cellStyle name="Header2 2 2 8" xfId="4503"/>
    <cellStyle name="Header2 2 3" xfId="4504"/>
    <cellStyle name="Header2 2 4" xfId="4505"/>
    <cellStyle name="Header2 2 5" xfId="4506"/>
    <cellStyle name="Header2 2 6" xfId="4507"/>
    <cellStyle name="Header2 2 7" xfId="4508"/>
    <cellStyle name="Header2 2 8" xfId="4509"/>
    <cellStyle name="Header2 2 9" xfId="4510"/>
    <cellStyle name="Header2 3" xfId="4511"/>
    <cellStyle name="Header2 3 2" xfId="4512"/>
    <cellStyle name="Header2 3 3" xfId="4513"/>
    <cellStyle name="Header2 3 4" xfId="4514"/>
    <cellStyle name="Header2 3 5" xfId="4515"/>
    <cellStyle name="Header2 3 6" xfId="4516"/>
    <cellStyle name="Header2 3 7" xfId="4517"/>
    <cellStyle name="Header2 3 8" xfId="4518"/>
    <cellStyle name="Header2 4" xfId="4519"/>
    <cellStyle name="Header2 4 2" xfId="4520"/>
    <cellStyle name="Header2 4 3" xfId="4521"/>
    <cellStyle name="Header2 4 4" xfId="4522"/>
    <cellStyle name="Header2 4 5" xfId="4523"/>
    <cellStyle name="Header2 4 6" xfId="4524"/>
    <cellStyle name="Header2 4 7" xfId="4525"/>
    <cellStyle name="Header2 4 8" xfId="4526"/>
    <cellStyle name="Header2 5" xfId="4527"/>
    <cellStyle name="Header2 5 2" xfId="4528"/>
    <cellStyle name="Header2 5 3" xfId="4529"/>
    <cellStyle name="Header2 5 4" xfId="4530"/>
    <cellStyle name="Header2 5 5" xfId="4531"/>
    <cellStyle name="Header2 5 6" xfId="4532"/>
    <cellStyle name="Header2 5 7" xfId="4533"/>
    <cellStyle name="Header2 5 8" xfId="4534"/>
    <cellStyle name="Header2 6" xfId="4535"/>
    <cellStyle name="Header2 7" xfId="4536"/>
    <cellStyle name="Header2 8" xfId="4537"/>
    <cellStyle name="Header2 9" xfId="4538"/>
    <cellStyle name="Heading" xfId="4539"/>
    <cellStyle name="Heading 1" xfId="4540"/>
    <cellStyle name="Heading 1 2" xfId="4541"/>
    <cellStyle name="Heading 1 2 2" xfId="4542"/>
    <cellStyle name="Heading 1 3" xfId="4543"/>
    <cellStyle name="Heading 1 4" xfId="4544"/>
    <cellStyle name="Heading 1 4 2" xfId="4545"/>
    <cellStyle name="Heading 1 4_ДДС_Прямой" xfId="4546"/>
    <cellStyle name="Heading 1 5" xfId="4547"/>
    <cellStyle name="Heading 1_GAZ" xfId="4548"/>
    <cellStyle name="Heading 2" xfId="4549"/>
    <cellStyle name="Heading 2 2" xfId="4550"/>
    <cellStyle name="Heading 2 2 2" xfId="4551"/>
    <cellStyle name="Heading 2 3" xfId="4552"/>
    <cellStyle name="Heading 2 4" xfId="4553"/>
    <cellStyle name="Heading 2 4 2" xfId="4554"/>
    <cellStyle name="Heading 2 4_ДДС_Прямой" xfId="4555"/>
    <cellStyle name="Heading 2 5" xfId="4556"/>
    <cellStyle name="Heading 2_GAZ" xfId="4557"/>
    <cellStyle name="Heading 3" xfId="4558"/>
    <cellStyle name="Heading 3 2" xfId="4559"/>
    <cellStyle name="Heading 3 2 2" xfId="4560"/>
    <cellStyle name="Heading 3 3" xfId="4561"/>
    <cellStyle name="Heading 3 4" xfId="4562"/>
    <cellStyle name="Heading 3 4 2" xfId="4563"/>
    <cellStyle name="Heading 3 4_ДДС_Прямой" xfId="4564"/>
    <cellStyle name="Heading 3 5" xfId="4565"/>
    <cellStyle name="Heading 3_GAZ" xfId="4566"/>
    <cellStyle name="Heading 4" xfId="4567"/>
    <cellStyle name="Heading 4 2" xfId="4568"/>
    <cellStyle name="Heading 4 2 2" xfId="4569"/>
    <cellStyle name="Heading 4 3" xfId="4570"/>
    <cellStyle name="Heading 4 4" xfId="4571"/>
    <cellStyle name="Heading 4 4 2" xfId="4572"/>
    <cellStyle name="Heading 4 4_ДДС_Прямой" xfId="4573"/>
    <cellStyle name="Heading 4 5" xfId="4574"/>
    <cellStyle name="Heading 4_GAZ" xfId="4575"/>
    <cellStyle name="Heading 5" xfId="4576"/>
    <cellStyle name="Heading_2009_09_22 Ежеквартальный отчет по заимствованиям (Самрук-Казына)" xfId="4577"/>
    <cellStyle name="Heading1" xfId="4578"/>
    <cellStyle name="HIDDEN" xfId="4579"/>
    <cellStyle name="highlight" xfId="4580"/>
    <cellStyle name="HKHeader1" xfId="4581"/>
    <cellStyle name="HKHeader1 10" xfId="4582"/>
    <cellStyle name="HKHeader1 2" xfId="4583"/>
    <cellStyle name="HKHeader1 2 2" xfId="4584"/>
    <cellStyle name="HKHeader1 2 3" xfId="4585"/>
    <cellStyle name="HKHeader1 2 4" xfId="4586"/>
    <cellStyle name="HKHeader1 2 5" xfId="4587"/>
    <cellStyle name="HKHeader1 2 6" xfId="4588"/>
    <cellStyle name="HKHeader1 2 7" xfId="4589"/>
    <cellStyle name="HKHeader1 2 8" xfId="4590"/>
    <cellStyle name="HKHeader1 3" xfId="4591"/>
    <cellStyle name="HKHeader1 3 2" xfId="4592"/>
    <cellStyle name="HKHeader1 3 3" xfId="4593"/>
    <cellStyle name="HKHeader1 3 4" xfId="4594"/>
    <cellStyle name="HKHeader1 3 5" xfId="4595"/>
    <cellStyle name="HKHeader1 3 6" xfId="4596"/>
    <cellStyle name="HKHeader1 3 7" xfId="4597"/>
    <cellStyle name="HKHeader1 3 8" xfId="4598"/>
    <cellStyle name="HKHeader1 4" xfId="4599"/>
    <cellStyle name="HKHeader1 5" xfId="4600"/>
    <cellStyle name="HKHeader1 6" xfId="4601"/>
    <cellStyle name="HKHeader1 7" xfId="4602"/>
    <cellStyle name="HKHeader1 8" xfId="4603"/>
    <cellStyle name="HKHeader1 9" xfId="4604"/>
    <cellStyle name="HKHeader2" xfId="4605"/>
    <cellStyle name="HKHeader3" xfId="4606"/>
    <cellStyle name="hó.    ." xfId="4607"/>
    <cellStyle name="hó. nap." xfId="4608"/>
    <cellStyle name="hungarian_date" xfId="4609"/>
    <cellStyle name="Hyperlink" xfId="4610"/>
    <cellStyle name="Hyperlink1" xfId="4611"/>
    <cellStyle name="Hyperlink1 2" xfId="4612"/>
    <cellStyle name="Hyperlink1 2 2" xfId="4613"/>
    <cellStyle name="Hyperlink1 3" xfId="4614"/>
    <cellStyle name="Hyperlink1 4" xfId="4615"/>
    <cellStyle name="Hyperlink1_Все ТЭП" xfId="4616"/>
    <cellStyle name="Hyperlink2" xfId="4617"/>
    <cellStyle name="Hyperlink2 2" xfId="4618"/>
    <cellStyle name="Hyperlink2 2 2" xfId="4619"/>
    <cellStyle name="Hyperlink2 3" xfId="4620"/>
    <cellStyle name="Hyperlink2 4" xfId="4621"/>
    <cellStyle name="Hyperlink2_Все ТЭП" xfId="4622"/>
    <cellStyle name="Hyperlink3" xfId="4623"/>
    <cellStyle name="Hyperlink3 2" xfId="4624"/>
    <cellStyle name="Hyperlink3 2 2" xfId="4625"/>
    <cellStyle name="Hyperlink3 3" xfId="4626"/>
    <cellStyle name="Hyperlink3 4" xfId="4627"/>
    <cellStyle name="Hyperlink3_Все ТЭП" xfId="4628"/>
    <cellStyle name="Iau?iue_?anoiau" xfId="4629"/>
    <cellStyle name="Îáû÷íûé" xfId="4630"/>
    <cellStyle name="Îáű÷íűé_ăđ.ďîäŕ÷č" xfId="4631"/>
    <cellStyle name="ICO Line" xfId="4632"/>
    <cellStyle name="Ïðîöåíòíûé" xfId="4633"/>
    <cellStyle name="Îňęđűâŕâřŕ˙ń˙ ăčďĺđńńűëęŕ" xfId="4634"/>
    <cellStyle name="INPUT" xfId="4635"/>
    <cellStyle name="Input [yellow]" xfId="4636"/>
    <cellStyle name="Input [yellow] 2" xfId="4637"/>
    <cellStyle name="Input [yellow] 2 2" xfId="4638"/>
    <cellStyle name="Input [yellow] 2 2 2" xfId="4639"/>
    <cellStyle name="Input [yellow] 2 2 3" xfId="4640"/>
    <cellStyle name="Input [yellow] 2 2 4" xfId="4641"/>
    <cellStyle name="Input [yellow] 2 2 5" xfId="4642"/>
    <cellStyle name="Input [yellow] 2 3" xfId="4643"/>
    <cellStyle name="Input [yellow] 2 3 2" xfId="4644"/>
    <cellStyle name="Input [yellow] 2 3 3" xfId="4645"/>
    <cellStyle name="Input [yellow] 2 3 4" xfId="4646"/>
    <cellStyle name="Input [yellow] 2 3 5" xfId="4647"/>
    <cellStyle name="Input [yellow] 2 4" xfId="4648"/>
    <cellStyle name="Input [yellow] 2 4 2" xfId="4649"/>
    <cellStyle name="Input [yellow] 2 4 3" xfId="4650"/>
    <cellStyle name="Input [yellow] 2 4 4" xfId="4651"/>
    <cellStyle name="Input [yellow] 2 4 5" xfId="4652"/>
    <cellStyle name="Input [yellow] 2 5" xfId="4653"/>
    <cellStyle name="Input [yellow] 2 5 2" xfId="4654"/>
    <cellStyle name="Input [yellow] 2 5 3" xfId="4655"/>
    <cellStyle name="Input [yellow] 2 5 4" xfId="4656"/>
    <cellStyle name="Input [yellow] 2 5 5" xfId="4657"/>
    <cellStyle name="Input [yellow] 2 6" xfId="4658"/>
    <cellStyle name="Input [yellow] 2 7" xfId="4659"/>
    <cellStyle name="Input [yellow] 2 8" xfId="4660"/>
    <cellStyle name="Input [yellow] 2 9" xfId="4661"/>
    <cellStyle name="Input [yellow] 3" xfId="4662"/>
    <cellStyle name="Input [yellow] 3 2" xfId="4663"/>
    <cellStyle name="Input [yellow] 3 3" xfId="4664"/>
    <cellStyle name="Input [yellow] 3 4" xfId="4665"/>
    <cellStyle name="Input [yellow] 3 5" xfId="4666"/>
    <cellStyle name="Input [yellow] 4" xfId="4667"/>
    <cellStyle name="Input [yellow] 5" xfId="4668"/>
    <cellStyle name="Input [yellow] 6" xfId="4669"/>
    <cellStyle name="Input [yellow] 7" xfId="4670"/>
    <cellStyle name="Input 10" xfId="4671"/>
    <cellStyle name="Input 10 2" xfId="4672"/>
    <cellStyle name="Input 10 3" xfId="4673"/>
    <cellStyle name="Input 10 4" xfId="4674"/>
    <cellStyle name="Input 10 5" xfId="4675"/>
    <cellStyle name="Input 2" xfId="4676"/>
    <cellStyle name="Input 2 2" xfId="4677"/>
    <cellStyle name="Input 2 2 2" xfId="4678"/>
    <cellStyle name="Input 2 2 2 2" xfId="4679"/>
    <cellStyle name="Input 2 2 2 3" xfId="4680"/>
    <cellStyle name="Input 2 2 2 4" xfId="4681"/>
    <cellStyle name="Input 2 2 2 5" xfId="4682"/>
    <cellStyle name="Input 2 2 3" xfId="4683"/>
    <cellStyle name="Input 2 2 3 2" xfId="4684"/>
    <cellStyle name="Input 2 2 3 3" xfId="4685"/>
    <cellStyle name="Input 2 2 3 4" xfId="4686"/>
    <cellStyle name="Input 2 2 3 5" xfId="4687"/>
    <cellStyle name="Input 2 2 4" xfId="4688"/>
    <cellStyle name="Input 2 2 4 2" xfId="4689"/>
    <cellStyle name="Input 2 2 4 3" xfId="4690"/>
    <cellStyle name="Input 2 2 4 4" xfId="4691"/>
    <cellStyle name="Input 2 2 4 5" xfId="4692"/>
    <cellStyle name="Input 2 2 5" xfId="4693"/>
    <cellStyle name="Input 2 2 5 2" xfId="4694"/>
    <cellStyle name="Input 2 2 5 3" xfId="4695"/>
    <cellStyle name="Input 2 2 5 4" xfId="4696"/>
    <cellStyle name="Input 2 2 5 5" xfId="4697"/>
    <cellStyle name="Input 2 2 6" xfId="4698"/>
    <cellStyle name="Input 2 2 7" xfId="4699"/>
    <cellStyle name="Input 2 2 8" xfId="4700"/>
    <cellStyle name="Input 2 2 9" xfId="4701"/>
    <cellStyle name="Input 2 3" xfId="4702"/>
    <cellStyle name="Input 2 3 2" xfId="4703"/>
    <cellStyle name="Input 2 3 3" xfId="4704"/>
    <cellStyle name="Input 2 3 4" xfId="4705"/>
    <cellStyle name="Input 2 3 5" xfId="4706"/>
    <cellStyle name="Input 2 4" xfId="4707"/>
    <cellStyle name="Input 2 5" xfId="4708"/>
    <cellStyle name="Input 2 6" xfId="4709"/>
    <cellStyle name="Input 2 7" xfId="4710"/>
    <cellStyle name="Input 3" xfId="4711"/>
    <cellStyle name="Input 3 2" xfId="4712"/>
    <cellStyle name="Input 3 2 2" xfId="4713"/>
    <cellStyle name="Input 3 2 2 2" xfId="4714"/>
    <cellStyle name="Input 3 2 2 3" xfId="4715"/>
    <cellStyle name="Input 3 2 2 4" xfId="4716"/>
    <cellStyle name="Input 3 2 2 5" xfId="4717"/>
    <cellStyle name="Input 3 2 3" xfId="4718"/>
    <cellStyle name="Input 3 2 3 2" xfId="4719"/>
    <cellStyle name="Input 3 2 3 3" xfId="4720"/>
    <cellStyle name="Input 3 2 3 4" xfId="4721"/>
    <cellStyle name="Input 3 2 3 5" xfId="4722"/>
    <cellStyle name="Input 3 2 4" xfId="4723"/>
    <cellStyle name="Input 3 2 4 2" xfId="4724"/>
    <cellStyle name="Input 3 2 4 3" xfId="4725"/>
    <cellStyle name="Input 3 2 4 4" xfId="4726"/>
    <cellStyle name="Input 3 2 4 5" xfId="4727"/>
    <cellStyle name="Input 3 2 5" xfId="4728"/>
    <cellStyle name="Input 3 2 5 2" xfId="4729"/>
    <cellStyle name="Input 3 2 5 3" xfId="4730"/>
    <cellStyle name="Input 3 2 5 4" xfId="4731"/>
    <cellStyle name="Input 3 2 5 5" xfId="4732"/>
    <cellStyle name="Input 3 2 6" xfId="4733"/>
    <cellStyle name="Input 3 2 7" xfId="4734"/>
    <cellStyle name="Input 3 2 8" xfId="4735"/>
    <cellStyle name="Input 3 2 9" xfId="4736"/>
    <cellStyle name="Input 3 3" xfId="4737"/>
    <cellStyle name="Input 3 3 2" xfId="4738"/>
    <cellStyle name="Input 3 3 3" xfId="4739"/>
    <cellStyle name="Input 3 3 4" xfId="4740"/>
    <cellStyle name="Input 3 3 5" xfId="4741"/>
    <cellStyle name="Input 3 4" xfId="4742"/>
    <cellStyle name="Input 3 5" xfId="4743"/>
    <cellStyle name="Input 3 6" xfId="4744"/>
    <cellStyle name="Input 3 7" xfId="4745"/>
    <cellStyle name="Input 4" xfId="4746"/>
    <cellStyle name="Input 4 2" xfId="4747"/>
    <cellStyle name="Input 4 3" xfId="4748"/>
    <cellStyle name="Input 4 4" xfId="4749"/>
    <cellStyle name="Input 4 5" xfId="4750"/>
    <cellStyle name="Input 5" xfId="4751"/>
    <cellStyle name="Input 5 2" xfId="4752"/>
    <cellStyle name="Input 5 3" xfId="4753"/>
    <cellStyle name="Input 5 4" xfId="4754"/>
    <cellStyle name="Input 5 5" xfId="4755"/>
    <cellStyle name="Input 6" xfId="4756"/>
    <cellStyle name="Input 6 2" xfId="4757"/>
    <cellStyle name="Input 6 3" xfId="4758"/>
    <cellStyle name="Input 6 4" xfId="4759"/>
    <cellStyle name="Input 6 5" xfId="4760"/>
    <cellStyle name="Input 7" xfId="4761"/>
    <cellStyle name="Input 7 2" xfId="4762"/>
    <cellStyle name="Input 7 3" xfId="4763"/>
    <cellStyle name="Input 7 4" xfId="4764"/>
    <cellStyle name="Input 7 5" xfId="4765"/>
    <cellStyle name="Input 8" xfId="4766"/>
    <cellStyle name="Input 8 10" xfId="4767"/>
    <cellStyle name="Input 8 2" xfId="4768"/>
    <cellStyle name="Input 8 2 2" xfId="4769"/>
    <cellStyle name="Input 8 2 3" xfId="4770"/>
    <cellStyle name="Input 8 2 4" xfId="4771"/>
    <cellStyle name="Input 8 2 5" xfId="4772"/>
    <cellStyle name="Input 8 3" xfId="4773"/>
    <cellStyle name="Input 8 4" xfId="4774"/>
    <cellStyle name="Input 8 5" xfId="4775"/>
    <cellStyle name="Input 8 6" xfId="4776"/>
    <cellStyle name="Input 8 7" xfId="4777"/>
    <cellStyle name="Input 8 8" xfId="4778"/>
    <cellStyle name="Input 8 9" xfId="4779"/>
    <cellStyle name="Input 8_ДДС_Прямой" xfId="4780"/>
    <cellStyle name="Input 9" xfId="4781"/>
    <cellStyle name="Input 9 2" xfId="4782"/>
    <cellStyle name="Input 9 3" xfId="4783"/>
    <cellStyle name="Input 9 4" xfId="4784"/>
    <cellStyle name="Input 9 5" xfId="4785"/>
    <cellStyle name="Input_080604_SM_Template _v274_draft_EP KMG" xfId="4786"/>
    <cellStyle name="Inputnumbaccid" xfId="4787"/>
    <cellStyle name="Inpyear" xfId="4788"/>
    <cellStyle name="International" xfId="4789"/>
    <cellStyle name="International 2" xfId="4790"/>
    <cellStyle name="International 2 2" xfId="4791"/>
    <cellStyle name="International 3" xfId="4792"/>
    <cellStyle name="International1" xfId="4793"/>
    <cellStyle name="International1 2" xfId="4794"/>
    <cellStyle name="International1 2 2" xfId="4795"/>
    <cellStyle name="International1 3" xfId="4796"/>
    <cellStyle name="Ioe?uaaaoayny aeia?nnueea" xfId="4797"/>
    <cellStyle name="ISO" xfId="4798"/>
    <cellStyle name="item" xfId="4799"/>
    <cellStyle name="kapiteltotal" xfId="4800"/>
    <cellStyle name="Komma [0]_laroux" xfId="4801"/>
    <cellStyle name="Komma_laroux" xfId="4802"/>
    <cellStyle name="KOP" xfId="4803"/>
    <cellStyle name="KOP2" xfId="4804"/>
    <cellStyle name="KOPP" xfId="4805"/>
    <cellStyle name="KOPP 2" xfId="4806"/>
    <cellStyle name="KOPP 3" xfId="4807"/>
    <cellStyle name="KPMG Heading 1" xfId="4808"/>
    <cellStyle name="KPMG Heading 2" xfId="4809"/>
    <cellStyle name="KPMG Heading 3" xfId="4810"/>
    <cellStyle name="KPMG Heading 4" xfId="4811"/>
    <cellStyle name="KPMG Normal" xfId="4812"/>
    <cellStyle name="KPMG Normal Text" xfId="4813"/>
    <cellStyle name="Link Currency (0)" xfId="4814"/>
    <cellStyle name="Link Currency (0) 2" xfId="4815"/>
    <cellStyle name="Link Currency (0) 3" xfId="4816"/>
    <cellStyle name="Link Currency (0)_TCO_06_2012 ТЭП" xfId="4817"/>
    <cellStyle name="Link Currency (2)" xfId="4818"/>
    <cellStyle name="Link Currency (2) 2" xfId="4819"/>
    <cellStyle name="Link Currency (2) 3" xfId="4820"/>
    <cellStyle name="Link Currency (2)_TCO_06_2012 ТЭП" xfId="4821"/>
    <cellStyle name="Link Units (0)" xfId="4822"/>
    <cellStyle name="Link Units (0) 2" xfId="4823"/>
    <cellStyle name="Link Units (0) 3" xfId="4824"/>
    <cellStyle name="Link Units (0)_TCO_06_2012 ТЭП" xfId="4825"/>
    <cellStyle name="Link Units (1)" xfId="4826"/>
    <cellStyle name="Link Units (1) 2" xfId="4827"/>
    <cellStyle name="Link Units (1) 3" xfId="4828"/>
    <cellStyle name="Link Units (1) 4" xfId="4829"/>
    <cellStyle name="Link Units (1)_TCO_06_2012 ТЭП" xfId="4830"/>
    <cellStyle name="Link Units (2)" xfId="4831"/>
    <cellStyle name="Link Units (2) 2" xfId="4832"/>
    <cellStyle name="Link Units (2) 3" xfId="4833"/>
    <cellStyle name="Link Units (2)_TCO_06_2012 ТЭП" xfId="4834"/>
    <cellStyle name="Linked Cell" xfId="4835"/>
    <cellStyle name="Linked Cell 2" xfId="4836"/>
    <cellStyle name="Linked Cell 2 2" xfId="4837"/>
    <cellStyle name="Linked Cell 3" xfId="4838"/>
    <cellStyle name="Linked Cell 4" xfId="4839"/>
    <cellStyle name="Linked Cell 4 2" xfId="4840"/>
    <cellStyle name="Linked Cell 4_ДДС_Прямой" xfId="4841"/>
    <cellStyle name="Linked Cell 5" xfId="4842"/>
    <cellStyle name="Linked Cell_GAZ" xfId="4843"/>
    <cellStyle name="Millares [0]_CARAT SAPIC" xfId="4844"/>
    <cellStyle name="Millares_CARAT SAPIC" xfId="4845"/>
    <cellStyle name="Milliers [0]_1998 " xfId="4846"/>
    <cellStyle name="Milliers_1998 " xfId="4847"/>
    <cellStyle name="Millions [0.0]" xfId="4848"/>
    <cellStyle name="Millions [0.00]" xfId="4849"/>
    <cellStyle name="Millions [0]" xfId="4850"/>
    <cellStyle name="Millions-$ [0.0]" xfId="4851"/>
    <cellStyle name="Millions-$ [0.00]" xfId="4852"/>
    <cellStyle name="Millions-$ [0]" xfId="4853"/>
    <cellStyle name="Moneda [0]_CARAT SAPIC" xfId="4854"/>
    <cellStyle name="Moneda_CARAT SAPIC" xfId="4855"/>
    <cellStyle name="Monétaire [0]_1998 " xfId="4856"/>
    <cellStyle name="Monétaire_1998 " xfId="4857"/>
    <cellStyle name="Monйtaire [0]_B.S.96" xfId="4858"/>
    <cellStyle name="Monйtaire_B.S.96" xfId="4859"/>
    <cellStyle name="Naira" xfId="4860"/>
    <cellStyle name="Nameenter" xfId="4861"/>
    <cellStyle name="Nameenter 2" xfId="4862"/>
    <cellStyle name="Nameenter 2 2" xfId="4863"/>
    <cellStyle name="Nameenter 3" xfId="4864"/>
    <cellStyle name="Nameenter_PL" xfId="4865"/>
    <cellStyle name="nap" xfId="4866"/>
    <cellStyle name="Neutral" xfId="4867"/>
    <cellStyle name="Neutral 2" xfId="4868"/>
    <cellStyle name="Neutral 2 2" xfId="4869"/>
    <cellStyle name="Neutral 3" xfId="4870"/>
    <cellStyle name="Neutral 3 2" xfId="4871"/>
    <cellStyle name="Neutral 3_ДДС_Прямой" xfId="4872"/>
    <cellStyle name="Neutral 4" xfId="4873"/>
    <cellStyle name="Neutral_GAZ" xfId="4874"/>
    <cellStyle name="NON" xfId="4875"/>
    <cellStyle name="NON 2" xfId="4876"/>
    <cellStyle name="Normal - Style1" xfId="4877"/>
    <cellStyle name="Normal - Style1 10" xfId="4878"/>
    <cellStyle name="Normal - Style1 11" xfId="4879"/>
    <cellStyle name="Normal - Style1 11 2" xfId="4880"/>
    <cellStyle name="Normal - Style1 11_ДДС_Прямой" xfId="4881"/>
    <cellStyle name="Normal - Style1 12" xfId="4882"/>
    <cellStyle name="Normal - Style1 2" xfId="4883"/>
    <cellStyle name="Normal - Style1 2 2" xfId="4884"/>
    <cellStyle name="Normal - Style1 2_TCO_06_2012 ТЭП" xfId="4885"/>
    <cellStyle name="Normal - Style1 3" xfId="4886"/>
    <cellStyle name="Normal - Style1 4" xfId="4887"/>
    <cellStyle name="Normal - Style1 4 2" xfId="4888"/>
    <cellStyle name="Normal - Style1 5" xfId="4889"/>
    <cellStyle name="Normal - Style1 5 2" xfId="4890"/>
    <cellStyle name="Normal - Style1 6" xfId="4891"/>
    <cellStyle name="Normal - Style1 7" xfId="4892"/>
    <cellStyle name="Normal - Style1 8" xfId="4893"/>
    <cellStyle name="Normal - Style1 9" xfId="4894"/>
    <cellStyle name="Normal - Style1_~6262219" xfId="4895"/>
    <cellStyle name="Normal 1" xfId="4896"/>
    <cellStyle name="Normal 1 2" xfId="4897"/>
    <cellStyle name="Normal 10" xfId="4898"/>
    <cellStyle name="Normal 10 2" xfId="4899"/>
    <cellStyle name="Normal 10 2 2" xfId="4900"/>
    <cellStyle name="Normal 10 2 2 2" xfId="4901"/>
    <cellStyle name="Normal 10 2 2 3" xfId="4902"/>
    <cellStyle name="Normal 10 2 3" xfId="4903"/>
    <cellStyle name="Normal 10 2 4" xfId="4904"/>
    <cellStyle name="Normal 10 3" xfId="4905"/>
    <cellStyle name="Normal 10 3 2" xfId="4906"/>
    <cellStyle name="Normal 10 3 3" xfId="4907"/>
    <cellStyle name="Normal 10 4" xfId="4908"/>
    <cellStyle name="Normal 10 5" xfId="4909"/>
    <cellStyle name="Normal 11" xfId="4910"/>
    <cellStyle name="Normal 11 2" xfId="4911"/>
    <cellStyle name="Normal 2" xfId="4912"/>
    <cellStyle name="Normal 2 2" xfId="4913"/>
    <cellStyle name="Normal 2 2 2" xfId="4914"/>
    <cellStyle name="Normal 2 3" xfId="4915"/>
    <cellStyle name="Normal 2 3 2" xfId="4916"/>
    <cellStyle name="Normal 2 3 2 2" xfId="4917"/>
    <cellStyle name="Normal 2 3 2 2 2" xfId="4918"/>
    <cellStyle name="Normal 2 3 2 3" xfId="4919"/>
    <cellStyle name="Normal 2 3 2 3 2" xfId="4920"/>
    <cellStyle name="Normal 2 3 2 4" xfId="4921"/>
    <cellStyle name="Normal 2 3 2_PL" xfId="4922"/>
    <cellStyle name="Normal 2 3_ДДС_Прямой" xfId="4923"/>
    <cellStyle name="Normal 2 4" xfId="4924"/>
    <cellStyle name="Normal 3" xfId="4925"/>
    <cellStyle name="Normal 3 2" xfId="4926"/>
    <cellStyle name="Normal 3 2 2" xfId="4927"/>
    <cellStyle name="Normal 3 2 3" xfId="4928"/>
    <cellStyle name="Normal 3 2 3 2" xfId="4929"/>
    <cellStyle name="Normal 3 2 4" xfId="4930"/>
    <cellStyle name="Normal 3 2_PL" xfId="4931"/>
    <cellStyle name="Normal 3 3" xfId="4932"/>
    <cellStyle name="Normal 3 3 2" xfId="4933"/>
    <cellStyle name="Normal 3 3 2 2" xfId="4934"/>
    <cellStyle name="Normal 3 3 2 2 2" xfId="4935"/>
    <cellStyle name="Normal 3 3 2 2 3" xfId="4936"/>
    <cellStyle name="Normal 3 3 2 3" xfId="4937"/>
    <cellStyle name="Normal 3 3 2 4" xfId="4938"/>
    <cellStyle name="Normal 3 3 3" xfId="4939"/>
    <cellStyle name="Normal 3 3 3 2" xfId="4940"/>
    <cellStyle name="Normal 3 3 3 3" xfId="4941"/>
    <cellStyle name="Normal 3 3 4" xfId="4942"/>
    <cellStyle name="Normal 3 3 5" xfId="4943"/>
    <cellStyle name="Normal 3 4" xfId="4944"/>
    <cellStyle name="Normal 3_ДДС_Прямой" xfId="4945"/>
    <cellStyle name="Normal 4" xfId="4946"/>
    <cellStyle name="Normal 4 2" xfId="4947"/>
    <cellStyle name="Normal 4 2 2" xfId="4948"/>
    <cellStyle name="Normal 4 2 2 2" xfId="4949"/>
    <cellStyle name="Normal 4 2 2 2 2" xfId="4950"/>
    <cellStyle name="Normal 4 2 2 2 2 2" xfId="4951"/>
    <cellStyle name="Normal 4 2 2 2 2 3" xfId="4952"/>
    <cellStyle name="Normal 4 2 2 2 3" xfId="4953"/>
    <cellStyle name="Normal 4 2 2 2 4" xfId="4954"/>
    <cellStyle name="Normal 4 2 2 3" xfId="4955"/>
    <cellStyle name="Normal 4 2 2 3 2" xfId="4956"/>
    <cellStyle name="Normal 4 2 2 3 3" xfId="4957"/>
    <cellStyle name="Normal 4 2 2 4" xfId="4958"/>
    <cellStyle name="Normal 4 2 2 4 2" xfId="4959"/>
    <cellStyle name="Normal 4 2 2 4 3" xfId="4960"/>
    <cellStyle name="Normal 4 2 2 5" xfId="4961"/>
    <cellStyle name="Normal 4 2 2 6" xfId="4962"/>
    <cellStyle name="Normal 4 2 3" xfId="4963"/>
    <cellStyle name="Normal 4 2 3 2" xfId="4964"/>
    <cellStyle name="Normal 4 2 3 2 2" xfId="4965"/>
    <cellStyle name="Normal 4 2 3 2 3" xfId="4966"/>
    <cellStyle name="Normal 4 2 3 3" xfId="4967"/>
    <cellStyle name="Normal 4 2 3 4" xfId="4968"/>
    <cellStyle name="Normal 4 2 4" xfId="4969"/>
    <cellStyle name="Normal 4 2 4 2" xfId="4970"/>
    <cellStyle name="Normal 4 2 4 3" xfId="4971"/>
    <cellStyle name="Normal 4 2 5" xfId="4972"/>
    <cellStyle name="Normal 4 2 5 2" xfId="4973"/>
    <cellStyle name="Normal 4 2 5 3" xfId="4974"/>
    <cellStyle name="Normal 4 2 6" xfId="4975"/>
    <cellStyle name="Normal 4 2 7" xfId="4976"/>
    <cellStyle name="Normal 4 3" xfId="4977"/>
    <cellStyle name="Normal 4 3 2" xfId="4978"/>
    <cellStyle name="Normal 4 3 2 2" xfId="4979"/>
    <cellStyle name="Normal 4 3 2 2 2" xfId="4980"/>
    <cellStyle name="Normal 4 3 2 2 3" xfId="4981"/>
    <cellStyle name="Normal 4 3 2 3" xfId="4982"/>
    <cellStyle name="Normal 4 3 2 3 2" xfId="4983"/>
    <cellStyle name="Normal 4 3 2 3 3" xfId="4984"/>
    <cellStyle name="Normal 4 3 2 4" xfId="4985"/>
    <cellStyle name="Normal 4 3 2 5" xfId="4986"/>
    <cellStyle name="Normal 4 3 3" xfId="4987"/>
    <cellStyle name="Normal 4 3 3 2" xfId="4988"/>
    <cellStyle name="Normal 4 3 3 3" xfId="4989"/>
    <cellStyle name="Normal 4 3 4" xfId="4990"/>
    <cellStyle name="Normal 4 3 4 2" xfId="4991"/>
    <cellStyle name="Normal 4 3 4 3" xfId="4992"/>
    <cellStyle name="Normal 4 3 5" xfId="4993"/>
    <cellStyle name="Normal 4 3 6" xfId="4994"/>
    <cellStyle name="Normal 4 4" xfId="4995"/>
    <cellStyle name="Normal 4 4 2" xfId="4996"/>
    <cellStyle name="Normal 4 4 2 2" xfId="4997"/>
    <cellStyle name="Normal 4 4 2 3" xfId="4998"/>
    <cellStyle name="Normal 4 4 3" xfId="4999"/>
    <cellStyle name="Normal 4 4 3 2" xfId="5000"/>
    <cellStyle name="Normal 4 4 3 3" xfId="5001"/>
    <cellStyle name="Normal 4 4 4" xfId="5002"/>
    <cellStyle name="Normal 4 4 5" xfId="5003"/>
    <cellStyle name="Normal 4 5" xfId="5004"/>
    <cellStyle name="Normal 4 5 2" xfId="5005"/>
    <cellStyle name="Normal 4 5 3" xfId="5006"/>
    <cellStyle name="Normal 4 6" xfId="5007"/>
    <cellStyle name="Normal 4 6 2" xfId="5008"/>
    <cellStyle name="Normal 4 6 3" xfId="5009"/>
    <cellStyle name="Normal 4 7" xfId="5010"/>
    <cellStyle name="Normal 4 8" xfId="5011"/>
    <cellStyle name="Normal 5" xfId="5012"/>
    <cellStyle name="Normal 5 2" xfId="5013"/>
    <cellStyle name="Normal 5 2 2" xfId="5014"/>
    <cellStyle name="Normal 5 2 2 2" xfId="5015"/>
    <cellStyle name="Normal 5 2 2 3" xfId="5016"/>
    <cellStyle name="Normal 5 2 3" xfId="5017"/>
    <cellStyle name="Normal 5 2 4" xfId="5018"/>
    <cellStyle name="Normal 5 3" xfId="5019"/>
    <cellStyle name="Normal 5 3 2" xfId="5020"/>
    <cellStyle name="Normal 5 3 3" xfId="5021"/>
    <cellStyle name="Normal 5 4" xfId="5022"/>
    <cellStyle name="Normal 5 5" xfId="5023"/>
    <cellStyle name="Normal 50" xfId="5024"/>
    <cellStyle name="Normal 50 2" xfId="5025"/>
    <cellStyle name="Normal 6" xfId="5026"/>
    <cellStyle name="Normal 6 2" xfId="5027"/>
    <cellStyle name="Normal 6 2 2" xfId="5028"/>
    <cellStyle name="Normal 6 2 2 2" xfId="5029"/>
    <cellStyle name="Normal 6 2 2 3" xfId="5030"/>
    <cellStyle name="Normal 6 2 3" xfId="5031"/>
    <cellStyle name="Normal 6 2 4" xfId="5032"/>
    <cellStyle name="Normal 6 3" xfId="5033"/>
    <cellStyle name="Normal 6 3 2" xfId="5034"/>
    <cellStyle name="Normal 6 3 3" xfId="5035"/>
    <cellStyle name="Normal 6 4" xfId="5036"/>
    <cellStyle name="Normal 6 5" xfId="5037"/>
    <cellStyle name="Normal 7" xfId="5038"/>
    <cellStyle name="Normal 7 2" xfId="5039"/>
    <cellStyle name="Normal 7 2 2" xfId="5040"/>
    <cellStyle name="Normal 7 2 2 2" xfId="5041"/>
    <cellStyle name="Normal 7 2 2 3" xfId="5042"/>
    <cellStyle name="Normal 7 2 3" xfId="5043"/>
    <cellStyle name="Normal 7 2 4" xfId="5044"/>
    <cellStyle name="Normal 7 3" xfId="5045"/>
    <cellStyle name="Normal 7 3 2" xfId="5046"/>
    <cellStyle name="Normal 7 3 3" xfId="5047"/>
    <cellStyle name="Normal 7 4" xfId="5048"/>
    <cellStyle name="Normal 7 5" xfId="5049"/>
    <cellStyle name="Normal 8" xfId="5050"/>
    <cellStyle name="Normal 8 2" xfId="5051"/>
    <cellStyle name="Normal 8 2 2" xfId="5052"/>
    <cellStyle name="Normal 8 2 2 2" xfId="5053"/>
    <cellStyle name="Normal 8 2 2 3" xfId="5054"/>
    <cellStyle name="Normal 8 2 3" xfId="5055"/>
    <cellStyle name="Normal 8 2 4" xfId="5056"/>
    <cellStyle name="Normal 8 3" xfId="5057"/>
    <cellStyle name="Normal 8 3 2" xfId="5058"/>
    <cellStyle name="Normal 8 3 3" xfId="5059"/>
    <cellStyle name="Normal 8 4" xfId="5060"/>
    <cellStyle name="Normal 8 5" xfId="5061"/>
    <cellStyle name="Normal 87" xfId="5062"/>
    <cellStyle name="Normal 87 2" xfId="5063"/>
    <cellStyle name="Normal 9" xfId="5064"/>
    <cellStyle name="Normal 9 2" xfId="5065"/>
    <cellStyle name="Normal 9 2 2" xfId="5066"/>
    <cellStyle name="Normal 9 2 2 2" xfId="5067"/>
    <cellStyle name="Normal 9 2 2 3" xfId="5068"/>
    <cellStyle name="Normal 9 2 3" xfId="5069"/>
    <cellStyle name="Normal 9 2 4" xfId="5070"/>
    <cellStyle name="Normal 9 3" xfId="5071"/>
    <cellStyle name="Normal 9 3 2" xfId="5072"/>
    <cellStyle name="Normal 9 3 3" xfId="5073"/>
    <cellStyle name="Normal 9 4" xfId="5074"/>
    <cellStyle name="Normal 9 5" xfId="5075"/>
    <cellStyle name="Normal_01.07.03" xfId="5076"/>
    <cellStyle name="Normál_2007WP" xfId="5077"/>
    <cellStyle name="Normal_Cвод_РД_2011_обновленный формат" xfId="5078"/>
    <cellStyle name="Normal1" xfId="5079"/>
    <cellStyle name="Normal1 2" xfId="5080"/>
    <cellStyle name="Normal1 2 2" xfId="5081"/>
    <cellStyle name="Normal1 3" xfId="5082"/>
    <cellStyle name="Normal1 4" xfId="5083"/>
    <cellStyle name="Normal6" xfId="5084"/>
    <cellStyle name="Normal6Red" xfId="5085"/>
    <cellStyle name="normбlnм_laroux" xfId="5086"/>
    <cellStyle name="Note" xfId="5087"/>
    <cellStyle name="Note 10" xfId="5088"/>
    <cellStyle name="Note 11" xfId="5089"/>
    <cellStyle name="Note 12" xfId="5090"/>
    <cellStyle name="Note 13" xfId="5091"/>
    <cellStyle name="Note 14" xfId="5092"/>
    <cellStyle name="Note 15" xfId="5093"/>
    <cellStyle name="Note 16" xfId="5094"/>
    <cellStyle name="Note 17" xfId="5095"/>
    <cellStyle name="Note 18" xfId="5096"/>
    <cellStyle name="Note 19" xfId="5097"/>
    <cellStyle name="Note 2" xfId="5098"/>
    <cellStyle name="Note 2 10" xfId="5099"/>
    <cellStyle name="Note 2 11" xfId="5100"/>
    <cellStyle name="Note 2 12" xfId="5101"/>
    <cellStyle name="Note 2 13" xfId="5102"/>
    <cellStyle name="Note 2 14" xfId="5103"/>
    <cellStyle name="Note 2 15" xfId="5104"/>
    <cellStyle name="Note 2 16" xfId="5105"/>
    <cellStyle name="Note 2 17" xfId="5106"/>
    <cellStyle name="Note 2 18" xfId="5107"/>
    <cellStyle name="Note 2 2" xfId="5108"/>
    <cellStyle name="Note 2 2 10" xfId="5109"/>
    <cellStyle name="Note 2 2 11" xfId="5110"/>
    <cellStyle name="Note 2 2 12" xfId="5111"/>
    <cellStyle name="Note 2 2 13" xfId="5112"/>
    <cellStyle name="Note 2 2 14" xfId="5113"/>
    <cellStyle name="Note 2 2 15" xfId="5114"/>
    <cellStyle name="Note 2 2 2" xfId="5115"/>
    <cellStyle name="Note 2 2 2 10" xfId="5116"/>
    <cellStyle name="Note 2 2 2 11" xfId="5117"/>
    <cellStyle name="Note 2 2 2 2" xfId="5118"/>
    <cellStyle name="Note 2 2 2 3" xfId="5119"/>
    <cellStyle name="Note 2 2 2 4" xfId="5120"/>
    <cellStyle name="Note 2 2 2 5" xfId="5121"/>
    <cellStyle name="Note 2 2 2 6" xfId="5122"/>
    <cellStyle name="Note 2 2 2 7" xfId="5123"/>
    <cellStyle name="Note 2 2 2 8" xfId="5124"/>
    <cellStyle name="Note 2 2 2 9" xfId="5125"/>
    <cellStyle name="Note 2 2 3" xfId="5126"/>
    <cellStyle name="Note 2 2 3 10" xfId="5127"/>
    <cellStyle name="Note 2 2 3 11" xfId="5128"/>
    <cellStyle name="Note 2 2 3 2" xfId="5129"/>
    <cellStyle name="Note 2 2 3 3" xfId="5130"/>
    <cellStyle name="Note 2 2 3 4" xfId="5131"/>
    <cellStyle name="Note 2 2 3 5" xfId="5132"/>
    <cellStyle name="Note 2 2 3 6" xfId="5133"/>
    <cellStyle name="Note 2 2 3 7" xfId="5134"/>
    <cellStyle name="Note 2 2 3 8" xfId="5135"/>
    <cellStyle name="Note 2 2 3 9" xfId="5136"/>
    <cellStyle name="Note 2 2 4" xfId="5137"/>
    <cellStyle name="Note 2 2 4 10" xfId="5138"/>
    <cellStyle name="Note 2 2 4 11" xfId="5139"/>
    <cellStyle name="Note 2 2 4 2" xfId="5140"/>
    <cellStyle name="Note 2 2 4 3" xfId="5141"/>
    <cellStyle name="Note 2 2 4 4" xfId="5142"/>
    <cellStyle name="Note 2 2 4 5" xfId="5143"/>
    <cellStyle name="Note 2 2 4 6" xfId="5144"/>
    <cellStyle name="Note 2 2 4 7" xfId="5145"/>
    <cellStyle name="Note 2 2 4 8" xfId="5146"/>
    <cellStyle name="Note 2 2 4 9" xfId="5147"/>
    <cellStyle name="Note 2 2 5" xfId="5148"/>
    <cellStyle name="Note 2 2 5 10" xfId="5149"/>
    <cellStyle name="Note 2 2 5 11" xfId="5150"/>
    <cellStyle name="Note 2 2 5 2" xfId="5151"/>
    <cellStyle name="Note 2 2 5 3" xfId="5152"/>
    <cellStyle name="Note 2 2 5 4" xfId="5153"/>
    <cellStyle name="Note 2 2 5 5" xfId="5154"/>
    <cellStyle name="Note 2 2 5 6" xfId="5155"/>
    <cellStyle name="Note 2 2 5 7" xfId="5156"/>
    <cellStyle name="Note 2 2 5 8" xfId="5157"/>
    <cellStyle name="Note 2 2 5 9" xfId="5158"/>
    <cellStyle name="Note 2 2 6" xfId="5159"/>
    <cellStyle name="Note 2 2 7" xfId="5160"/>
    <cellStyle name="Note 2 2 8" xfId="5161"/>
    <cellStyle name="Note 2 2 9" xfId="5162"/>
    <cellStyle name="Note 2 3" xfId="5163"/>
    <cellStyle name="Note 2 3 10" xfId="5164"/>
    <cellStyle name="Note 2 3 11" xfId="5165"/>
    <cellStyle name="Note 2 3 12" xfId="5166"/>
    <cellStyle name="Note 2 3 13" xfId="5167"/>
    <cellStyle name="Note 2 3 2" xfId="5168"/>
    <cellStyle name="Note 2 3 2 10" xfId="5169"/>
    <cellStyle name="Note 2 3 2 11" xfId="5170"/>
    <cellStyle name="Note 2 3 2 2" xfId="5171"/>
    <cellStyle name="Note 2 3 2 3" xfId="5172"/>
    <cellStyle name="Note 2 3 2 4" xfId="5173"/>
    <cellStyle name="Note 2 3 2 5" xfId="5174"/>
    <cellStyle name="Note 2 3 2 6" xfId="5175"/>
    <cellStyle name="Note 2 3 2 7" xfId="5176"/>
    <cellStyle name="Note 2 3 2 8" xfId="5177"/>
    <cellStyle name="Note 2 3 2 9" xfId="5178"/>
    <cellStyle name="Note 2 3 3" xfId="5179"/>
    <cellStyle name="Note 2 3 3 10" xfId="5180"/>
    <cellStyle name="Note 2 3 3 11" xfId="5181"/>
    <cellStyle name="Note 2 3 3 2" xfId="5182"/>
    <cellStyle name="Note 2 3 3 3" xfId="5183"/>
    <cellStyle name="Note 2 3 3 4" xfId="5184"/>
    <cellStyle name="Note 2 3 3 5" xfId="5185"/>
    <cellStyle name="Note 2 3 3 6" xfId="5186"/>
    <cellStyle name="Note 2 3 3 7" xfId="5187"/>
    <cellStyle name="Note 2 3 3 8" xfId="5188"/>
    <cellStyle name="Note 2 3 3 9" xfId="5189"/>
    <cellStyle name="Note 2 3 4" xfId="5190"/>
    <cellStyle name="Note 2 3 5" xfId="5191"/>
    <cellStyle name="Note 2 3 6" xfId="5192"/>
    <cellStyle name="Note 2 3 7" xfId="5193"/>
    <cellStyle name="Note 2 3 8" xfId="5194"/>
    <cellStyle name="Note 2 3 9" xfId="5195"/>
    <cellStyle name="Note 2 4" xfId="5196"/>
    <cellStyle name="Note 2 4 10" xfId="5197"/>
    <cellStyle name="Note 2 4 11" xfId="5198"/>
    <cellStyle name="Note 2 4 2" xfId="5199"/>
    <cellStyle name="Note 2 4 3" xfId="5200"/>
    <cellStyle name="Note 2 4 4" xfId="5201"/>
    <cellStyle name="Note 2 4 5" xfId="5202"/>
    <cellStyle name="Note 2 4 6" xfId="5203"/>
    <cellStyle name="Note 2 4 7" xfId="5204"/>
    <cellStyle name="Note 2 4 8" xfId="5205"/>
    <cellStyle name="Note 2 4 9" xfId="5206"/>
    <cellStyle name="Note 2 5" xfId="5207"/>
    <cellStyle name="Note 2 5 10" xfId="5208"/>
    <cellStyle name="Note 2 5 11" xfId="5209"/>
    <cellStyle name="Note 2 5 2" xfId="5210"/>
    <cellStyle name="Note 2 5 3" xfId="5211"/>
    <cellStyle name="Note 2 5 4" xfId="5212"/>
    <cellStyle name="Note 2 5 5" xfId="5213"/>
    <cellStyle name="Note 2 5 6" xfId="5214"/>
    <cellStyle name="Note 2 5 7" xfId="5215"/>
    <cellStyle name="Note 2 5 8" xfId="5216"/>
    <cellStyle name="Note 2 5 9" xfId="5217"/>
    <cellStyle name="Note 2 6" xfId="5218"/>
    <cellStyle name="Note 2 6 10" xfId="5219"/>
    <cellStyle name="Note 2 6 11" xfId="5220"/>
    <cellStyle name="Note 2 6 2" xfId="5221"/>
    <cellStyle name="Note 2 6 3" xfId="5222"/>
    <cellStyle name="Note 2 6 4" xfId="5223"/>
    <cellStyle name="Note 2 6 5" xfId="5224"/>
    <cellStyle name="Note 2 6 6" xfId="5225"/>
    <cellStyle name="Note 2 6 7" xfId="5226"/>
    <cellStyle name="Note 2 6 8" xfId="5227"/>
    <cellStyle name="Note 2 6 9" xfId="5228"/>
    <cellStyle name="Note 2 7" xfId="5229"/>
    <cellStyle name="Note 2 7 10" xfId="5230"/>
    <cellStyle name="Note 2 7 11" xfId="5231"/>
    <cellStyle name="Note 2 7 2" xfId="5232"/>
    <cellStyle name="Note 2 7 3" xfId="5233"/>
    <cellStyle name="Note 2 7 4" xfId="5234"/>
    <cellStyle name="Note 2 7 5" xfId="5235"/>
    <cellStyle name="Note 2 7 6" xfId="5236"/>
    <cellStyle name="Note 2 7 7" xfId="5237"/>
    <cellStyle name="Note 2 7 8" xfId="5238"/>
    <cellStyle name="Note 2 7 9" xfId="5239"/>
    <cellStyle name="Note 2 8" xfId="5240"/>
    <cellStyle name="Note 2 8 10" xfId="5241"/>
    <cellStyle name="Note 2 8 11" xfId="5242"/>
    <cellStyle name="Note 2 8 2" xfId="5243"/>
    <cellStyle name="Note 2 8 3" xfId="5244"/>
    <cellStyle name="Note 2 8 4" xfId="5245"/>
    <cellStyle name="Note 2 8 5" xfId="5246"/>
    <cellStyle name="Note 2 8 6" xfId="5247"/>
    <cellStyle name="Note 2 8 7" xfId="5248"/>
    <cellStyle name="Note 2 8 8" xfId="5249"/>
    <cellStyle name="Note 2 8 9" xfId="5250"/>
    <cellStyle name="Note 2 9" xfId="5251"/>
    <cellStyle name="Note 2_PL" xfId="5252"/>
    <cellStyle name="Note 3" xfId="5253"/>
    <cellStyle name="Note 3 10" xfId="5254"/>
    <cellStyle name="Note 3 11" xfId="5255"/>
    <cellStyle name="Note 3 12" xfId="5256"/>
    <cellStyle name="Note 3 13" xfId="5257"/>
    <cellStyle name="Note 3 14" xfId="5258"/>
    <cellStyle name="Note 3 15" xfId="5259"/>
    <cellStyle name="Note 3 2" xfId="5260"/>
    <cellStyle name="Note 3 2 10" xfId="5261"/>
    <cellStyle name="Note 3 2 11" xfId="5262"/>
    <cellStyle name="Note 3 2 12" xfId="5263"/>
    <cellStyle name="Note 3 2 2" xfId="5264"/>
    <cellStyle name="Note 3 2 2 10" xfId="5265"/>
    <cellStyle name="Note 3 2 2 11" xfId="5266"/>
    <cellStyle name="Note 3 2 2 2" xfId="5267"/>
    <cellStyle name="Note 3 2 2 3" xfId="5268"/>
    <cellStyle name="Note 3 2 2 4" xfId="5269"/>
    <cellStyle name="Note 3 2 2 5" xfId="5270"/>
    <cellStyle name="Note 3 2 2 6" xfId="5271"/>
    <cellStyle name="Note 3 2 2 7" xfId="5272"/>
    <cellStyle name="Note 3 2 2 8" xfId="5273"/>
    <cellStyle name="Note 3 2 2 9" xfId="5274"/>
    <cellStyle name="Note 3 2 3" xfId="5275"/>
    <cellStyle name="Note 3 2 4" xfId="5276"/>
    <cellStyle name="Note 3 2 5" xfId="5277"/>
    <cellStyle name="Note 3 2 6" xfId="5278"/>
    <cellStyle name="Note 3 2 7" xfId="5279"/>
    <cellStyle name="Note 3 2 8" xfId="5280"/>
    <cellStyle name="Note 3 2 9" xfId="5281"/>
    <cellStyle name="Note 3 2_ДДС_Прямой" xfId="5282"/>
    <cellStyle name="Note 3 3" xfId="5283"/>
    <cellStyle name="Note 3 3 10" xfId="5284"/>
    <cellStyle name="Note 3 3 11" xfId="5285"/>
    <cellStyle name="Note 3 3 2" xfId="5286"/>
    <cellStyle name="Note 3 3 3" xfId="5287"/>
    <cellStyle name="Note 3 3 4" xfId="5288"/>
    <cellStyle name="Note 3 3 5" xfId="5289"/>
    <cellStyle name="Note 3 3 6" xfId="5290"/>
    <cellStyle name="Note 3 3 7" xfId="5291"/>
    <cellStyle name="Note 3 3 8" xfId="5292"/>
    <cellStyle name="Note 3 3 9" xfId="5293"/>
    <cellStyle name="Note 3 4" xfId="5294"/>
    <cellStyle name="Note 3 4 10" xfId="5295"/>
    <cellStyle name="Note 3 4 11" xfId="5296"/>
    <cellStyle name="Note 3 4 2" xfId="5297"/>
    <cellStyle name="Note 3 4 3" xfId="5298"/>
    <cellStyle name="Note 3 4 4" xfId="5299"/>
    <cellStyle name="Note 3 4 5" xfId="5300"/>
    <cellStyle name="Note 3 4 6" xfId="5301"/>
    <cellStyle name="Note 3 4 7" xfId="5302"/>
    <cellStyle name="Note 3 4 8" xfId="5303"/>
    <cellStyle name="Note 3 4 9" xfId="5304"/>
    <cellStyle name="Note 3 5" xfId="5305"/>
    <cellStyle name="Note 3 5 10" xfId="5306"/>
    <cellStyle name="Note 3 5 11" xfId="5307"/>
    <cellStyle name="Note 3 5 2" xfId="5308"/>
    <cellStyle name="Note 3 5 3" xfId="5309"/>
    <cellStyle name="Note 3 5 4" xfId="5310"/>
    <cellStyle name="Note 3 5 5" xfId="5311"/>
    <cellStyle name="Note 3 5 6" xfId="5312"/>
    <cellStyle name="Note 3 5 7" xfId="5313"/>
    <cellStyle name="Note 3 5 8" xfId="5314"/>
    <cellStyle name="Note 3 5 9" xfId="5315"/>
    <cellStyle name="Note 3 6" xfId="5316"/>
    <cellStyle name="Note 3 7" xfId="5317"/>
    <cellStyle name="Note 3 8" xfId="5318"/>
    <cellStyle name="Note 3 9" xfId="5319"/>
    <cellStyle name="Note 3_GAZ" xfId="5320"/>
    <cellStyle name="Note 4" xfId="5321"/>
    <cellStyle name="Note 4 10" xfId="5322"/>
    <cellStyle name="Note 4 11" xfId="5323"/>
    <cellStyle name="Note 4 12" xfId="5324"/>
    <cellStyle name="Note 4 13" xfId="5325"/>
    <cellStyle name="Note 4 2" xfId="5326"/>
    <cellStyle name="Note 4 2 10" xfId="5327"/>
    <cellStyle name="Note 4 2 11" xfId="5328"/>
    <cellStyle name="Note 4 2 2" xfId="5329"/>
    <cellStyle name="Note 4 2 3" xfId="5330"/>
    <cellStyle name="Note 4 2 4" xfId="5331"/>
    <cellStyle name="Note 4 2 5" xfId="5332"/>
    <cellStyle name="Note 4 2 6" xfId="5333"/>
    <cellStyle name="Note 4 2 7" xfId="5334"/>
    <cellStyle name="Note 4 2 8" xfId="5335"/>
    <cellStyle name="Note 4 2 9" xfId="5336"/>
    <cellStyle name="Note 4 3" xfId="5337"/>
    <cellStyle name="Note 4 3 10" xfId="5338"/>
    <cellStyle name="Note 4 3 11" xfId="5339"/>
    <cellStyle name="Note 4 3 2" xfId="5340"/>
    <cellStyle name="Note 4 3 3" xfId="5341"/>
    <cellStyle name="Note 4 3 4" xfId="5342"/>
    <cellStyle name="Note 4 3 5" xfId="5343"/>
    <cellStyle name="Note 4 3 6" xfId="5344"/>
    <cellStyle name="Note 4 3 7" xfId="5345"/>
    <cellStyle name="Note 4 3 8" xfId="5346"/>
    <cellStyle name="Note 4 3 9" xfId="5347"/>
    <cellStyle name="Note 4 4" xfId="5348"/>
    <cellStyle name="Note 4 5" xfId="5349"/>
    <cellStyle name="Note 4 6" xfId="5350"/>
    <cellStyle name="Note 4 7" xfId="5351"/>
    <cellStyle name="Note 4 8" xfId="5352"/>
    <cellStyle name="Note 4 9" xfId="5353"/>
    <cellStyle name="Note 5" xfId="5354"/>
    <cellStyle name="Note 5 10" xfId="5355"/>
    <cellStyle name="Note 5 11" xfId="5356"/>
    <cellStyle name="Note 5 12" xfId="5357"/>
    <cellStyle name="Note 5 2" xfId="5358"/>
    <cellStyle name="Note 5 2 10" xfId="5359"/>
    <cellStyle name="Note 5 2 11" xfId="5360"/>
    <cellStyle name="Note 5 2 2" xfId="5361"/>
    <cellStyle name="Note 5 2 3" xfId="5362"/>
    <cellStyle name="Note 5 2 4" xfId="5363"/>
    <cellStyle name="Note 5 2 5" xfId="5364"/>
    <cellStyle name="Note 5 2 6" xfId="5365"/>
    <cellStyle name="Note 5 2 7" xfId="5366"/>
    <cellStyle name="Note 5 2 8" xfId="5367"/>
    <cellStyle name="Note 5 2 9" xfId="5368"/>
    <cellStyle name="Note 5 3" xfId="5369"/>
    <cellStyle name="Note 5 4" xfId="5370"/>
    <cellStyle name="Note 5 5" xfId="5371"/>
    <cellStyle name="Note 5 6" xfId="5372"/>
    <cellStyle name="Note 5 7" xfId="5373"/>
    <cellStyle name="Note 5 8" xfId="5374"/>
    <cellStyle name="Note 5 9" xfId="5375"/>
    <cellStyle name="Note 5_ДДС_Прямой" xfId="5376"/>
    <cellStyle name="Note 6" xfId="5377"/>
    <cellStyle name="Note 6 10" xfId="5378"/>
    <cellStyle name="Note 6 11" xfId="5379"/>
    <cellStyle name="Note 6 2" xfId="5380"/>
    <cellStyle name="Note 6 3" xfId="5381"/>
    <cellStyle name="Note 6 4" xfId="5382"/>
    <cellStyle name="Note 6 5" xfId="5383"/>
    <cellStyle name="Note 6 6" xfId="5384"/>
    <cellStyle name="Note 6 7" xfId="5385"/>
    <cellStyle name="Note 6 8" xfId="5386"/>
    <cellStyle name="Note 6 9" xfId="5387"/>
    <cellStyle name="Note 7" xfId="5388"/>
    <cellStyle name="Note 7 10" xfId="5389"/>
    <cellStyle name="Note 7 11" xfId="5390"/>
    <cellStyle name="Note 7 2" xfId="5391"/>
    <cellStyle name="Note 7 3" xfId="5392"/>
    <cellStyle name="Note 7 4" xfId="5393"/>
    <cellStyle name="Note 7 5" xfId="5394"/>
    <cellStyle name="Note 7 6" xfId="5395"/>
    <cellStyle name="Note 7 7" xfId="5396"/>
    <cellStyle name="Note 7 8" xfId="5397"/>
    <cellStyle name="Note 7 9" xfId="5398"/>
    <cellStyle name="Note 8" xfId="5399"/>
    <cellStyle name="Note 8 10" xfId="5400"/>
    <cellStyle name="Note 8 11" xfId="5401"/>
    <cellStyle name="Note 8 2" xfId="5402"/>
    <cellStyle name="Note 8 3" xfId="5403"/>
    <cellStyle name="Note 8 4" xfId="5404"/>
    <cellStyle name="Note 8 5" xfId="5405"/>
    <cellStyle name="Note 8 6" xfId="5406"/>
    <cellStyle name="Note 8 7" xfId="5407"/>
    <cellStyle name="Note 8 8" xfId="5408"/>
    <cellStyle name="Note 8 9" xfId="5409"/>
    <cellStyle name="Note 9" xfId="5410"/>
    <cellStyle name="Note 9 10" xfId="5411"/>
    <cellStyle name="Note 9 11" xfId="5412"/>
    <cellStyle name="Note 9 2" xfId="5413"/>
    <cellStyle name="Note 9 3" xfId="5414"/>
    <cellStyle name="Note 9 4" xfId="5415"/>
    <cellStyle name="Note 9 5" xfId="5416"/>
    <cellStyle name="Note 9 6" xfId="5417"/>
    <cellStyle name="Note 9 7" xfId="5418"/>
    <cellStyle name="Note 9 8" xfId="5419"/>
    <cellStyle name="Note 9 9" xfId="5420"/>
    <cellStyle name="Note_GAZ" xfId="5421"/>
    <cellStyle name="numbers" xfId="5422"/>
    <cellStyle name="numbers 2" xfId="5423"/>
    <cellStyle name="numbers 3" xfId="5424"/>
    <cellStyle name="numbers_~6262219" xfId="5425"/>
    <cellStyle name="Nun??c [0]_a drainl" xfId="5428"/>
    <cellStyle name="Nun??c_a drainl" xfId="5429"/>
    <cellStyle name="Ňűń˙÷č [0]_â đŕáîňĺ" xfId="5426"/>
    <cellStyle name="Ňűń˙÷č_â đŕáîňĺ" xfId="5427"/>
    <cellStyle name="Ôčíŕíńîâűé [0]_ďđĺäďđ-110_ďđĺäďđ-110 (2)" xfId="5430"/>
    <cellStyle name="Ociriniaue [0]_Di?nicnleuir?" xfId="5431"/>
    <cellStyle name="Ociriniaue_Di?nicnleuir?" xfId="5432"/>
    <cellStyle name="Œ…‹??‚è [0.00]_Sheet1" xfId="5433"/>
    <cellStyle name="Œ…‹??‚è_Sheet1" xfId="5434"/>
    <cellStyle name="Ôèíàíñîâûé" xfId="5435"/>
    <cellStyle name="Ôèíàíñîâûé [0]" xfId="5436"/>
    <cellStyle name="Oeiainiaue [0]_?anoiau" xfId="5437"/>
    <cellStyle name="Oeiainiaue_?anoiau" xfId="5438"/>
    <cellStyle name="Option" xfId="5439"/>
    <cellStyle name="Ouny?e [0]_?anoiau" xfId="5440"/>
    <cellStyle name="Ouny?e_?anoiau" xfId="5441"/>
    <cellStyle name="Output" xfId="5442"/>
    <cellStyle name="Output 10" xfId="5443"/>
    <cellStyle name="Output 11" xfId="5444"/>
    <cellStyle name="Output 12" xfId="5445"/>
    <cellStyle name="Output 13" xfId="5446"/>
    <cellStyle name="Output 14" xfId="5447"/>
    <cellStyle name="Output 15" xfId="5448"/>
    <cellStyle name="Output 16" xfId="5449"/>
    <cellStyle name="Output 17" xfId="5450"/>
    <cellStyle name="Output 18" xfId="5451"/>
    <cellStyle name="Output 19" xfId="5452"/>
    <cellStyle name="Output 2" xfId="5453"/>
    <cellStyle name="Output 2 10" xfId="5454"/>
    <cellStyle name="Output 2 11" xfId="5455"/>
    <cellStyle name="Output 2 12" xfId="5456"/>
    <cellStyle name="Output 2 13" xfId="5457"/>
    <cellStyle name="Output 2 14" xfId="5458"/>
    <cellStyle name="Output 2 15" xfId="5459"/>
    <cellStyle name="Output 2 16" xfId="5460"/>
    <cellStyle name="Output 2 17" xfId="5461"/>
    <cellStyle name="Output 2 18" xfId="5462"/>
    <cellStyle name="Output 2 19" xfId="5463"/>
    <cellStyle name="Output 2 2" xfId="5464"/>
    <cellStyle name="Output 2 2 10" xfId="5465"/>
    <cellStyle name="Output 2 2 11" xfId="5466"/>
    <cellStyle name="Output 2 2 12" xfId="5467"/>
    <cellStyle name="Output 2 2 13" xfId="5468"/>
    <cellStyle name="Output 2 2 14" xfId="5469"/>
    <cellStyle name="Output 2 2 15" xfId="5470"/>
    <cellStyle name="Output 2 2 16" xfId="5471"/>
    <cellStyle name="Output 2 2 2" xfId="5472"/>
    <cellStyle name="Output 2 2 2 10" xfId="5473"/>
    <cellStyle name="Output 2 2 2 11" xfId="5474"/>
    <cellStyle name="Output 2 2 2 12" xfId="5475"/>
    <cellStyle name="Output 2 2 2 2" xfId="5476"/>
    <cellStyle name="Output 2 2 2 3" xfId="5477"/>
    <cellStyle name="Output 2 2 2 4" xfId="5478"/>
    <cellStyle name="Output 2 2 2 5" xfId="5479"/>
    <cellStyle name="Output 2 2 2 6" xfId="5480"/>
    <cellStyle name="Output 2 2 2 7" xfId="5481"/>
    <cellStyle name="Output 2 2 2 8" xfId="5482"/>
    <cellStyle name="Output 2 2 2 9" xfId="5483"/>
    <cellStyle name="Output 2 2 3" xfId="5484"/>
    <cellStyle name="Output 2 2 3 10" xfId="5485"/>
    <cellStyle name="Output 2 2 3 11" xfId="5486"/>
    <cellStyle name="Output 2 2 3 12" xfId="5487"/>
    <cellStyle name="Output 2 2 3 2" xfId="5488"/>
    <cellStyle name="Output 2 2 3 3" xfId="5489"/>
    <cellStyle name="Output 2 2 3 4" xfId="5490"/>
    <cellStyle name="Output 2 2 3 5" xfId="5491"/>
    <cellStyle name="Output 2 2 3 6" xfId="5492"/>
    <cellStyle name="Output 2 2 3 7" xfId="5493"/>
    <cellStyle name="Output 2 2 3 8" xfId="5494"/>
    <cellStyle name="Output 2 2 3 9" xfId="5495"/>
    <cellStyle name="Output 2 2 4" xfId="5496"/>
    <cellStyle name="Output 2 2 4 10" xfId="5497"/>
    <cellStyle name="Output 2 2 4 11" xfId="5498"/>
    <cellStyle name="Output 2 2 4 12" xfId="5499"/>
    <cellStyle name="Output 2 2 4 2" xfId="5500"/>
    <cellStyle name="Output 2 2 4 3" xfId="5501"/>
    <cellStyle name="Output 2 2 4 4" xfId="5502"/>
    <cellStyle name="Output 2 2 4 5" xfId="5503"/>
    <cellStyle name="Output 2 2 4 6" xfId="5504"/>
    <cellStyle name="Output 2 2 4 7" xfId="5505"/>
    <cellStyle name="Output 2 2 4 8" xfId="5506"/>
    <cellStyle name="Output 2 2 4 9" xfId="5507"/>
    <cellStyle name="Output 2 2 5" xfId="5508"/>
    <cellStyle name="Output 2 2 5 10" xfId="5509"/>
    <cellStyle name="Output 2 2 5 11" xfId="5510"/>
    <cellStyle name="Output 2 2 5 12" xfId="5511"/>
    <cellStyle name="Output 2 2 5 2" xfId="5512"/>
    <cellStyle name="Output 2 2 5 3" xfId="5513"/>
    <cellStyle name="Output 2 2 5 4" xfId="5514"/>
    <cellStyle name="Output 2 2 5 5" xfId="5515"/>
    <cellStyle name="Output 2 2 5 6" xfId="5516"/>
    <cellStyle name="Output 2 2 5 7" xfId="5517"/>
    <cellStyle name="Output 2 2 5 8" xfId="5518"/>
    <cellStyle name="Output 2 2 5 9" xfId="5519"/>
    <cellStyle name="Output 2 2 6" xfId="5520"/>
    <cellStyle name="Output 2 2 7" xfId="5521"/>
    <cellStyle name="Output 2 2 8" xfId="5522"/>
    <cellStyle name="Output 2 2 9" xfId="5523"/>
    <cellStyle name="Output 2 3" xfId="5524"/>
    <cellStyle name="Output 2 3 10" xfId="5525"/>
    <cellStyle name="Output 2 3 11" xfId="5526"/>
    <cellStyle name="Output 2 3 12" xfId="5527"/>
    <cellStyle name="Output 2 3 13" xfId="5528"/>
    <cellStyle name="Output 2 3 14" xfId="5529"/>
    <cellStyle name="Output 2 3 2" xfId="5530"/>
    <cellStyle name="Output 2 3 2 10" xfId="5531"/>
    <cellStyle name="Output 2 3 2 11" xfId="5532"/>
    <cellStyle name="Output 2 3 2 12" xfId="5533"/>
    <cellStyle name="Output 2 3 2 2" xfId="5534"/>
    <cellStyle name="Output 2 3 2 3" xfId="5535"/>
    <cellStyle name="Output 2 3 2 4" xfId="5536"/>
    <cellStyle name="Output 2 3 2 5" xfId="5537"/>
    <cellStyle name="Output 2 3 2 6" xfId="5538"/>
    <cellStyle name="Output 2 3 2 7" xfId="5539"/>
    <cellStyle name="Output 2 3 2 8" xfId="5540"/>
    <cellStyle name="Output 2 3 2 9" xfId="5541"/>
    <cellStyle name="Output 2 3 3" xfId="5542"/>
    <cellStyle name="Output 2 3 3 10" xfId="5543"/>
    <cellStyle name="Output 2 3 3 11" xfId="5544"/>
    <cellStyle name="Output 2 3 3 12" xfId="5545"/>
    <cellStyle name="Output 2 3 3 2" xfId="5546"/>
    <cellStyle name="Output 2 3 3 3" xfId="5547"/>
    <cellStyle name="Output 2 3 3 4" xfId="5548"/>
    <cellStyle name="Output 2 3 3 5" xfId="5549"/>
    <cellStyle name="Output 2 3 3 6" xfId="5550"/>
    <cellStyle name="Output 2 3 3 7" xfId="5551"/>
    <cellStyle name="Output 2 3 3 8" xfId="5552"/>
    <cellStyle name="Output 2 3 3 9" xfId="5553"/>
    <cellStyle name="Output 2 3 4" xfId="5554"/>
    <cellStyle name="Output 2 3 5" xfId="5555"/>
    <cellStyle name="Output 2 3 6" xfId="5556"/>
    <cellStyle name="Output 2 3 7" xfId="5557"/>
    <cellStyle name="Output 2 3 8" xfId="5558"/>
    <cellStyle name="Output 2 3 9" xfId="5559"/>
    <cellStyle name="Output 2 4" xfId="5560"/>
    <cellStyle name="Output 2 4 10" xfId="5561"/>
    <cellStyle name="Output 2 4 11" xfId="5562"/>
    <cellStyle name="Output 2 4 12" xfId="5563"/>
    <cellStyle name="Output 2 4 2" xfId="5564"/>
    <cellStyle name="Output 2 4 3" xfId="5565"/>
    <cellStyle name="Output 2 4 4" xfId="5566"/>
    <cellStyle name="Output 2 4 5" xfId="5567"/>
    <cellStyle name="Output 2 4 6" xfId="5568"/>
    <cellStyle name="Output 2 4 7" xfId="5569"/>
    <cellStyle name="Output 2 4 8" xfId="5570"/>
    <cellStyle name="Output 2 4 9" xfId="5571"/>
    <cellStyle name="Output 2 5" xfId="5572"/>
    <cellStyle name="Output 2 5 10" xfId="5573"/>
    <cellStyle name="Output 2 5 11" xfId="5574"/>
    <cellStyle name="Output 2 5 12" xfId="5575"/>
    <cellStyle name="Output 2 5 2" xfId="5576"/>
    <cellStyle name="Output 2 5 3" xfId="5577"/>
    <cellStyle name="Output 2 5 4" xfId="5578"/>
    <cellStyle name="Output 2 5 5" xfId="5579"/>
    <cellStyle name="Output 2 5 6" xfId="5580"/>
    <cellStyle name="Output 2 5 7" xfId="5581"/>
    <cellStyle name="Output 2 5 8" xfId="5582"/>
    <cellStyle name="Output 2 5 9" xfId="5583"/>
    <cellStyle name="Output 2 6" xfId="5584"/>
    <cellStyle name="Output 2 6 10" xfId="5585"/>
    <cellStyle name="Output 2 6 11" xfId="5586"/>
    <cellStyle name="Output 2 6 12" xfId="5587"/>
    <cellStyle name="Output 2 6 2" xfId="5588"/>
    <cellStyle name="Output 2 6 3" xfId="5589"/>
    <cellStyle name="Output 2 6 4" xfId="5590"/>
    <cellStyle name="Output 2 6 5" xfId="5591"/>
    <cellStyle name="Output 2 6 6" xfId="5592"/>
    <cellStyle name="Output 2 6 7" xfId="5593"/>
    <cellStyle name="Output 2 6 8" xfId="5594"/>
    <cellStyle name="Output 2 6 9" xfId="5595"/>
    <cellStyle name="Output 2 7" xfId="5596"/>
    <cellStyle name="Output 2 7 10" xfId="5597"/>
    <cellStyle name="Output 2 7 11" xfId="5598"/>
    <cellStyle name="Output 2 7 12" xfId="5599"/>
    <cellStyle name="Output 2 7 2" xfId="5600"/>
    <cellStyle name="Output 2 7 3" xfId="5601"/>
    <cellStyle name="Output 2 7 4" xfId="5602"/>
    <cellStyle name="Output 2 7 5" xfId="5603"/>
    <cellStyle name="Output 2 7 6" xfId="5604"/>
    <cellStyle name="Output 2 7 7" xfId="5605"/>
    <cellStyle name="Output 2 7 8" xfId="5606"/>
    <cellStyle name="Output 2 7 9" xfId="5607"/>
    <cellStyle name="Output 2 8" xfId="5608"/>
    <cellStyle name="Output 2 8 10" xfId="5609"/>
    <cellStyle name="Output 2 8 11" xfId="5610"/>
    <cellStyle name="Output 2 8 12" xfId="5611"/>
    <cellStyle name="Output 2 8 2" xfId="5612"/>
    <cellStyle name="Output 2 8 3" xfId="5613"/>
    <cellStyle name="Output 2 8 4" xfId="5614"/>
    <cellStyle name="Output 2 8 5" xfId="5615"/>
    <cellStyle name="Output 2 8 6" xfId="5616"/>
    <cellStyle name="Output 2 8 7" xfId="5617"/>
    <cellStyle name="Output 2 8 8" xfId="5618"/>
    <cellStyle name="Output 2 8 9" xfId="5619"/>
    <cellStyle name="Output 2 9" xfId="5620"/>
    <cellStyle name="Output 20" xfId="5621"/>
    <cellStyle name="Output 3" xfId="5622"/>
    <cellStyle name="Output 3 10" xfId="5623"/>
    <cellStyle name="Output 3 11" xfId="5624"/>
    <cellStyle name="Output 3 12" xfId="5625"/>
    <cellStyle name="Output 3 13" xfId="5626"/>
    <cellStyle name="Output 3 14" xfId="5627"/>
    <cellStyle name="Output 3 15" xfId="5628"/>
    <cellStyle name="Output 3 16" xfId="5629"/>
    <cellStyle name="Output 3 2" xfId="5630"/>
    <cellStyle name="Output 3 2 10" xfId="5631"/>
    <cellStyle name="Output 3 2 11" xfId="5632"/>
    <cellStyle name="Output 3 2 12" xfId="5633"/>
    <cellStyle name="Output 3 2 2" xfId="5634"/>
    <cellStyle name="Output 3 2 3" xfId="5635"/>
    <cellStyle name="Output 3 2 4" xfId="5636"/>
    <cellStyle name="Output 3 2 5" xfId="5637"/>
    <cellStyle name="Output 3 2 6" xfId="5638"/>
    <cellStyle name="Output 3 2 7" xfId="5639"/>
    <cellStyle name="Output 3 2 8" xfId="5640"/>
    <cellStyle name="Output 3 2 9" xfId="5641"/>
    <cellStyle name="Output 3 3" xfId="5642"/>
    <cellStyle name="Output 3 3 10" xfId="5643"/>
    <cellStyle name="Output 3 3 11" xfId="5644"/>
    <cellStyle name="Output 3 3 12" xfId="5645"/>
    <cellStyle name="Output 3 3 2" xfId="5646"/>
    <cellStyle name="Output 3 3 3" xfId="5647"/>
    <cellStyle name="Output 3 3 4" xfId="5648"/>
    <cellStyle name="Output 3 3 5" xfId="5649"/>
    <cellStyle name="Output 3 3 6" xfId="5650"/>
    <cellStyle name="Output 3 3 7" xfId="5651"/>
    <cellStyle name="Output 3 3 8" xfId="5652"/>
    <cellStyle name="Output 3 3 9" xfId="5653"/>
    <cellStyle name="Output 3 4" xfId="5654"/>
    <cellStyle name="Output 3 4 10" xfId="5655"/>
    <cellStyle name="Output 3 4 11" xfId="5656"/>
    <cellStyle name="Output 3 4 12" xfId="5657"/>
    <cellStyle name="Output 3 4 2" xfId="5658"/>
    <cellStyle name="Output 3 4 3" xfId="5659"/>
    <cellStyle name="Output 3 4 4" xfId="5660"/>
    <cellStyle name="Output 3 4 5" xfId="5661"/>
    <cellStyle name="Output 3 4 6" xfId="5662"/>
    <cellStyle name="Output 3 4 7" xfId="5663"/>
    <cellStyle name="Output 3 4 8" xfId="5664"/>
    <cellStyle name="Output 3 4 9" xfId="5665"/>
    <cellStyle name="Output 3 5" xfId="5666"/>
    <cellStyle name="Output 3 5 10" xfId="5667"/>
    <cellStyle name="Output 3 5 11" xfId="5668"/>
    <cellStyle name="Output 3 5 12" xfId="5669"/>
    <cellStyle name="Output 3 5 2" xfId="5670"/>
    <cellStyle name="Output 3 5 3" xfId="5671"/>
    <cellStyle name="Output 3 5 4" xfId="5672"/>
    <cellStyle name="Output 3 5 5" xfId="5673"/>
    <cellStyle name="Output 3 5 6" xfId="5674"/>
    <cellStyle name="Output 3 5 7" xfId="5675"/>
    <cellStyle name="Output 3 5 8" xfId="5676"/>
    <cellStyle name="Output 3 5 9" xfId="5677"/>
    <cellStyle name="Output 3 6" xfId="5678"/>
    <cellStyle name="Output 3 7" xfId="5679"/>
    <cellStyle name="Output 3 8" xfId="5680"/>
    <cellStyle name="Output 3 9" xfId="5681"/>
    <cellStyle name="Output 4" xfId="5682"/>
    <cellStyle name="Output 4 10" xfId="5683"/>
    <cellStyle name="Output 4 11" xfId="5684"/>
    <cellStyle name="Output 4 12" xfId="5685"/>
    <cellStyle name="Output 4 13" xfId="5686"/>
    <cellStyle name="Output 4 14" xfId="5687"/>
    <cellStyle name="Output 4 2" xfId="5688"/>
    <cellStyle name="Output 4 2 10" xfId="5689"/>
    <cellStyle name="Output 4 2 11" xfId="5690"/>
    <cellStyle name="Output 4 2 12" xfId="5691"/>
    <cellStyle name="Output 4 2 2" xfId="5692"/>
    <cellStyle name="Output 4 2 3" xfId="5693"/>
    <cellStyle name="Output 4 2 4" xfId="5694"/>
    <cellStyle name="Output 4 2 5" xfId="5695"/>
    <cellStyle name="Output 4 2 6" xfId="5696"/>
    <cellStyle name="Output 4 2 7" xfId="5697"/>
    <cellStyle name="Output 4 2 8" xfId="5698"/>
    <cellStyle name="Output 4 2 9" xfId="5699"/>
    <cellStyle name="Output 4 3" xfId="5700"/>
    <cellStyle name="Output 4 3 10" xfId="5701"/>
    <cellStyle name="Output 4 3 11" xfId="5702"/>
    <cellStyle name="Output 4 3 12" xfId="5703"/>
    <cellStyle name="Output 4 3 2" xfId="5704"/>
    <cellStyle name="Output 4 3 3" xfId="5705"/>
    <cellStyle name="Output 4 3 4" xfId="5706"/>
    <cellStyle name="Output 4 3 5" xfId="5707"/>
    <cellStyle name="Output 4 3 6" xfId="5708"/>
    <cellStyle name="Output 4 3 7" xfId="5709"/>
    <cellStyle name="Output 4 3 8" xfId="5710"/>
    <cellStyle name="Output 4 3 9" xfId="5711"/>
    <cellStyle name="Output 4 4" xfId="5712"/>
    <cellStyle name="Output 4 5" xfId="5713"/>
    <cellStyle name="Output 4 6" xfId="5714"/>
    <cellStyle name="Output 4 7" xfId="5715"/>
    <cellStyle name="Output 4 8" xfId="5716"/>
    <cellStyle name="Output 4 9" xfId="5717"/>
    <cellStyle name="Output 4_ДДС_Прямой" xfId="5718"/>
    <cellStyle name="Output 5" xfId="5719"/>
    <cellStyle name="Output 5 10" xfId="5720"/>
    <cellStyle name="Output 5 11" xfId="5721"/>
    <cellStyle name="Output 5 12" xfId="5722"/>
    <cellStyle name="Output 5 2" xfId="5723"/>
    <cellStyle name="Output 5 3" xfId="5724"/>
    <cellStyle name="Output 5 4" xfId="5725"/>
    <cellStyle name="Output 5 5" xfId="5726"/>
    <cellStyle name="Output 5 6" xfId="5727"/>
    <cellStyle name="Output 5 7" xfId="5728"/>
    <cellStyle name="Output 5 8" xfId="5729"/>
    <cellStyle name="Output 5 9" xfId="5730"/>
    <cellStyle name="Output 6" xfId="5731"/>
    <cellStyle name="Output 6 10" xfId="5732"/>
    <cellStyle name="Output 6 11" xfId="5733"/>
    <cellStyle name="Output 6 12" xfId="5734"/>
    <cellStyle name="Output 6 2" xfId="5735"/>
    <cellStyle name="Output 6 3" xfId="5736"/>
    <cellStyle name="Output 6 4" xfId="5737"/>
    <cellStyle name="Output 6 5" xfId="5738"/>
    <cellStyle name="Output 6 6" xfId="5739"/>
    <cellStyle name="Output 6 7" xfId="5740"/>
    <cellStyle name="Output 6 8" xfId="5741"/>
    <cellStyle name="Output 6 9" xfId="5742"/>
    <cellStyle name="Output 7" xfId="5743"/>
    <cellStyle name="Output 7 10" xfId="5744"/>
    <cellStyle name="Output 7 11" xfId="5745"/>
    <cellStyle name="Output 7 12" xfId="5746"/>
    <cellStyle name="Output 7 2" xfId="5747"/>
    <cellStyle name="Output 7 3" xfId="5748"/>
    <cellStyle name="Output 7 4" xfId="5749"/>
    <cellStyle name="Output 7 5" xfId="5750"/>
    <cellStyle name="Output 7 6" xfId="5751"/>
    <cellStyle name="Output 7 7" xfId="5752"/>
    <cellStyle name="Output 7 8" xfId="5753"/>
    <cellStyle name="Output 7 9" xfId="5754"/>
    <cellStyle name="Output 8" xfId="5755"/>
    <cellStyle name="Output 8 10" xfId="5756"/>
    <cellStyle name="Output 8 11" xfId="5757"/>
    <cellStyle name="Output 8 12" xfId="5758"/>
    <cellStyle name="Output 8 2" xfId="5759"/>
    <cellStyle name="Output 8 3" xfId="5760"/>
    <cellStyle name="Output 8 4" xfId="5761"/>
    <cellStyle name="Output 8 5" xfId="5762"/>
    <cellStyle name="Output 8 6" xfId="5763"/>
    <cellStyle name="Output 8 7" xfId="5764"/>
    <cellStyle name="Output 8 8" xfId="5765"/>
    <cellStyle name="Output 8 9" xfId="5766"/>
    <cellStyle name="Output 9" xfId="5767"/>
    <cellStyle name="Output 9 10" xfId="5768"/>
    <cellStyle name="Output 9 11" xfId="5769"/>
    <cellStyle name="Output 9 12" xfId="5770"/>
    <cellStyle name="Output 9 2" xfId="5771"/>
    <cellStyle name="Output 9 3" xfId="5772"/>
    <cellStyle name="Output 9 4" xfId="5773"/>
    <cellStyle name="Output 9 5" xfId="5774"/>
    <cellStyle name="Output 9 6" xfId="5775"/>
    <cellStyle name="Output 9 7" xfId="5776"/>
    <cellStyle name="Output 9 8" xfId="5777"/>
    <cellStyle name="Output 9 9" xfId="5778"/>
    <cellStyle name="Output_GAZ" xfId="5779"/>
    <cellStyle name="p/n" xfId="5780"/>
    <cellStyle name="Paaotsikko" xfId="5781"/>
    <cellStyle name="Page_No" xfId="5782"/>
    <cellStyle name="paint" xfId="5783"/>
    <cellStyle name="paint 2" xfId="5784"/>
    <cellStyle name="paint 2 2" xfId="5785"/>
    <cellStyle name="paint 3" xfId="5786"/>
    <cellStyle name="paint 4" xfId="5787"/>
    <cellStyle name="Percent (0%)" xfId="5788"/>
    <cellStyle name="Percent (0)" xfId="5789"/>
    <cellStyle name="Percent (0) 2" xfId="5790"/>
    <cellStyle name="Percent (0) 2 2" xfId="5791"/>
    <cellStyle name="Percent (0) 3" xfId="5792"/>
    <cellStyle name="Percent (0) 4" xfId="5793"/>
    <cellStyle name="Percent [0.00]" xfId="5794"/>
    <cellStyle name="Percent [0]" xfId="5795"/>
    <cellStyle name="Percent [0] 2" xfId="5796"/>
    <cellStyle name="Percent [0] 3" xfId="5797"/>
    <cellStyle name="Percent [0] 4" xfId="5798"/>
    <cellStyle name="Percent [0]_TCO_06_2012 ТЭП" xfId="5799"/>
    <cellStyle name="Percent [00]" xfId="5800"/>
    <cellStyle name="Percent [00] 2" xfId="5801"/>
    <cellStyle name="Percent [00] 3" xfId="5802"/>
    <cellStyle name="Percent [00]_TCO_06_2012 ТЭП" xfId="5803"/>
    <cellStyle name="Percent [2]" xfId="5804"/>
    <cellStyle name="Percent [2] 2" xfId="5805"/>
    <cellStyle name="Percent [2] 2 2" xfId="5806"/>
    <cellStyle name="Percent [2] 3" xfId="5807"/>
    <cellStyle name="Percent [2] 4" xfId="5808"/>
    <cellStyle name="Percent 0%" xfId="5810"/>
    <cellStyle name="Percent 0.00%" xfId="5809"/>
    <cellStyle name="Percent 2" xfId="5811"/>
    <cellStyle name="Percent 3" xfId="5812"/>
    <cellStyle name="Pilkku_Valuation" xfId="5813"/>
    <cellStyle name="Piug" xfId="5814"/>
    <cellStyle name="piw#" xfId="5815"/>
    <cellStyle name="piw# 2" xfId="5816"/>
    <cellStyle name="piw%" xfId="5817"/>
    <cellStyle name="piw% 2" xfId="5818"/>
    <cellStyle name="Plug" xfId="5819"/>
    <cellStyle name="Porcentual_PROVBRID (2)" xfId="5820"/>
    <cellStyle name="Pourcentage_Profit &amp; Loss" xfId="5821"/>
    <cellStyle name="PP_Factors" xfId="5822"/>
    <cellStyle name="PrePop Currency (0)" xfId="5823"/>
    <cellStyle name="PrePop Currency (0) 2" xfId="5824"/>
    <cellStyle name="PrePop Currency (0) 3" xfId="5825"/>
    <cellStyle name="PrePop Currency (0)_TCO_06_2012 ТЭП" xfId="5826"/>
    <cellStyle name="PrePop Currency (2)" xfId="5827"/>
    <cellStyle name="PrePop Currency (2) 2" xfId="5828"/>
    <cellStyle name="PrePop Currency (2) 3" xfId="5829"/>
    <cellStyle name="PrePop Currency (2)_TCO_06_2012 ТЭП" xfId="5830"/>
    <cellStyle name="PrePop Units (0)" xfId="5831"/>
    <cellStyle name="PrePop Units (0) 2" xfId="5832"/>
    <cellStyle name="PrePop Units (0) 3" xfId="5833"/>
    <cellStyle name="PrePop Units (0)_TCO_06_2012 ТЭП" xfId="5834"/>
    <cellStyle name="PrePop Units (1)" xfId="5835"/>
    <cellStyle name="PrePop Units (1) 2" xfId="5836"/>
    <cellStyle name="PrePop Units (1) 3" xfId="5837"/>
    <cellStyle name="PrePop Units (1) 4" xfId="5838"/>
    <cellStyle name="PrePop Units (1)_TCO_06_2012 ТЭП" xfId="5839"/>
    <cellStyle name="PrePop Units (2)" xfId="5840"/>
    <cellStyle name="PrePop Units (2) 2" xfId="5841"/>
    <cellStyle name="PrePop Units (2) 3" xfId="5842"/>
    <cellStyle name="PrePop Units (2)_TCO_06_2012 ТЭП" xfId="5843"/>
    <cellStyle name="Price" xfId="5844"/>
    <cellStyle name="Price 2" xfId="5845"/>
    <cellStyle name="Price_Body" xfId="5846"/>
    <cellStyle name="prochrek" xfId="5847"/>
    <cellStyle name="PSChar" xfId="5848"/>
    <cellStyle name="PSHeading" xfId="5849"/>
    <cellStyle name="Pддotsikko" xfId="5850"/>
    <cellStyle name="Qty" xfId="5851"/>
    <cellStyle name="Qty 2" xfId="5852"/>
    <cellStyle name="REGEL" xfId="5853"/>
    <cellStyle name="Report" xfId="5854"/>
    <cellStyle name="Result" xfId="5855"/>
    <cellStyle name="Result2" xfId="5856"/>
    <cellStyle name="Rubles" xfId="5857"/>
    <cellStyle name="SAPBEXaggData" xfId="5858"/>
    <cellStyle name="SAPBEXaggData 10" xfId="5859"/>
    <cellStyle name="SAPBEXaggData 11" xfId="5860"/>
    <cellStyle name="SAPBEXaggData 12" xfId="5861"/>
    <cellStyle name="SAPBEXaggData 2" xfId="5862"/>
    <cellStyle name="SAPBEXaggData 3" xfId="5863"/>
    <cellStyle name="SAPBEXaggData 4" xfId="5864"/>
    <cellStyle name="SAPBEXaggData 5" xfId="5865"/>
    <cellStyle name="SAPBEXaggData 6" xfId="5866"/>
    <cellStyle name="SAPBEXaggData 7" xfId="5867"/>
    <cellStyle name="SAPBEXaggData 8" xfId="5868"/>
    <cellStyle name="SAPBEXaggData 9" xfId="5869"/>
    <cellStyle name="SAPBEXaggDataEmph" xfId="5870"/>
    <cellStyle name="SAPBEXaggDataEmph 10" xfId="5871"/>
    <cellStyle name="SAPBEXaggDataEmph 11" xfId="5872"/>
    <cellStyle name="SAPBEXaggDataEmph 12" xfId="5873"/>
    <cellStyle name="SAPBEXaggDataEmph 2" xfId="5874"/>
    <cellStyle name="SAPBEXaggDataEmph 3" xfId="5875"/>
    <cellStyle name="SAPBEXaggDataEmph 4" xfId="5876"/>
    <cellStyle name="SAPBEXaggDataEmph 5" xfId="5877"/>
    <cellStyle name="SAPBEXaggDataEmph 6" xfId="5878"/>
    <cellStyle name="SAPBEXaggDataEmph 7" xfId="5879"/>
    <cellStyle name="SAPBEXaggDataEmph 8" xfId="5880"/>
    <cellStyle name="SAPBEXaggDataEmph 9" xfId="5881"/>
    <cellStyle name="SAPBEXaggItem" xfId="5882"/>
    <cellStyle name="SAPBEXaggItem 10" xfId="5883"/>
    <cellStyle name="SAPBEXaggItem 11" xfId="5884"/>
    <cellStyle name="SAPBEXaggItem 12" xfId="5885"/>
    <cellStyle name="SAPBEXaggItem 2" xfId="5886"/>
    <cellStyle name="SAPBEXaggItem 3" xfId="5887"/>
    <cellStyle name="SAPBEXaggItem 4" xfId="5888"/>
    <cellStyle name="SAPBEXaggItem 5" xfId="5889"/>
    <cellStyle name="SAPBEXaggItem 6" xfId="5890"/>
    <cellStyle name="SAPBEXaggItem 7" xfId="5891"/>
    <cellStyle name="SAPBEXaggItem 8" xfId="5892"/>
    <cellStyle name="SAPBEXaggItem 9" xfId="5893"/>
    <cellStyle name="SAPBEXaggItemX" xfId="5894"/>
    <cellStyle name="SAPBEXaggItemX 10" xfId="5895"/>
    <cellStyle name="SAPBEXaggItemX 11" xfId="5896"/>
    <cellStyle name="SAPBEXaggItemX 12" xfId="5897"/>
    <cellStyle name="SAPBEXaggItemX 2" xfId="5898"/>
    <cellStyle name="SAPBEXaggItemX 3" xfId="5899"/>
    <cellStyle name="SAPBEXaggItemX 4" xfId="5900"/>
    <cellStyle name="SAPBEXaggItemX 5" xfId="5901"/>
    <cellStyle name="SAPBEXaggItemX 6" xfId="5902"/>
    <cellStyle name="SAPBEXaggItemX 7" xfId="5903"/>
    <cellStyle name="SAPBEXaggItemX 8" xfId="5904"/>
    <cellStyle name="SAPBEXaggItemX 9" xfId="5905"/>
    <cellStyle name="SAPBEXchaText" xfId="5906"/>
    <cellStyle name="SAPBEXchaText 10" xfId="5907"/>
    <cellStyle name="SAPBEXchaText 11" xfId="5908"/>
    <cellStyle name="SAPBEXchaText 12" xfId="5909"/>
    <cellStyle name="SAPBEXchaText 13" xfId="5910"/>
    <cellStyle name="SAPBEXchaText 14" xfId="5911"/>
    <cellStyle name="SAPBEXchaText 15" xfId="5912"/>
    <cellStyle name="SAPBEXchaText 16" xfId="5913"/>
    <cellStyle name="SAPBEXchaText 17" xfId="5914"/>
    <cellStyle name="SAPBEXchaText 18" xfId="5915"/>
    <cellStyle name="SAPBEXchaText 2" xfId="5916"/>
    <cellStyle name="SAPBEXchaText 2 10" xfId="5917"/>
    <cellStyle name="SAPBEXchaText 2 11" xfId="5918"/>
    <cellStyle name="SAPBEXchaText 2 12" xfId="5919"/>
    <cellStyle name="SAPBEXchaText 2 13" xfId="5920"/>
    <cellStyle name="SAPBEXchaText 2 2" xfId="5921"/>
    <cellStyle name="SAPBEXchaText 2 2 10" xfId="5922"/>
    <cellStyle name="SAPBEXchaText 2 2 11" xfId="5923"/>
    <cellStyle name="SAPBEXchaText 2 2 12" xfId="5924"/>
    <cellStyle name="SAPBEXchaText 2 2 2" xfId="5925"/>
    <cellStyle name="SAPBEXchaText 2 2 3" xfId="5926"/>
    <cellStyle name="SAPBEXchaText 2 2 4" xfId="5927"/>
    <cellStyle name="SAPBEXchaText 2 2 5" xfId="5928"/>
    <cellStyle name="SAPBEXchaText 2 2 6" xfId="5929"/>
    <cellStyle name="SAPBEXchaText 2 2 7" xfId="5930"/>
    <cellStyle name="SAPBEXchaText 2 2 8" xfId="5931"/>
    <cellStyle name="SAPBEXchaText 2 2 9" xfId="5932"/>
    <cellStyle name="SAPBEXchaText 2 3" xfId="5933"/>
    <cellStyle name="SAPBEXchaText 2 4" xfId="5934"/>
    <cellStyle name="SAPBEXchaText 2 5" xfId="5935"/>
    <cellStyle name="SAPBEXchaText 2 6" xfId="5936"/>
    <cellStyle name="SAPBEXchaText 2 7" xfId="5937"/>
    <cellStyle name="SAPBEXchaText 2 8" xfId="5938"/>
    <cellStyle name="SAPBEXchaText 2 9" xfId="5939"/>
    <cellStyle name="SAPBEXchaText 2_ДДС_Прямой" xfId="5940"/>
    <cellStyle name="SAPBEXchaText 3" xfId="5941"/>
    <cellStyle name="SAPBEXchaText 3 10" xfId="5942"/>
    <cellStyle name="SAPBEXchaText 3 11" xfId="5943"/>
    <cellStyle name="SAPBEXchaText 3 12" xfId="5944"/>
    <cellStyle name="SAPBEXchaText 3 2" xfId="5945"/>
    <cellStyle name="SAPBEXchaText 3 3" xfId="5946"/>
    <cellStyle name="SAPBEXchaText 3 4" xfId="5947"/>
    <cellStyle name="SAPBEXchaText 3 5" xfId="5948"/>
    <cellStyle name="SAPBEXchaText 3 6" xfId="5949"/>
    <cellStyle name="SAPBEXchaText 3 7" xfId="5950"/>
    <cellStyle name="SAPBEXchaText 3 8" xfId="5951"/>
    <cellStyle name="SAPBEXchaText 3 9" xfId="5952"/>
    <cellStyle name="SAPBEXchaText 4" xfId="5953"/>
    <cellStyle name="SAPBEXchaText 4 10" xfId="5954"/>
    <cellStyle name="SAPBEXchaText 4 11" xfId="5955"/>
    <cellStyle name="SAPBEXchaText 4 12" xfId="5956"/>
    <cellStyle name="SAPBEXchaText 4 2" xfId="5957"/>
    <cellStyle name="SAPBEXchaText 4 3" xfId="5958"/>
    <cellStyle name="SAPBEXchaText 4 4" xfId="5959"/>
    <cellStyle name="SAPBEXchaText 4 5" xfId="5960"/>
    <cellStyle name="SAPBEXchaText 4 6" xfId="5961"/>
    <cellStyle name="SAPBEXchaText 4 7" xfId="5962"/>
    <cellStyle name="SAPBEXchaText 4 8" xfId="5963"/>
    <cellStyle name="SAPBEXchaText 4 9" xfId="5964"/>
    <cellStyle name="SAPBEXchaText 5" xfId="5965"/>
    <cellStyle name="SAPBEXchaText 5 10" xfId="5966"/>
    <cellStyle name="SAPBEXchaText 5 11" xfId="5967"/>
    <cellStyle name="SAPBEXchaText 5 12" xfId="5968"/>
    <cellStyle name="SAPBEXchaText 5 13" xfId="5969"/>
    <cellStyle name="SAPBEXchaText 5 2" xfId="5970"/>
    <cellStyle name="SAPBEXchaText 5 2 10" xfId="5971"/>
    <cellStyle name="SAPBEXchaText 5 2 11" xfId="5972"/>
    <cellStyle name="SAPBEXchaText 5 2 12" xfId="5973"/>
    <cellStyle name="SAPBEXchaText 5 2 2" xfId="5974"/>
    <cellStyle name="SAPBEXchaText 5 2 3" xfId="5975"/>
    <cellStyle name="SAPBEXchaText 5 2 4" xfId="5976"/>
    <cellStyle name="SAPBEXchaText 5 2 5" xfId="5977"/>
    <cellStyle name="SAPBEXchaText 5 2 6" xfId="5978"/>
    <cellStyle name="SAPBEXchaText 5 2 7" xfId="5979"/>
    <cellStyle name="SAPBEXchaText 5 2 8" xfId="5980"/>
    <cellStyle name="SAPBEXchaText 5 2 9" xfId="5981"/>
    <cellStyle name="SAPBEXchaText 5 3" xfId="5982"/>
    <cellStyle name="SAPBEXchaText 5 4" xfId="5983"/>
    <cellStyle name="SAPBEXchaText 5 5" xfId="5984"/>
    <cellStyle name="SAPBEXchaText 5 6" xfId="5985"/>
    <cellStyle name="SAPBEXchaText 5 7" xfId="5986"/>
    <cellStyle name="SAPBEXchaText 5 8" xfId="5987"/>
    <cellStyle name="SAPBEXchaText 5 9" xfId="5988"/>
    <cellStyle name="SAPBEXchaText 6" xfId="5989"/>
    <cellStyle name="SAPBEXchaText 6 10" xfId="5990"/>
    <cellStyle name="SAPBEXchaText 6 11" xfId="5991"/>
    <cellStyle name="SAPBEXchaText 6 12" xfId="5992"/>
    <cellStyle name="SAPBEXchaText 6 2" xfId="5993"/>
    <cellStyle name="SAPBEXchaText 6 3" xfId="5994"/>
    <cellStyle name="SAPBEXchaText 6 4" xfId="5995"/>
    <cellStyle name="SAPBEXchaText 6 5" xfId="5996"/>
    <cellStyle name="SAPBEXchaText 6 6" xfId="5997"/>
    <cellStyle name="SAPBEXchaText 6 7" xfId="5998"/>
    <cellStyle name="SAPBEXchaText 6 8" xfId="5999"/>
    <cellStyle name="SAPBEXchaText 6 9" xfId="6000"/>
    <cellStyle name="SAPBEXchaText 7" xfId="6001"/>
    <cellStyle name="SAPBEXchaText 8" xfId="6002"/>
    <cellStyle name="SAPBEXchaText 9" xfId="6003"/>
    <cellStyle name="SAPBEXchaText_PL" xfId="6004"/>
    <cellStyle name="SAPBEXexcBad7" xfId="6005"/>
    <cellStyle name="SAPBEXexcBad7 10" xfId="6006"/>
    <cellStyle name="SAPBEXexcBad7 11" xfId="6007"/>
    <cellStyle name="SAPBEXexcBad7 12" xfId="6008"/>
    <cellStyle name="SAPBEXexcBad7 2" xfId="6009"/>
    <cellStyle name="SAPBEXexcBad7 3" xfId="6010"/>
    <cellStyle name="SAPBEXexcBad7 4" xfId="6011"/>
    <cellStyle name="SAPBEXexcBad7 5" xfId="6012"/>
    <cellStyle name="SAPBEXexcBad7 6" xfId="6013"/>
    <cellStyle name="SAPBEXexcBad7 7" xfId="6014"/>
    <cellStyle name="SAPBEXexcBad7 8" xfId="6015"/>
    <cellStyle name="SAPBEXexcBad7 9" xfId="6016"/>
    <cellStyle name="SAPBEXexcBad8" xfId="6017"/>
    <cellStyle name="SAPBEXexcBad8 10" xfId="6018"/>
    <cellStyle name="SAPBEXexcBad8 11" xfId="6019"/>
    <cellStyle name="SAPBEXexcBad8 12" xfId="6020"/>
    <cellStyle name="SAPBEXexcBad8 2" xfId="6021"/>
    <cellStyle name="SAPBEXexcBad8 3" xfId="6022"/>
    <cellStyle name="SAPBEXexcBad8 4" xfId="6023"/>
    <cellStyle name="SAPBEXexcBad8 5" xfId="6024"/>
    <cellStyle name="SAPBEXexcBad8 6" xfId="6025"/>
    <cellStyle name="SAPBEXexcBad8 7" xfId="6026"/>
    <cellStyle name="SAPBEXexcBad8 8" xfId="6027"/>
    <cellStyle name="SAPBEXexcBad8 9" xfId="6028"/>
    <cellStyle name="SAPBEXexcBad9" xfId="6029"/>
    <cellStyle name="SAPBEXexcBad9 10" xfId="6030"/>
    <cellStyle name="SAPBEXexcBad9 11" xfId="6031"/>
    <cellStyle name="SAPBEXexcBad9 12" xfId="6032"/>
    <cellStyle name="SAPBEXexcBad9 2" xfId="6033"/>
    <cellStyle name="SAPBEXexcBad9 3" xfId="6034"/>
    <cellStyle name="SAPBEXexcBad9 4" xfId="6035"/>
    <cellStyle name="SAPBEXexcBad9 5" xfId="6036"/>
    <cellStyle name="SAPBEXexcBad9 6" xfId="6037"/>
    <cellStyle name="SAPBEXexcBad9 7" xfId="6038"/>
    <cellStyle name="SAPBEXexcBad9 8" xfId="6039"/>
    <cellStyle name="SAPBEXexcBad9 9" xfId="6040"/>
    <cellStyle name="SAPBEXexcCritical4" xfId="6041"/>
    <cellStyle name="SAPBEXexcCritical4 10" xfId="6042"/>
    <cellStyle name="SAPBEXexcCritical4 11" xfId="6043"/>
    <cellStyle name="SAPBEXexcCritical4 12" xfId="6044"/>
    <cellStyle name="SAPBEXexcCritical4 2" xfId="6045"/>
    <cellStyle name="SAPBEXexcCritical4 3" xfId="6046"/>
    <cellStyle name="SAPBEXexcCritical4 4" xfId="6047"/>
    <cellStyle name="SAPBEXexcCritical4 5" xfId="6048"/>
    <cellStyle name="SAPBEXexcCritical4 6" xfId="6049"/>
    <cellStyle name="SAPBEXexcCritical4 7" xfId="6050"/>
    <cellStyle name="SAPBEXexcCritical4 8" xfId="6051"/>
    <cellStyle name="SAPBEXexcCritical4 9" xfId="6052"/>
    <cellStyle name="SAPBEXexcCritical5" xfId="6053"/>
    <cellStyle name="SAPBEXexcCritical5 10" xfId="6054"/>
    <cellStyle name="SAPBEXexcCritical5 11" xfId="6055"/>
    <cellStyle name="SAPBEXexcCritical5 12" xfId="6056"/>
    <cellStyle name="SAPBEXexcCritical5 2" xfId="6057"/>
    <cellStyle name="SAPBEXexcCritical5 3" xfId="6058"/>
    <cellStyle name="SAPBEXexcCritical5 4" xfId="6059"/>
    <cellStyle name="SAPBEXexcCritical5 5" xfId="6060"/>
    <cellStyle name="SAPBEXexcCritical5 6" xfId="6061"/>
    <cellStyle name="SAPBEXexcCritical5 7" xfId="6062"/>
    <cellStyle name="SAPBEXexcCritical5 8" xfId="6063"/>
    <cellStyle name="SAPBEXexcCritical5 9" xfId="6064"/>
    <cellStyle name="SAPBEXexcCritical6" xfId="6065"/>
    <cellStyle name="SAPBEXexcCritical6 10" xfId="6066"/>
    <cellStyle name="SAPBEXexcCritical6 11" xfId="6067"/>
    <cellStyle name="SAPBEXexcCritical6 12" xfId="6068"/>
    <cellStyle name="SAPBEXexcCritical6 2" xfId="6069"/>
    <cellStyle name="SAPBEXexcCritical6 3" xfId="6070"/>
    <cellStyle name="SAPBEXexcCritical6 4" xfId="6071"/>
    <cellStyle name="SAPBEXexcCritical6 5" xfId="6072"/>
    <cellStyle name="SAPBEXexcCritical6 6" xfId="6073"/>
    <cellStyle name="SAPBEXexcCritical6 7" xfId="6074"/>
    <cellStyle name="SAPBEXexcCritical6 8" xfId="6075"/>
    <cellStyle name="SAPBEXexcCritical6 9" xfId="6076"/>
    <cellStyle name="SAPBEXexcGood1" xfId="6077"/>
    <cellStyle name="SAPBEXexcGood1 10" xfId="6078"/>
    <cellStyle name="SAPBEXexcGood1 11" xfId="6079"/>
    <cellStyle name="SAPBEXexcGood1 12" xfId="6080"/>
    <cellStyle name="SAPBEXexcGood1 2" xfId="6081"/>
    <cellStyle name="SAPBEXexcGood1 3" xfId="6082"/>
    <cellStyle name="SAPBEXexcGood1 4" xfId="6083"/>
    <cellStyle name="SAPBEXexcGood1 5" xfId="6084"/>
    <cellStyle name="SAPBEXexcGood1 6" xfId="6085"/>
    <cellStyle name="SAPBEXexcGood1 7" xfId="6086"/>
    <cellStyle name="SAPBEXexcGood1 8" xfId="6087"/>
    <cellStyle name="SAPBEXexcGood1 9" xfId="6088"/>
    <cellStyle name="SAPBEXexcGood2" xfId="6089"/>
    <cellStyle name="SAPBEXexcGood2 10" xfId="6090"/>
    <cellStyle name="SAPBEXexcGood2 11" xfId="6091"/>
    <cellStyle name="SAPBEXexcGood2 12" xfId="6092"/>
    <cellStyle name="SAPBEXexcGood2 2" xfId="6093"/>
    <cellStyle name="SAPBEXexcGood2 3" xfId="6094"/>
    <cellStyle name="SAPBEXexcGood2 4" xfId="6095"/>
    <cellStyle name="SAPBEXexcGood2 5" xfId="6096"/>
    <cellStyle name="SAPBEXexcGood2 6" xfId="6097"/>
    <cellStyle name="SAPBEXexcGood2 7" xfId="6098"/>
    <cellStyle name="SAPBEXexcGood2 8" xfId="6099"/>
    <cellStyle name="SAPBEXexcGood2 9" xfId="6100"/>
    <cellStyle name="SAPBEXexcGood3" xfId="6101"/>
    <cellStyle name="SAPBEXexcGood3 10" xfId="6102"/>
    <cellStyle name="SAPBEXexcGood3 11" xfId="6103"/>
    <cellStyle name="SAPBEXexcGood3 12" xfId="6104"/>
    <cellStyle name="SAPBEXexcGood3 2" xfId="6105"/>
    <cellStyle name="SAPBEXexcGood3 3" xfId="6106"/>
    <cellStyle name="SAPBEXexcGood3 4" xfId="6107"/>
    <cellStyle name="SAPBEXexcGood3 5" xfId="6108"/>
    <cellStyle name="SAPBEXexcGood3 6" xfId="6109"/>
    <cellStyle name="SAPBEXexcGood3 7" xfId="6110"/>
    <cellStyle name="SAPBEXexcGood3 8" xfId="6111"/>
    <cellStyle name="SAPBEXexcGood3 9" xfId="6112"/>
    <cellStyle name="SAPBEXfilterDrill" xfId="6113"/>
    <cellStyle name="SAPBEXfilterDrill 10" xfId="6114"/>
    <cellStyle name="SAPBEXfilterDrill 11" xfId="6115"/>
    <cellStyle name="SAPBEXfilterDrill 12" xfId="6116"/>
    <cellStyle name="SAPBEXfilterDrill 2" xfId="6117"/>
    <cellStyle name="SAPBEXfilterDrill 3" xfId="6118"/>
    <cellStyle name="SAPBEXfilterDrill 4" xfId="6119"/>
    <cellStyle name="SAPBEXfilterDrill 5" xfId="6120"/>
    <cellStyle name="SAPBEXfilterDrill 6" xfId="6121"/>
    <cellStyle name="SAPBEXfilterDrill 7" xfId="6122"/>
    <cellStyle name="SAPBEXfilterDrill 8" xfId="6123"/>
    <cellStyle name="SAPBEXfilterDrill 9" xfId="6124"/>
    <cellStyle name="SAPBEXfilterItem" xfId="6125"/>
    <cellStyle name="SAPBEXfilterItem 2" xfId="6126"/>
    <cellStyle name="SAPBEXfilterItem 3" xfId="6127"/>
    <cellStyle name="SAPBEXfilterItem 4" xfId="6128"/>
    <cellStyle name="SAPBEXfilterItem 5" xfId="6129"/>
    <cellStyle name="SAPBEXfilterItem 6" xfId="6130"/>
    <cellStyle name="SAPBEXfilterItem 7" xfId="6131"/>
    <cellStyle name="SAPBEXfilterItem 8" xfId="6132"/>
    <cellStyle name="SAPBEXfilterText" xfId="6133"/>
    <cellStyle name="SAPBEXfilterText 2" xfId="6134"/>
    <cellStyle name="SAPBEXfilterText_TCO_06_2012 ТЭП" xfId="6135"/>
    <cellStyle name="SAPBEXformats" xfId="6136"/>
    <cellStyle name="SAPBEXformats 10" xfId="6137"/>
    <cellStyle name="SAPBEXformats 11" xfId="6138"/>
    <cellStyle name="SAPBEXformats 12" xfId="6139"/>
    <cellStyle name="SAPBEXformats 13" xfId="6140"/>
    <cellStyle name="SAPBEXformats 14" xfId="6141"/>
    <cellStyle name="SAPBEXformats 15" xfId="6142"/>
    <cellStyle name="SAPBEXformats 16" xfId="6143"/>
    <cellStyle name="SAPBEXformats 2" xfId="6144"/>
    <cellStyle name="SAPBEXformats 2 10" xfId="6145"/>
    <cellStyle name="SAPBEXformats 2 11" xfId="6146"/>
    <cellStyle name="SAPBEXformats 2 12" xfId="6147"/>
    <cellStyle name="SAPBEXformats 2 13" xfId="6148"/>
    <cellStyle name="SAPBEXformats 2 2" xfId="6149"/>
    <cellStyle name="SAPBEXformats 2 2 10" xfId="6150"/>
    <cellStyle name="SAPBEXformats 2 2 11" xfId="6151"/>
    <cellStyle name="SAPBEXformats 2 2 12" xfId="6152"/>
    <cellStyle name="SAPBEXformats 2 2 2" xfId="6153"/>
    <cellStyle name="SAPBEXformats 2 2 3" xfId="6154"/>
    <cellStyle name="SAPBEXformats 2 2 4" xfId="6155"/>
    <cellStyle name="SAPBEXformats 2 2 5" xfId="6156"/>
    <cellStyle name="SAPBEXformats 2 2 6" xfId="6157"/>
    <cellStyle name="SAPBEXformats 2 2 7" xfId="6158"/>
    <cellStyle name="SAPBEXformats 2 2 8" xfId="6159"/>
    <cellStyle name="SAPBEXformats 2 2 9" xfId="6160"/>
    <cellStyle name="SAPBEXformats 2 3" xfId="6161"/>
    <cellStyle name="SAPBEXformats 2 4" xfId="6162"/>
    <cellStyle name="SAPBEXformats 2 5" xfId="6163"/>
    <cellStyle name="SAPBEXformats 2 6" xfId="6164"/>
    <cellStyle name="SAPBEXformats 2 7" xfId="6165"/>
    <cellStyle name="SAPBEXformats 2 8" xfId="6166"/>
    <cellStyle name="SAPBEXformats 2 9" xfId="6167"/>
    <cellStyle name="SAPBEXformats 2_ДДС_Прямой" xfId="6168"/>
    <cellStyle name="SAPBEXformats 3" xfId="6169"/>
    <cellStyle name="SAPBEXformats 3 10" xfId="6170"/>
    <cellStyle name="SAPBEXformats 3 11" xfId="6171"/>
    <cellStyle name="SAPBEXformats 3 12" xfId="6172"/>
    <cellStyle name="SAPBEXformats 3 2" xfId="6173"/>
    <cellStyle name="SAPBEXformats 3 3" xfId="6174"/>
    <cellStyle name="SAPBEXformats 3 4" xfId="6175"/>
    <cellStyle name="SAPBEXformats 3 5" xfId="6176"/>
    <cellStyle name="SAPBEXformats 3 6" xfId="6177"/>
    <cellStyle name="SAPBEXformats 3 7" xfId="6178"/>
    <cellStyle name="SAPBEXformats 3 8" xfId="6179"/>
    <cellStyle name="SAPBEXformats 3 9" xfId="6180"/>
    <cellStyle name="SAPBEXformats 4" xfId="6181"/>
    <cellStyle name="SAPBEXformats 4 10" xfId="6182"/>
    <cellStyle name="SAPBEXformats 4 11" xfId="6183"/>
    <cellStyle name="SAPBEXformats 4 12" xfId="6184"/>
    <cellStyle name="SAPBEXformats 4 2" xfId="6185"/>
    <cellStyle name="SAPBEXformats 4 3" xfId="6186"/>
    <cellStyle name="SAPBEXformats 4 4" xfId="6187"/>
    <cellStyle name="SAPBEXformats 4 5" xfId="6188"/>
    <cellStyle name="SAPBEXformats 4 6" xfId="6189"/>
    <cellStyle name="SAPBEXformats 4 7" xfId="6190"/>
    <cellStyle name="SAPBEXformats 4 8" xfId="6191"/>
    <cellStyle name="SAPBEXformats 4 9" xfId="6192"/>
    <cellStyle name="SAPBEXformats 5" xfId="6193"/>
    <cellStyle name="SAPBEXformats 6" xfId="6194"/>
    <cellStyle name="SAPBEXformats 7" xfId="6195"/>
    <cellStyle name="SAPBEXformats 8" xfId="6196"/>
    <cellStyle name="SAPBEXformats 9" xfId="6197"/>
    <cellStyle name="SAPBEXformats_Все ТЭП" xfId="6198"/>
    <cellStyle name="SAPBEXheaderItem" xfId="6199"/>
    <cellStyle name="SAPBEXheaderItem 10" xfId="6200"/>
    <cellStyle name="SAPBEXheaderItem 11" xfId="6201"/>
    <cellStyle name="SAPBEXheaderItem 12" xfId="6202"/>
    <cellStyle name="SAPBEXheaderItem 13" xfId="6203"/>
    <cellStyle name="SAPBEXheaderItem 2" xfId="6204"/>
    <cellStyle name="SAPBEXheaderItem 2 10" xfId="6205"/>
    <cellStyle name="SAPBEXheaderItem 2 11" xfId="6206"/>
    <cellStyle name="SAPBEXheaderItem 2 12" xfId="6207"/>
    <cellStyle name="SAPBEXheaderItem 2 2" xfId="6208"/>
    <cellStyle name="SAPBEXheaderItem 2 3" xfId="6209"/>
    <cellStyle name="SAPBEXheaderItem 2 4" xfId="6210"/>
    <cellStyle name="SAPBEXheaderItem 2 5" xfId="6211"/>
    <cellStyle name="SAPBEXheaderItem 2 6" xfId="6212"/>
    <cellStyle name="SAPBEXheaderItem 2 7" xfId="6213"/>
    <cellStyle name="SAPBEXheaderItem 2 8" xfId="6214"/>
    <cellStyle name="SAPBEXheaderItem 2 9" xfId="6215"/>
    <cellStyle name="SAPBEXheaderItem 3" xfId="6216"/>
    <cellStyle name="SAPBEXheaderItem 4" xfId="6217"/>
    <cellStyle name="SAPBEXheaderItem 5" xfId="6218"/>
    <cellStyle name="SAPBEXheaderItem 6" xfId="6219"/>
    <cellStyle name="SAPBEXheaderItem 7" xfId="6220"/>
    <cellStyle name="SAPBEXheaderItem 8" xfId="6221"/>
    <cellStyle name="SAPBEXheaderItem 9" xfId="6222"/>
    <cellStyle name="SAPBEXheaderItem_TCO_06_2012 ТЭП" xfId="6223"/>
    <cellStyle name="SAPBEXheaderText" xfId="6224"/>
    <cellStyle name="SAPBEXheaderText 10" xfId="6225"/>
    <cellStyle name="SAPBEXheaderText 11" xfId="6226"/>
    <cellStyle name="SAPBEXheaderText 12" xfId="6227"/>
    <cellStyle name="SAPBEXheaderText 13" xfId="6228"/>
    <cellStyle name="SAPBEXheaderText 2" xfId="6229"/>
    <cellStyle name="SAPBEXheaderText 2 10" xfId="6230"/>
    <cellStyle name="SAPBEXheaderText 2 11" xfId="6231"/>
    <cellStyle name="SAPBEXheaderText 2 12" xfId="6232"/>
    <cellStyle name="SAPBEXheaderText 2 2" xfId="6233"/>
    <cellStyle name="SAPBEXheaderText 2 3" xfId="6234"/>
    <cellStyle name="SAPBEXheaderText 2 4" xfId="6235"/>
    <cellStyle name="SAPBEXheaderText 2 5" xfId="6236"/>
    <cellStyle name="SAPBEXheaderText 2 6" xfId="6237"/>
    <cellStyle name="SAPBEXheaderText 2 7" xfId="6238"/>
    <cellStyle name="SAPBEXheaderText 2 8" xfId="6239"/>
    <cellStyle name="SAPBEXheaderText 2 9" xfId="6240"/>
    <cellStyle name="SAPBEXheaderText 3" xfId="6241"/>
    <cellStyle name="SAPBEXheaderText 4" xfId="6242"/>
    <cellStyle name="SAPBEXheaderText 5" xfId="6243"/>
    <cellStyle name="SAPBEXheaderText 6" xfId="6244"/>
    <cellStyle name="SAPBEXheaderText 7" xfId="6245"/>
    <cellStyle name="SAPBEXheaderText 8" xfId="6246"/>
    <cellStyle name="SAPBEXheaderText 9" xfId="6247"/>
    <cellStyle name="SAPBEXheaderText_TCO_06_2012 ТЭП" xfId="6248"/>
    <cellStyle name="SAPBEXHLevel0" xfId="6249"/>
    <cellStyle name="SAPBEXHLevel0 10" xfId="6250"/>
    <cellStyle name="SAPBEXHLevel0 11" xfId="6251"/>
    <cellStyle name="SAPBEXHLevel0 12" xfId="6252"/>
    <cellStyle name="SAPBEXHLevel0 13" xfId="6253"/>
    <cellStyle name="SAPBEXHLevel0 14" xfId="6254"/>
    <cellStyle name="SAPBEXHLevel0 15" xfId="6255"/>
    <cellStyle name="SAPBEXHLevel0 16" xfId="6256"/>
    <cellStyle name="SAPBEXHLevel0 17" xfId="6257"/>
    <cellStyle name="SAPBEXHLevel0 2" xfId="6258"/>
    <cellStyle name="SAPBEXHLevel0 2 10" xfId="6259"/>
    <cellStyle name="SAPBEXHLevel0 2 11" xfId="6260"/>
    <cellStyle name="SAPBEXHLevel0 2 12" xfId="6261"/>
    <cellStyle name="SAPBEXHLevel0 2 13" xfId="6262"/>
    <cellStyle name="SAPBEXHLevel0 2 14" xfId="6263"/>
    <cellStyle name="SAPBEXHLevel0 2 2" xfId="6264"/>
    <cellStyle name="SAPBEXHLevel0 2 2 10" xfId="6265"/>
    <cellStyle name="SAPBEXHLevel0 2 2 11" xfId="6266"/>
    <cellStyle name="SAPBEXHLevel0 2 2 12" xfId="6267"/>
    <cellStyle name="SAPBEXHLevel0 2 2 2" xfId="6268"/>
    <cellStyle name="SAPBEXHLevel0 2 2 3" xfId="6269"/>
    <cellStyle name="SAPBEXHLevel0 2 2 4" xfId="6270"/>
    <cellStyle name="SAPBEXHLevel0 2 2 5" xfId="6271"/>
    <cellStyle name="SAPBEXHLevel0 2 2 6" xfId="6272"/>
    <cellStyle name="SAPBEXHLevel0 2 2 7" xfId="6273"/>
    <cellStyle name="SAPBEXHLevel0 2 2 8" xfId="6274"/>
    <cellStyle name="SAPBEXHLevel0 2 2 9" xfId="6275"/>
    <cellStyle name="SAPBEXHLevel0 2 3" xfId="6276"/>
    <cellStyle name="SAPBEXHLevel0 2 3 10" xfId="6277"/>
    <cellStyle name="SAPBEXHLevel0 2 3 11" xfId="6278"/>
    <cellStyle name="SAPBEXHLevel0 2 3 12" xfId="6279"/>
    <cellStyle name="SAPBEXHLevel0 2 3 2" xfId="6280"/>
    <cellStyle name="SAPBEXHLevel0 2 3 3" xfId="6281"/>
    <cellStyle name="SAPBEXHLevel0 2 3 4" xfId="6282"/>
    <cellStyle name="SAPBEXHLevel0 2 3 5" xfId="6283"/>
    <cellStyle name="SAPBEXHLevel0 2 3 6" xfId="6284"/>
    <cellStyle name="SAPBEXHLevel0 2 3 7" xfId="6285"/>
    <cellStyle name="SAPBEXHLevel0 2 3 8" xfId="6286"/>
    <cellStyle name="SAPBEXHLevel0 2 3 9" xfId="6287"/>
    <cellStyle name="SAPBEXHLevel0 2 4" xfId="6288"/>
    <cellStyle name="SAPBEXHLevel0 2 5" xfId="6289"/>
    <cellStyle name="SAPBEXHLevel0 2 6" xfId="6290"/>
    <cellStyle name="SAPBEXHLevel0 2 7" xfId="6291"/>
    <cellStyle name="SAPBEXHLevel0 2 8" xfId="6292"/>
    <cellStyle name="SAPBEXHLevel0 2 9" xfId="6293"/>
    <cellStyle name="SAPBEXHLevel0 2_ДДС_Прямой" xfId="6294"/>
    <cellStyle name="SAPBEXHLevel0 3" xfId="6295"/>
    <cellStyle name="SAPBEXHLevel0 3 10" xfId="6296"/>
    <cellStyle name="SAPBEXHLevel0 3 11" xfId="6297"/>
    <cellStyle name="SAPBEXHLevel0 3 12" xfId="6298"/>
    <cellStyle name="SAPBEXHLevel0 3 2" xfId="6299"/>
    <cellStyle name="SAPBEXHLevel0 3 3" xfId="6300"/>
    <cellStyle name="SAPBEXHLevel0 3 4" xfId="6301"/>
    <cellStyle name="SAPBEXHLevel0 3 5" xfId="6302"/>
    <cellStyle name="SAPBEXHLevel0 3 6" xfId="6303"/>
    <cellStyle name="SAPBEXHLevel0 3 7" xfId="6304"/>
    <cellStyle name="SAPBEXHLevel0 3 8" xfId="6305"/>
    <cellStyle name="SAPBEXHLevel0 3 9" xfId="6306"/>
    <cellStyle name="SAPBEXHLevel0 4" xfId="6307"/>
    <cellStyle name="SAPBEXHLevel0 4 10" xfId="6308"/>
    <cellStyle name="SAPBEXHLevel0 4 11" xfId="6309"/>
    <cellStyle name="SAPBEXHLevel0 4 12" xfId="6310"/>
    <cellStyle name="SAPBEXHLevel0 4 13" xfId="6311"/>
    <cellStyle name="SAPBEXHLevel0 4 2" xfId="6312"/>
    <cellStyle name="SAPBEXHLevel0 4 2 10" xfId="6313"/>
    <cellStyle name="SAPBEXHLevel0 4 2 11" xfId="6314"/>
    <cellStyle name="SAPBEXHLevel0 4 2 12" xfId="6315"/>
    <cellStyle name="SAPBEXHLevel0 4 2 2" xfId="6316"/>
    <cellStyle name="SAPBEXHLevel0 4 2 3" xfId="6317"/>
    <cellStyle name="SAPBEXHLevel0 4 2 4" xfId="6318"/>
    <cellStyle name="SAPBEXHLevel0 4 2 5" xfId="6319"/>
    <cellStyle name="SAPBEXHLevel0 4 2 6" xfId="6320"/>
    <cellStyle name="SAPBEXHLevel0 4 2 7" xfId="6321"/>
    <cellStyle name="SAPBEXHLevel0 4 2 8" xfId="6322"/>
    <cellStyle name="SAPBEXHLevel0 4 2 9" xfId="6323"/>
    <cellStyle name="SAPBEXHLevel0 4 3" xfId="6324"/>
    <cellStyle name="SAPBEXHLevel0 4 4" xfId="6325"/>
    <cellStyle name="SAPBEXHLevel0 4 5" xfId="6326"/>
    <cellStyle name="SAPBEXHLevel0 4 6" xfId="6327"/>
    <cellStyle name="SAPBEXHLevel0 4 7" xfId="6328"/>
    <cellStyle name="SAPBEXHLevel0 4 8" xfId="6329"/>
    <cellStyle name="SAPBEXHLevel0 4 9" xfId="6330"/>
    <cellStyle name="SAPBEXHLevel0 4_ДДС_Прямой" xfId="6331"/>
    <cellStyle name="SAPBEXHLevel0 5" xfId="6332"/>
    <cellStyle name="SAPBEXHLevel0 5 10" xfId="6333"/>
    <cellStyle name="SAPBEXHLevel0 5 11" xfId="6334"/>
    <cellStyle name="SAPBEXHLevel0 5 12" xfId="6335"/>
    <cellStyle name="SAPBEXHLevel0 5 2" xfId="6336"/>
    <cellStyle name="SAPBEXHLevel0 5 3" xfId="6337"/>
    <cellStyle name="SAPBEXHLevel0 5 4" xfId="6338"/>
    <cellStyle name="SAPBEXHLevel0 5 5" xfId="6339"/>
    <cellStyle name="SAPBEXHLevel0 5 6" xfId="6340"/>
    <cellStyle name="SAPBEXHLevel0 5 7" xfId="6341"/>
    <cellStyle name="SAPBEXHLevel0 5 8" xfId="6342"/>
    <cellStyle name="SAPBEXHLevel0 5 9" xfId="6343"/>
    <cellStyle name="SAPBEXHLevel0 6" xfId="6344"/>
    <cellStyle name="SAPBEXHLevel0 7" xfId="6345"/>
    <cellStyle name="SAPBEXHLevel0 8" xfId="6346"/>
    <cellStyle name="SAPBEXHLevel0 9" xfId="6347"/>
    <cellStyle name="SAPBEXHLevel0_Все ТЭП" xfId="6348"/>
    <cellStyle name="SAPBEXHLevel0X" xfId="6349"/>
    <cellStyle name="SAPBEXHLevel0X 10" xfId="6350"/>
    <cellStyle name="SAPBEXHLevel0X 11" xfId="6351"/>
    <cellStyle name="SAPBEXHLevel0X 12" xfId="6352"/>
    <cellStyle name="SAPBEXHLevel0X 13" xfId="6353"/>
    <cellStyle name="SAPBEXHLevel0X 14" xfId="6354"/>
    <cellStyle name="SAPBEXHLevel0X 15" xfId="6355"/>
    <cellStyle name="SAPBEXHLevel0X 16" xfId="6356"/>
    <cellStyle name="SAPBEXHLevel0X 2" xfId="6357"/>
    <cellStyle name="SAPBEXHLevel0X 2 10" xfId="6358"/>
    <cellStyle name="SAPBEXHLevel0X 2 11" xfId="6359"/>
    <cellStyle name="SAPBEXHLevel0X 2 12" xfId="6360"/>
    <cellStyle name="SAPBEXHLevel0X 2 13" xfId="6361"/>
    <cellStyle name="SAPBEXHLevel0X 2 2" xfId="6362"/>
    <cellStyle name="SAPBEXHLevel0X 2 2 10" xfId="6363"/>
    <cellStyle name="SAPBEXHLevel0X 2 2 11" xfId="6364"/>
    <cellStyle name="SAPBEXHLevel0X 2 2 12" xfId="6365"/>
    <cellStyle name="SAPBEXHLevel0X 2 2 2" xfId="6366"/>
    <cellStyle name="SAPBEXHLevel0X 2 2 3" xfId="6367"/>
    <cellStyle name="SAPBEXHLevel0X 2 2 4" xfId="6368"/>
    <cellStyle name="SAPBEXHLevel0X 2 2 5" xfId="6369"/>
    <cellStyle name="SAPBEXHLevel0X 2 2 6" xfId="6370"/>
    <cellStyle name="SAPBEXHLevel0X 2 2 7" xfId="6371"/>
    <cellStyle name="SAPBEXHLevel0X 2 2 8" xfId="6372"/>
    <cellStyle name="SAPBEXHLevel0X 2 2 9" xfId="6373"/>
    <cellStyle name="SAPBEXHLevel0X 2 3" xfId="6374"/>
    <cellStyle name="SAPBEXHLevel0X 2 4" xfId="6375"/>
    <cellStyle name="SAPBEXHLevel0X 2 5" xfId="6376"/>
    <cellStyle name="SAPBEXHLevel0X 2 6" xfId="6377"/>
    <cellStyle name="SAPBEXHLevel0X 2 7" xfId="6378"/>
    <cellStyle name="SAPBEXHLevel0X 2 8" xfId="6379"/>
    <cellStyle name="SAPBEXHLevel0X 2 9" xfId="6380"/>
    <cellStyle name="SAPBEXHLevel0X 2_ДДС_Прямой" xfId="6381"/>
    <cellStyle name="SAPBEXHLevel0X 3" xfId="6382"/>
    <cellStyle name="SAPBEXHLevel0X 3 10" xfId="6383"/>
    <cellStyle name="SAPBEXHLevel0X 3 11" xfId="6384"/>
    <cellStyle name="SAPBEXHLevel0X 3 12" xfId="6385"/>
    <cellStyle name="SAPBEXHLevel0X 3 2" xfId="6386"/>
    <cellStyle name="SAPBEXHLevel0X 3 3" xfId="6387"/>
    <cellStyle name="SAPBEXHLevel0X 3 4" xfId="6388"/>
    <cellStyle name="SAPBEXHLevel0X 3 5" xfId="6389"/>
    <cellStyle name="SAPBEXHLevel0X 3 6" xfId="6390"/>
    <cellStyle name="SAPBEXHLevel0X 3 7" xfId="6391"/>
    <cellStyle name="SAPBEXHLevel0X 3 8" xfId="6392"/>
    <cellStyle name="SAPBEXHLevel0X 3 9" xfId="6393"/>
    <cellStyle name="SAPBEXHLevel0X 4" xfId="6394"/>
    <cellStyle name="SAPBEXHLevel0X 4 10" xfId="6395"/>
    <cellStyle name="SAPBEXHLevel0X 4 11" xfId="6396"/>
    <cellStyle name="SAPBEXHLevel0X 4 12" xfId="6397"/>
    <cellStyle name="SAPBEXHLevel0X 4 2" xfId="6398"/>
    <cellStyle name="SAPBEXHLevel0X 4 3" xfId="6399"/>
    <cellStyle name="SAPBEXHLevel0X 4 4" xfId="6400"/>
    <cellStyle name="SAPBEXHLevel0X 4 5" xfId="6401"/>
    <cellStyle name="SAPBEXHLevel0X 4 6" xfId="6402"/>
    <cellStyle name="SAPBEXHLevel0X 4 7" xfId="6403"/>
    <cellStyle name="SAPBEXHLevel0X 4 8" xfId="6404"/>
    <cellStyle name="SAPBEXHLevel0X 4 9" xfId="6405"/>
    <cellStyle name="SAPBEXHLevel0X 5" xfId="6406"/>
    <cellStyle name="SAPBEXHLevel0X 6" xfId="6407"/>
    <cellStyle name="SAPBEXHLevel0X 7" xfId="6408"/>
    <cellStyle name="SAPBEXHLevel0X 8" xfId="6409"/>
    <cellStyle name="SAPBEXHLevel0X 9" xfId="6410"/>
    <cellStyle name="SAPBEXHLevel0X_Все ТЭП" xfId="6411"/>
    <cellStyle name="SAPBEXHLevel1" xfId="6412"/>
    <cellStyle name="SAPBEXHLevel1 10" xfId="6413"/>
    <cellStyle name="SAPBEXHLevel1 11" xfId="6414"/>
    <cellStyle name="SAPBEXHLevel1 12" xfId="6415"/>
    <cellStyle name="SAPBEXHLevel1 13" xfId="6416"/>
    <cellStyle name="SAPBEXHLevel1 14" xfId="6417"/>
    <cellStyle name="SAPBEXHLevel1 15" xfId="6418"/>
    <cellStyle name="SAPBEXHLevel1 16" xfId="6419"/>
    <cellStyle name="SAPBEXHLevel1 17" xfId="6420"/>
    <cellStyle name="SAPBEXHLevel1 2" xfId="6421"/>
    <cellStyle name="SAPBEXHLevel1 2 10" xfId="6422"/>
    <cellStyle name="SAPBEXHLevel1 2 11" xfId="6423"/>
    <cellStyle name="SAPBEXHLevel1 2 12" xfId="6424"/>
    <cellStyle name="SAPBEXHLevel1 2 13" xfId="6425"/>
    <cellStyle name="SAPBEXHLevel1 2 14" xfId="6426"/>
    <cellStyle name="SAPBEXHLevel1 2 2" xfId="6427"/>
    <cellStyle name="SAPBEXHLevel1 2 2 10" xfId="6428"/>
    <cellStyle name="SAPBEXHLevel1 2 2 11" xfId="6429"/>
    <cellStyle name="SAPBEXHLevel1 2 2 12" xfId="6430"/>
    <cellStyle name="SAPBEXHLevel1 2 2 2" xfId="6431"/>
    <cellStyle name="SAPBEXHLevel1 2 2 3" xfId="6432"/>
    <cellStyle name="SAPBEXHLevel1 2 2 4" xfId="6433"/>
    <cellStyle name="SAPBEXHLevel1 2 2 5" xfId="6434"/>
    <cellStyle name="SAPBEXHLevel1 2 2 6" xfId="6435"/>
    <cellStyle name="SAPBEXHLevel1 2 2 7" xfId="6436"/>
    <cellStyle name="SAPBEXHLevel1 2 2 8" xfId="6437"/>
    <cellStyle name="SAPBEXHLevel1 2 2 9" xfId="6438"/>
    <cellStyle name="SAPBEXHLevel1 2 3" xfId="6439"/>
    <cellStyle name="SAPBEXHLevel1 2 3 10" xfId="6440"/>
    <cellStyle name="SAPBEXHLevel1 2 3 11" xfId="6441"/>
    <cellStyle name="SAPBEXHLevel1 2 3 12" xfId="6442"/>
    <cellStyle name="SAPBEXHLevel1 2 3 2" xfId="6443"/>
    <cellStyle name="SAPBEXHLevel1 2 3 3" xfId="6444"/>
    <cellStyle name="SAPBEXHLevel1 2 3 4" xfId="6445"/>
    <cellStyle name="SAPBEXHLevel1 2 3 5" xfId="6446"/>
    <cellStyle name="SAPBEXHLevel1 2 3 6" xfId="6447"/>
    <cellStyle name="SAPBEXHLevel1 2 3 7" xfId="6448"/>
    <cellStyle name="SAPBEXHLevel1 2 3 8" xfId="6449"/>
    <cellStyle name="SAPBEXHLevel1 2 3 9" xfId="6450"/>
    <cellStyle name="SAPBEXHLevel1 2 4" xfId="6451"/>
    <cellStyle name="SAPBEXHLevel1 2 5" xfId="6452"/>
    <cellStyle name="SAPBEXHLevel1 2 6" xfId="6453"/>
    <cellStyle name="SAPBEXHLevel1 2 7" xfId="6454"/>
    <cellStyle name="SAPBEXHLevel1 2 8" xfId="6455"/>
    <cellStyle name="SAPBEXHLevel1 2 9" xfId="6456"/>
    <cellStyle name="SAPBEXHLevel1 2_ДДС_Прямой" xfId="6457"/>
    <cellStyle name="SAPBEXHLevel1 3" xfId="6458"/>
    <cellStyle name="SAPBEXHLevel1 3 10" xfId="6459"/>
    <cellStyle name="SAPBEXHLevel1 3 11" xfId="6460"/>
    <cellStyle name="SAPBEXHLevel1 3 12" xfId="6461"/>
    <cellStyle name="SAPBEXHLevel1 3 2" xfId="6462"/>
    <cellStyle name="SAPBEXHLevel1 3 3" xfId="6463"/>
    <cellStyle name="SAPBEXHLevel1 3 4" xfId="6464"/>
    <cellStyle name="SAPBEXHLevel1 3 5" xfId="6465"/>
    <cellStyle name="SAPBEXHLevel1 3 6" xfId="6466"/>
    <cellStyle name="SAPBEXHLevel1 3 7" xfId="6467"/>
    <cellStyle name="SAPBEXHLevel1 3 8" xfId="6468"/>
    <cellStyle name="SAPBEXHLevel1 3 9" xfId="6469"/>
    <cellStyle name="SAPBEXHLevel1 4" xfId="6470"/>
    <cellStyle name="SAPBEXHLevel1 4 10" xfId="6471"/>
    <cellStyle name="SAPBEXHLevel1 4 11" xfId="6472"/>
    <cellStyle name="SAPBEXHLevel1 4 12" xfId="6473"/>
    <cellStyle name="SAPBEXHLevel1 4 13" xfId="6474"/>
    <cellStyle name="SAPBEXHLevel1 4 2" xfId="6475"/>
    <cellStyle name="SAPBEXHLevel1 4 2 10" xfId="6476"/>
    <cellStyle name="SAPBEXHLevel1 4 2 11" xfId="6477"/>
    <cellStyle name="SAPBEXHLevel1 4 2 12" xfId="6478"/>
    <cellStyle name="SAPBEXHLevel1 4 2 2" xfId="6479"/>
    <cellStyle name="SAPBEXHLevel1 4 2 3" xfId="6480"/>
    <cellStyle name="SAPBEXHLevel1 4 2 4" xfId="6481"/>
    <cellStyle name="SAPBEXHLevel1 4 2 5" xfId="6482"/>
    <cellStyle name="SAPBEXHLevel1 4 2 6" xfId="6483"/>
    <cellStyle name="SAPBEXHLevel1 4 2 7" xfId="6484"/>
    <cellStyle name="SAPBEXHLevel1 4 2 8" xfId="6485"/>
    <cellStyle name="SAPBEXHLevel1 4 2 9" xfId="6486"/>
    <cellStyle name="SAPBEXHLevel1 4 3" xfId="6487"/>
    <cellStyle name="SAPBEXHLevel1 4 4" xfId="6488"/>
    <cellStyle name="SAPBEXHLevel1 4 5" xfId="6489"/>
    <cellStyle name="SAPBEXHLevel1 4 6" xfId="6490"/>
    <cellStyle name="SAPBEXHLevel1 4 7" xfId="6491"/>
    <cellStyle name="SAPBEXHLevel1 4 8" xfId="6492"/>
    <cellStyle name="SAPBEXHLevel1 4 9" xfId="6493"/>
    <cellStyle name="SAPBEXHLevel1 4_ДДС_Прямой" xfId="6494"/>
    <cellStyle name="SAPBEXHLevel1 5" xfId="6495"/>
    <cellStyle name="SAPBEXHLevel1 5 10" xfId="6496"/>
    <cellStyle name="SAPBEXHLevel1 5 11" xfId="6497"/>
    <cellStyle name="SAPBEXHLevel1 5 12" xfId="6498"/>
    <cellStyle name="SAPBEXHLevel1 5 2" xfId="6499"/>
    <cellStyle name="SAPBEXHLevel1 5 3" xfId="6500"/>
    <cellStyle name="SAPBEXHLevel1 5 4" xfId="6501"/>
    <cellStyle name="SAPBEXHLevel1 5 5" xfId="6502"/>
    <cellStyle name="SAPBEXHLevel1 5 6" xfId="6503"/>
    <cellStyle name="SAPBEXHLevel1 5 7" xfId="6504"/>
    <cellStyle name="SAPBEXHLevel1 5 8" xfId="6505"/>
    <cellStyle name="SAPBEXHLevel1 5 9" xfId="6506"/>
    <cellStyle name="SAPBEXHLevel1 6" xfId="6507"/>
    <cellStyle name="SAPBEXHLevel1 7" xfId="6508"/>
    <cellStyle name="SAPBEXHLevel1 8" xfId="6509"/>
    <cellStyle name="SAPBEXHLevel1 9" xfId="6510"/>
    <cellStyle name="SAPBEXHLevel1_Все ТЭП" xfId="6511"/>
    <cellStyle name="SAPBEXHLevel1X" xfId="6512"/>
    <cellStyle name="SAPBEXHLevel1X 10" xfId="6513"/>
    <cellStyle name="SAPBEXHLevel1X 11" xfId="6514"/>
    <cellStyle name="SAPBEXHLevel1X 12" xfId="6515"/>
    <cellStyle name="SAPBEXHLevel1X 13" xfId="6516"/>
    <cellStyle name="SAPBEXHLevel1X 14" xfId="6517"/>
    <cellStyle name="SAPBEXHLevel1X 15" xfId="6518"/>
    <cellStyle name="SAPBEXHLevel1X 16" xfId="6519"/>
    <cellStyle name="SAPBEXHLevel1X 2" xfId="6520"/>
    <cellStyle name="SAPBEXHLevel1X 2 10" xfId="6521"/>
    <cellStyle name="SAPBEXHLevel1X 2 11" xfId="6522"/>
    <cellStyle name="SAPBEXHLevel1X 2 12" xfId="6523"/>
    <cellStyle name="SAPBEXHLevel1X 2 13" xfId="6524"/>
    <cellStyle name="SAPBEXHLevel1X 2 2" xfId="6525"/>
    <cellStyle name="SAPBEXHLevel1X 2 2 10" xfId="6526"/>
    <cellStyle name="SAPBEXHLevel1X 2 2 11" xfId="6527"/>
    <cellStyle name="SAPBEXHLevel1X 2 2 12" xfId="6528"/>
    <cellStyle name="SAPBEXHLevel1X 2 2 2" xfId="6529"/>
    <cellStyle name="SAPBEXHLevel1X 2 2 3" xfId="6530"/>
    <cellStyle name="SAPBEXHLevel1X 2 2 4" xfId="6531"/>
    <cellStyle name="SAPBEXHLevel1X 2 2 5" xfId="6532"/>
    <cellStyle name="SAPBEXHLevel1X 2 2 6" xfId="6533"/>
    <cellStyle name="SAPBEXHLevel1X 2 2 7" xfId="6534"/>
    <cellStyle name="SAPBEXHLevel1X 2 2 8" xfId="6535"/>
    <cellStyle name="SAPBEXHLevel1X 2 2 9" xfId="6536"/>
    <cellStyle name="SAPBEXHLevel1X 2 3" xfId="6537"/>
    <cellStyle name="SAPBEXHLevel1X 2 4" xfId="6538"/>
    <cellStyle name="SAPBEXHLevel1X 2 5" xfId="6539"/>
    <cellStyle name="SAPBEXHLevel1X 2 6" xfId="6540"/>
    <cellStyle name="SAPBEXHLevel1X 2 7" xfId="6541"/>
    <cellStyle name="SAPBEXHLevel1X 2 8" xfId="6542"/>
    <cellStyle name="SAPBEXHLevel1X 2 9" xfId="6543"/>
    <cellStyle name="SAPBEXHLevel1X 2_ДДС_Прямой" xfId="6544"/>
    <cellStyle name="SAPBEXHLevel1X 3" xfId="6545"/>
    <cellStyle name="SAPBEXHLevel1X 3 10" xfId="6546"/>
    <cellStyle name="SAPBEXHLevel1X 3 11" xfId="6547"/>
    <cellStyle name="SAPBEXHLevel1X 3 12" xfId="6548"/>
    <cellStyle name="SAPBEXHLevel1X 3 2" xfId="6549"/>
    <cellStyle name="SAPBEXHLevel1X 3 3" xfId="6550"/>
    <cellStyle name="SAPBEXHLevel1X 3 4" xfId="6551"/>
    <cellStyle name="SAPBEXHLevel1X 3 5" xfId="6552"/>
    <cellStyle name="SAPBEXHLevel1X 3 6" xfId="6553"/>
    <cellStyle name="SAPBEXHLevel1X 3 7" xfId="6554"/>
    <cellStyle name="SAPBEXHLevel1X 3 8" xfId="6555"/>
    <cellStyle name="SAPBEXHLevel1X 3 9" xfId="6556"/>
    <cellStyle name="SAPBEXHLevel1X 4" xfId="6557"/>
    <cellStyle name="SAPBEXHLevel1X 4 10" xfId="6558"/>
    <cellStyle name="SAPBEXHLevel1X 4 11" xfId="6559"/>
    <cellStyle name="SAPBEXHLevel1X 4 12" xfId="6560"/>
    <cellStyle name="SAPBEXHLevel1X 4 2" xfId="6561"/>
    <cellStyle name="SAPBEXHLevel1X 4 3" xfId="6562"/>
    <cellStyle name="SAPBEXHLevel1X 4 4" xfId="6563"/>
    <cellStyle name="SAPBEXHLevel1X 4 5" xfId="6564"/>
    <cellStyle name="SAPBEXHLevel1X 4 6" xfId="6565"/>
    <cellStyle name="SAPBEXHLevel1X 4 7" xfId="6566"/>
    <cellStyle name="SAPBEXHLevel1X 4 8" xfId="6567"/>
    <cellStyle name="SAPBEXHLevel1X 4 9" xfId="6568"/>
    <cellStyle name="SAPBEXHLevel1X 5" xfId="6569"/>
    <cellStyle name="SAPBEXHLevel1X 6" xfId="6570"/>
    <cellStyle name="SAPBEXHLevel1X 7" xfId="6571"/>
    <cellStyle name="SAPBEXHLevel1X 8" xfId="6572"/>
    <cellStyle name="SAPBEXHLevel1X 9" xfId="6573"/>
    <cellStyle name="SAPBEXHLevel1X_Все ТЭП" xfId="6574"/>
    <cellStyle name="SAPBEXHLevel2" xfId="6575"/>
    <cellStyle name="SAPBEXHLevel2 10" xfId="6576"/>
    <cellStyle name="SAPBEXHLevel2 11" xfId="6577"/>
    <cellStyle name="SAPBEXHLevel2 12" xfId="6578"/>
    <cellStyle name="SAPBEXHLevel2 13" xfId="6579"/>
    <cellStyle name="SAPBEXHLevel2 14" xfId="6580"/>
    <cellStyle name="SAPBEXHLevel2 15" xfId="6581"/>
    <cellStyle name="SAPBEXHLevel2 16" xfId="6582"/>
    <cellStyle name="SAPBEXHLevel2 17" xfId="6583"/>
    <cellStyle name="SAPBEXHLevel2 2" xfId="6584"/>
    <cellStyle name="SAPBEXHLevel2 2 10" xfId="6585"/>
    <cellStyle name="SAPBEXHLevel2 2 11" xfId="6586"/>
    <cellStyle name="SAPBEXHLevel2 2 12" xfId="6587"/>
    <cellStyle name="SAPBEXHLevel2 2 13" xfId="6588"/>
    <cellStyle name="SAPBEXHLevel2 2 14" xfId="6589"/>
    <cellStyle name="SAPBEXHLevel2 2 2" xfId="6590"/>
    <cellStyle name="SAPBEXHLevel2 2 2 10" xfId="6591"/>
    <cellStyle name="SAPBEXHLevel2 2 2 11" xfId="6592"/>
    <cellStyle name="SAPBEXHLevel2 2 2 12" xfId="6593"/>
    <cellStyle name="SAPBEXHLevel2 2 2 2" xfId="6594"/>
    <cellStyle name="SAPBEXHLevel2 2 2 3" xfId="6595"/>
    <cellStyle name="SAPBEXHLevel2 2 2 4" xfId="6596"/>
    <cellStyle name="SAPBEXHLevel2 2 2 5" xfId="6597"/>
    <cellStyle name="SAPBEXHLevel2 2 2 6" xfId="6598"/>
    <cellStyle name="SAPBEXHLevel2 2 2 7" xfId="6599"/>
    <cellStyle name="SAPBEXHLevel2 2 2 8" xfId="6600"/>
    <cellStyle name="SAPBEXHLevel2 2 2 9" xfId="6601"/>
    <cellStyle name="SAPBEXHLevel2 2 3" xfId="6602"/>
    <cellStyle name="SAPBEXHLevel2 2 3 10" xfId="6603"/>
    <cellStyle name="SAPBEXHLevel2 2 3 11" xfId="6604"/>
    <cellStyle name="SAPBEXHLevel2 2 3 12" xfId="6605"/>
    <cellStyle name="SAPBEXHLevel2 2 3 2" xfId="6606"/>
    <cellStyle name="SAPBEXHLevel2 2 3 3" xfId="6607"/>
    <cellStyle name="SAPBEXHLevel2 2 3 4" xfId="6608"/>
    <cellStyle name="SAPBEXHLevel2 2 3 5" xfId="6609"/>
    <cellStyle name="SAPBEXHLevel2 2 3 6" xfId="6610"/>
    <cellStyle name="SAPBEXHLevel2 2 3 7" xfId="6611"/>
    <cellStyle name="SAPBEXHLevel2 2 3 8" xfId="6612"/>
    <cellStyle name="SAPBEXHLevel2 2 3 9" xfId="6613"/>
    <cellStyle name="SAPBEXHLevel2 2 4" xfId="6614"/>
    <cellStyle name="SAPBEXHLevel2 2 5" xfId="6615"/>
    <cellStyle name="SAPBEXHLevel2 2 6" xfId="6616"/>
    <cellStyle name="SAPBEXHLevel2 2 7" xfId="6617"/>
    <cellStyle name="SAPBEXHLevel2 2 8" xfId="6618"/>
    <cellStyle name="SAPBEXHLevel2 2 9" xfId="6619"/>
    <cellStyle name="SAPBEXHLevel2 2_ДДС_Прямой" xfId="6620"/>
    <cellStyle name="SAPBEXHLevel2 3" xfId="6621"/>
    <cellStyle name="SAPBEXHLevel2 3 10" xfId="6622"/>
    <cellStyle name="SAPBEXHLevel2 3 11" xfId="6623"/>
    <cellStyle name="SAPBEXHLevel2 3 12" xfId="6624"/>
    <cellStyle name="SAPBEXHLevel2 3 2" xfId="6625"/>
    <cellStyle name="SAPBEXHLevel2 3 3" xfId="6626"/>
    <cellStyle name="SAPBEXHLevel2 3 4" xfId="6627"/>
    <cellStyle name="SAPBEXHLevel2 3 5" xfId="6628"/>
    <cellStyle name="SAPBEXHLevel2 3 6" xfId="6629"/>
    <cellStyle name="SAPBEXHLevel2 3 7" xfId="6630"/>
    <cellStyle name="SAPBEXHLevel2 3 8" xfId="6631"/>
    <cellStyle name="SAPBEXHLevel2 3 9" xfId="6632"/>
    <cellStyle name="SAPBEXHLevel2 4" xfId="6633"/>
    <cellStyle name="SAPBEXHLevel2 4 10" xfId="6634"/>
    <cellStyle name="SAPBEXHLevel2 4 11" xfId="6635"/>
    <cellStyle name="SAPBEXHLevel2 4 12" xfId="6636"/>
    <cellStyle name="SAPBEXHLevel2 4 13" xfId="6637"/>
    <cellStyle name="SAPBEXHLevel2 4 2" xfId="6638"/>
    <cellStyle name="SAPBEXHLevel2 4 2 10" xfId="6639"/>
    <cellStyle name="SAPBEXHLevel2 4 2 11" xfId="6640"/>
    <cellStyle name="SAPBEXHLevel2 4 2 12" xfId="6641"/>
    <cellStyle name="SAPBEXHLevel2 4 2 2" xfId="6642"/>
    <cellStyle name="SAPBEXHLevel2 4 2 3" xfId="6643"/>
    <cellStyle name="SAPBEXHLevel2 4 2 4" xfId="6644"/>
    <cellStyle name="SAPBEXHLevel2 4 2 5" xfId="6645"/>
    <cellStyle name="SAPBEXHLevel2 4 2 6" xfId="6646"/>
    <cellStyle name="SAPBEXHLevel2 4 2 7" xfId="6647"/>
    <cellStyle name="SAPBEXHLevel2 4 2 8" xfId="6648"/>
    <cellStyle name="SAPBEXHLevel2 4 2 9" xfId="6649"/>
    <cellStyle name="SAPBEXHLevel2 4 3" xfId="6650"/>
    <cellStyle name="SAPBEXHLevel2 4 4" xfId="6651"/>
    <cellStyle name="SAPBEXHLevel2 4 5" xfId="6652"/>
    <cellStyle name="SAPBEXHLevel2 4 6" xfId="6653"/>
    <cellStyle name="SAPBEXHLevel2 4 7" xfId="6654"/>
    <cellStyle name="SAPBEXHLevel2 4 8" xfId="6655"/>
    <cellStyle name="SAPBEXHLevel2 4 9" xfId="6656"/>
    <cellStyle name="SAPBEXHLevel2 4_ДДС_Прямой" xfId="6657"/>
    <cellStyle name="SAPBEXHLevel2 5" xfId="6658"/>
    <cellStyle name="SAPBEXHLevel2 5 10" xfId="6659"/>
    <cellStyle name="SAPBEXHLevel2 5 11" xfId="6660"/>
    <cellStyle name="SAPBEXHLevel2 5 12" xfId="6661"/>
    <cellStyle name="SAPBEXHLevel2 5 2" xfId="6662"/>
    <cellStyle name="SAPBEXHLevel2 5 3" xfId="6663"/>
    <cellStyle name="SAPBEXHLevel2 5 4" xfId="6664"/>
    <cellStyle name="SAPBEXHLevel2 5 5" xfId="6665"/>
    <cellStyle name="SAPBEXHLevel2 5 6" xfId="6666"/>
    <cellStyle name="SAPBEXHLevel2 5 7" xfId="6667"/>
    <cellStyle name="SAPBEXHLevel2 5 8" xfId="6668"/>
    <cellStyle name="SAPBEXHLevel2 5 9" xfId="6669"/>
    <cellStyle name="SAPBEXHLevel2 6" xfId="6670"/>
    <cellStyle name="SAPBEXHLevel2 7" xfId="6671"/>
    <cellStyle name="SAPBEXHLevel2 8" xfId="6672"/>
    <cellStyle name="SAPBEXHLevel2 9" xfId="6673"/>
    <cellStyle name="SAPBEXHLevel2_Все ТЭП" xfId="6674"/>
    <cellStyle name="SAPBEXHLevel2X" xfId="6675"/>
    <cellStyle name="SAPBEXHLevel2X 10" xfId="6676"/>
    <cellStyle name="SAPBEXHLevel2X 11" xfId="6677"/>
    <cellStyle name="SAPBEXHLevel2X 12" xfId="6678"/>
    <cellStyle name="SAPBEXHLevel2X 13" xfId="6679"/>
    <cellStyle name="SAPBEXHLevel2X 14" xfId="6680"/>
    <cellStyle name="SAPBEXHLevel2X 15" xfId="6681"/>
    <cellStyle name="SAPBEXHLevel2X 16" xfId="6682"/>
    <cellStyle name="SAPBEXHLevel2X 2" xfId="6683"/>
    <cellStyle name="SAPBEXHLevel2X 2 10" xfId="6684"/>
    <cellStyle name="SAPBEXHLevel2X 2 11" xfId="6685"/>
    <cellStyle name="SAPBEXHLevel2X 2 12" xfId="6686"/>
    <cellStyle name="SAPBEXHLevel2X 2 13" xfId="6687"/>
    <cellStyle name="SAPBEXHLevel2X 2 2" xfId="6688"/>
    <cellStyle name="SAPBEXHLevel2X 2 2 10" xfId="6689"/>
    <cellStyle name="SAPBEXHLevel2X 2 2 11" xfId="6690"/>
    <cellStyle name="SAPBEXHLevel2X 2 2 12" xfId="6691"/>
    <cellStyle name="SAPBEXHLevel2X 2 2 2" xfId="6692"/>
    <cellStyle name="SAPBEXHLevel2X 2 2 3" xfId="6693"/>
    <cellStyle name="SAPBEXHLevel2X 2 2 4" xfId="6694"/>
    <cellStyle name="SAPBEXHLevel2X 2 2 5" xfId="6695"/>
    <cellStyle name="SAPBEXHLevel2X 2 2 6" xfId="6696"/>
    <cellStyle name="SAPBEXHLevel2X 2 2 7" xfId="6697"/>
    <cellStyle name="SAPBEXHLevel2X 2 2 8" xfId="6698"/>
    <cellStyle name="SAPBEXHLevel2X 2 2 9" xfId="6699"/>
    <cellStyle name="SAPBEXHLevel2X 2 3" xfId="6700"/>
    <cellStyle name="SAPBEXHLevel2X 2 4" xfId="6701"/>
    <cellStyle name="SAPBEXHLevel2X 2 5" xfId="6702"/>
    <cellStyle name="SAPBEXHLevel2X 2 6" xfId="6703"/>
    <cellStyle name="SAPBEXHLevel2X 2 7" xfId="6704"/>
    <cellStyle name="SAPBEXHLevel2X 2 8" xfId="6705"/>
    <cellStyle name="SAPBEXHLevel2X 2 9" xfId="6706"/>
    <cellStyle name="SAPBEXHLevel2X 2_ДДС_Прямой" xfId="6707"/>
    <cellStyle name="SAPBEXHLevel2X 3" xfId="6708"/>
    <cellStyle name="SAPBEXHLevel2X 3 10" xfId="6709"/>
    <cellStyle name="SAPBEXHLevel2X 3 11" xfId="6710"/>
    <cellStyle name="SAPBEXHLevel2X 3 12" xfId="6711"/>
    <cellStyle name="SAPBEXHLevel2X 3 2" xfId="6712"/>
    <cellStyle name="SAPBEXHLevel2X 3 3" xfId="6713"/>
    <cellStyle name="SAPBEXHLevel2X 3 4" xfId="6714"/>
    <cellStyle name="SAPBEXHLevel2X 3 5" xfId="6715"/>
    <cellStyle name="SAPBEXHLevel2X 3 6" xfId="6716"/>
    <cellStyle name="SAPBEXHLevel2X 3 7" xfId="6717"/>
    <cellStyle name="SAPBEXHLevel2X 3 8" xfId="6718"/>
    <cellStyle name="SAPBEXHLevel2X 3 9" xfId="6719"/>
    <cellStyle name="SAPBEXHLevel2X 4" xfId="6720"/>
    <cellStyle name="SAPBEXHLevel2X 4 10" xfId="6721"/>
    <cellStyle name="SAPBEXHLevel2X 4 11" xfId="6722"/>
    <cellStyle name="SAPBEXHLevel2X 4 12" xfId="6723"/>
    <cellStyle name="SAPBEXHLevel2X 4 2" xfId="6724"/>
    <cellStyle name="SAPBEXHLevel2X 4 3" xfId="6725"/>
    <cellStyle name="SAPBEXHLevel2X 4 4" xfId="6726"/>
    <cellStyle name="SAPBEXHLevel2X 4 5" xfId="6727"/>
    <cellStyle name="SAPBEXHLevel2X 4 6" xfId="6728"/>
    <cellStyle name="SAPBEXHLevel2X 4 7" xfId="6729"/>
    <cellStyle name="SAPBEXHLevel2X 4 8" xfId="6730"/>
    <cellStyle name="SAPBEXHLevel2X 4 9" xfId="6731"/>
    <cellStyle name="SAPBEXHLevel2X 5" xfId="6732"/>
    <cellStyle name="SAPBEXHLevel2X 6" xfId="6733"/>
    <cellStyle name="SAPBEXHLevel2X 7" xfId="6734"/>
    <cellStyle name="SAPBEXHLevel2X 8" xfId="6735"/>
    <cellStyle name="SAPBEXHLevel2X 9" xfId="6736"/>
    <cellStyle name="SAPBEXHLevel2X_Все ТЭП" xfId="6737"/>
    <cellStyle name="SAPBEXHLevel3" xfId="6738"/>
    <cellStyle name="SAPBEXHLevel3 10" xfId="6739"/>
    <cellStyle name="SAPBEXHLevel3 11" xfId="6740"/>
    <cellStyle name="SAPBEXHLevel3 12" xfId="6741"/>
    <cellStyle name="SAPBEXHLevel3 13" xfId="6742"/>
    <cellStyle name="SAPBEXHLevel3 14" xfId="6743"/>
    <cellStyle name="SAPBEXHLevel3 15" xfId="6744"/>
    <cellStyle name="SAPBEXHLevel3 16" xfId="6745"/>
    <cellStyle name="SAPBEXHLevel3 17" xfId="6746"/>
    <cellStyle name="SAPBEXHLevel3 2" xfId="6747"/>
    <cellStyle name="SAPBEXHLevel3 2 10" xfId="6748"/>
    <cellStyle name="SAPBEXHLevel3 2 11" xfId="6749"/>
    <cellStyle name="SAPBEXHLevel3 2 12" xfId="6750"/>
    <cellStyle name="SAPBEXHLevel3 2 13" xfId="6751"/>
    <cellStyle name="SAPBEXHLevel3 2 14" xfId="6752"/>
    <cellStyle name="SAPBEXHLevel3 2 2" xfId="6753"/>
    <cellStyle name="SAPBEXHLevel3 2 2 10" xfId="6754"/>
    <cellStyle name="SAPBEXHLevel3 2 2 11" xfId="6755"/>
    <cellStyle name="SAPBEXHLevel3 2 2 12" xfId="6756"/>
    <cellStyle name="SAPBEXHLevel3 2 2 2" xfId="6757"/>
    <cellStyle name="SAPBEXHLevel3 2 2 3" xfId="6758"/>
    <cellStyle name="SAPBEXHLevel3 2 2 4" xfId="6759"/>
    <cellStyle name="SAPBEXHLevel3 2 2 5" xfId="6760"/>
    <cellStyle name="SAPBEXHLevel3 2 2 6" xfId="6761"/>
    <cellStyle name="SAPBEXHLevel3 2 2 7" xfId="6762"/>
    <cellStyle name="SAPBEXHLevel3 2 2 8" xfId="6763"/>
    <cellStyle name="SAPBEXHLevel3 2 2 9" xfId="6764"/>
    <cellStyle name="SAPBEXHLevel3 2 3" xfId="6765"/>
    <cellStyle name="SAPBEXHLevel3 2 3 10" xfId="6766"/>
    <cellStyle name="SAPBEXHLevel3 2 3 11" xfId="6767"/>
    <cellStyle name="SAPBEXHLevel3 2 3 12" xfId="6768"/>
    <cellStyle name="SAPBEXHLevel3 2 3 2" xfId="6769"/>
    <cellStyle name="SAPBEXHLevel3 2 3 3" xfId="6770"/>
    <cellStyle name="SAPBEXHLevel3 2 3 4" xfId="6771"/>
    <cellStyle name="SAPBEXHLevel3 2 3 5" xfId="6772"/>
    <cellStyle name="SAPBEXHLevel3 2 3 6" xfId="6773"/>
    <cellStyle name="SAPBEXHLevel3 2 3 7" xfId="6774"/>
    <cellStyle name="SAPBEXHLevel3 2 3 8" xfId="6775"/>
    <cellStyle name="SAPBEXHLevel3 2 3 9" xfId="6776"/>
    <cellStyle name="SAPBEXHLevel3 2 4" xfId="6777"/>
    <cellStyle name="SAPBEXHLevel3 2 5" xfId="6778"/>
    <cellStyle name="SAPBEXHLevel3 2 6" xfId="6779"/>
    <cellStyle name="SAPBEXHLevel3 2 7" xfId="6780"/>
    <cellStyle name="SAPBEXHLevel3 2 8" xfId="6781"/>
    <cellStyle name="SAPBEXHLevel3 2 9" xfId="6782"/>
    <cellStyle name="SAPBEXHLevel3 2_ДДС_Прямой" xfId="6783"/>
    <cellStyle name="SAPBEXHLevel3 3" xfId="6784"/>
    <cellStyle name="SAPBEXHLevel3 3 10" xfId="6785"/>
    <cellStyle name="SAPBEXHLevel3 3 11" xfId="6786"/>
    <cellStyle name="SAPBEXHLevel3 3 12" xfId="6787"/>
    <cellStyle name="SAPBEXHLevel3 3 2" xfId="6788"/>
    <cellStyle name="SAPBEXHLevel3 3 3" xfId="6789"/>
    <cellStyle name="SAPBEXHLevel3 3 4" xfId="6790"/>
    <cellStyle name="SAPBEXHLevel3 3 5" xfId="6791"/>
    <cellStyle name="SAPBEXHLevel3 3 6" xfId="6792"/>
    <cellStyle name="SAPBEXHLevel3 3 7" xfId="6793"/>
    <cellStyle name="SAPBEXHLevel3 3 8" xfId="6794"/>
    <cellStyle name="SAPBEXHLevel3 3 9" xfId="6795"/>
    <cellStyle name="SAPBEXHLevel3 4" xfId="6796"/>
    <cellStyle name="SAPBEXHLevel3 4 10" xfId="6797"/>
    <cellStyle name="SAPBEXHLevel3 4 11" xfId="6798"/>
    <cellStyle name="SAPBEXHLevel3 4 12" xfId="6799"/>
    <cellStyle name="SAPBEXHLevel3 4 13" xfId="6800"/>
    <cellStyle name="SAPBEXHLevel3 4 2" xfId="6801"/>
    <cellStyle name="SAPBEXHLevel3 4 2 10" xfId="6802"/>
    <cellStyle name="SAPBEXHLevel3 4 2 11" xfId="6803"/>
    <cellStyle name="SAPBEXHLevel3 4 2 12" xfId="6804"/>
    <cellStyle name="SAPBEXHLevel3 4 2 2" xfId="6805"/>
    <cellStyle name="SAPBEXHLevel3 4 2 3" xfId="6806"/>
    <cellStyle name="SAPBEXHLevel3 4 2 4" xfId="6807"/>
    <cellStyle name="SAPBEXHLevel3 4 2 5" xfId="6808"/>
    <cellStyle name="SAPBEXHLevel3 4 2 6" xfId="6809"/>
    <cellStyle name="SAPBEXHLevel3 4 2 7" xfId="6810"/>
    <cellStyle name="SAPBEXHLevel3 4 2 8" xfId="6811"/>
    <cellStyle name="SAPBEXHLevel3 4 2 9" xfId="6812"/>
    <cellStyle name="SAPBEXHLevel3 4 3" xfId="6813"/>
    <cellStyle name="SAPBEXHLevel3 4 4" xfId="6814"/>
    <cellStyle name="SAPBEXHLevel3 4 5" xfId="6815"/>
    <cellStyle name="SAPBEXHLevel3 4 6" xfId="6816"/>
    <cellStyle name="SAPBEXHLevel3 4 7" xfId="6817"/>
    <cellStyle name="SAPBEXHLevel3 4 8" xfId="6818"/>
    <cellStyle name="SAPBEXHLevel3 4 9" xfId="6819"/>
    <cellStyle name="SAPBEXHLevel3 4_ДДС_Прямой" xfId="6820"/>
    <cellStyle name="SAPBEXHLevel3 5" xfId="6821"/>
    <cellStyle name="SAPBEXHLevel3 5 10" xfId="6822"/>
    <cellStyle name="SAPBEXHLevel3 5 11" xfId="6823"/>
    <cellStyle name="SAPBEXHLevel3 5 12" xfId="6824"/>
    <cellStyle name="SAPBEXHLevel3 5 2" xfId="6825"/>
    <cellStyle name="SAPBEXHLevel3 5 3" xfId="6826"/>
    <cellStyle name="SAPBEXHLevel3 5 4" xfId="6827"/>
    <cellStyle name="SAPBEXHLevel3 5 5" xfId="6828"/>
    <cellStyle name="SAPBEXHLevel3 5 6" xfId="6829"/>
    <cellStyle name="SAPBEXHLevel3 5 7" xfId="6830"/>
    <cellStyle name="SAPBEXHLevel3 5 8" xfId="6831"/>
    <cellStyle name="SAPBEXHLevel3 5 9" xfId="6832"/>
    <cellStyle name="SAPBEXHLevel3 6" xfId="6833"/>
    <cellStyle name="SAPBEXHLevel3 7" xfId="6834"/>
    <cellStyle name="SAPBEXHLevel3 8" xfId="6835"/>
    <cellStyle name="SAPBEXHLevel3 9" xfId="6836"/>
    <cellStyle name="SAPBEXHLevel3_Все ТЭП" xfId="6837"/>
    <cellStyle name="SAPBEXHLevel3X" xfId="6838"/>
    <cellStyle name="SAPBEXHLevel3X 10" xfId="6839"/>
    <cellStyle name="SAPBEXHLevel3X 11" xfId="6840"/>
    <cellStyle name="SAPBEXHLevel3X 12" xfId="6841"/>
    <cellStyle name="SAPBEXHLevel3X 13" xfId="6842"/>
    <cellStyle name="SAPBEXHLevel3X 14" xfId="6843"/>
    <cellStyle name="SAPBEXHLevel3X 15" xfId="6844"/>
    <cellStyle name="SAPBEXHLevel3X 16" xfId="6845"/>
    <cellStyle name="SAPBEXHLevel3X 2" xfId="6846"/>
    <cellStyle name="SAPBEXHLevel3X 2 10" xfId="6847"/>
    <cellStyle name="SAPBEXHLevel3X 2 11" xfId="6848"/>
    <cellStyle name="SAPBEXHLevel3X 2 12" xfId="6849"/>
    <cellStyle name="SAPBEXHLevel3X 2 13" xfId="6850"/>
    <cellStyle name="SAPBEXHLevel3X 2 2" xfId="6851"/>
    <cellStyle name="SAPBEXHLevel3X 2 2 10" xfId="6852"/>
    <cellStyle name="SAPBEXHLevel3X 2 2 11" xfId="6853"/>
    <cellStyle name="SAPBEXHLevel3X 2 2 12" xfId="6854"/>
    <cellStyle name="SAPBEXHLevel3X 2 2 2" xfId="6855"/>
    <cellStyle name="SAPBEXHLevel3X 2 2 3" xfId="6856"/>
    <cellStyle name="SAPBEXHLevel3X 2 2 4" xfId="6857"/>
    <cellStyle name="SAPBEXHLevel3X 2 2 5" xfId="6858"/>
    <cellStyle name="SAPBEXHLevel3X 2 2 6" xfId="6859"/>
    <cellStyle name="SAPBEXHLevel3X 2 2 7" xfId="6860"/>
    <cellStyle name="SAPBEXHLevel3X 2 2 8" xfId="6861"/>
    <cellStyle name="SAPBEXHLevel3X 2 2 9" xfId="6862"/>
    <cellStyle name="SAPBEXHLevel3X 2 3" xfId="6863"/>
    <cellStyle name="SAPBEXHLevel3X 2 4" xfId="6864"/>
    <cellStyle name="SAPBEXHLevel3X 2 5" xfId="6865"/>
    <cellStyle name="SAPBEXHLevel3X 2 6" xfId="6866"/>
    <cellStyle name="SAPBEXHLevel3X 2 7" xfId="6867"/>
    <cellStyle name="SAPBEXHLevel3X 2 8" xfId="6868"/>
    <cellStyle name="SAPBEXHLevel3X 2 9" xfId="6869"/>
    <cellStyle name="SAPBEXHLevel3X 2_ДДС_Прямой" xfId="6870"/>
    <cellStyle name="SAPBEXHLevel3X 3" xfId="6871"/>
    <cellStyle name="SAPBEXHLevel3X 3 10" xfId="6872"/>
    <cellStyle name="SAPBEXHLevel3X 3 11" xfId="6873"/>
    <cellStyle name="SAPBEXHLevel3X 3 12" xfId="6874"/>
    <cellStyle name="SAPBEXHLevel3X 3 2" xfId="6875"/>
    <cellStyle name="SAPBEXHLevel3X 3 3" xfId="6876"/>
    <cellStyle name="SAPBEXHLevel3X 3 4" xfId="6877"/>
    <cellStyle name="SAPBEXHLevel3X 3 5" xfId="6878"/>
    <cellStyle name="SAPBEXHLevel3X 3 6" xfId="6879"/>
    <cellStyle name="SAPBEXHLevel3X 3 7" xfId="6880"/>
    <cellStyle name="SAPBEXHLevel3X 3 8" xfId="6881"/>
    <cellStyle name="SAPBEXHLevel3X 3 9" xfId="6882"/>
    <cellStyle name="SAPBEXHLevel3X 4" xfId="6883"/>
    <cellStyle name="SAPBEXHLevel3X 4 10" xfId="6884"/>
    <cellStyle name="SAPBEXHLevel3X 4 11" xfId="6885"/>
    <cellStyle name="SAPBEXHLevel3X 4 12" xfId="6886"/>
    <cellStyle name="SAPBEXHLevel3X 4 2" xfId="6887"/>
    <cellStyle name="SAPBEXHLevel3X 4 3" xfId="6888"/>
    <cellStyle name="SAPBEXHLevel3X 4 4" xfId="6889"/>
    <cellStyle name="SAPBEXHLevel3X 4 5" xfId="6890"/>
    <cellStyle name="SAPBEXHLevel3X 4 6" xfId="6891"/>
    <cellStyle name="SAPBEXHLevel3X 4 7" xfId="6892"/>
    <cellStyle name="SAPBEXHLevel3X 4 8" xfId="6893"/>
    <cellStyle name="SAPBEXHLevel3X 4 9" xfId="6894"/>
    <cellStyle name="SAPBEXHLevel3X 5" xfId="6895"/>
    <cellStyle name="SAPBEXHLevel3X 6" xfId="6896"/>
    <cellStyle name="SAPBEXHLevel3X 7" xfId="6897"/>
    <cellStyle name="SAPBEXHLevel3X 8" xfId="6898"/>
    <cellStyle name="SAPBEXHLevel3X 9" xfId="6899"/>
    <cellStyle name="SAPBEXHLevel3X_Все ТЭП" xfId="6900"/>
    <cellStyle name="SAPBEXresData" xfId="6901"/>
    <cellStyle name="SAPBEXresData 10" xfId="6902"/>
    <cellStyle name="SAPBEXresData 11" xfId="6903"/>
    <cellStyle name="SAPBEXresData 12" xfId="6904"/>
    <cellStyle name="SAPBEXresData 2" xfId="6905"/>
    <cellStyle name="SAPBEXresData 3" xfId="6906"/>
    <cellStyle name="SAPBEXresData 4" xfId="6907"/>
    <cellStyle name="SAPBEXresData 5" xfId="6908"/>
    <cellStyle name="SAPBEXresData 6" xfId="6909"/>
    <cellStyle name="SAPBEXresData 7" xfId="6910"/>
    <cellStyle name="SAPBEXresData 8" xfId="6911"/>
    <cellStyle name="SAPBEXresData 9" xfId="6912"/>
    <cellStyle name="SAPBEXresDataEmph" xfId="6913"/>
    <cellStyle name="SAPBEXresDataEmph 10" xfId="6914"/>
    <cellStyle name="SAPBEXresDataEmph 11" xfId="6915"/>
    <cellStyle name="SAPBEXresDataEmph 12" xfId="6916"/>
    <cellStyle name="SAPBEXresDataEmph 2" xfId="6917"/>
    <cellStyle name="SAPBEXresDataEmph 3" xfId="6918"/>
    <cellStyle name="SAPBEXresDataEmph 4" xfId="6919"/>
    <cellStyle name="SAPBEXresDataEmph 5" xfId="6920"/>
    <cellStyle name="SAPBEXresDataEmph 6" xfId="6921"/>
    <cellStyle name="SAPBEXresDataEmph 7" xfId="6922"/>
    <cellStyle name="SAPBEXresDataEmph 8" xfId="6923"/>
    <cellStyle name="SAPBEXresDataEmph 9" xfId="6924"/>
    <cellStyle name="SAPBEXresItem" xfId="6925"/>
    <cellStyle name="SAPBEXresItem 10" xfId="6926"/>
    <cellStyle name="SAPBEXresItem 11" xfId="6927"/>
    <cellStyle name="SAPBEXresItem 12" xfId="6928"/>
    <cellStyle name="SAPBEXresItem 2" xfId="6929"/>
    <cellStyle name="SAPBEXresItem 3" xfId="6930"/>
    <cellStyle name="SAPBEXresItem 4" xfId="6931"/>
    <cellStyle name="SAPBEXresItem 5" xfId="6932"/>
    <cellStyle name="SAPBEXresItem 6" xfId="6933"/>
    <cellStyle name="SAPBEXresItem 7" xfId="6934"/>
    <cellStyle name="SAPBEXresItem 8" xfId="6935"/>
    <cellStyle name="SAPBEXresItem 9" xfId="6936"/>
    <cellStyle name="SAPBEXresItemX" xfId="6937"/>
    <cellStyle name="SAPBEXresItemX 10" xfId="6938"/>
    <cellStyle name="SAPBEXresItemX 11" xfId="6939"/>
    <cellStyle name="SAPBEXresItemX 12" xfId="6940"/>
    <cellStyle name="SAPBEXresItemX 2" xfId="6941"/>
    <cellStyle name="SAPBEXresItemX 3" xfId="6942"/>
    <cellStyle name="SAPBEXresItemX 4" xfId="6943"/>
    <cellStyle name="SAPBEXresItemX 5" xfId="6944"/>
    <cellStyle name="SAPBEXresItemX 6" xfId="6945"/>
    <cellStyle name="SAPBEXresItemX 7" xfId="6946"/>
    <cellStyle name="SAPBEXresItemX 8" xfId="6947"/>
    <cellStyle name="SAPBEXresItemX 9" xfId="6948"/>
    <cellStyle name="SAPBEXstdData" xfId="6949"/>
    <cellStyle name="SAPBEXstdData 10" xfId="6950"/>
    <cellStyle name="SAPBEXstdData 11" xfId="6951"/>
    <cellStyle name="SAPBEXstdData 12" xfId="6952"/>
    <cellStyle name="SAPBEXstdData 13" xfId="6953"/>
    <cellStyle name="SAPBEXstdData 14" xfId="6954"/>
    <cellStyle name="SAPBEXstdData 2" xfId="6955"/>
    <cellStyle name="SAPBEXstdData 2 10" xfId="6956"/>
    <cellStyle name="SAPBEXstdData 2 11" xfId="6957"/>
    <cellStyle name="SAPBEXstdData 2 12" xfId="6958"/>
    <cellStyle name="SAPBEXstdData 2 13" xfId="6959"/>
    <cellStyle name="SAPBEXstdData 2 2" xfId="6960"/>
    <cellStyle name="SAPBEXstdData 2 2 10" xfId="6961"/>
    <cellStyle name="SAPBEXstdData 2 2 11" xfId="6962"/>
    <cellStyle name="SAPBEXstdData 2 2 12" xfId="6963"/>
    <cellStyle name="SAPBEXstdData 2 2 2" xfId="6964"/>
    <cellStyle name="SAPBEXstdData 2 2 3" xfId="6965"/>
    <cellStyle name="SAPBEXstdData 2 2 4" xfId="6966"/>
    <cellStyle name="SAPBEXstdData 2 2 5" xfId="6967"/>
    <cellStyle name="SAPBEXstdData 2 2 6" xfId="6968"/>
    <cellStyle name="SAPBEXstdData 2 2 7" xfId="6969"/>
    <cellStyle name="SAPBEXstdData 2 2 8" xfId="6970"/>
    <cellStyle name="SAPBEXstdData 2 2 9" xfId="6971"/>
    <cellStyle name="SAPBEXstdData 2 3" xfId="6972"/>
    <cellStyle name="SAPBEXstdData 2 4" xfId="6973"/>
    <cellStyle name="SAPBEXstdData 2 5" xfId="6974"/>
    <cellStyle name="SAPBEXstdData 2 6" xfId="6975"/>
    <cellStyle name="SAPBEXstdData 2 7" xfId="6976"/>
    <cellStyle name="SAPBEXstdData 2 8" xfId="6977"/>
    <cellStyle name="SAPBEXstdData 2 9" xfId="6978"/>
    <cellStyle name="SAPBEXstdData 3" xfId="6979"/>
    <cellStyle name="SAPBEXstdData 3 10" xfId="6980"/>
    <cellStyle name="SAPBEXstdData 3 11" xfId="6981"/>
    <cellStyle name="SAPBEXstdData 3 12" xfId="6982"/>
    <cellStyle name="SAPBEXstdData 3 2" xfId="6983"/>
    <cellStyle name="SAPBEXstdData 3 3" xfId="6984"/>
    <cellStyle name="SAPBEXstdData 3 4" xfId="6985"/>
    <cellStyle name="SAPBEXstdData 3 5" xfId="6986"/>
    <cellStyle name="SAPBEXstdData 3 6" xfId="6987"/>
    <cellStyle name="SAPBEXstdData 3 7" xfId="6988"/>
    <cellStyle name="SAPBEXstdData 3 8" xfId="6989"/>
    <cellStyle name="SAPBEXstdData 3 9" xfId="6990"/>
    <cellStyle name="SAPBEXstdData 4" xfId="6991"/>
    <cellStyle name="SAPBEXstdData 5" xfId="6992"/>
    <cellStyle name="SAPBEXstdData 6" xfId="6993"/>
    <cellStyle name="SAPBEXstdData 7" xfId="6994"/>
    <cellStyle name="SAPBEXstdData 8" xfId="6995"/>
    <cellStyle name="SAPBEXstdData 9" xfId="6996"/>
    <cellStyle name="SAPBEXstdData_PL" xfId="6997"/>
    <cellStyle name="SAPBEXstdDataEmph" xfId="6998"/>
    <cellStyle name="SAPBEXstdDataEmph 10" xfId="6999"/>
    <cellStyle name="SAPBEXstdDataEmph 11" xfId="7000"/>
    <cellStyle name="SAPBEXstdDataEmph 12" xfId="7001"/>
    <cellStyle name="SAPBEXstdDataEmph 13" xfId="7002"/>
    <cellStyle name="SAPBEXstdDataEmph 14" xfId="7003"/>
    <cellStyle name="SAPBEXstdDataEmph 2" xfId="7004"/>
    <cellStyle name="SAPBEXstdDataEmph 2 10" xfId="7005"/>
    <cellStyle name="SAPBEXstdDataEmph 2 11" xfId="7006"/>
    <cellStyle name="SAPBEXstdDataEmph 2 12" xfId="7007"/>
    <cellStyle name="SAPBEXstdDataEmph 2 13" xfId="7008"/>
    <cellStyle name="SAPBEXstdDataEmph 2 2" xfId="7009"/>
    <cellStyle name="SAPBEXstdDataEmph 2 2 10" xfId="7010"/>
    <cellStyle name="SAPBEXstdDataEmph 2 2 11" xfId="7011"/>
    <cellStyle name="SAPBEXstdDataEmph 2 2 12" xfId="7012"/>
    <cellStyle name="SAPBEXstdDataEmph 2 2 2" xfId="7013"/>
    <cellStyle name="SAPBEXstdDataEmph 2 2 3" xfId="7014"/>
    <cellStyle name="SAPBEXstdDataEmph 2 2 4" xfId="7015"/>
    <cellStyle name="SAPBEXstdDataEmph 2 2 5" xfId="7016"/>
    <cellStyle name="SAPBEXstdDataEmph 2 2 6" xfId="7017"/>
    <cellStyle name="SAPBEXstdDataEmph 2 2 7" xfId="7018"/>
    <cellStyle name="SAPBEXstdDataEmph 2 2 8" xfId="7019"/>
    <cellStyle name="SAPBEXstdDataEmph 2 2 9" xfId="7020"/>
    <cellStyle name="SAPBEXstdDataEmph 2 3" xfId="7021"/>
    <cellStyle name="SAPBEXstdDataEmph 2 4" xfId="7022"/>
    <cellStyle name="SAPBEXstdDataEmph 2 5" xfId="7023"/>
    <cellStyle name="SAPBEXstdDataEmph 2 6" xfId="7024"/>
    <cellStyle name="SAPBEXstdDataEmph 2 7" xfId="7025"/>
    <cellStyle name="SAPBEXstdDataEmph 2 8" xfId="7026"/>
    <cellStyle name="SAPBEXstdDataEmph 2 9" xfId="7027"/>
    <cellStyle name="SAPBEXstdDataEmph 3" xfId="7028"/>
    <cellStyle name="SAPBEXstdDataEmph 3 10" xfId="7029"/>
    <cellStyle name="SAPBEXstdDataEmph 3 11" xfId="7030"/>
    <cellStyle name="SAPBEXstdDataEmph 3 12" xfId="7031"/>
    <cellStyle name="SAPBEXstdDataEmph 3 2" xfId="7032"/>
    <cellStyle name="SAPBEXstdDataEmph 3 3" xfId="7033"/>
    <cellStyle name="SAPBEXstdDataEmph 3 4" xfId="7034"/>
    <cellStyle name="SAPBEXstdDataEmph 3 5" xfId="7035"/>
    <cellStyle name="SAPBEXstdDataEmph 3 6" xfId="7036"/>
    <cellStyle name="SAPBEXstdDataEmph 3 7" xfId="7037"/>
    <cellStyle name="SAPBEXstdDataEmph 3 8" xfId="7038"/>
    <cellStyle name="SAPBEXstdDataEmph 3 9" xfId="7039"/>
    <cellStyle name="SAPBEXstdDataEmph 4" xfId="7040"/>
    <cellStyle name="SAPBEXstdDataEmph 5" xfId="7041"/>
    <cellStyle name="SAPBEXstdDataEmph 6" xfId="7042"/>
    <cellStyle name="SAPBEXstdDataEmph 7" xfId="7043"/>
    <cellStyle name="SAPBEXstdDataEmph 8" xfId="7044"/>
    <cellStyle name="SAPBEXstdDataEmph 9" xfId="7045"/>
    <cellStyle name="SAPBEXstdDataEmph_PL" xfId="7046"/>
    <cellStyle name="SAPBEXstdItem" xfId="7047"/>
    <cellStyle name="SAPBEXstdItem 10" xfId="7048"/>
    <cellStyle name="SAPBEXstdItem 11" xfId="7049"/>
    <cellStyle name="SAPBEXstdItem 12" xfId="7050"/>
    <cellStyle name="SAPBEXstdItem 13" xfId="7051"/>
    <cellStyle name="SAPBEXstdItem 14" xfId="7052"/>
    <cellStyle name="SAPBEXstdItem 15" xfId="7053"/>
    <cellStyle name="SAPBEXstdItem 16" xfId="7054"/>
    <cellStyle name="SAPBEXstdItem 17" xfId="7055"/>
    <cellStyle name="SAPBEXstdItem 18" xfId="7056"/>
    <cellStyle name="SAPBEXstdItem 2" xfId="7057"/>
    <cellStyle name="SAPBEXstdItem 2 10" xfId="7058"/>
    <cellStyle name="SAPBEXstdItem 2 11" xfId="7059"/>
    <cellStyle name="SAPBEXstdItem 2 12" xfId="7060"/>
    <cellStyle name="SAPBEXstdItem 2 13" xfId="7061"/>
    <cellStyle name="SAPBEXstdItem 2 2" xfId="7062"/>
    <cellStyle name="SAPBEXstdItem 2 2 10" xfId="7063"/>
    <cellStyle name="SAPBEXstdItem 2 2 11" xfId="7064"/>
    <cellStyle name="SAPBEXstdItem 2 2 12" xfId="7065"/>
    <cellStyle name="SAPBEXstdItem 2 2 2" xfId="7066"/>
    <cellStyle name="SAPBEXstdItem 2 2 3" xfId="7067"/>
    <cellStyle name="SAPBEXstdItem 2 2 4" xfId="7068"/>
    <cellStyle name="SAPBEXstdItem 2 2 5" xfId="7069"/>
    <cellStyle name="SAPBEXstdItem 2 2 6" xfId="7070"/>
    <cellStyle name="SAPBEXstdItem 2 2 7" xfId="7071"/>
    <cellStyle name="SAPBEXstdItem 2 2 8" xfId="7072"/>
    <cellStyle name="SAPBEXstdItem 2 2 9" xfId="7073"/>
    <cellStyle name="SAPBEXstdItem 2 3" xfId="7074"/>
    <cellStyle name="SAPBEXstdItem 2 4" xfId="7075"/>
    <cellStyle name="SAPBEXstdItem 2 5" xfId="7076"/>
    <cellStyle name="SAPBEXstdItem 2 6" xfId="7077"/>
    <cellStyle name="SAPBEXstdItem 2 7" xfId="7078"/>
    <cellStyle name="SAPBEXstdItem 2 8" xfId="7079"/>
    <cellStyle name="SAPBEXstdItem 2 9" xfId="7080"/>
    <cellStyle name="SAPBEXstdItem 2_ДДС_Прямой" xfId="7081"/>
    <cellStyle name="SAPBEXstdItem 3" xfId="7082"/>
    <cellStyle name="SAPBEXstdItem 3 10" xfId="7083"/>
    <cellStyle name="SAPBEXstdItem 3 11" xfId="7084"/>
    <cellStyle name="SAPBEXstdItem 3 12" xfId="7085"/>
    <cellStyle name="SAPBEXstdItem 3 2" xfId="7086"/>
    <cellStyle name="SAPBEXstdItem 3 3" xfId="7087"/>
    <cellStyle name="SAPBEXstdItem 3 4" xfId="7088"/>
    <cellStyle name="SAPBEXstdItem 3 5" xfId="7089"/>
    <cellStyle name="SAPBEXstdItem 3 6" xfId="7090"/>
    <cellStyle name="SAPBEXstdItem 3 7" xfId="7091"/>
    <cellStyle name="SAPBEXstdItem 3 8" xfId="7092"/>
    <cellStyle name="SAPBEXstdItem 3 9" xfId="7093"/>
    <cellStyle name="SAPBEXstdItem 4" xfId="7094"/>
    <cellStyle name="SAPBEXstdItem 4 10" xfId="7095"/>
    <cellStyle name="SAPBEXstdItem 4 11" xfId="7096"/>
    <cellStyle name="SAPBEXstdItem 4 12" xfId="7097"/>
    <cellStyle name="SAPBEXstdItem 4 2" xfId="7098"/>
    <cellStyle name="SAPBEXstdItem 4 3" xfId="7099"/>
    <cellStyle name="SAPBEXstdItem 4 4" xfId="7100"/>
    <cellStyle name="SAPBEXstdItem 4 5" xfId="7101"/>
    <cellStyle name="SAPBEXstdItem 4 6" xfId="7102"/>
    <cellStyle name="SAPBEXstdItem 4 7" xfId="7103"/>
    <cellStyle name="SAPBEXstdItem 4 8" xfId="7104"/>
    <cellStyle name="SAPBEXstdItem 4 9" xfId="7105"/>
    <cellStyle name="SAPBEXstdItem 5" xfId="7106"/>
    <cellStyle name="SAPBEXstdItem 5 10" xfId="7107"/>
    <cellStyle name="SAPBEXstdItem 5 11" xfId="7108"/>
    <cellStyle name="SAPBEXstdItem 5 12" xfId="7109"/>
    <cellStyle name="SAPBEXstdItem 5 13" xfId="7110"/>
    <cellStyle name="SAPBEXstdItem 5 2" xfId="7111"/>
    <cellStyle name="SAPBEXstdItem 5 2 10" xfId="7112"/>
    <cellStyle name="SAPBEXstdItem 5 2 11" xfId="7113"/>
    <cellStyle name="SAPBEXstdItem 5 2 12" xfId="7114"/>
    <cellStyle name="SAPBEXstdItem 5 2 2" xfId="7115"/>
    <cellStyle name="SAPBEXstdItem 5 2 3" xfId="7116"/>
    <cellStyle name="SAPBEXstdItem 5 2 4" xfId="7117"/>
    <cellStyle name="SAPBEXstdItem 5 2 5" xfId="7118"/>
    <cellStyle name="SAPBEXstdItem 5 2 6" xfId="7119"/>
    <cellStyle name="SAPBEXstdItem 5 2 7" xfId="7120"/>
    <cellStyle name="SAPBEXstdItem 5 2 8" xfId="7121"/>
    <cellStyle name="SAPBEXstdItem 5 2 9" xfId="7122"/>
    <cellStyle name="SAPBEXstdItem 5 3" xfId="7123"/>
    <cellStyle name="SAPBEXstdItem 5 4" xfId="7124"/>
    <cellStyle name="SAPBEXstdItem 5 5" xfId="7125"/>
    <cellStyle name="SAPBEXstdItem 5 6" xfId="7126"/>
    <cellStyle name="SAPBEXstdItem 5 7" xfId="7127"/>
    <cellStyle name="SAPBEXstdItem 5 8" xfId="7128"/>
    <cellStyle name="SAPBEXstdItem 5 9" xfId="7129"/>
    <cellStyle name="SAPBEXstdItem 6" xfId="7130"/>
    <cellStyle name="SAPBEXstdItem 6 10" xfId="7131"/>
    <cellStyle name="SAPBEXstdItem 6 11" xfId="7132"/>
    <cellStyle name="SAPBEXstdItem 6 12" xfId="7133"/>
    <cellStyle name="SAPBEXstdItem 6 2" xfId="7134"/>
    <cellStyle name="SAPBEXstdItem 6 3" xfId="7135"/>
    <cellStyle name="SAPBEXstdItem 6 4" xfId="7136"/>
    <cellStyle name="SAPBEXstdItem 6 5" xfId="7137"/>
    <cellStyle name="SAPBEXstdItem 6 6" xfId="7138"/>
    <cellStyle name="SAPBEXstdItem 6 7" xfId="7139"/>
    <cellStyle name="SAPBEXstdItem 6 8" xfId="7140"/>
    <cellStyle name="SAPBEXstdItem 6 9" xfId="7141"/>
    <cellStyle name="SAPBEXstdItem 7" xfId="7142"/>
    <cellStyle name="SAPBEXstdItem 8" xfId="7143"/>
    <cellStyle name="SAPBEXstdItem 9" xfId="7144"/>
    <cellStyle name="SAPBEXstdItem_PL" xfId="7145"/>
    <cellStyle name="SAPBEXstdItemX" xfId="7146"/>
    <cellStyle name="SAPBEXstdItemX 10" xfId="7147"/>
    <cellStyle name="SAPBEXstdItemX 11" xfId="7148"/>
    <cellStyle name="SAPBEXstdItemX 12" xfId="7149"/>
    <cellStyle name="SAPBEXstdItemX 13" xfId="7150"/>
    <cellStyle name="SAPBEXstdItemX 14" xfId="7151"/>
    <cellStyle name="SAPBEXstdItemX 15" xfId="7152"/>
    <cellStyle name="SAPBEXstdItemX 16" xfId="7153"/>
    <cellStyle name="SAPBEXstdItemX 2" xfId="7154"/>
    <cellStyle name="SAPBEXstdItemX 2 10" xfId="7155"/>
    <cellStyle name="SAPBEXstdItemX 2 11" xfId="7156"/>
    <cellStyle name="SAPBEXstdItemX 2 12" xfId="7157"/>
    <cellStyle name="SAPBEXstdItemX 2 13" xfId="7158"/>
    <cellStyle name="SAPBEXstdItemX 2 2" xfId="7159"/>
    <cellStyle name="SAPBEXstdItemX 2 2 10" xfId="7160"/>
    <cellStyle name="SAPBEXstdItemX 2 2 11" xfId="7161"/>
    <cellStyle name="SAPBEXstdItemX 2 2 12" xfId="7162"/>
    <cellStyle name="SAPBEXstdItemX 2 2 2" xfId="7163"/>
    <cellStyle name="SAPBEXstdItemX 2 2 3" xfId="7164"/>
    <cellStyle name="SAPBEXstdItemX 2 2 4" xfId="7165"/>
    <cellStyle name="SAPBEXstdItemX 2 2 5" xfId="7166"/>
    <cellStyle name="SAPBEXstdItemX 2 2 6" xfId="7167"/>
    <cellStyle name="SAPBEXstdItemX 2 2 7" xfId="7168"/>
    <cellStyle name="SAPBEXstdItemX 2 2 8" xfId="7169"/>
    <cellStyle name="SAPBEXstdItemX 2 2 9" xfId="7170"/>
    <cellStyle name="SAPBEXstdItemX 2 3" xfId="7171"/>
    <cellStyle name="SAPBEXstdItemX 2 4" xfId="7172"/>
    <cellStyle name="SAPBEXstdItemX 2 5" xfId="7173"/>
    <cellStyle name="SAPBEXstdItemX 2 6" xfId="7174"/>
    <cellStyle name="SAPBEXstdItemX 2 7" xfId="7175"/>
    <cellStyle name="SAPBEXstdItemX 2 8" xfId="7176"/>
    <cellStyle name="SAPBEXstdItemX 2 9" xfId="7177"/>
    <cellStyle name="SAPBEXstdItemX 2_ДДС_Прямой" xfId="7178"/>
    <cellStyle name="SAPBEXstdItemX 3" xfId="7179"/>
    <cellStyle name="SAPBEXstdItemX 3 10" xfId="7180"/>
    <cellStyle name="SAPBEXstdItemX 3 11" xfId="7181"/>
    <cellStyle name="SAPBEXstdItemX 3 12" xfId="7182"/>
    <cellStyle name="SAPBEXstdItemX 3 2" xfId="7183"/>
    <cellStyle name="SAPBEXstdItemX 3 3" xfId="7184"/>
    <cellStyle name="SAPBEXstdItemX 3 4" xfId="7185"/>
    <cellStyle name="SAPBEXstdItemX 3 5" xfId="7186"/>
    <cellStyle name="SAPBEXstdItemX 3 6" xfId="7187"/>
    <cellStyle name="SAPBEXstdItemX 3 7" xfId="7188"/>
    <cellStyle name="SAPBEXstdItemX 3 8" xfId="7189"/>
    <cellStyle name="SAPBEXstdItemX 3 9" xfId="7190"/>
    <cellStyle name="SAPBEXstdItemX 4" xfId="7191"/>
    <cellStyle name="SAPBEXstdItemX 4 10" xfId="7192"/>
    <cellStyle name="SAPBEXstdItemX 4 11" xfId="7193"/>
    <cellStyle name="SAPBEXstdItemX 4 12" xfId="7194"/>
    <cellStyle name="SAPBEXstdItemX 4 2" xfId="7195"/>
    <cellStyle name="SAPBEXstdItemX 4 3" xfId="7196"/>
    <cellStyle name="SAPBEXstdItemX 4 4" xfId="7197"/>
    <cellStyle name="SAPBEXstdItemX 4 5" xfId="7198"/>
    <cellStyle name="SAPBEXstdItemX 4 6" xfId="7199"/>
    <cellStyle name="SAPBEXstdItemX 4 7" xfId="7200"/>
    <cellStyle name="SAPBEXstdItemX 4 8" xfId="7201"/>
    <cellStyle name="SAPBEXstdItemX 4 9" xfId="7202"/>
    <cellStyle name="SAPBEXstdItemX 5" xfId="7203"/>
    <cellStyle name="SAPBEXstdItemX 6" xfId="7204"/>
    <cellStyle name="SAPBEXstdItemX 7" xfId="7205"/>
    <cellStyle name="SAPBEXstdItemX 8" xfId="7206"/>
    <cellStyle name="SAPBEXstdItemX 9" xfId="7207"/>
    <cellStyle name="SAPBEXstdItemX_Все ТЭП" xfId="7208"/>
    <cellStyle name="SAPBEXtitle" xfId="7209"/>
    <cellStyle name="SAPBEXtitle 2" xfId="7210"/>
    <cellStyle name="SAPBEXtitle 3" xfId="7211"/>
    <cellStyle name="SAPBEXtitle_TCO_06_2012 ТЭП" xfId="7212"/>
    <cellStyle name="SAPBEXundefined" xfId="7213"/>
    <cellStyle name="SAPBEXundefined 10" xfId="7214"/>
    <cellStyle name="SAPBEXundefined 11" xfId="7215"/>
    <cellStyle name="SAPBEXundefined 12" xfId="7216"/>
    <cellStyle name="SAPBEXundefined 2" xfId="7217"/>
    <cellStyle name="SAPBEXundefined 3" xfId="7218"/>
    <cellStyle name="SAPBEXundefined 4" xfId="7219"/>
    <cellStyle name="SAPBEXundefined 5" xfId="7220"/>
    <cellStyle name="SAPBEXundefined 6" xfId="7221"/>
    <cellStyle name="SAPBEXundefined 7" xfId="7222"/>
    <cellStyle name="SAPBEXundefined 8" xfId="7223"/>
    <cellStyle name="SAPBEXundefined 9" xfId="7224"/>
    <cellStyle name="SAPLocked" xfId="7225"/>
    <cellStyle name="SAPLocked 2" xfId="7226"/>
    <cellStyle name="SAPUnLocked" xfId="7227"/>
    <cellStyle name="SAPUnLocked 2" xfId="7228"/>
    <cellStyle name="SAS FM Client calculated data cell (data entry table)" xfId="7229"/>
    <cellStyle name="SAS FM Client calculated data cell (data entry table) 2" xfId="7230"/>
    <cellStyle name="SAS FM Client calculated data cell (data entry table) 2 2" xfId="7231"/>
    <cellStyle name="SAS FM Client calculated data cell (data entry table) 2 3" xfId="7232"/>
    <cellStyle name="SAS FM Client calculated data cell (data entry table) 2 4" xfId="7233"/>
    <cellStyle name="SAS FM Client calculated data cell (data entry table) 2 5" xfId="7234"/>
    <cellStyle name="SAS FM Client calculated data cell (data entry table) 3" xfId="7235"/>
    <cellStyle name="SAS FM Client calculated data cell (data entry table) 3 2" xfId="7236"/>
    <cellStyle name="SAS FM Client calculated data cell (data entry table) 3 2 2" xfId="7237"/>
    <cellStyle name="SAS FM Client calculated data cell (data entry table) 3 2 3" xfId="7238"/>
    <cellStyle name="SAS FM Client calculated data cell (data entry table) 3 2 4" xfId="7239"/>
    <cellStyle name="SAS FM Client calculated data cell (data entry table) 3 2 5" xfId="7240"/>
    <cellStyle name="SAS FM Client calculated data cell (data entry table) 3 3" xfId="7241"/>
    <cellStyle name="SAS FM Client calculated data cell (data entry table) 3 3 2" xfId="7242"/>
    <cellStyle name="SAS FM Client calculated data cell (data entry table) 3 3 3" xfId="7243"/>
    <cellStyle name="SAS FM Client calculated data cell (data entry table) 3 3 4" xfId="7244"/>
    <cellStyle name="SAS FM Client calculated data cell (data entry table) 3 3 5" xfId="7245"/>
    <cellStyle name="SAS FM Client calculated data cell (data entry table) 3 4" xfId="7246"/>
    <cellStyle name="SAS FM Client calculated data cell (data entry table) 3 5" xfId="7247"/>
    <cellStyle name="SAS FM Client calculated data cell (data entry table) 3 6" xfId="7248"/>
    <cellStyle name="SAS FM Client calculated data cell (data entry table) 3 7" xfId="7249"/>
    <cellStyle name="SAS FM Client calculated data cell (data entry table) 3_PL" xfId="7250"/>
    <cellStyle name="SAS FM Client calculated data cell (data entry table) 4" xfId="7251"/>
    <cellStyle name="SAS FM Client calculated data cell (data entry table) 4 2" xfId="7252"/>
    <cellStyle name="SAS FM Client calculated data cell (data entry table) 4 3" xfId="7253"/>
    <cellStyle name="SAS FM Client calculated data cell (data entry table) 4 4" xfId="7254"/>
    <cellStyle name="SAS FM Client calculated data cell (data entry table) 4 5" xfId="7255"/>
    <cellStyle name="SAS FM Client calculated data cell (data entry table) 5" xfId="7256"/>
    <cellStyle name="SAS FM Client calculated data cell (data entry table) 6" xfId="7257"/>
    <cellStyle name="SAS FM Client calculated data cell (data entry table) 7" xfId="7258"/>
    <cellStyle name="SAS FM Client calculated data cell (data entry table) 8" xfId="7259"/>
    <cellStyle name="SAS FM Client calculated data cell (data entry table)_08.05.13 (2)" xfId="7260"/>
    <cellStyle name="SAS FM Client calculated data cell (read only table)" xfId="7261"/>
    <cellStyle name="SAS FM Client calculated data cell (read only table) 2" xfId="7262"/>
    <cellStyle name="SAS FM Client calculated data cell (read only table) 2 2" xfId="7263"/>
    <cellStyle name="SAS FM Client calculated data cell (read only table) 2 3" xfId="7264"/>
    <cellStyle name="SAS FM Client calculated data cell (read only table) 2 4" xfId="7265"/>
    <cellStyle name="SAS FM Client calculated data cell (read only table) 2 5" xfId="7266"/>
    <cellStyle name="SAS FM Client calculated data cell (read only table) 3" xfId="7267"/>
    <cellStyle name="SAS FM Client calculated data cell (read only table) 3 2" xfId="7268"/>
    <cellStyle name="SAS FM Client calculated data cell (read only table) 3 2 2" xfId="7269"/>
    <cellStyle name="SAS FM Client calculated data cell (read only table) 3 2 3" xfId="7270"/>
    <cellStyle name="SAS FM Client calculated data cell (read only table) 3 2 4" xfId="7271"/>
    <cellStyle name="SAS FM Client calculated data cell (read only table) 3 2 5" xfId="7272"/>
    <cellStyle name="SAS FM Client calculated data cell (read only table) 3 3" xfId="7273"/>
    <cellStyle name="SAS FM Client calculated data cell (read only table) 3 3 2" xfId="7274"/>
    <cellStyle name="SAS FM Client calculated data cell (read only table) 3 3 3" xfId="7275"/>
    <cellStyle name="SAS FM Client calculated data cell (read only table) 3 3 4" xfId="7276"/>
    <cellStyle name="SAS FM Client calculated data cell (read only table) 3 3 5" xfId="7277"/>
    <cellStyle name="SAS FM Client calculated data cell (read only table) 3 4" xfId="7278"/>
    <cellStyle name="SAS FM Client calculated data cell (read only table) 3 5" xfId="7279"/>
    <cellStyle name="SAS FM Client calculated data cell (read only table) 3 6" xfId="7280"/>
    <cellStyle name="SAS FM Client calculated data cell (read only table) 3 7" xfId="7281"/>
    <cellStyle name="SAS FM Client calculated data cell (read only table) 3_PL" xfId="7282"/>
    <cellStyle name="SAS FM Client calculated data cell (read only table) 4" xfId="7283"/>
    <cellStyle name="SAS FM Client calculated data cell (read only table) 4 2" xfId="7284"/>
    <cellStyle name="SAS FM Client calculated data cell (read only table) 4 3" xfId="7285"/>
    <cellStyle name="SAS FM Client calculated data cell (read only table) 4 4" xfId="7286"/>
    <cellStyle name="SAS FM Client calculated data cell (read only table) 4 5" xfId="7287"/>
    <cellStyle name="SAS FM Client calculated data cell (read only table) 5" xfId="7288"/>
    <cellStyle name="SAS FM Client calculated data cell (read only table) 6" xfId="7289"/>
    <cellStyle name="SAS FM Client calculated data cell (read only table) 7" xfId="7290"/>
    <cellStyle name="SAS FM Client calculated data cell (read only table) 8" xfId="7291"/>
    <cellStyle name="SAS FM Client calculated data cell (read only table)_08.05.13 (2)" xfId="7292"/>
    <cellStyle name="SAS FM Column drillable header" xfId="7293"/>
    <cellStyle name="SAS FM Column drillable header 10" xfId="7294"/>
    <cellStyle name="SAS FM Column drillable header 11" xfId="7295"/>
    <cellStyle name="SAS FM Column drillable header 12" xfId="7296"/>
    <cellStyle name="SAS FM Column drillable header 13" xfId="7297"/>
    <cellStyle name="SAS FM Column drillable header 14" xfId="7298"/>
    <cellStyle name="SAS FM Column drillable header 15" xfId="7299"/>
    <cellStyle name="SAS FM Column drillable header 2" xfId="7300"/>
    <cellStyle name="SAS FM Column drillable header 2 10" xfId="7301"/>
    <cellStyle name="SAS FM Column drillable header 2 11" xfId="7302"/>
    <cellStyle name="SAS FM Column drillable header 2 12" xfId="7303"/>
    <cellStyle name="SAS FM Column drillable header 2 2" xfId="7304"/>
    <cellStyle name="SAS FM Column drillable header 2 3" xfId="7305"/>
    <cellStyle name="SAS FM Column drillable header 2 4" xfId="7306"/>
    <cellStyle name="SAS FM Column drillable header 2 5" xfId="7307"/>
    <cellStyle name="SAS FM Column drillable header 2 6" xfId="7308"/>
    <cellStyle name="SAS FM Column drillable header 2 7" xfId="7309"/>
    <cellStyle name="SAS FM Column drillable header 2 8" xfId="7310"/>
    <cellStyle name="SAS FM Column drillable header 2 9" xfId="7311"/>
    <cellStyle name="SAS FM Column drillable header 3" xfId="7312"/>
    <cellStyle name="SAS FM Column drillable header 3 10" xfId="7313"/>
    <cellStyle name="SAS FM Column drillable header 3 11" xfId="7314"/>
    <cellStyle name="SAS FM Column drillable header 3 12" xfId="7315"/>
    <cellStyle name="SAS FM Column drillable header 3 13" xfId="7316"/>
    <cellStyle name="SAS FM Column drillable header 3 2" xfId="7317"/>
    <cellStyle name="SAS FM Column drillable header 3 2 10" xfId="7318"/>
    <cellStyle name="SAS FM Column drillable header 3 2 11" xfId="7319"/>
    <cellStyle name="SAS FM Column drillable header 3 2 12" xfId="7320"/>
    <cellStyle name="SAS FM Column drillable header 3 2 2" xfId="7321"/>
    <cellStyle name="SAS FM Column drillable header 3 2 3" xfId="7322"/>
    <cellStyle name="SAS FM Column drillable header 3 2 4" xfId="7323"/>
    <cellStyle name="SAS FM Column drillable header 3 2 5" xfId="7324"/>
    <cellStyle name="SAS FM Column drillable header 3 2 6" xfId="7325"/>
    <cellStyle name="SAS FM Column drillable header 3 2 7" xfId="7326"/>
    <cellStyle name="SAS FM Column drillable header 3 2 8" xfId="7327"/>
    <cellStyle name="SAS FM Column drillable header 3 2 9" xfId="7328"/>
    <cellStyle name="SAS FM Column drillable header 3 3" xfId="7329"/>
    <cellStyle name="SAS FM Column drillable header 3 4" xfId="7330"/>
    <cellStyle name="SAS FM Column drillable header 3 5" xfId="7331"/>
    <cellStyle name="SAS FM Column drillable header 3 6" xfId="7332"/>
    <cellStyle name="SAS FM Column drillable header 3 7" xfId="7333"/>
    <cellStyle name="SAS FM Column drillable header 3 8" xfId="7334"/>
    <cellStyle name="SAS FM Column drillable header 3 9" xfId="7335"/>
    <cellStyle name="SAS FM Column drillable header 4" xfId="7336"/>
    <cellStyle name="SAS FM Column drillable header 4 10" xfId="7337"/>
    <cellStyle name="SAS FM Column drillable header 4 11" xfId="7338"/>
    <cellStyle name="SAS FM Column drillable header 4 12" xfId="7339"/>
    <cellStyle name="SAS FM Column drillable header 4 2" xfId="7340"/>
    <cellStyle name="SAS FM Column drillable header 4 3" xfId="7341"/>
    <cellStyle name="SAS FM Column drillable header 4 4" xfId="7342"/>
    <cellStyle name="SAS FM Column drillable header 4 5" xfId="7343"/>
    <cellStyle name="SAS FM Column drillable header 4 6" xfId="7344"/>
    <cellStyle name="SAS FM Column drillable header 4 7" xfId="7345"/>
    <cellStyle name="SAS FM Column drillable header 4 8" xfId="7346"/>
    <cellStyle name="SAS FM Column drillable header 4 9" xfId="7347"/>
    <cellStyle name="SAS FM Column drillable header 5" xfId="7348"/>
    <cellStyle name="SAS FM Column drillable header 6" xfId="7349"/>
    <cellStyle name="SAS FM Column drillable header 7" xfId="7350"/>
    <cellStyle name="SAS FM Column drillable header 8" xfId="7351"/>
    <cellStyle name="SAS FM Column drillable header 9" xfId="7352"/>
    <cellStyle name="SAS FM Column drillable header_ PR SAS" xfId="7353"/>
    <cellStyle name="SAS FM Column header" xfId="7354"/>
    <cellStyle name="SAS FM Column header 10" xfId="7355"/>
    <cellStyle name="SAS FM Column header 11" xfId="7356"/>
    <cellStyle name="SAS FM Column header 12" xfId="7357"/>
    <cellStyle name="SAS FM Column header 13" xfId="7358"/>
    <cellStyle name="SAS FM Column header 14" xfId="7359"/>
    <cellStyle name="SAS FM Column header 15" xfId="7360"/>
    <cellStyle name="SAS FM Column header 2" xfId="7361"/>
    <cellStyle name="SAS FM Column header 2 10" xfId="7362"/>
    <cellStyle name="SAS FM Column header 2 11" xfId="7363"/>
    <cellStyle name="SAS FM Column header 2 12" xfId="7364"/>
    <cellStyle name="SAS FM Column header 2 2" xfId="7365"/>
    <cellStyle name="SAS FM Column header 2 3" xfId="7366"/>
    <cellStyle name="SAS FM Column header 2 4" xfId="7367"/>
    <cellStyle name="SAS FM Column header 2 5" xfId="7368"/>
    <cellStyle name="SAS FM Column header 2 6" xfId="7369"/>
    <cellStyle name="SAS FM Column header 2 7" xfId="7370"/>
    <cellStyle name="SAS FM Column header 2 8" xfId="7371"/>
    <cellStyle name="SAS FM Column header 2 9" xfId="7372"/>
    <cellStyle name="SAS FM Column header 3" xfId="7373"/>
    <cellStyle name="SAS FM Column header 3 10" xfId="7374"/>
    <cellStyle name="SAS FM Column header 3 11" xfId="7375"/>
    <cellStyle name="SAS FM Column header 3 12" xfId="7376"/>
    <cellStyle name="SAS FM Column header 3 13" xfId="7377"/>
    <cellStyle name="SAS FM Column header 3 2" xfId="7378"/>
    <cellStyle name="SAS FM Column header 3 2 10" xfId="7379"/>
    <cellStyle name="SAS FM Column header 3 2 11" xfId="7380"/>
    <cellStyle name="SAS FM Column header 3 2 12" xfId="7381"/>
    <cellStyle name="SAS FM Column header 3 2 2" xfId="7382"/>
    <cellStyle name="SAS FM Column header 3 2 3" xfId="7383"/>
    <cellStyle name="SAS FM Column header 3 2 4" xfId="7384"/>
    <cellStyle name="SAS FM Column header 3 2 5" xfId="7385"/>
    <cellStyle name="SAS FM Column header 3 2 6" xfId="7386"/>
    <cellStyle name="SAS FM Column header 3 2 7" xfId="7387"/>
    <cellStyle name="SAS FM Column header 3 2 8" xfId="7388"/>
    <cellStyle name="SAS FM Column header 3 2 9" xfId="7389"/>
    <cellStyle name="SAS FM Column header 3 3" xfId="7390"/>
    <cellStyle name="SAS FM Column header 3 4" xfId="7391"/>
    <cellStyle name="SAS FM Column header 3 5" xfId="7392"/>
    <cellStyle name="SAS FM Column header 3 6" xfId="7393"/>
    <cellStyle name="SAS FM Column header 3 7" xfId="7394"/>
    <cellStyle name="SAS FM Column header 3 8" xfId="7395"/>
    <cellStyle name="SAS FM Column header 3 9" xfId="7396"/>
    <cellStyle name="SAS FM Column header 3_ДДС_Прямой" xfId="7397"/>
    <cellStyle name="SAS FM Column header 4" xfId="7398"/>
    <cellStyle name="SAS FM Column header 4 10" xfId="7399"/>
    <cellStyle name="SAS FM Column header 4 11" xfId="7400"/>
    <cellStyle name="SAS FM Column header 4 12" xfId="7401"/>
    <cellStyle name="SAS FM Column header 4 2" xfId="7402"/>
    <cellStyle name="SAS FM Column header 4 3" xfId="7403"/>
    <cellStyle name="SAS FM Column header 4 4" xfId="7404"/>
    <cellStyle name="SAS FM Column header 4 5" xfId="7405"/>
    <cellStyle name="SAS FM Column header 4 6" xfId="7406"/>
    <cellStyle name="SAS FM Column header 4 7" xfId="7407"/>
    <cellStyle name="SAS FM Column header 4 8" xfId="7408"/>
    <cellStyle name="SAS FM Column header 4 9" xfId="7409"/>
    <cellStyle name="SAS FM Column header 5" xfId="7410"/>
    <cellStyle name="SAS FM Column header 6" xfId="7411"/>
    <cellStyle name="SAS FM Column header 7" xfId="7412"/>
    <cellStyle name="SAS FM Column header 8" xfId="7413"/>
    <cellStyle name="SAS FM Column header 9" xfId="7414"/>
    <cellStyle name="SAS FM Column header_ PR SAS" xfId="7415"/>
    <cellStyle name="SAS FM Drill path" xfId="7416"/>
    <cellStyle name="SAS FM Drill path 2" xfId="7417"/>
    <cellStyle name="SAS FM Drill path_2014" xfId="7418"/>
    <cellStyle name="SAS FM Invalid data cell" xfId="7419"/>
    <cellStyle name="SAS FM Invalid data cell 2" xfId="7420"/>
    <cellStyle name="SAS FM Invalid data cell 2 2" xfId="7421"/>
    <cellStyle name="SAS FM Invalid data cell 2 3" xfId="7422"/>
    <cellStyle name="SAS FM Invalid data cell 2 4" xfId="7423"/>
    <cellStyle name="SAS FM Invalid data cell 2 5" xfId="7424"/>
    <cellStyle name="SAS FM Invalid data cell 3" xfId="7425"/>
    <cellStyle name="SAS FM Invalid data cell 3 2" xfId="7426"/>
    <cellStyle name="SAS FM Invalid data cell 3 3" xfId="7427"/>
    <cellStyle name="SAS FM Invalid data cell 3 4" xfId="7428"/>
    <cellStyle name="SAS FM Invalid data cell 3 5" xfId="7429"/>
    <cellStyle name="SAS FM Invalid data cell 4" xfId="7430"/>
    <cellStyle name="SAS FM Invalid data cell 4 2" xfId="7431"/>
    <cellStyle name="SAS FM Invalid data cell 4 3" xfId="7432"/>
    <cellStyle name="SAS FM Invalid data cell 4 4" xfId="7433"/>
    <cellStyle name="SAS FM Invalid data cell 4 5" xfId="7434"/>
    <cellStyle name="SAS FM Invalid data cell 5" xfId="7435"/>
    <cellStyle name="SAS FM Invalid data cell 5 2" xfId="7436"/>
    <cellStyle name="SAS FM Invalid data cell 5 3" xfId="7437"/>
    <cellStyle name="SAS FM Invalid data cell 5 4" xfId="7438"/>
    <cellStyle name="SAS FM Invalid data cell 5 5" xfId="7439"/>
    <cellStyle name="SAS FM Invalid data cell 6" xfId="7440"/>
    <cellStyle name="SAS FM Invalid data cell 7" xfId="7441"/>
    <cellStyle name="SAS FM Invalid data cell 8" xfId="7442"/>
    <cellStyle name="SAS FM Invalid data cell 9" xfId="7443"/>
    <cellStyle name="SAS FM Invalid data cell_08.05.13 (2)" xfId="7444"/>
    <cellStyle name="SAS FM No query data cell" xfId="7445"/>
    <cellStyle name="SAS FM No query data cell 2" xfId="7446"/>
    <cellStyle name="SAS FM No query data cell 2 2" xfId="7447"/>
    <cellStyle name="SAS FM No query data cell 2 3" xfId="7448"/>
    <cellStyle name="SAS FM No query data cell 2 4" xfId="7449"/>
    <cellStyle name="SAS FM No query data cell 2 5" xfId="7450"/>
    <cellStyle name="SAS FM No query data cell 3" xfId="7451"/>
    <cellStyle name="SAS FM No query data cell 3 2" xfId="7452"/>
    <cellStyle name="SAS FM No query data cell 3 3" xfId="7453"/>
    <cellStyle name="SAS FM No query data cell 3 4" xfId="7454"/>
    <cellStyle name="SAS FM No query data cell 3 5" xfId="7455"/>
    <cellStyle name="SAS FM No query data cell 4" xfId="7456"/>
    <cellStyle name="SAS FM No query data cell 5" xfId="7457"/>
    <cellStyle name="SAS FM No query data cell 6" xfId="7458"/>
    <cellStyle name="SAS FM No query data cell 7" xfId="7459"/>
    <cellStyle name="SAS FM No query data cell_Capex" xfId="7460"/>
    <cellStyle name="SAS FM Protected member data cell" xfId="7461"/>
    <cellStyle name="SAS FM Protected member data cell 2" xfId="7462"/>
    <cellStyle name="SAS FM Protected member data cell 2 2" xfId="7463"/>
    <cellStyle name="SAS FM Protected member data cell 2 3" xfId="7464"/>
    <cellStyle name="SAS FM Protected member data cell 2 4" xfId="7465"/>
    <cellStyle name="SAS FM Protected member data cell 2 5" xfId="7466"/>
    <cellStyle name="SAS FM Protected member data cell 3" xfId="7467"/>
    <cellStyle name="SAS FM Protected member data cell 3 2" xfId="7468"/>
    <cellStyle name="SAS FM Protected member data cell 3 3" xfId="7469"/>
    <cellStyle name="SAS FM Protected member data cell 3 4" xfId="7470"/>
    <cellStyle name="SAS FM Protected member data cell 3 5" xfId="7471"/>
    <cellStyle name="SAS FM Protected member data cell 4" xfId="7472"/>
    <cellStyle name="SAS FM Protected member data cell 5" xfId="7473"/>
    <cellStyle name="SAS FM Protected member data cell 6" xfId="7474"/>
    <cellStyle name="SAS FM Protected member data cell 7" xfId="7475"/>
    <cellStyle name="SAS FM Protected member data cell_Capex" xfId="7476"/>
    <cellStyle name="SAS FM Read-only data cell (data entry table)" xfId="7477"/>
    <cellStyle name="SAS FM Read-only data cell (data entry table) 10" xfId="7478"/>
    <cellStyle name="SAS FM Read-only data cell (data entry table) 2" xfId="7479"/>
    <cellStyle name="SAS FM Read-only data cell (data entry table) 2 2" xfId="7480"/>
    <cellStyle name="SAS FM Read-only data cell (data entry table) 2 3" xfId="7481"/>
    <cellStyle name="SAS FM Read-only data cell (data entry table) 2 4" xfId="7482"/>
    <cellStyle name="SAS FM Read-only data cell (data entry table) 2 5" xfId="7483"/>
    <cellStyle name="SAS FM Read-only data cell (data entry table) 3" xfId="7484"/>
    <cellStyle name="SAS FM Read-only data cell (data entry table) 3 2" xfId="7485"/>
    <cellStyle name="SAS FM Read-only data cell (data entry table) 3 2 2" xfId="7486"/>
    <cellStyle name="SAS FM Read-only data cell (data entry table) 3 2 3" xfId="7487"/>
    <cellStyle name="SAS FM Read-only data cell (data entry table) 3 2 4" xfId="7488"/>
    <cellStyle name="SAS FM Read-only data cell (data entry table) 3 2 5" xfId="7489"/>
    <cellStyle name="SAS FM Read-only data cell (data entry table) 3 3" xfId="7490"/>
    <cellStyle name="SAS FM Read-only data cell (data entry table) 3 3 2" xfId="7491"/>
    <cellStyle name="SAS FM Read-only data cell (data entry table) 3 3 3" xfId="7492"/>
    <cellStyle name="SAS FM Read-only data cell (data entry table) 3 3 4" xfId="7493"/>
    <cellStyle name="SAS FM Read-only data cell (data entry table) 3 3 5" xfId="7494"/>
    <cellStyle name="SAS FM Read-only data cell (data entry table) 3 4" xfId="7495"/>
    <cellStyle name="SAS FM Read-only data cell (data entry table) 3 5" xfId="7496"/>
    <cellStyle name="SAS FM Read-only data cell (data entry table) 3 6" xfId="7497"/>
    <cellStyle name="SAS FM Read-only data cell (data entry table) 3 7" xfId="7498"/>
    <cellStyle name="SAS FM Read-only data cell (data entry table) 3_PL" xfId="7499"/>
    <cellStyle name="SAS FM Read-only data cell (data entry table) 4" xfId="7500"/>
    <cellStyle name="SAS FM Read-only data cell (data entry table) 4 2" xfId="7501"/>
    <cellStyle name="SAS FM Read-only data cell (data entry table) 4 3" xfId="7502"/>
    <cellStyle name="SAS FM Read-only data cell (data entry table) 4 4" xfId="7503"/>
    <cellStyle name="SAS FM Read-only data cell (data entry table) 4 5" xfId="7504"/>
    <cellStyle name="SAS FM Read-only data cell (data entry table) 5" xfId="7505"/>
    <cellStyle name="SAS FM Read-only data cell (data entry table) 5 2" xfId="7506"/>
    <cellStyle name="SAS FM Read-only data cell (data entry table) 5 3" xfId="7507"/>
    <cellStyle name="SAS FM Read-only data cell (data entry table) 5 4" xfId="7508"/>
    <cellStyle name="SAS FM Read-only data cell (data entry table) 5 5" xfId="7509"/>
    <cellStyle name="SAS FM Read-only data cell (data entry table) 6" xfId="7510"/>
    <cellStyle name="SAS FM Read-only data cell (data entry table) 7" xfId="7511"/>
    <cellStyle name="SAS FM Read-only data cell (data entry table) 8" xfId="7512"/>
    <cellStyle name="SAS FM Read-only data cell (data entry table) 9" xfId="7513"/>
    <cellStyle name="SAS FM Read-only data cell (data entry table)_08.05.13 (2)" xfId="7514"/>
    <cellStyle name="SAS FM Read-only data cell (read-only table)" xfId="7515"/>
    <cellStyle name="SAS FM Read-only data cell (read-only table) 10" xfId="7516"/>
    <cellStyle name="SAS FM Read-only data cell (read-only table) 11" xfId="7517"/>
    <cellStyle name="SAS FM Read-only data cell (read-only table) 12" xfId="7518"/>
    <cellStyle name="SAS FM Read-only data cell (read-only table) 2" xfId="7519"/>
    <cellStyle name="SAS FM Read-only data cell (read-only table) 2 2" xfId="7520"/>
    <cellStyle name="SAS FM Read-only data cell (read-only table) 2 2 2" xfId="7521"/>
    <cellStyle name="SAS FM Read-only data cell (read-only table) 2 2 2 2" xfId="7522"/>
    <cellStyle name="SAS FM Read-only data cell (read-only table) 2 2 2 2 2" xfId="7523"/>
    <cellStyle name="SAS FM Read-only data cell (read-only table) 2 2 2 2 2 2" xfId="7524"/>
    <cellStyle name="SAS FM Read-only data cell (read-only table) 2 2 2 2 2 3" xfId="7525"/>
    <cellStyle name="SAS FM Read-only data cell (read-only table) 2 2 2 2 2 4" xfId="7526"/>
    <cellStyle name="SAS FM Read-only data cell (read-only table) 2 2 2 2 2 5" xfId="7527"/>
    <cellStyle name="SAS FM Read-only data cell (read-only table) 2 2 2 2 3" xfId="7528"/>
    <cellStyle name="SAS FM Read-only data cell (read-only table) 2 2 2 2 3 2" xfId="7529"/>
    <cellStyle name="SAS FM Read-only data cell (read-only table) 2 2 2 2 3 3" xfId="7530"/>
    <cellStyle name="SAS FM Read-only data cell (read-only table) 2 2 2 2 3 4" xfId="7531"/>
    <cellStyle name="SAS FM Read-only data cell (read-only table) 2 2 2 2 3 5" xfId="7532"/>
    <cellStyle name="SAS FM Read-only data cell (read-only table) 2 2 2 2 4" xfId="7533"/>
    <cellStyle name="SAS FM Read-only data cell (read-only table) 2 2 2 2 4 2" xfId="7534"/>
    <cellStyle name="SAS FM Read-only data cell (read-only table) 2 2 2 2 4 3" xfId="7535"/>
    <cellStyle name="SAS FM Read-only data cell (read-only table) 2 2 2 2 4 4" xfId="7536"/>
    <cellStyle name="SAS FM Read-only data cell (read-only table) 2 2 2 2 4 5" xfId="7537"/>
    <cellStyle name="SAS FM Read-only data cell (read-only table) 2 2 2 2 5" xfId="7538"/>
    <cellStyle name="SAS FM Read-only data cell (read-only table) 2 2 2 2 5 2" xfId="7539"/>
    <cellStyle name="SAS FM Read-only data cell (read-only table) 2 2 2 2 5 3" xfId="7540"/>
    <cellStyle name="SAS FM Read-only data cell (read-only table) 2 2 2 2 5 4" xfId="7541"/>
    <cellStyle name="SAS FM Read-only data cell (read-only table) 2 2 2 2 5 5" xfId="7542"/>
    <cellStyle name="SAS FM Read-only data cell (read-only table) 2 2 2 2 6" xfId="7543"/>
    <cellStyle name="SAS FM Read-only data cell (read-only table) 2 2 2 2 7" xfId="7544"/>
    <cellStyle name="SAS FM Read-only data cell (read-only table) 2 2 2 2 8" xfId="7545"/>
    <cellStyle name="SAS FM Read-only data cell (read-only table) 2 2 2 2 9" xfId="7546"/>
    <cellStyle name="SAS FM Read-only data cell (read-only table) 2 2 2 3" xfId="7547"/>
    <cellStyle name="SAS FM Read-only data cell (read-only table) 2 2 2 4" xfId="7548"/>
    <cellStyle name="SAS FM Read-only data cell (read-only table) 2 2 2 5" xfId="7549"/>
    <cellStyle name="SAS FM Read-only data cell (read-only table) 2 2 2 6" xfId="7550"/>
    <cellStyle name="SAS FM Read-only data cell (read-only table) 2 2 3" xfId="7551"/>
    <cellStyle name="SAS FM Read-only data cell (read-only table) 2 2 3 2" xfId="7552"/>
    <cellStyle name="SAS FM Read-only data cell (read-only table) 2 2 3 2 2" xfId="7553"/>
    <cellStyle name="SAS FM Read-only data cell (read-only table) 2 2 3 2 3" xfId="7554"/>
    <cellStyle name="SAS FM Read-only data cell (read-only table) 2 2 3 2 4" xfId="7555"/>
    <cellStyle name="SAS FM Read-only data cell (read-only table) 2 2 3 2 5" xfId="7556"/>
    <cellStyle name="SAS FM Read-only data cell (read-only table) 2 2 3 3" xfId="7557"/>
    <cellStyle name="SAS FM Read-only data cell (read-only table) 2 2 3 3 2" xfId="7558"/>
    <cellStyle name="SAS FM Read-only data cell (read-only table) 2 2 3 3 3" xfId="7559"/>
    <cellStyle name="SAS FM Read-only data cell (read-only table) 2 2 3 3 4" xfId="7560"/>
    <cellStyle name="SAS FM Read-only data cell (read-only table) 2 2 3 3 5" xfId="7561"/>
    <cellStyle name="SAS FM Read-only data cell (read-only table) 2 2 3 4" xfId="7562"/>
    <cellStyle name="SAS FM Read-only data cell (read-only table) 2 2 3 4 2" xfId="7563"/>
    <cellStyle name="SAS FM Read-only data cell (read-only table) 2 2 3 4 3" xfId="7564"/>
    <cellStyle name="SAS FM Read-only data cell (read-only table) 2 2 3 4 4" xfId="7565"/>
    <cellStyle name="SAS FM Read-only data cell (read-only table) 2 2 3 4 5" xfId="7566"/>
    <cellStyle name="SAS FM Read-only data cell (read-only table) 2 2 3 5" xfId="7567"/>
    <cellStyle name="SAS FM Read-only data cell (read-only table) 2 2 3 5 2" xfId="7568"/>
    <cellStyle name="SAS FM Read-only data cell (read-only table) 2 2 3 5 3" xfId="7569"/>
    <cellStyle name="SAS FM Read-only data cell (read-only table) 2 2 3 5 4" xfId="7570"/>
    <cellStyle name="SAS FM Read-only data cell (read-only table) 2 2 3 5 5" xfId="7571"/>
    <cellStyle name="SAS FM Read-only data cell (read-only table) 2 2 3 6" xfId="7572"/>
    <cellStyle name="SAS FM Read-only data cell (read-only table) 2 2 3 7" xfId="7573"/>
    <cellStyle name="SAS FM Read-only data cell (read-only table) 2 2 3 8" xfId="7574"/>
    <cellStyle name="SAS FM Read-only data cell (read-only table) 2 2 3 9" xfId="7575"/>
    <cellStyle name="SAS FM Read-only data cell (read-only table) 2 2 4" xfId="7576"/>
    <cellStyle name="SAS FM Read-only data cell (read-only table) 2 2 5" xfId="7577"/>
    <cellStyle name="SAS FM Read-only data cell (read-only table) 2 2 6" xfId="7578"/>
    <cellStyle name="SAS FM Read-only data cell (read-only table) 2 2 7" xfId="7579"/>
    <cellStyle name="SAS FM Read-only data cell (read-only table) 2 3" xfId="7580"/>
    <cellStyle name="SAS FM Read-only data cell (read-only table) 2 3 2" xfId="7581"/>
    <cellStyle name="SAS FM Read-only data cell (read-only table) 2 3 2 2" xfId="7582"/>
    <cellStyle name="SAS FM Read-only data cell (read-only table) 2 3 2 2 2" xfId="7583"/>
    <cellStyle name="SAS FM Read-only data cell (read-only table) 2 3 2 2 3" xfId="7584"/>
    <cellStyle name="SAS FM Read-only data cell (read-only table) 2 3 2 2 4" xfId="7585"/>
    <cellStyle name="SAS FM Read-only data cell (read-only table) 2 3 2 2 5" xfId="7586"/>
    <cellStyle name="SAS FM Read-only data cell (read-only table) 2 3 2 3" xfId="7587"/>
    <cellStyle name="SAS FM Read-only data cell (read-only table) 2 3 2 3 2" xfId="7588"/>
    <cellStyle name="SAS FM Read-only data cell (read-only table) 2 3 2 3 3" xfId="7589"/>
    <cellStyle name="SAS FM Read-only data cell (read-only table) 2 3 2 3 4" xfId="7590"/>
    <cellStyle name="SAS FM Read-only data cell (read-only table) 2 3 2 3 5" xfId="7591"/>
    <cellStyle name="SAS FM Read-only data cell (read-only table) 2 3 2 4" xfId="7592"/>
    <cellStyle name="SAS FM Read-only data cell (read-only table) 2 3 2 4 2" xfId="7593"/>
    <cellStyle name="SAS FM Read-only data cell (read-only table) 2 3 2 4 3" xfId="7594"/>
    <cellStyle name="SAS FM Read-only data cell (read-only table) 2 3 2 4 4" xfId="7595"/>
    <cellStyle name="SAS FM Read-only data cell (read-only table) 2 3 2 4 5" xfId="7596"/>
    <cellStyle name="SAS FM Read-only data cell (read-only table) 2 3 2 5" xfId="7597"/>
    <cellStyle name="SAS FM Read-only data cell (read-only table) 2 3 2 5 2" xfId="7598"/>
    <cellStyle name="SAS FM Read-only data cell (read-only table) 2 3 2 5 3" xfId="7599"/>
    <cellStyle name="SAS FM Read-only data cell (read-only table) 2 3 2 5 4" xfId="7600"/>
    <cellStyle name="SAS FM Read-only data cell (read-only table) 2 3 2 5 5" xfId="7601"/>
    <cellStyle name="SAS FM Read-only data cell (read-only table) 2 3 2 6" xfId="7602"/>
    <cellStyle name="SAS FM Read-only data cell (read-only table) 2 3 2 7" xfId="7603"/>
    <cellStyle name="SAS FM Read-only data cell (read-only table) 2 3 2 8" xfId="7604"/>
    <cellStyle name="SAS FM Read-only data cell (read-only table) 2 3 2 9" xfId="7605"/>
    <cellStyle name="SAS FM Read-only data cell (read-only table) 2 3 3" xfId="7606"/>
    <cellStyle name="SAS FM Read-only data cell (read-only table) 2 3 4" xfId="7607"/>
    <cellStyle name="SAS FM Read-only data cell (read-only table) 2 3 5" xfId="7608"/>
    <cellStyle name="SAS FM Read-only data cell (read-only table) 2 3 6" xfId="7609"/>
    <cellStyle name="SAS FM Read-only data cell (read-only table) 2 4" xfId="7610"/>
    <cellStyle name="SAS FM Read-only data cell (read-only table) 2 4 2" xfId="7611"/>
    <cellStyle name="SAS FM Read-only data cell (read-only table) 2 4 2 2" xfId="7612"/>
    <cellStyle name="SAS FM Read-only data cell (read-only table) 2 4 2 3" xfId="7613"/>
    <cellStyle name="SAS FM Read-only data cell (read-only table) 2 4 2 4" xfId="7614"/>
    <cellStyle name="SAS FM Read-only data cell (read-only table) 2 4 2 5" xfId="7615"/>
    <cellStyle name="SAS FM Read-only data cell (read-only table) 2 4 3" xfId="7616"/>
    <cellStyle name="SAS FM Read-only data cell (read-only table) 2 4 3 2" xfId="7617"/>
    <cellStyle name="SAS FM Read-only data cell (read-only table) 2 4 3 3" xfId="7618"/>
    <cellStyle name="SAS FM Read-only data cell (read-only table) 2 4 3 4" xfId="7619"/>
    <cellStyle name="SAS FM Read-only data cell (read-only table) 2 4 3 5" xfId="7620"/>
    <cellStyle name="SAS FM Read-only data cell (read-only table) 2 4 4" xfId="7621"/>
    <cellStyle name="SAS FM Read-only data cell (read-only table) 2 4 4 2" xfId="7622"/>
    <cellStyle name="SAS FM Read-only data cell (read-only table) 2 4 4 3" xfId="7623"/>
    <cellStyle name="SAS FM Read-only data cell (read-only table) 2 4 4 4" xfId="7624"/>
    <cellStyle name="SAS FM Read-only data cell (read-only table) 2 4 4 5" xfId="7625"/>
    <cellStyle name="SAS FM Read-only data cell (read-only table) 2 4 5" xfId="7626"/>
    <cellStyle name="SAS FM Read-only data cell (read-only table) 2 4 5 2" xfId="7627"/>
    <cellStyle name="SAS FM Read-only data cell (read-only table) 2 4 5 3" xfId="7628"/>
    <cellStyle name="SAS FM Read-only data cell (read-only table) 2 4 5 4" xfId="7629"/>
    <cellStyle name="SAS FM Read-only data cell (read-only table) 2 4 5 5" xfId="7630"/>
    <cellStyle name="SAS FM Read-only data cell (read-only table) 2 4 6" xfId="7631"/>
    <cellStyle name="SAS FM Read-only data cell (read-only table) 2 4 7" xfId="7632"/>
    <cellStyle name="SAS FM Read-only data cell (read-only table) 2 4 8" xfId="7633"/>
    <cellStyle name="SAS FM Read-only data cell (read-only table) 2 4 9" xfId="7634"/>
    <cellStyle name="SAS FM Read-only data cell (read-only table) 2 5" xfId="7635"/>
    <cellStyle name="SAS FM Read-only data cell (read-only table) 2 5 2" xfId="7636"/>
    <cellStyle name="SAS FM Read-only data cell (read-only table) 2 5 3" xfId="7637"/>
    <cellStyle name="SAS FM Read-only data cell (read-only table) 2 5 4" xfId="7638"/>
    <cellStyle name="SAS FM Read-only data cell (read-only table) 2 5 5" xfId="7639"/>
    <cellStyle name="SAS FM Read-only data cell (read-only table) 2 6" xfId="7640"/>
    <cellStyle name="SAS FM Read-only data cell (read-only table) 2 7" xfId="7641"/>
    <cellStyle name="SAS FM Read-only data cell (read-only table) 2 8" xfId="7642"/>
    <cellStyle name="SAS FM Read-only data cell (read-only table) 2 9" xfId="7643"/>
    <cellStyle name="SAS FM Read-only data cell (read-only table) 3" xfId="7644"/>
    <cellStyle name="SAS FM Read-only data cell (read-only table) 3 10" xfId="7645"/>
    <cellStyle name="SAS FM Read-only data cell (read-only table) 3 11" xfId="7646"/>
    <cellStyle name="SAS FM Read-only data cell (read-only table) 3 2" xfId="7647"/>
    <cellStyle name="SAS FM Read-only data cell (read-only table) 3 2 2" xfId="7648"/>
    <cellStyle name="SAS FM Read-only data cell (read-only table) 3 2 2 2" xfId="7649"/>
    <cellStyle name="SAS FM Read-only data cell (read-only table) 3 2 2 2 2" xfId="7650"/>
    <cellStyle name="SAS FM Read-only data cell (read-only table) 3 2 2 2 2 2" xfId="7651"/>
    <cellStyle name="SAS FM Read-only data cell (read-only table) 3 2 2 2 2 2 2" xfId="7652"/>
    <cellStyle name="SAS FM Read-only data cell (read-only table) 3 2 2 2 2 2 3" xfId="7653"/>
    <cellStyle name="SAS FM Read-only data cell (read-only table) 3 2 2 2 2 2 4" xfId="7654"/>
    <cellStyle name="SAS FM Read-only data cell (read-only table) 3 2 2 2 2 2 5" xfId="7655"/>
    <cellStyle name="SAS FM Read-only data cell (read-only table) 3 2 2 2 2 3" xfId="7656"/>
    <cellStyle name="SAS FM Read-only data cell (read-only table) 3 2 2 2 2 3 2" xfId="7657"/>
    <cellStyle name="SAS FM Read-only data cell (read-only table) 3 2 2 2 2 3 3" xfId="7658"/>
    <cellStyle name="SAS FM Read-only data cell (read-only table) 3 2 2 2 2 3 4" xfId="7659"/>
    <cellStyle name="SAS FM Read-only data cell (read-only table) 3 2 2 2 2 3 5" xfId="7660"/>
    <cellStyle name="SAS FM Read-only data cell (read-only table) 3 2 2 2 2 4" xfId="7661"/>
    <cellStyle name="SAS FM Read-only data cell (read-only table) 3 2 2 2 2 4 2" xfId="7662"/>
    <cellStyle name="SAS FM Read-only data cell (read-only table) 3 2 2 2 2 4 3" xfId="7663"/>
    <cellStyle name="SAS FM Read-only data cell (read-only table) 3 2 2 2 2 4 4" xfId="7664"/>
    <cellStyle name="SAS FM Read-only data cell (read-only table) 3 2 2 2 2 4 5" xfId="7665"/>
    <cellStyle name="SAS FM Read-only data cell (read-only table) 3 2 2 2 2 5" xfId="7666"/>
    <cellStyle name="SAS FM Read-only data cell (read-only table) 3 2 2 2 2 5 2" xfId="7667"/>
    <cellStyle name="SAS FM Read-only data cell (read-only table) 3 2 2 2 2 5 3" xfId="7668"/>
    <cellStyle name="SAS FM Read-only data cell (read-only table) 3 2 2 2 2 5 4" xfId="7669"/>
    <cellStyle name="SAS FM Read-only data cell (read-only table) 3 2 2 2 2 5 5" xfId="7670"/>
    <cellStyle name="SAS FM Read-only data cell (read-only table) 3 2 2 2 2 6" xfId="7671"/>
    <cellStyle name="SAS FM Read-only data cell (read-only table) 3 2 2 2 2 7" xfId="7672"/>
    <cellStyle name="SAS FM Read-only data cell (read-only table) 3 2 2 2 2 8" xfId="7673"/>
    <cellStyle name="SAS FM Read-only data cell (read-only table) 3 2 2 2 2 9" xfId="7674"/>
    <cellStyle name="SAS FM Read-only data cell (read-only table) 3 2 2 2 3" xfId="7675"/>
    <cellStyle name="SAS FM Read-only data cell (read-only table) 3 2 2 2 4" xfId="7676"/>
    <cellStyle name="SAS FM Read-only data cell (read-only table) 3 2 2 2 5" xfId="7677"/>
    <cellStyle name="SAS FM Read-only data cell (read-only table) 3 2 2 2 6" xfId="7678"/>
    <cellStyle name="SAS FM Read-only data cell (read-only table) 3 2 2 3" xfId="7679"/>
    <cellStyle name="SAS FM Read-only data cell (read-only table) 3 2 2 3 2" xfId="7680"/>
    <cellStyle name="SAS FM Read-only data cell (read-only table) 3 2 2 3 2 2" xfId="7681"/>
    <cellStyle name="SAS FM Read-only data cell (read-only table) 3 2 2 3 2 3" xfId="7682"/>
    <cellStyle name="SAS FM Read-only data cell (read-only table) 3 2 2 3 2 4" xfId="7683"/>
    <cellStyle name="SAS FM Read-only data cell (read-only table) 3 2 2 3 2 5" xfId="7684"/>
    <cellStyle name="SAS FM Read-only data cell (read-only table) 3 2 2 3 3" xfId="7685"/>
    <cellStyle name="SAS FM Read-only data cell (read-only table) 3 2 2 3 3 2" xfId="7686"/>
    <cellStyle name="SAS FM Read-only data cell (read-only table) 3 2 2 3 3 3" xfId="7687"/>
    <cellStyle name="SAS FM Read-only data cell (read-only table) 3 2 2 3 3 4" xfId="7688"/>
    <cellStyle name="SAS FM Read-only data cell (read-only table) 3 2 2 3 3 5" xfId="7689"/>
    <cellStyle name="SAS FM Read-only data cell (read-only table) 3 2 2 3 4" xfId="7690"/>
    <cellStyle name="SAS FM Read-only data cell (read-only table) 3 2 2 3 4 2" xfId="7691"/>
    <cellStyle name="SAS FM Read-only data cell (read-only table) 3 2 2 3 4 3" xfId="7692"/>
    <cellStyle name="SAS FM Read-only data cell (read-only table) 3 2 2 3 4 4" xfId="7693"/>
    <cellStyle name="SAS FM Read-only data cell (read-only table) 3 2 2 3 4 5" xfId="7694"/>
    <cellStyle name="SAS FM Read-only data cell (read-only table) 3 2 2 3 5" xfId="7695"/>
    <cellStyle name="SAS FM Read-only data cell (read-only table) 3 2 2 3 5 2" xfId="7696"/>
    <cellStyle name="SAS FM Read-only data cell (read-only table) 3 2 2 3 5 3" xfId="7697"/>
    <cellStyle name="SAS FM Read-only data cell (read-only table) 3 2 2 3 5 4" xfId="7698"/>
    <cellStyle name="SAS FM Read-only data cell (read-only table) 3 2 2 3 5 5" xfId="7699"/>
    <cellStyle name="SAS FM Read-only data cell (read-only table) 3 2 2 3 6" xfId="7700"/>
    <cellStyle name="SAS FM Read-only data cell (read-only table) 3 2 2 3 7" xfId="7701"/>
    <cellStyle name="SAS FM Read-only data cell (read-only table) 3 2 2 3 8" xfId="7702"/>
    <cellStyle name="SAS FM Read-only data cell (read-only table) 3 2 2 3 9" xfId="7703"/>
    <cellStyle name="SAS FM Read-only data cell (read-only table) 3 2 2 4" xfId="7704"/>
    <cellStyle name="SAS FM Read-only data cell (read-only table) 3 2 2 5" xfId="7705"/>
    <cellStyle name="SAS FM Read-only data cell (read-only table) 3 2 2 6" xfId="7706"/>
    <cellStyle name="SAS FM Read-only data cell (read-only table) 3 2 2 7" xfId="7707"/>
    <cellStyle name="SAS FM Read-only data cell (read-only table) 3 2 3" xfId="7708"/>
    <cellStyle name="SAS FM Read-only data cell (read-only table) 3 2 3 2" xfId="7709"/>
    <cellStyle name="SAS FM Read-only data cell (read-only table) 3 2 3 2 2" xfId="7710"/>
    <cellStyle name="SAS FM Read-only data cell (read-only table) 3 2 3 2 2 2" xfId="7711"/>
    <cellStyle name="SAS FM Read-only data cell (read-only table) 3 2 3 2 2 3" xfId="7712"/>
    <cellStyle name="SAS FM Read-only data cell (read-only table) 3 2 3 2 2 4" xfId="7713"/>
    <cellStyle name="SAS FM Read-only data cell (read-only table) 3 2 3 2 2 5" xfId="7714"/>
    <cellStyle name="SAS FM Read-only data cell (read-only table) 3 2 3 2 3" xfId="7715"/>
    <cellStyle name="SAS FM Read-only data cell (read-only table) 3 2 3 2 3 2" xfId="7716"/>
    <cellStyle name="SAS FM Read-only data cell (read-only table) 3 2 3 2 3 3" xfId="7717"/>
    <cellStyle name="SAS FM Read-only data cell (read-only table) 3 2 3 2 3 4" xfId="7718"/>
    <cellStyle name="SAS FM Read-only data cell (read-only table) 3 2 3 2 3 5" xfId="7719"/>
    <cellStyle name="SAS FM Read-only data cell (read-only table) 3 2 3 2 4" xfId="7720"/>
    <cellStyle name="SAS FM Read-only data cell (read-only table) 3 2 3 2 4 2" xfId="7721"/>
    <cellStyle name="SAS FM Read-only data cell (read-only table) 3 2 3 2 4 3" xfId="7722"/>
    <cellStyle name="SAS FM Read-only data cell (read-only table) 3 2 3 2 4 4" xfId="7723"/>
    <cellStyle name="SAS FM Read-only data cell (read-only table) 3 2 3 2 4 5" xfId="7724"/>
    <cellStyle name="SAS FM Read-only data cell (read-only table) 3 2 3 2 5" xfId="7725"/>
    <cellStyle name="SAS FM Read-only data cell (read-only table) 3 2 3 2 5 2" xfId="7726"/>
    <cellStyle name="SAS FM Read-only data cell (read-only table) 3 2 3 2 5 3" xfId="7727"/>
    <cellStyle name="SAS FM Read-only data cell (read-only table) 3 2 3 2 5 4" xfId="7728"/>
    <cellStyle name="SAS FM Read-only data cell (read-only table) 3 2 3 2 5 5" xfId="7729"/>
    <cellStyle name="SAS FM Read-only data cell (read-only table) 3 2 3 2 6" xfId="7730"/>
    <cellStyle name="SAS FM Read-only data cell (read-only table) 3 2 3 2 7" xfId="7731"/>
    <cellStyle name="SAS FM Read-only data cell (read-only table) 3 2 3 2 8" xfId="7732"/>
    <cellStyle name="SAS FM Read-only data cell (read-only table) 3 2 3 2 9" xfId="7733"/>
    <cellStyle name="SAS FM Read-only data cell (read-only table) 3 2 3 3" xfId="7734"/>
    <cellStyle name="SAS FM Read-only data cell (read-only table) 3 2 3 4" xfId="7735"/>
    <cellStyle name="SAS FM Read-only data cell (read-only table) 3 2 3 5" xfId="7736"/>
    <cellStyle name="SAS FM Read-only data cell (read-only table) 3 2 3 6" xfId="7737"/>
    <cellStyle name="SAS FM Read-only data cell (read-only table) 3 2 4" xfId="7738"/>
    <cellStyle name="SAS FM Read-only data cell (read-only table) 3 2 4 2" xfId="7739"/>
    <cellStyle name="SAS FM Read-only data cell (read-only table) 3 2 4 2 2" xfId="7740"/>
    <cellStyle name="SAS FM Read-only data cell (read-only table) 3 2 4 2 3" xfId="7741"/>
    <cellStyle name="SAS FM Read-only data cell (read-only table) 3 2 4 2 4" xfId="7742"/>
    <cellStyle name="SAS FM Read-only data cell (read-only table) 3 2 4 2 5" xfId="7743"/>
    <cellStyle name="SAS FM Read-only data cell (read-only table) 3 2 4 3" xfId="7744"/>
    <cellStyle name="SAS FM Read-only data cell (read-only table) 3 2 4 3 2" xfId="7745"/>
    <cellStyle name="SAS FM Read-only data cell (read-only table) 3 2 4 3 3" xfId="7746"/>
    <cellStyle name="SAS FM Read-only data cell (read-only table) 3 2 4 3 4" xfId="7747"/>
    <cellStyle name="SAS FM Read-only data cell (read-only table) 3 2 4 3 5" xfId="7748"/>
    <cellStyle name="SAS FM Read-only data cell (read-only table) 3 2 4 4" xfId="7749"/>
    <cellStyle name="SAS FM Read-only data cell (read-only table) 3 2 4 4 2" xfId="7750"/>
    <cellStyle name="SAS FM Read-only data cell (read-only table) 3 2 4 4 3" xfId="7751"/>
    <cellStyle name="SAS FM Read-only data cell (read-only table) 3 2 4 4 4" xfId="7752"/>
    <cellStyle name="SAS FM Read-only data cell (read-only table) 3 2 4 4 5" xfId="7753"/>
    <cellStyle name="SAS FM Read-only data cell (read-only table) 3 2 4 5" xfId="7754"/>
    <cellStyle name="SAS FM Read-only data cell (read-only table) 3 2 4 5 2" xfId="7755"/>
    <cellStyle name="SAS FM Read-only data cell (read-only table) 3 2 4 5 3" xfId="7756"/>
    <cellStyle name="SAS FM Read-only data cell (read-only table) 3 2 4 5 4" xfId="7757"/>
    <cellStyle name="SAS FM Read-only data cell (read-only table) 3 2 4 5 5" xfId="7758"/>
    <cellStyle name="SAS FM Read-only data cell (read-only table) 3 2 4 6" xfId="7759"/>
    <cellStyle name="SAS FM Read-only data cell (read-only table) 3 2 4 7" xfId="7760"/>
    <cellStyle name="SAS FM Read-only data cell (read-only table) 3 2 4 8" xfId="7761"/>
    <cellStyle name="SAS FM Read-only data cell (read-only table) 3 2 4 9" xfId="7762"/>
    <cellStyle name="SAS FM Read-only data cell (read-only table) 3 2 5" xfId="7763"/>
    <cellStyle name="SAS FM Read-only data cell (read-only table) 3 2 5 2" xfId="7764"/>
    <cellStyle name="SAS FM Read-only data cell (read-only table) 3 2 5 3" xfId="7765"/>
    <cellStyle name="SAS FM Read-only data cell (read-only table) 3 2 5 4" xfId="7766"/>
    <cellStyle name="SAS FM Read-only data cell (read-only table) 3 2 5 5" xfId="7767"/>
    <cellStyle name="SAS FM Read-only data cell (read-only table) 3 2 6" xfId="7768"/>
    <cellStyle name="SAS FM Read-only data cell (read-only table) 3 2 7" xfId="7769"/>
    <cellStyle name="SAS FM Read-only data cell (read-only table) 3 2 8" xfId="7770"/>
    <cellStyle name="SAS FM Read-only data cell (read-only table) 3 2 9" xfId="7771"/>
    <cellStyle name="SAS FM Read-only data cell (read-only table) 3 3" xfId="7772"/>
    <cellStyle name="SAS FM Read-only data cell (read-only table) 3 3 2" xfId="7773"/>
    <cellStyle name="SAS FM Read-only data cell (read-only table) 3 3 2 2" xfId="7774"/>
    <cellStyle name="SAS FM Read-only data cell (read-only table) 3 3 2 2 2" xfId="7775"/>
    <cellStyle name="SAS FM Read-only data cell (read-only table) 3 3 2 2 2 2" xfId="7776"/>
    <cellStyle name="SAS FM Read-only data cell (read-only table) 3 3 2 2 2 2 2" xfId="7777"/>
    <cellStyle name="SAS FM Read-only data cell (read-only table) 3 3 2 2 2 2 3" xfId="7778"/>
    <cellStyle name="SAS FM Read-only data cell (read-only table) 3 3 2 2 2 2 4" xfId="7779"/>
    <cellStyle name="SAS FM Read-only data cell (read-only table) 3 3 2 2 2 2 5" xfId="7780"/>
    <cellStyle name="SAS FM Read-only data cell (read-only table) 3 3 2 2 2 3" xfId="7781"/>
    <cellStyle name="SAS FM Read-only data cell (read-only table) 3 3 2 2 2 3 2" xfId="7782"/>
    <cellStyle name="SAS FM Read-only data cell (read-only table) 3 3 2 2 2 3 3" xfId="7783"/>
    <cellStyle name="SAS FM Read-only data cell (read-only table) 3 3 2 2 2 3 4" xfId="7784"/>
    <cellStyle name="SAS FM Read-only data cell (read-only table) 3 3 2 2 2 3 5" xfId="7785"/>
    <cellStyle name="SAS FM Read-only data cell (read-only table) 3 3 2 2 2 4" xfId="7786"/>
    <cellStyle name="SAS FM Read-only data cell (read-only table) 3 3 2 2 2 4 2" xfId="7787"/>
    <cellStyle name="SAS FM Read-only data cell (read-only table) 3 3 2 2 2 4 3" xfId="7788"/>
    <cellStyle name="SAS FM Read-only data cell (read-only table) 3 3 2 2 2 4 4" xfId="7789"/>
    <cellStyle name="SAS FM Read-only data cell (read-only table) 3 3 2 2 2 4 5" xfId="7790"/>
    <cellStyle name="SAS FM Read-only data cell (read-only table) 3 3 2 2 2 5" xfId="7791"/>
    <cellStyle name="SAS FM Read-only data cell (read-only table) 3 3 2 2 2 5 2" xfId="7792"/>
    <cellStyle name="SAS FM Read-only data cell (read-only table) 3 3 2 2 2 5 3" xfId="7793"/>
    <cellStyle name="SAS FM Read-only data cell (read-only table) 3 3 2 2 2 5 4" xfId="7794"/>
    <cellStyle name="SAS FM Read-only data cell (read-only table) 3 3 2 2 2 5 5" xfId="7795"/>
    <cellStyle name="SAS FM Read-only data cell (read-only table) 3 3 2 2 2 6" xfId="7796"/>
    <cellStyle name="SAS FM Read-only data cell (read-only table) 3 3 2 2 2 7" xfId="7797"/>
    <cellStyle name="SAS FM Read-only data cell (read-only table) 3 3 2 2 2 8" xfId="7798"/>
    <cellStyle name="SAS FM Read-only data cell (read-only table) 3 3 2 2 2 9" xfId="7799"/>
    <cellStyle name="SAS FM Read-only data cell (read-only table) 3 3 2 2 3" xfId="7800"/>
    <cellStyle name="SAS FM Read-only data cell (read-only table) 3 3 2 2 4" xfId="7801"/>
    <cellStyle name="SAS FM Read-only data cell (read-only table) 3 3 2 2 5" xfId="7802"/>
    <cellStyle name="SAS FM Read-only data cell (read-only table) 3 3 2 2 6" xfId="7803"/>
    <cellStyle name="SAS FM Read-only data cell (read-only table) 3 3 2 3" xfId="7804"/>
    <cellStyle name="SAS FM Read-only data cell (read-only table) 3 3 2 3 2" xfId="7805"/>
    <cellStyle name="SAS FM Read-only data cell (read-only table) 3 3 2 3 2 2" xfId="7806"/>
    <cellStyle name="SAS FM Read-only data cell (read-only table) 3 3 2 3 2 3" xfId="7807"/>
    <cellStyle name="SAS FM Read-only data cell (read-only table) 3 3 2 3 2 4" xfId="7808"/>
    <cellStyle name="SAS FM Read-only data cell (read-only table) 3 3 2 3 2 5" xfId="7809"/>
    <cellStyle name="SAS FM Read-only data cell (read-only table) 3 3 2 3 3" xfId="7810"/>
    <cellStyle name="SAS FM Read-only data cell (read-only table) 3 3 2 3 3 2" xfId="7811"/>
    <cellStyle name="SAS FM Read-only data cell (read-only table) 3 3 2 3 3 3" xfId="7812"/>
    <cellStyle name="SAS FM Read-only data cell (read-only table) 3 3 2 3 3 4" xfId="7813"/>
    <cellStyle name="SAS FM Read-only data cell (read-only table) 3 3 2 3 3 5" xfId="7814"/>
    <cellStyle name="SAS FM Read-only data cell (read-only table) 3 3 2 3 4" xfId="7815"/>
    <cellStyle name="SAS FM Read-only data cell (read-only table) 3 3 2 3 4 2" xfId="7816"/>
    <cellStyle name="SAS FM Read-only data cell (read-only table) 3 3 2 3 4 3" xfId="7817"/>
    <cellStyle name="SAS FM Read-only data cell (read-only table) 3 3 2 3 4 4" xfId="7818"/>
    <cellStyle name="SAS FM Read-only data cell (read-only table) 3 3 2 3 4 5" xfId="7819"/>
    <cellStyle name="SAS FM Read-only data cell (read-only table) 3 3 2 3 5" xfId="7820"/>
    <cellStyle name="SAS FM Read-only data cell (read-only table) 3 3 2 3 5 2" xfId="7821"/>
    <cellStyle name="SAS FM Read-only data cell (read-only table) 3 3 2 3 5 3" xfId="7822"/>
    <cellStyle name="SAS FM Read-only data cell (read-only table) 3 3 2 3 5 4" xfId="7823"/>
    <cellStyle name="SAS FM Read-only data cell (read-only table) 3 3 2 3 5 5" xfId="7824"/>
    <cellStyle name="SAS FM Read-only data cell (read-only table) 3 3 2 3 6" xfId="7825"/>
    <cellStyle name="SAS FM Read-only data cell (read-only table) 3 3 2 3 7" xfId="7826"/>
    <cellStyle name="SAS FM Read-only data cell (read-only table) 3 3 2 3 8" xfId="7827"/>
    <cellStyle name="SAS FM Read-only data cell (read-only table) 3 3 2 3 9" xfId="7828"/>
    <cellStyle name="SAS FM Read-only data cell (read-only table) 3 3 2 4" xfId="7829"/>
    <cellStyle name="SAS FM Read-only data cell (read-only table) 3 3 2 5" xfId="7830"/>
    <cellStyle name="SAS FM Read-only data cell (read-only table) 3 3 2 6" xfId="7831"/>
    <cellStyle name="SAS FM Read-only data cell (read-only table) 3 3 2 7" xfId="7832"/>
    <cellStyle name="SAS FM Read-only data cell (read-only table) 3 3 3" xfId="7833"/>
    <cellStyle name="SAS FM Read-only data cell (read-only table) 3 3 3 2" xfId="7834"/>
    <cellStyle name="SAS FM Read-only data cell (read-only table) 3 3 3 2 2" xfId="7835"/>
    <cellStyle name="SAS FM Read-only data cell (read-only table) 3 3 3 2 2 2" xfId="7836"/>
    <cellStyle name="SAS FM Read-only data cell (read-only table) 3 3 3 2 2 3" xfId="7837"/>
    <cellStyle name="SAS FM Read-only data cell (read-only table) 3 3 3 2 2 4" xfId="7838"/>
    <cellStyle name="SAS FM Read-only data cell (read-only table) 3 3 3 2 2 5" xfId="7839"/>
    <cellStyle name="SAS FM Read-only data cell (read-only table) 3 3 3 2 3" xfId="7840"/>
    <cellStyle name="SAS FM Read-only data cell (read-only table) 3 3 3 2 3 2" xfId="7841"/>
    <cellStyle name="SAS FM Read-only data cell (read-only table) 3 3 3 2 3 3" xfId="7842"/>
    <cellStyle name="SAS FM Read-only data cell (read-only table) 3 3 3 2 3 4" xfId="7843"/>
    <cellStyle name="SAS FM Read-only data cell (read-only table) 3 3 3 2 3 5" xfId="7844"/>
    <cellStyle name="SAS FM Read-only data cell (read-only table) 3 3 3 2 4" xfId="7845"/>
    <cellStyle name="SAS FM Read-only data cell (read-only table) 3 3 3 2 4 2" xfId="7846"/>
    <cellStyle name="SAS FM Read-only data cell (read-only table) 3 3 3 2 4 3" xfId="7847"/>
    <cellStyle name="SAS FM Read-only data cell (read-only table) 3 3 3 2 4 4" xfId="7848"/>
    <cellStyle name="SAS FM Read-only data cell (read-only table) 3 3 3 2 4 5" xfId="7849"/>
    <cellStyle name="SAS FM Read-only data cell (read-only table) 3 3 3 2 5" xfId="7850"/>
    <cellStyle name="SAS FM Read-only data cell (read-only table) 3 3 3 2 5 2" xfId="7851"/>
    <cellStyle name="SAS FM Read-only data cell (read-only table) 3 3 3 2 5 3" xfId="7852"/>
    <cellStyle name="SAS FM Read-only data cell (read-only table) 3 3 3 2 5 4" xfId="7853"/>
    <cellStyle name="SAS FM Read-only data cell (read-only table) 3 3 3 2 5 5" xfId="7854"/>
    <cellStyle name="SAS FM Read-only data cell (read-only table) 3 3 3 2 6" xfId="7855"/>
    <cellStyle name="SAS FM Read-only data cell (read-only table) 3 3 3 2 7" xfId="7856"/>
    <cellStyle name="SAS FM Read-only data cell (read-only table) 3 3 3 2 8" xfId="7857"/>
    <cellStyle name="SAS FM Read-only data cell (read-only table) 3 3 3 2 9" xfId="7858"/>
    <cellStyle name="SAS FM Read-only data cell (read-only table) 3 3 3 3" xfId="7859"/>
    <cellStyle name="SAS FM Read-only data cell (read-only table) 3 3 3 4" xfId="7860"/>
    <cellStyle name="SAS FM Read-only data cell (read-only table) 3 3 3 5" xfId="7861"/>
    <cellStyle name="SAS FM Read-only data cell (read-only table) 3 3 3 6" xfId="7862"/>
    <cellStyle name="SAS FM Read-only data cell (read-only table) 3 3 4" xfId="7863"/>
    <cellStyle name="SAS FM Read-only data cell (read-only table) 3 3 4 2" xfId="7864"/>
    <cellStyle name="SAS FM Read-only data cell (read-only table) 3 3 4 2 2" xfId="7865"/>
    <cellStyle name="SAS FM Read-only data cell (read-only table) 3 3 4 2 3" xfId="7866"/>
    <cellStyle name="SAS FM Read-only data cell (read-only table) 3 3 4 2 4" xfId="7867"/>
    <cellStyle name="SAS FM Read-only data cell (read-only table) 3 3 4 2 5" xfId="7868"/>
    <cellStyle name="SAS FM Read-only data cell (read-only table) 3 3 4 3" xfId="7869"/>
    <cellStyle name="SAS FM Read-only data cell (read-only table) 3 3 4 3 2" xfId="7870"/>
    <cellStyle name="SAS FM Read-only data cell (read-only table) 3 3 4 3 3" xfId="7871"/>
    <cellStyle name="SAS FM Read-only data cell (read-only table) 3 3 4 3 4" xfId="7872"/>
    <cellStyle name="SAS FM Read-only data cell (read-only table) 3 3 4 3 5" xfId="7873"/>
    <cellStyle name="SAS FM Read-only data cell (read-only table) 3 3 4 4" xfId="7874"/>
    <cellStyle name="SAS FM Read-only data cell (read-only table) 3 3 4 4 2" xfId="7875"/>
    <cellStyle name="SAS FM Read-only data cell (read-only table) 3 3 4 4 3" xfId="7876"/>
    <cellStyle name="SAS FM Read-only data cell (read-only table) 3 3 4 4 4" xfId="7877"/>
    <cellStyle name="SAS FM Read-only data cell (read-only table) 3 3 4 4 5" xfId="7878"/>
    <cellStyle name="SAS FM Read-only data cell (read-only table) 3 3 4 5" xfId="7879"/>
    <cellStyle name="SAS FM Read-only data cell (read-only table) 3 3 4 5 2" xfId="7880"/>
    <cellStyle name="SAS FM Read-only data cell (read-only table) 3 3 4 5 3" xfId="7881"/>
    <cellStyle name="SAS FM Read-only data cell (read-only table) 3 3 4 5 4" xfId="7882"/>
    <cellStyle name="SAS FM Read-only data cell (read-only table) 3 3 4 5 5" xfId="7883"/>
    <cellStyle name="SAS FM Read-only data cell (read-only table) 3 3 4 6" xfId="7884"/>
    <cellStyle name="SAS FM Read-only data cell (read-only table) 3 3 4 7" xfId="7885"/>
    <cellStyle name="SAS FM Read-only data cell (read-only table) 3 3 4 8" xfId="7886"/>
    <cellStyle name="SAS FM Read-only data cell (read-only table) 3 3 4 9" xfId="7887"/>
    <cellStyle name="SAS FM Read-only data cell (read-only table) 3 3 5" xfId="7888"/>
    <cellStyle name="SAS FM Read-only data cell (read-only table) 3 3 6" xfId="7889"/>
    <cellStyle name="SAS FM Read-only data cell (read-only table) 3 3 7" xfId="7890"/>
    <cellStyle name="SAS FM Read-only data cell (read-only table) 3 3 8" xfId="7891"/>
    <cellStyle name="SAS FM Read-only data cell (read-only table) 3 4" xfId="7892"/>
    <cellStyle name="SAS FM Read-only data cell (read-only table) 3 4 2" xfId="7893"/>
    <cellStyle name="SAS FM Read-only data cell (read-only table) 3 4 2 2" xfId="7894"/>
    <cellStyle name="SAS FM Read-only data cell (read-only table) 3 4 2 2 2" xfId="7895"/>
    <cellStyle name="SAS FM Read-only data cell (read-only table) 3 4 2 2 2 2" xfId="7896"/>
    <cellStyle name="SAS FM Read-only data cell (read-only table) 3 4 2 2 2 3" xfId="7897"/>
    <cellStyle name="SAS FM Read-only data cell (read-only table) 3 4 2 2 2 4" xfId="7898"/>
    <cellStyle name="SAS FM Read-only data cell (read-only table) 3 4 2 2 2 5" xfId="7899"/>
    <cellStyle name="SAS FM Read-only data cell (read-only table) 3 4 2 2 3" xfId="7900"/>
    <cellStyle name="SAS FM Read-only data cell (read-only table) 3 4 2 2 3 2" xfId="7901"/>
    <cellStyle name="SAS FM Read-only data cell (read-only table) 3 4 2 2 3 3" xfId="7902"/>
    <cellStyle name="SAS FM Read-only data cell (read-only table) 3 4 2 2 3 4" xfId="7903"/>
    <cellStyle name="SAS FM Read-only data cell (read-only table) 3 4 2 2 3 5" xfId="7904"/>
    <cellStyle name="SAS FM Read-only data cell (read-only table) 3 4 2 2 4" xfId="7905"/>
    <cellStyle name="SAS FM Read-only data cell (read-only table) 3 4 2 2 4 2" xfId="7906"/>
    <cellStyle name="SAS FM Read-only data cell (read-only table) 3 4 2 2 4 3" xfId="7907"/>
    <cellStyle name="SAS FM Read-only data cell (read-only table) 3 4 2 2 4 4" xfId="7908"/>
    <cellStyle name="SAS FM Read-only data cell (read-only table) 3 4 2 2 4 5" xfId="7909"/>
    <cellStyle name="SAS FM Read-only data cell (read-only table) 3 4 2 2 5" xfId="7910"/>
    <cellStyle name="SAS FM Read-only data cell (read-only table) 3 4 2 2 5 2" xfId="7911"/>
    <cellStyle name="SAS FM Read-only data cell (read-only table) 3 4 2 2 5 3" xfId="7912"/>
    <cellStyle name="SAS FM Read-only data cell (read-only table) 3 4 2 2 5 4" xfId="7913"/>
    <cellStyle name="SAS FM Read-only data cell (read-only table) 3 4 2 2 5 5" xfId="7914"/>
    <cellStyle name="SAS FM Read-only data cell (read-only table) 3 4 2 2 6" xfId="7915"/>
    <cellStyle name="SAS FM Read-only data cell (read-only table) 3 4 2 2 7" xfId="7916"/>
    <cellStyle name="SAS FM Read-only data cell (read-only table) 3 4 2 2 8" xfId="7917"/>
    <cellStyle name="SAS FM Read-only data cell (read-only table) 3 4 2 2 9" xfId="7918"/>
    <cellStyle name="SAS FM Read-only data cell (read-only table) 3 4 2 3" xfId="7919"/>
    <cellStyle name="SAS FM Read-only data cell (read-only table) 3 4 2 4" xfId="7920"/>
    <cellStyle name="SAS FM Read-only data cell (read-only table) 3 4 2 5" xfId="7921"/>
    <cellStyle name="SAS FM Read-only data cell (read-only table) 3 4 2 6" xfId="7922"/>
    <cellStyle name="SAS FM Read-only data cell (read-only table) 3 4 3" xfId="7923"/>
    <cellStyle name="SAS FM Read-only data cell (read-only table) 3 4 3 2" xfId="7924"/>
    <cellStyle name="SAS FM Read-only data cell (read-only table) 3 4 3 2 2" xfId="7925"/>
    <cellStyle name="SAS FM Read-only data cell (read-only table) 3 4 3 2 3" xfId="7926"/>
    <cellStyle name="SAS FM Read-only data cell (read-only table) 3 4 3 2 4" xfId="7927"/>
    <cellStyle name="SAS FM Read-only data cell (read-only table) 3 4 3 2 5" xfId="7928"/>
    <cellStyle name="SAS FM Read-only data cell (read-only table) 3 4 3 3" xfId="7929"/>
    <cellStyle name="SAS FM Read-only data cell (read-only table) 3 4 3 3 2" xfId="7930"/>
    <cellStyle name="SAS FM Read-only data cell (read-only table) 3 4 3 3 3" xfId="7931"/>
    <cellStyle name="SAS FM Read-only data cell (read-only table) 3 4 3 3 4" xfId="7932"/>
    <cellStyle name="SAS FM Read-only data cell (read-only table) 3 4 3 3 5" xfId="7933"/>
    <cellStyle name="SAS FM Read-only data cell (read-only table) 3 4 3 4" xfId="7934"/>
    <cellStyle name="SAS FM Read-only data cell (read-only table) 3 4 3 4 2" xfId="7935"/>
    <cellStyle name="SAS FM Read-only data cell (read-only table) 3 4 3 4 3" xfId="7936"/>
    <cellStyle name="SAS FM Read-only data cell (read-only table) 3 4 3 4 4" xfId="7937"/>
    <cellStyle name="SAS FM Read-only data cell (read-only table) 3 4 3 4 5" xfId="7938"/>
    <cellStyle name="SAS FM Read-only data cell (read-only table) 3 4 3 5" xfId="7939"/>
    <cellStyle name="SAS FM Read-only data cell (read-only table) 3 4 3 5 2" xfId="7940"/>
    <cellStyle name="SAS FM Read-only data cell (read-only table) 3 4 3 5 3" xfId="7941"/>
    <cellStyle name="SAS FM Read-only data cell (read-only table) 3 4 3 5 4" xfId="7942"/>
    <cellStyle name="SAS FM Read-only data cell (read-only table) 3 4 3 5 5" xfId="7943"/>
    <cellStyle name="SAS FM Read-only data cell (read-only table) 3 4 3 6" xfId="7944"/>
    <cellStyle name="SAS FM Read-only data cell (read-only table) 3 4 3 7" xfId="7945"/>
    <cellStyle name="SAS FM Read-only data cell (read-only table) 3 4 3 8" xfId="7946"/>
    <cellStyle name="SAS FM Read-only data cell (read-only table) 3 4 3 9" xfId="7947"/>
    <cellStyle name="SAS FM Read-only data cell (read-only table) 3 4 4" xfId="7948"/>
    <cellStyle name="SAS FM Read-only data cell (read-only table) 3 4 5" xfId="7949"/>
    <cellStyle name="SAS FM Read-only data cell (read-only table) 3 4 6" xfId="7950"/>
    <cellStyle name="SAS FM Read-only data cell (read-only table) 3 4 7" xfId="7951"/>
    <cellStyle name="SAS FM Read-only data cell (read-only table) 3 5" xfId="7952"/>
    <cellStyle name="SAS FM Read-only data cell (read-only table) 3 5 2" xfId="7953"/>
    <cellStyle name="SAS FM Read-only data cell (read-only table) 3 5 2 2" xfId="7954"/>
    <cellStyle name="SAS FM Read-only data cell (read-only table) 3 5 2 3" xfId="7955"/>
    <cellStyle name="SAS FM Read-only data cell (read-only table) 3 5 2 4" xfId="7956"/>
    <cellStyle name="SAS FM Read-only data cell (read-only table) 3 5 2 5" xfId="7957"/>
    <cellStyle name="SAS FM Read-only data cell (read-only table) 3 5 3" xfId="7958"/>
    <cellStyle name="SAS FM Read-only data cell (read-only table) 3 5 3 2" xfId="7959"/>
    <cellStyle name="SAS FM Read-only data cell (read-only table) 3 5 3 3" xfId="7960"/>
    <cellStyle name="SAS FM Read-only data cell (read-only table) 3 5 3 4" xfId="7961"/>
    <cellStyle name="SAS FM Read-only data cell (read-only table) 3 5 3 5" xfId="7962"/>
    <cellStyle name="SAS FM Read-only data cell (read-only table) 3 5 4" xfId="7963"/>
    <cellStyle name="SAS FM Read-only data cell (read-only table) 3 5 4 2" xfId="7964"/>
    <cellStyle name="SAS FM Read-only data cell (read-only table) 3 5 4 3" xfId="7965"/>
    <cellStyle name="SAS FM Read-only data cell (read-only table) 3 5 4 4" xfId="7966"/>
    <cellStyle name="SAS FM Read-only data cell (read-only table) 3 5 4 5" xfId="7967"/>
    <cellStyle name="SAS FM Read-only data cell (read-only table) 3 5 5" xfId="7968"/>
    <cellStyle name="SAS FM Read-only data cell (read-only table) 3 5 5 2" xfId="7969"/>
    <cellStyle name="SAS FM Read-only data cell (read-only table) 3 5 5 3" xfId="7970"/>
    <cellStyle name="SAS FM Read-only data cell (read-only table) 3 5 5 4" xfId="7971"/>
    <cellStyle name="SAS FM Read-only data cell (read-only table) 3 5 5 5" xfId="7972"/>
    <cellStyle name="SAS FM Read-only data cell (read-only table) 3 5 6" xfId="7973"/>
    <cellStyle name="SAS FM Read-only data cell (read-only table) 3 5 7" xfId="7974"/>
    <cellStyle name="SAS FM Read-only data cell (read-only table) 3 5 8" xfId="7975"/>
    <cellStyle name="SAS FM Read-only data cell (read-only table) 3 5 9" xfId="7976"/>
    <cellStyle name="SAS FM Read-only data cell (read-only table) 3 6" xfId="7977"/>
    <cellStyle name="SAS FM Read-only data cell (read-only table) 3 6 2" xfId="7978"/>
    <cellStyle name="SAS FM Read-only data cell (read-only table) 3 6 2 2" xfId="7979"/>
    <cellStyle name="SAS FM Read-only data cell (read-only table) 3 6 2 3" xfId="7980"/>
    <cellStyle name="SAS FM Read-only data cell (read-only table) 3 6 2 4" xfId="7981"/>
    <cellStyle name="SAS FM Read-only data cell (read-only table) 3 6 2 5" xfId="7982"/>
    <cellStyle name="SAS FM Read-only data cell (read-only table) 3 6 3" xfId="7983"/>
    <cellStyle name="SAS FM Read-only data cell (read-only table) 3 6 3 2" xfId="7984"/>
    <cellStyle name="SAS FM Read-only data cell (read-only table) 3 6 3 3" xfId="7985"/>
    <cellStyle name="SAS FM Read-only data cell (read-only table) 3 6 3 4" xfId="7986"/>
    <cellStyle name="SAS FM Read-only data cell (read-only table) 3 6 3 5" xfId="7987"/>
    <cellStyle name="SAS FM Read-only data cell (read-only table) 3 6 4" xfId="7988"/>
    <cellStyle name="SAS FM Read-only data cell (read-only table) 3 6 4 2" xfId="7989"/>
    <cellStyle name="SAS FM Read-only data cell (read-only table) 3 6 4 3" xfId="7990"/>
    <cellStyle name="SAS FM Read-only data cell (read-only table) 3 6 4 4" xfId="7991"/>
    <cellStyle name="SAS FM Read-only data cell (read-only table) 3 6 4 5" xfId="7992"/>
    <cellStyle name="SAS FM Read-only data cell (read-only table) 3 6 5" xfId="7993"/>
    <cellStyle name="SAS FM Read-only data cell (read-only table) 3 6 5 2" xfId="7994"/>
    <cellStyle name="SAS FM Read-only data cell (read-only table) 3 6 5 3" xfId="7995"/>
    <cellStyle name="SAS FM Read-only data cell (read-only table) 3 6 5 4" xfId="7996"/>
    <cellStyle name="SAS FM Read-only data cell (read-only table) 3 6 5 5" xfId="7997"/>
    <cellStyle name="SAS FM Read-only data cell (read-only table) 3 6 6" xfId="7998"/>
    <cellStyle name="SAS FM Read-only data cell (read-only table) 3 6 7" xfId="7999"/>
    <cellStyle name="SAS FM Read-only data cell (read-only table) 3 6 8" xfId="8000"/>
    <cellStyle name="SAS FM Read-only data cell (read-only table) 3 6 9" xfId="8001"/>
    <cellStyle name="SAS FM Read-only data cell (read-only table) 3 7" xfId="8002"/>
    <cellStyle name="SAS FM Read-only data cell (read-only table) 3 8" xfId="8003"/>
    <cellStyle name="SAS FM Read-only data cell (read-only table) 3 9" xfId="8004"/>
    <cellStyle name="SAS FM Read-only data cell (read-only table) 4" xfId="8005"/>
    <cellStyle name="SAS FM Read-only data cell (read-only table) 4 2" xfId="8006"/>
    <cellStyle name="SAS FM Read-only data cell (read-only table) 4 2 2" xfId="8007"/>
    <cellStyle name="SAS FM Read-only data cell (read-only table) 4 2 2 2" xfId="8008"/>
    <cellStyle name="SAS FM Read-only data cell (read-only table) 4 2 2 2 2" xfId="8009"/>
    <cellStyle name="SAS FM Read-only data cell (read-only table) 4 2 2 2 2 2" xfId="8010"/>
    <cellStyle name="SAS FM Read-only data cell (read-only table) 4 2 2 2 2 3" xfId="8011"/>
    <cellStyle name="SAS FM Read-only data cell (read-only table) 4 2 2 2 2 4" xfId="8012"/>
    <cellStyle name="SAS FM Read-only data cell (read-only table) 4 2 2 2 2 5" xfId="8013"/>
    <cellStyle name="SAS FM Read-only data cell (read-only table) 4 2 2 2 3" xfId="8014"/>
    <cellStyle name="SAS FM Read-only data cell (read-only table) 4 2 2 2 3 2" xfId="8015"/>
    <cellStyle name="SAS FM Read-only data cell (read-only table) 4 2 2 2 3 3" xfId="8016"/>
    <cellStyle name="SAS FM Read-only data cell (read-only table) 4 2 2 2 3 4" xfId="8017"/>
    <cellStyle name="SAS FM Read-only data cell (read-only table) 4 2 2 2 3 5" xfId="8018"/>
    <cellStyle name="SAS FM Read-only data cell (read-only table) 4 2 2 2 4" xfId="8019"/>
    <cellStyle name="SAS FM Read-only data cell (read-only table) 4 2 2 2 4 2" xfId="8020"/>
    <cellStyle name="SAS FM Read-only data cell (read-only table) 4 2 2 2 4 3" xfId="8021"/>
    <cellStyle name="SAS FM Read-only data cell (read-only table) 4 2 2 2 4 4" xfId="8022"/>
    <cellStyle name="SAS FM Read-only data cell (read-only table) 4 2 2 2 4 5" xfId="8023"/>
    <cellStyle name="SAS FM Read-only data cell (read-only table) 4 2 2 2 5" xfId="8024"/>
    <cellStyle name="SAS FM Read-only data cell (read-only table) 4 2 2 2 5 2" xfId="8025"/>
    <cellStyle name="SAS FM Read-only data cell (read-only table) 4 2 2 2 5 3" xfId="8026"/>
    <cellStyle name="SAS FM Read-only data cell (read-only table) 4 2 2 2 5 4" xfId="8027"/>
    <cellStyle name="SAS FM Read-only data cell (read-only table) 4 2 2 2 5 5" xfId="8028"/>
    <cellStyle name="SAS FM Read-only data cell (read-only table) 4 2 2 2 6" xfId="8029"/>
    <cellStyle name="SAS FM Read-only data cell (read-only table) 4 2 2 2 7" xfId="8030"/>
    <cellStyle name="SAS FM Read-only data cell (read-only table) 4 2 2 2 8" xfId="8031"/>
    <cellStyle name="SAS FM Read-only data cell (read-only table) 4 2 2 2 9" xfId="8032"/>
    <cellStyle name="SAS FM Read-only data cell (read-only table) 4 2 2 3" xfId="8033"/>
    <cellStyle name="SAS FM Read-only data cell (read-only table) 4 2 2 4" xfId="8034"/>
    <cellStyle name="SAS FM Read-only data cell (read-only table) 4 2 2 5" xfId="8035"/>
    <cellStyle name="SAS FM Read-only data cell (read-only table) 4 2 2 6" xfId="8036"/>
    <cellStyle name="SAS FM Read-only data cell (read-only table) 4 2 3" xfId="8037"/>
    <cellStyle name="SAS FM Read-only data cell (read-only table) 4 2 3 2" xfId="8038"/>
    <cellStyle name="SAS FM Read-only data cell (read-only table) 4 2 3 2 2" xfId="8039"/>
    <cellStyle name="SAS FM Read-only data cell (read-only table) 4 2 3 2 3" xfId="8040"/>
    <cellStyle name="SAS FM Read-only data cell (read-only table) 4 2 3 2 4" xfId="8041"/>
    <cellStyle name="SAS FM Read-only data cell (read-only table) 4 2 3 2 5" xfId="8042"/>
    <cellStyle name="SAS FM Read-only data cell (read-only table) 4 2 3 3" xfId="8043"/>
    <cellStyle name="SAS FM Read-only data cell (read-only table) 4 2 3 3 2" xfId="8044"/>
    <cellStyle name="SAS FM Read-only data cell (read-only table) 4 2 3 3 3" xfId="8045"/>
    <cellStyle name="SAS FM Read-only data cell (read-only table) 4 2 3 3 4" xfId="8046"/>
    <cellStyle name="SAS FM Read-only data cell (read-only table) 4 2 3 3 5" xfId="8047"/>
    <cellStyle name="SAS FM Read-only data cell (read-only table) 4 2 3 4" xfId="8048"/>
    <cellStyle name="SAS FM Read-only data cell (read-only table) 4 2 3 4 2" xfId="8049"/>
    <cellStyle name="SAS FM Read-only data cell (read-only table) 4 2 3 4 3" xfId="8050"/>
    <cellStyle name="SAS FM Read-only data cell (read-only table) 4 2 3 4 4" xfId="8051"/>
    <cellStyle name="SAS FM Read-only data cell (read-only table) 4 2 3 4 5" xfId="8052"/>
    <cellStyle name="SAS FM Read-only data cell (read-only table) 4 2 3 5" xfId="8053"/>
    <cellStyle name="SAS FM Read-only data cell (read-only table) 4 2 3 5 2" xfId="8054"/>
    <cellStyle name="SAS FM Read-only data cell (read-only table) 4 2 3 5 3" xfId="8055"/>
    <cellStyle name="SAS FM Read-only data cell (read-only table) 4 2 3 5 4" xfId="8056"/>
    <cellStyle name="SAS FM Read-only data cell (read-only table) 4 2 3 5 5" xfId="8057"/>
    <cellStyle name="SAS FM Read-only data cell (read-only table) 4 2 3 6" xfId="8058"/>
    <cellStyle name="SAS FM Read-only data cell (read-only table) 4 2 3 7" xfId="8059"/>
    <cellStyle name="SAS FM Read-only data cell (read-only table) 4 2 3 8" xfId="8060"/>
    <cellStyle name="SAS FM Read-only data cell (read-only table) 4 2 3 9" xfId="8061"/>
    <cellStyle name="SAS FM Read-only data cell (read-only table) 4 2 4" xfId="8062"/>
    <cellStyle name="SAS FM Read-only data cell (read-only table) 4 2 5" xfId="8063"/>
    <cellStyle name="SAS FM Read-only data cell (read-only table) 4 2 6" xfId="8064"/>
    <cellStyle name="SAS FM Read-only data cell (read-only table) 4 2 7" xfId="8065"/>
    <cellStyle name="SAS FM Read-only data cell (read-only table) 4 3" xfId="8066"/>
    <cellStyle name="SAS FM Read-only data cell (read-only table) 4 3 2" xfId="8067"/>
    <cellStyle name="SAS FM Read-only data cell (read-only table) 4 3 2 2" xfId="8068"/>
    <cellStyle name="SAS FM Read-only data cell (read-only table) 4 3 2 2 2" xfId="8069"/>
    <cellStyle name="SAS FM Read-only data cell (read-only table) 4 3 2 2 3" xfId="8070"/>
    <cellStyle name="SAS FM Read-only data cell (read-only table) 4 3 2 2 4" xfId="8071"/>
    <cellStyle name="SAS FM Read-only data cell (read-only table) 4 3 2 2 5" xfId="8072"/>
    <cellStyle name="SAS FM Read-only data cell (read-only table) 4 3 2 3" xfId="8073"/>
    <cellStyle name="SAS FM Read-only data cell (read-only table) 4 3 2 3 2" xfId="8074"/>
    <cellStyle name="SAS FM Read-only data cell (read-only table) 4 3 2 3 3" xfId="8075"/>
    <cellStyle name="SAS FM Read-only data cell (read-only table) 4 3 2 3 4" xfId="8076"/>
    <cellStyle name="SAS FM Read-only data cell (read-only table) 4 3 2 3 5" xfId="8077"/>
    <cellStyle name="SAS FM Read-only data cell (read-only table) 4 3 2 4" xfId="8078"/>
    <cellStyle name="SAS FM Read-only data cell (read-only table) 4 3 2 4 2" xfId="8079"/>
    <cellStyle name="SAS FM Read-only data cell (read-only table) 4 3 2 4 3" xfId="8080"/>
    <cellStyle name="SAS FM Read-only data cell (read-only table) 4 3 2 4 4" xfId="8081"/>
    <cellStyle name="SAS FM Read-only data cell (read-only table) 4 3 2 4 5" xfId="8082"/>
    <cellStyle name="SAS FM Read-only data cell (read-only table) 4 3 2 5" xfId="8083"/>
    <cellStyle name="SAS FM Read-only data cell (read-only table) 4 3 2 5 2" xfId="8084"/>
    <cellStyle name="SAS FM Read-only data cell (read-only table) 4 3 2 5 3" xfId="8085"/>
    <cellStyle name="SAS FM Read-only data cell (read-only table) 4 3 2 5 4" xfId="8086"/>
    <cellStyle name="SAS FM Read-only data cell (read-only table) 4 3 2 5 5" xfId="8087"/>
    <cellStyle name="SAS FM Read-only data cell (read-only table) 4 3 2 6" xfId="8088"/>
    <cellStyle name="SAS FM Read-only data cell (read-only table) 4 3 2 7" xfId="8089"/>
    <cellStyle name="SAS FM Read-only data cell (read-only table) 4 3 2 8" xfId="8090"/>
    <cellStyle name="SAS FM Read-only data cell (read-only table) 4 3 2 9" xfId="8091"/>
    <cellStyle name="SAS FM Read-only data cell (read-only table) 4 3 3" xfId="8092"/>
    <cellStyle name="SAS FM Read-only data cell (read-only table) 4 3 4" xfId="8093"/>
    <cellStyle name="SAS FM Read-only data cell (read-only table) 4 3 5" xfId="8094"/>
    <cellStyle name="SAS FM Read-only data cell (read-only table) 4 3 6" xfId="8095"/>
    <cellStyle name="SAS FM Read-only data cell (read-only table) 4 4" xfId="8096"/>
    <cellStyle name="SAS FM Read-only data cell (read-only table) 4 4 2" xfId="8097"/>
    <cellStyle name="SAS FM Read-only data cell (read-only table) 4 4 2 2" xfId="8098"/>
    <cellStyle name="SAS FM Read-only data cell (read-only table) 4 4 2 3" xfId="8099"/>
    <cellStyle name="SAS FM Read-only data cell (read-only table) 4 4 2 4" xfId="8100"/>
    <cellStyle name="SAS FM Read-only data cell (read-only table) 4 4 2 5" xfId="8101"/>
    <cellStyle name="SAS FM Read-only data cell (read-only table) 4 4 3" xfId="8102"/>
    <cellStyle name="SAS FM Read-only data cell (read-only table) 4 4 3 2" xfId="8103"/>
    <cellStyle name="SAS FM Read-only data cell (read-only table) 4 4 3 3" xfId="8104"/>
    <cellStyle name="SAS FM Read-only data cell (read-only table) 4 4 3 4" xfId="8105"/>
    <cellStyle name="SAS FM Read-only data cell (read-only table) 4 4 3 5" xfId="8106"/>
    <cellStyle name="SAS FM Read-only data cell (read-only table) 4 4 4" xfId="8107"/>
    <cellStyle name="SAS FM Read-only data cell (read-only table) 4 4 4 2" xfId="8108"/>
    <cellStyle name="SAS FM Read-only data cell (read-only table) 4 4 4 3" xfId="8109"/>
    <cellStyle name="SAS FM Read-only data cell (read-only table) 4 4 4 4" xfId="8110"/>
    <cellStyle name="SAS FM Read-only data cell (read-only table) 4 4 4 5" xfId="8111"/>
    <cellStyle name="SAS FM Read-only data cell (read-only table) 4 4 5" xfId="8112"/>
    <cellStyle name="SAS FM Read-only data cell (read-only table) 4 4 5 2" xfId="8113"/>
    <cellStyle name="SAS FM Read-only data cell (read-only table) 4 4 5 3" xfId="8114"/>
    <cellStyle name="SAS FM Read-only data cell (read-only table) 4 4 5 4" xfId="8115"/>
    <cellStyle name="SAS FM Read-only data cell (read-only table) 4 4 5 5" xfId="8116"/>
    <cellStyle name="SAS FM Read-only data cell (read-only table) 4 4 6" xfId="8117"/>
    <cellStyle name="SAS FM Read-only data cell (read-only table) 4 4 7" xfId="8118"/>
    <cellStyle name="SAS FM Read-only data cell (read-only table) 4 4 8" xfId="8119"/>
    <cellStyle name="SAS FM Read-only data cell (read-only table) 4 4 9" xfId="8120"/>
    <cellStyle name="SAS FM Read-only data cell (read-only table) 4 5" xfId="8121"/>
    <cellStyle name="SAS FM Read-only data cell (read-only table) 4 6" xfId="8122"/>
    <cellStyle name="SAS FM Read-only data cell (read-only table) 4 7" xfId="8123"/>
    <cellStyle name="SAS FM Read-only data cell (read-only table) 4 8" xfId="8124"/>
    <cellStyle name="SAS FM Read-only data cell (read-only table) 4_GAZ" xfId="8125"/>
    <cellStyle name="SAS FM Read-only data cell (read-only table) 5" xfId="8126"/>
    <cellStyle name="SAS FM Read-only data cell (read-only table) 5 2" xfId="8127"/>
    <cellStyle name="SAS FM Read-only data cell (read-only table) 5 2 2" xfId="8128"/>
    <cellStyle name="SAS FM Read-only data cell (read-only table) 5 2 2 2" xfId="8129"/>
    <cellStyle name="SAS FM Read-only data cell (read-only table) 5 2 2 2 2" xfId="8130"/>
    <cellStyle name="SAS FM Read-only data cell (read-only table) 5 2 2 2 3" xfId="8131"/>
    <cellStyle name="SAS FM Read-only data cell (read-only table) 5 2 2 2 4" xfId="8132"/>
    <cellStyle name="SAS FM Read-only data cell (read-only table) 5 2 2 2 5" xfId="8133"/>
    <cellStyle name="SAS FM Read-only data cell (read-only table) 5 2 2 3" xfId="8134"/>
    <cellStyle name="SAS FM Read-only data cell (read-only table) 5 2 2 3 2" xfId="8135"/>
    <cellStyle name="SAS FM Read-only data cell (read-only table) 5 2 2 3 3" xfId="8136"/>
    <cellStyle name="SAS FM Read-only data cell (read-only table) 5 2 2 3 4" xfId="8137"/>
    <cellStyle name="SAS FM Read-only data cell (read-only table) 5 2 2 3 5" xfId="8138"/>
    <cellStyle name="SAS FM Read-only data cell (read-only table) 5 2 2 4" xfId="8139"/>
    <cellStyle name="SAS FM Read-only data cell (read-only table) 5 2 2 4 2" xfId="8140"/>
    <cellStyle name="SAS FM Read-only data cell (read-only table) 5 2 2 4 3" xfId="8141"/>
    <cellStyle name="SAS FM Read-only data cell (read-only table) 5 2 2 4 4" xfId="8142"/>
    <cellStyle name="SAS FM Read-only data cell (read-only table) 5 2 2 4 5" xfId="8143"/>
    <cellStyle name="SAS FM Read-only data cell (read-only table) 5 2 2 5" xfId="8144"/>
    <cellStyle name="SAS FM Read-only data cell (read-only table) 5 2 2 5 2" xfId="8145"/>
    <cellStyle name="SAS FM Read-only data cell (read-only table) 5 2 2 5 3" xfId="8146"/>
    <cellStyle name="SAS FM Read-only data cell (read-only table) 5 2 2 5 4" xfId="8147"/>
    <cellStyle name="SAS FM Read-only data cell (read-only table) 5 2 2 5 5" xfId="8148"/>
    <cellStyle name="SAS FM Read-only data cell (read-only table) 5 2 2 6" xfId="8149"/>
    <cellStyle name="SAS FM Read-only data cell (read-only table) 5 2 2 7" xfId="8150"/>
    <cellStyle name="SAS FM Read-only data cell (read-only table) 5 2 2 8" xfId="8151"/>
    <cellStyle name="SAS FM Read-only data cell (read-only table) 5 2 2 9" xfId="8152"/>
    <cellStyle name="SAS FM Read-only data cell (read-only table) 5 2 3" xfId="8153"/>
    <cellStyle name="SAS FM Read-only data cell (read-only table) 5 2 4" xfId="8154"/>
    <cellStyle name="SAS FM Read-only data cell (read-only table) 5 2 5" xfId="8155"/>
    <cellStyle name="SAS FM Read-only data cell (read-only table) 5 2 6" xfId="8156"/>
    <cellStyle name="SAS FM Read-only data cell (read-only table) 5 3" xfId="8157"/>
    <cellStyle name="SAS FM Read-only data cell (read-only table) 5 3 2" xfId="8158"/>
    <cellStyle name="SAS FM Read-only data cell (read-only table) 5 3 2 2" xfId="8159"/>
    <cellStyle name="SAS FM Read-only data cell (read-only table) 5 3 2 3" xfId="8160"/>
    <cellStyle name="SAS FM Read-only data cell (read-only table) 5 3 2 4" xfId="8161"/>
    <cellStyle name="SAS FM Read-only data cell (read-only table) 5 3 2 5" xfId="8162"/>
    <cellStyle name="SAS FM Read-only data cell (read-only table) 5 3 3" xfId="8163"/>
    <cellStyle name="SAS FM Read-only data cell (read-only table) 5 3 3 2" xfId="8164"/>
    <cellStyle name="SAS FM Read-only data cell (read-only table) 5 3 3 3" xfId="8165"/>
    <cellStyle name="SAS FM Read-only data cell (read-only table) 5 3 3 4" xfId="8166"/>
    <cellStyle name="SAS FM Read-only data cell (read-only table) 5 3 3 5" xfId="8167"/>
    <cellStyle name="SAS FM Read-only data cell (read-only table) 5 3 4" xfId="8168"/>
    <cellStyle name="SAS FM Read-only data cell (read-only table) 5 3 4 2" xfId="8169"/>
    <cellStyle name="SAS FM Read-only data cell (read-only table) 5 3 4 3" xfId="8170"/>
    <cellStyle name="SAS FM Read-only data cell (read-only table) 5 3 4 4" xfId="8171"/>
    <cellStyle name="SAS FM Read-only data cell (read-only table) 5 3 4 5" xfId="8172"/>
    <cellStyle name="SAS FM Read-only data cell (read-only table) 5 3 5" xfId="8173"/>
    <cellStyle name="SAS FM Read-only data cell (read-only table) 5 3 5 2" xfId="8174"/>
    <cellStyle name="SAS FM Read-only data cell (read-only table) 5 3 5 3" xfId="8175"/>
    <cellStyle name="SAS FM Read-only data cell (read-only table) 5 3 5 4" xfId="8176"/>
    <cellStyle name="SAS FM Read-only data cell (read-only table) 5 3 5 5" xfId="8177"/>
    <cellStyle name="SAS FM Read-only data cell (read-only table) 5 3 6" xfId="8178"/>
    <cellStyle name="SAS FM Read-only data cell (read-only table) 5 3 7" xfId="8179"/>
    <cellStyle name="SAS FM Read-only data cell (read-only table) 5 3 8" xfId="8180"/>
    <cellStyle name="SAS FM Read-only data cell (read-only table) 5 3 9" xfId="8181"/>
    <cellStyle name="SAS FM Read-only data cell (read-only table) 5 4" xfId="8182"/>
    <cellStyle name="SAS FM Read-only data cell (read-only table) 5 5" xfId="8183"/>
    <cellStyle name="SAS FM Read-only data cell (read-only table) 5 6" xfId="8184"/>
    <cellStyle name="SAS FM Read-only data cell (read-only table) 5 7" xfId="8185"/>
    <cellStyle name="SAS FM Read-only data cell (read-only table) 6" xfId="8186"/>
    <cellStyle name="SAS FM Read-only data cell (read-only table) 6 2" xfId="8187"/>
    <cellStyle name="SAS FM Read-only data cell (read-only table) 6 2 2" xfId="8188"/>
    <cellStyle name="SAS FM Read-only data cell (read-only table) 6 2 3" xfId="8189"/>
    <cellStyle name="SAS FM Read-only data cell (read-only table) 6 2 4" xfId="8190"/>
    <cellStyle name="SAS FM Read-only data cell (read-only table) 6 2 5" xfId="8191"/>
    <cellStyle name="SAS FM Read-only data cell (read-only table) 6 3" xfId="8192"/>
    <cellStyle name="SAS FM Read-only data cell (read-only table) 6 3 2" xfId="8193"/>
    <cellStyle name="SAS FM Read-only data cell (read-only table) 6 3 3" xfId="8194"/>
    <cellStyle name="SAS FM Read-only data cell (read-only table) 6 3 4" xfId="8195"/>
    <cellStyle name="SAS FM Read-only data cell (read-only table) 6 3 5" xfId="8196"/>
    <cellStyle name="SAS FM Read-only data cell (read-only table) 6 4" xfId="8197"/>
    <cellStyle name="SAS FM Read-only data cell (read-only table) 6 4 2" xfId="8198"/>
    <cellStyle name="SAS FM Read-only data cell (read-only table) 6 4 3" xfId="8199"/>
    <cellStyle name="SAS FM Read-only data cell (read-only table) 6 4 4" xfId="8200"/>
    <cellStyle name="SAS FM Read-only data cell (read-only table) 6 4 5" xfId="8201"/>
    <cellStyle name="SAS FM Read-only data cell (read-only table) 6 5" xfId="8202"/>
    <cellStyle name="SAS FM Read-only data cell (read-only table) 6 5 2" xfId="8203"/>
    <cellStyle name="SAS FM Read-only data cell (read-only table) 6 5 3" xfId="8204"/>
    <cellStyle name="SAS FM Read-only data cell (read-only table) 6 5 4" xfId="8205"/>
    <cellStyle name="SAS FM Read-only data cell (read-only table) 6 5 5" xfId="8206"/>
    <cellStyle name="SAS FM Read-only data cell (read-only table) 6 6" xfId="8207"/>
    <cellStyle name="SAS FM Read-only data cell (read-only table) 6 7" xfId="8208"/>
    <cellStyle name="SAS FM Read-only data cell (read-only table) 6 8" xfId="8209"/>
    <cellStyle name="SAS FM Read-only data cell (read-only table) 6 9" xfId="8210"/>
    <cellStyle name="SAS FM Read-only data cell (read-only table) 7" xfId="8211"/>
    <cellStyle name="SAS FM Read-only data cell (read-only table) 7 2" xfId="8212"/>
    <cellStyle name="SAS FM Read-only data cell (read-only table) 7 2 2" xfId="8213"/>
    <cellStyle name="SAS FM Read-only data cell (read-only table) 7 2 3" xfId="8214"/>
    <cellStyle name="SAS FM Read-only data cell (read-only table) 7 2 4" xfId="8215"/>
    <cellStyle name="SAS FM Read-only data cell (read-only table) 7 2 5" xfId="8216"/>
    <cellStyle name="SAS FM Read-only data cell (read-only table) 7 3" xfId="8217"/>
    <cellStyle name="SAS FM Read-only data cell (read-only table) 7 3 2" xfId="8218"/>
    <cellStyle name="SAS FM Read-only data cell (read-only table) 7 3 3" xfId="8219"/>
    <cellStyle name="SAS FM Read-only data cell (read-only table) 7 3 4" xfId="8220"/>
    <cellStyle name="SAS FM Read-only data cell (read-only table) 7 3 5" xfId="8221"/>
    <cellStyle name="SAS FM Read-only data cell (read-only table) 7 4" xfId="8222"/>
    <cellStyle name="SAS FM Read-only data cell (read-only table) 7 4 2" xfId="8223"/>
    <cellStyle name="SAS FM Read-only data cell (read-only table) 7 4 3" xfId="8224"/>
    <cellStyle name="SAS FM Read-only data cell (read-only table) 7 4 4" xfId="8225"/>
    <cellStyle name="SAS FM Read-only data cell (read-only table) 7 4 5" xfId="8226"/>
    <cellStyle name="SAS FM Read-only data cell (read-only table) 7 5" xfId="8227"/>
    <cellStyle name="SAS FM Read-only data cell (read-only table) 7 5 2" xfId="8228"/>
    <cellStyle name="SAS FM Read-only data cell (read-only table) 7 5 3" xfId="8229"/>
    <cellStyle name="SAS FM Read-only data cell (read-only table) 7 5 4" xfId="8230"/>
    <cellStyle name="SAS FM Read-only data cell (read-only table) 7 5 5" xfId="8231"/>
    <cellStyle name="SAS FM Read-only data cell (read-only table) 7 6" xfId="8232"/>
    <cellStyle name="SAS FM Read-only data cell (read-only table) 7 7" xfId="8233"/>
    <cellStyle name="SAS FM Read-only data cell (read-only table) 7 8" xfId="8234"/>
    <cellStyle name="SAS FM Read-only data cell (read-only table) 7 9" xfId="8235"/>
    <cellStyle name="SAS FM Read-only data cell (read-only table) 8" xfId="8236"/>
    <cellStyle name="SAS FM Read-only data cell (read-only table) 9" xfId="8237"/>
    <cellStyle name="SAS FM Read-only data cell (read-only table)_ PR SAS" xfId="8238"/>
    <cellStyle name="SAS FM Row drillable header" xfId="8239"/>
    <cellStyle name="SAS FM Row drillable header 10" xfId="8240"/>
    <cellStyle name="SAS FM Row drillable header 11" xfId="8241"/>
    <cellStyle name="SAS FM Row drillable header 12" xfId="8242"/>
    <cellStyle name="SAS FM Row drillable header 13" xfId="8243"/>
    <cellStyle name="SAS FM Row drillable header 14" xfId="8244"/>
    <cellStyle name="SAS FM Row drillable header 15" xfId="8245"/>
    <cellStyle name="SAS FM Row drillable header 16" xfId="8246"/>
    <cellStyle name="SAS FM Row drillable header 17" xfId="8247"/>
    <cellStyle name="SAS FM Row drillable header 2" xfId="8248"/>
    <cellStyle name="SAS FM Row drillable header 2 10" xfId="8249"/>
    <cellStyle name="SAS FM Row drillable header 2 11" xfId="8250"/>
    <cellStyle name="SAS FM Row drillable header 2 12" xfId="8251"/>
    <cellStyle name="SAS FM Row drillable header 2 13" xfId="8252"/>
    <cellStyle name="SAS FM Row drillable header 2 14" xfId="8253"/>
    <cellStyle name="SAS FM Row drillable header 2 15" xfId="8254"/>
    <cellStyle name="SAS FM Row drillable header 2 16" xfId="8255"/>
    <cellStyle name="SAS FM Row drillable header 2 2" xfId="8256"/>
    <cellStyle name="SAS FM Row drillable header 2 2 10" xfId="8257"/>
    <cellStyle name="SAS FM Row drillable header 2 2 11" xfId="8258"/>
    <cellStyle name="SAS FM Row drillable header 2 2 12" xfId="8259"/>
    <cellStyle name="SAS FM Row drillable header 2 2 13" xfId="8260"/>
    <cellStyle name="SAS FM Row drillable header 2 2 2" xfId="8261"/>
    <cellStyle name="SAS FM Row drillable header 2 2 2 10" xfId="8262"/>
    <cellStyle name="SAS FM Row drillable header 2 2 2 11" xfId="8263"/>
    <cellStyle name="SAS FM Row drillable header 2 2 2 12" xfId="8264"/>
    <cellStyle name="SAS FM Row drillable header 2 2 2 2" xfId="8265"/>
    <cellStyle name="SAS FM Row drillable header 2 2 2 3" xfId="8266"/>
    <cellStyle name="SAS FM Row drillable header 2 2 2 4" xfId="8267"/>
    <cellStyle name="SAS FM Row drillable header 2 2 2 5" xfId="8268"/>
    <cellStyle name="SAS FM Row drillable header 2 2 2 6" xfId="8269"/>
    <cellStyle name="SAS FM Row drillable header 2 2 2 7" xfId="8270"/>
    <cellStyle name="SAS FM Row drillable header 2 2 2 8" xfId="8271"/>
    <cellStyle name="SAS FM Row drillable header 2 2 2 9" xfId="8272"/>
    <cellStyle name="SAS FM Row drillable header 2 2 3" xfId="8273"/>
    <cellStyle name="SAS FM Row drillable header 2 2 4" xfId="8274"/>
    <cellStyle name="SAS FM Row drillable header 2 2 5" xfId="8275"/>
    <cellStyle name="SAS FM Row drillable header 2 2 6" xfId="8276"/>
    <cellStyle name="SAS FM Row drillable header 2 2 7" xfId="8277"/>
    <cellStyle name="SAS FM Row drillable header 2 2 8" xfId="8278"/>
    <cellStyle name="SAS FM Row drillable header 2 2 9" xfId="8279"/>
    <cellStyle name="SAS FM Row drillable header 2 2_GAZ" xfId="8280"/>
    <cellStyle name="SAS FM Row drillable header 2 3" xfId="8281"/>
    <cellStyle name="SAS FM Row drillable header 2 3 10" xfId="8282"/>
    <cellStyle name="SAS FM Row drillable header 2 3 11" xfId="8283"/>
    <cellStyle name="SAS FM Row drillable header 2 3 12" xfId="8284"/>
    <cellStyle name="SAS FM Row drillable header 2 3 2" xfId="8285"/>
    <cellStyle name="SAS FM Row drillable header 2 3 3" xfId="8286"/>
    <cellStyle name="SAS FM Row drillable header 2 3 4" xfId="8287"/>
    <cellStyle name="SAS FM Row drillable header 2 3 5" xfId="8288"/>
    <cellStyle name="SAS FM Row drillable header 2 3 6" xfId="8289"/>
    <cellStyle name="SAS FM Row drillable header 2 3 7" xfId="8290"/>
    <cellStyle name="SAS FM Row drillable header 2 3 8" xfId="8291"/>
    <cellStyle name="SAS FM Row drillable header 2 3 9" xfId="8292"/>
    <cellStyle name="SAS FM Row drillable header 2 4" xfId="8293"/>
    <cellStyle name="SAS FM Row drillable header 2 5" xfId="8294"/>
    <cellStyle name="SAS FM Row drillable header 2 6" xfId="8295"/>
    <cellStyle name="SAS FM Row drillable header 2 7" xfId="8296"/>
    <cellStyle name="SAS FM Row drillable header 2 8" xfId="8297"/>
    <cellStyle name="SAS FM Row drillable header 2 9" xfId="8298"/>
    <cellStyle name="SAS FM Row drillable header 2_GAZ" xfId="8299"/>
    <cellStyle name="SAS FM Row drillable header 3" xfId="8300"/>
    <cellStyle name="SAS FM Row drillable header 3 10" xfId="8301"/>
    <cellStyle name="SAS FM Row drillable header 3 11" xfId="8302"/>
    <cellStyle name="SAS FM Row drillable header 3 12" xfId="8303"/>
    <cellStyle name="SAS FM Row drillable header 3 2" xfId="8304"/>
    <cellStyle name="SAS FM Row drillable header 3 3" xfId="8305"/>
    <cellStyle name="SAS FM Row drillable header 3 4" xfId="8306"/>
    <cellStyle name="SAS FM Row drillable header 3 5" xfId="8307"/>
    <cellStyle name="SAS FM Row drillable header 3 6" xfId="8308"/>
    <cellStyle name="SAS FM Row drillable header 3 7" xfId="8309"/>
    <cellStyle name="SAS FM Row drillable header 3 8" xfId="8310"/>
    <cellStyle name="SAS FM Row drillable header 3 9" xfId="8311"/>
    <cellStyle name="SAS FM Row drillable header 4" xfId="8312"/>
    <cellStyle name="SAS FM Row drillable header 4 10" xfId="8313"/>
    <cellStyle name="SAS FM Row drillable header 4 11" xfId="8314"/>
    <cellStyle name="SAS FM Row drillable header 4 12" xfId="8315"/>
    <cellStyle name="SAS FM Row drillable header 4 13" xfId="8316"/>
    <cellStyle name="SAS FM Row drillable header 4 2" xfId="8317"/>
    <cellStyle name="SAS FM Row drillable header 4 2 10" xfId="8318"/>
    <cellStyle name="SAS FM Row drillable header 4 2 11" xfId="8319"/>
    <cellStyle name="SAS FM Row drillable header 4 2 12" xfId="8320"/>
    <cellStyle name="SAS FM Row drillable header 4 2 2" xfId="8321"/>
    <cellStyle name="SAS FM Row drillable header 4 2 3" xfId="8322"/>
    <cellStyle name="SAS FM Row drillable header 4 2 4" xfId="8323"/>
    <cellStyle name="SAS FM Row drillable header 4 2 5" xfId="8324"/>
    <cellStyle name="SAS FM Row drillable header 4 2 6" xfId="8325"/>
    <cellStyle name="SAS FM Row drillable header 4 2 7" xfId="8326"/>
    <cellStyle name="SAS FM Row drillable header 4 2 8" xfId="8327"/>
    <cellStyle name="SAS FM Row drillable header 4 2 9" xfId="8328"/>
    <cellStyle name="SAS FM Row drillable header 4 3" xfId="8329"/>
    <cellStyle name="SAS FM Row drillable header 4 4" xfId="8330"/>
    <cellStyle name="SAS FM Row drillable header 4 5" xfId="8331"/>
    <cellStyle name="SAS FM Row drillable header 4 6" xfId="8332"/>
    <cellStyle name="SAS FM Row drillable header 4 7" xfId="8333"/>
    <cellStyle name="SAS FM Row drillable header 4 8" xfId="8334"/>
    <cellStyle name="SAS FM Row drillable header 4 9" xfId="8335"/>
    <cellStyle name="SAS FM Row drillable header 4_GAZ" xfId="8336"/>
    <cellStyle name="SAS FM Row drillable header 5" xfId="8337"/>
    <cellStyle name="SAS FM Row drillable header 5 10" xfId="8338"/>
    <cellStyle name="SAS FM Row drillable header 5 11" xfId="8339"/>
    <cellStyle name="SAS FM Row drillable header 5 12" xfId="8340"/>
    <cellStyle name="SAS FM Row drillable header 5 2" xfId="8341"/>
    <cellStyle name="SAS FM Row drillable header 5 3" xfId="8342"/>
    <cellStyle name="SAS FM Row drillable header 5 4" xfId="8343"/>
    <cellStyle name="SAS FM Row drillable header 5 5" xfId="8344"/>
    <cellStyle name="SAS FM Row drillable header 5 6" xfId="8345"/>
    <cellStyle name="SAS FM Row drillable header 5 7" xfId="8346"/>
    <cellStyle name="SAS FM Row drillable header 5 8" xfId="8347"/>
    <cellStyle name="SAS FM Row drillable header 5 9" xfId="8348"/>
    <cellStyle name="SAS FM Row drillable header 6" xfId="8349"/>
    <cellStyle name="SAS FM Row drillable header 7" xfId="8350"/>
    <cellStyle name="SAS FM Row drillable header 8" xfId="8351"/>
    <cellStyle name="SAS FM Row drillable header 9" xfId="8352"/>
    <cellStyle name="SAS FM Row drillable header_ PR SAS" xfId="8353"/>
    <cellStyle name="SAS FM Row header" xfId="8354"/>
    <cellStyle name="SAS FM Row header 10" xfId="8355"/>
    <cellStyle name="SAS FM Row header 11" xfId="8356"/>
    <cellStyle name="SAS FM Row header 12" xfId="8357"/>
    <cellStyle name="SAS FM Row header 13" xfId="8358"/>
    <cellStyle name="SAS FM Row header 14" xfId="8359"/>
    <cellStyle name="SAS FM Row header 15" xfId="8360"/>
    <cellStyle name="SAS FM Row header 16" xfId="8361"/>
    <cellStyle name="SAS FM Row header 17" xfId="8362"/>
    <cellStyle name="SAS FM Row header 18" xfId="8363"/>
    <cellStyle name="SAS FM Row header 2" xfId="8364"/>
    <cellStyle name="SAS FM Row header 2 10" xfId="8365"/>
    <cellStyle name="SAS FM Row header 2 11" xfId="8366"/>
    <cellStyle name="SAS FM Row header 2 12" xfId="8367"/>
    <cellStyle name="SAS FM Row header 2 13" xfId="8368"/>
    <cellStyle name="SAS FM Row header 2 14" xfId="8369"/>
    <cellStyle name="SAS FM Row header 2 15" xfId="8370"/>
    <cellStyle name="SAS FM Row header 2 16" xfId="8371"/>
    <cellStyle name="SAS FM Row header 2 17" xfId="8372"/>
    <cellStyle name="SAS FM Row header 2 2" xfId="8373"/>
    <cellStyle name="SAS FM Row header 2 2 10" xfId="8374"/>
    <cellStyle name="SAS FM Row header 2 2 11" xfId="8375"/>
    <cellStyle name="SAS FM Row header 2 2 12" xfId="8376"/>
    <cellStyle name="SAS FM Row header 2 2 13" xfId="8377"/>
    <cellStyle name="SAS FM Row header 2 2 14" xfId="8378"/>
    <cellStyle name="SAS FM Row header 2 2 15" xfId="8379"/>
    <cellStyle name="SAS FM Row header 2 2 16" xfId="8380"/>
    <cellStyle name="SAS FM Row header 2 2 17" xfId="8381"/>
    <cellStyle name="SAS FM Row header 2 2 18" xfId="8382"/>
    <cellStyle name="SAS FM Row header 2 2 2" xfId="8383"/>
    <cellStyle name="SAS FM Row header 2 2 2 10" xfId="8384"/>
    <cellStyle name="SAS FM Row header 2 2 2 11" xfId="8385"/>
    <cellStyle name="SAS FM Row header 2 2 2 12" xfId="8386"/>
    <cellStyle name="SAS FM Row header 2 2 2 13" xfId="8387"/>
    <cellStyle name="SAS FM Row header 2 2 2 14" xfId="8388"/>
    <cellStyle name="SAS FM Row header 2 2 2 15" xfId="8389"/>
    <cellStyle name="SAS FM Row header 2 2 2 16" xfId="8390"/>
    <cellStyle name="SAS FM Row header 2 2 2 17" xfId="8391"/>
    <cellStyle name="SAS FM Row header 2 2 2 2" xfId="8392"/>
    <cellStyle name="SAS FM Row header 2 2 2 2 10" xfId="8393"/>
    <cellStyle name="SAS FM Row header 2 2 2 2 11" xfId="8394"/>
    <cellStyle name="SAS FM Row header 2 2 2 2 12" xfId="8395"/>
    <cellStyle name="SAS FM Row header 2 2 2 2 13" xfId="8396"/>
    <cellStyle name="SAS FM Row header 2 2 2 2 14" xfId="8397"/>
    <cellStyle name="SAS FM Row header 2 2 2 2 15" xfId="8398"/>
    <cellStyle name="SAS FM Row header 2 2 2 2 16" xfId="8399"/>
    <cellStyle name="SAS FM Row header 2 2 2 2 2" xfId="8400"/>
    <cellStyle name="SAS FM Row header 2 2 2 2 2 10" xfId="8401"/>
    <cellStyle name="SAS FM Row header 2 2 2 2 2 11" xfId="8402"/>
    <cellStyle name="SAS FM Row header 2 2 2 2 2 12" xfId="8403"/>
    <cellStyle name="SAS FM Row header 2 2 2 2 2 2" xfId="8404"/>
    <cellStyle name="SAS FM Row header 2 2 2 2 2 3" xfId="8405"/>
    <cellStyle name="SAS FM Row header 2 2 2 2 2 4" xfId="8406"/>
    <cellStyle name="SAS FM Row header 2 2 2 2 2 5" xfId="8407"/>
    <cellStyle name="SAS FM Row header 2 2 2 2 2 6" xfId="8408"/>
    <cellStyle name="SAS FM Row header 2 2 2 2 2 7" xfId="8409"/>
    <cellStyle name="SAS FM Row header 2 2 2 2 2 8" xfId="8410"/>
    <cellStyle name="SAS FM Row header 2 2 2 2 2 9" xfId="8411"/>
    <cellStyle name="SAS FM Row header 2 2 2 2 3" xfId="8412"/>
    <cellStyle name="SAS FM Row header 2 2 2 2 3 10" xfId="8413"/>
    <cellStyle name="SAS FM Row header 2 2 2 2 3 11" xfId="8414"/>
    <cellStyle name="SAS FM Row header 2 2 2 2 3 12" xfId="8415"/>
    <cellStyle name="SAS FM Row header 2 2 2 2 3 2" xfId="8416"/>
    <cellStyle name="SAS FM Row header 2 2 2 2 3 3" xfId="8417"/>
    <cellStyle name="SAS FM Row header 2 2 2 2 3 4" xfId="8418"/>
    <cellStyle name="SAS FM Row header 2 2 2 2 3 5" xfId="8419"/>
    <cellStyle name="SAS FM Row header 2 2 2 2 3 6" xfId="8420"/>
    <cellStyle name="SAS FM Row header 2 2 2 2 3 7" xfId="8421"/>
    <cellStyle name="SAS FM Row header 2 2 2 2 3 8" xfId="8422"/>
    <cellStyle name="SAS FM Row header 2 2 2 2 3 9" xfId="8423"/>
    <cellStyle name="SAS FM Row header 2 2 2 2 4" xfId="8424"/>
    <cellStyle name="SAS FM Row header 2 2 2 2 4 10" xfId="8425"/>
    <cellStyle name="SAS FM Row header 2 2 2 2 4 11" xfId="8426"/>
    <cellStyle name="SAS FM Row header 2 2 2 2 4 12" xfId="8427"/>
    <cellStyle name="SAS FM Row header 2 2 2 2 4 2" xfId="8428"/>
    <cellStyle name="SAS FM Row header 2 2 2 2 4 3" xfId="8429"/>
    <cellStyle name="SAS FM Row header 2 2 2 2 4 4" xfId="8430"/>
    <cellStyle name="SAS FM Row header 2 2 2 2 4 5" xfId="8431"/>
    <cellStyle name="SAS FM Row header 2 2 2 2 4 6" xfId="8432"/>
    <cellStyle name="SAS FM Row header 2 2 2 2 4 7" xfId="8433"/>
    <cellStyle name="SAS FM Row header 2 2 2 2 4 8" xfId="8434"/>
    <cellStyle name="SAS FM Row header 2 2 2 2 4 9" xfId="8435"/>
    <cellStyle name="SAS FM Row header 2 2 2 2 5" xfId="8436"/>
    <cellStyle name="SAS FM Row header 2 2 2 2 5 10" xfId="8437"/>
    <cellStyle name="SAS FM Row header 2 2 2 2 5 11" xfId="8438"/>
    <cellStyle name="SAS FM Row header 2 2 2 2 5 12" xfId="8439"/>
    <cellStyle name="SAS FM Row header 2 2 2 2 5 2" xfId="8440"/>
    <cellStyle name="SAS FM Row header 2 2 2 2 5 3" xfId="8441"/>
    <cellStyle name="SAS FM Row header 2 2 2 2 5 4" xfId="8442"/>
    <cellStyle name="SAS FM Row header 2 2 2 2 5 5" xfId="8443"/>
    <cellStyle name="SAS FM Row header 2 2 2 2 5 6" xfId="8444"/>
    <cellStyle name="SAS FM Row header 2 2 2 2 5 7" xfId="8445"/>
    <cellStyle name="SAS FM Row header 2 2 2 2 5 8" xfId="8446"/>
    <cellStyle name="SAS FM Row header 2 2 2 2 5 9" xfId="8447"/>
    <cellStyle name="SAS FM Row header 2 2 2 2 6" xfId="8448"/>
    <cellStyle name="SAS FM Row header 2 2 2 2 7" xfId="8449"/>
    <cellStyle name="SAS FM Row header 2 2 2 2 8" xfId="8450"/>
    <cellStyle name="SAS FM Row header 2 2 2 2 9" xfId="8451"/>
    <cellStyle name="SAS FM Row header 2 2 2 3" xfId="8452"/>
    <cellStyle name="SAS FM Row header 2 2 2 3 10" xfId="8453"/>
    <cellStyle name="SAS FM Row header 2 2 2 3 11" xfId="8454"/>
    <cellStyle name="SAS FM Row header 2 2 2 3 12" xfId="8455"/>
    <cellStyle name="SAS FM Row header 2 2 2 3 2" xfId="8456"/>
    <cellStyle name="SAS FM Row header 2 2 2 3 3" xfId="8457"/>
    <cellStyle name="SAS FM Row header 2 2 2 3 4" xfId="8458"/>
    <cellStyle name="SAS FM Row header 2 2 2 3 5" xfId="8459"/>
    <cellStyle name="SAS FM Row header 2 2 2 3 6" xfId="8460"/>
    <cellStyle name="SAS FM Row header 2 2 2 3 7" xfId="8461"/>
    <cellStyle name="SAS FM Row header 2 2 2 3 8" xfId="8462"/>
    <cellStyle name="SAS FM Row header 2 2 2 3 9" xfId="8463"/>
    <cellStyle name="SAS FM Row header 2 2 2 4" xfId="8464"/>
    <cellStyle name="SAS FM Row header 2 2 2 4 10" xfId="8465"/>
    <cellStyle name="SAS FM Row header 2 2 2 4 11" xfId="8466"/>
    <cellStyle name="SAS FM Row header 2 2 2 4 12" xfId="8467"/>
    <cellStyle name="SAS FM Row header 2 2 2 4 2" xfId="8468"/>
    <cellStyle name="SAS FM Row header 2 2 2 4 3" xfId="8469"/>
    <cellStyle name="SAS FM Row header 2 2 2 4 4" xfId="8470"/>
    <cellStyle name="SAS FM Row header 2 2 2 4 5" xfId="8471"/>
    <cellStyle name="SAS FM Row header 2 2 2 4 6" xfId="8472"/>
    <cellStyle name="SAS FM Row header 2 2 2 4 7" xfId="8473"/>
    <cellStyle name="SAS FM Row header 2 2 2 4 8" xfId="8474"/>
    <cellStyle name="SAS FM Row header 2 2 2 4 9" xfId="8475"/>
    <cellStyle name="SAS FM Row header 2 2 2 5" xfId="8476"/>
    <cellStyle name="SAS FM Row header 2 2 2 5 10" xfId="8477"/>
    <cellStyle name="SAS FM Row header 2 2 2 5 11" xfId="8478"/>
    <cellStyle name="SAS FM Row header 2 2 2 5 12" xfId="8479"/>
    <cellStyle name="SAS FM Row header 2 2 2 5 2" xfId="8480"/>
    <cellStyle name="SAS FM Row header 2 2 2 5 3" xfId="8481"/>
    <cellStyle name="SAS FM Row header 2 2 2 5 4" xfId="8482"/>
    <cellStyle name="SAS FM Row header 2 2 2 5 5" xfId="8483"/>
    <cellStyle name="SAS FM Row header 2 2 2 5 6" xfId="8484"/>
    <cellStyle name="SAS FM Row header 2 2 2 5 7" xfId="8485"/>
    <cellStyle name="SAS FM Row header 2 2 2 5 8" xfId="8486"/>
    <cellStyle name="SAS FM Row header 2 2 2 5 9" xfId="8487"/>
    <cellStyle name="SAS FM Row header 2 2 2 6" xfId="8488"/>
    <cellStyle name="SAS FM Row header 2 2 2 6 10" xfId="8489"/>
    <cellStyle name="SAS FM Row header 2 2 2 6 11" xfId="8490"/>
    <cellStyle name="SAS FM Row header 2 2 2 6 12" xfId="8491"/>
    <cellStyle name="SAS FM Row header 2 2 2 6 2" xfId="8492"/>
    <cellStyle name="SAS FM Row header 2 2 2 6 3" xfId="8493"/>
    <cellStyle name="SAS FM Row header 2 2 2 6 4" xfId="8494"/>
    <cellStyle name="SAS FM Row header 2 2 2 6 5" xfId="8495"/>
    <cellStyle name="SAS FM Row header 2 2 2 6 6" xfId="8496"/>
    <cellStyle name="SAS FM Row header 2 2 2 6 7" xfId="8497"/>
    <cellStyle name="SAS FM Row header 2 2 2 6 8" xfId="8498"/>
    <cellStyle name="SAS FM Row header 2 2 2 6 9" xfId="8499"/>
    <cellStyle name="SAS FM Row header 2 2 2 7" xfId="8500"/>
    <cellStyle name="SAS FM Row header 2 2 2 8" xfId="8501"/>
    <cellStyle name="SAS FM Row header 2 2 2 9" xfId="8502"/>
    <cellStyle name="SAS FM Row header 2 2 3" xfId="8503"/>
    <cellStyle name="SAS FM Row header 2 2 3 10" xfId="8504"/>
    <cellStyle name="SAS FM Row header 2 2 3 11" xfId="8505"/>
    <cellStyle name="SAS FM Row header 2 2 3 12" xfId="8506"/>
    <cellStyle name="SAS FM Row header 2 2 3 13" xfId="8507"/>
    <cellStyle name="SAS FM Row header 2 2 3 14" xfId="8508"/>
    <cellStyle name="SAS FM Row header 2 2 3 15" xfId="8509"/>
    <cellStyle name="SAS FM Row header 2 2 3 16" xfId="8510"/>
    <cellStyle name="SAS FM Row header 2 2 3 17" xfId="8511"/>
    <cellStyle name="SAS FM Row header 2 2 3 2" xfId="8512"/>
    <cellStyle name="SAS FM Row header 2 2 3 2 10" xfId="8513"/>
    <cellStyle name="SAS FM Row header 2 2 3 2 11" xfId="8514"/>
    <cellStyle name="SAS FM Row header 2 2 3 2 12" xfId="8515"/>
    <cellStyle name="SAS FM Row header 2 2 3 2 13" xfId="8516"/>
    <cellStyle name="SAS FM Row header 2 2 3 2 14" xfId="8517"/>
    <cellStyle name="SAS FM Row header 2 2 3 2 15" xfId="8518"/>
    <cellStyle name="SAS FM Row header 2 2 3 2 16" xfId="8519"/>
    <cellStyle name="SAS FM Row header 2 2 3 2 2" xfId="8520"/>
    <cellStyle name="SAS FM Row header 2 2 3 2 2 10" xfId="8521"/>
    <cellStyle name="SAS FM Row header 2 2 3 2 2 11" xfId="8522"/>
    <cellStyle name="SAS FM Row header 2 2 3 2 2 12" xfId="8523"/>
    <cellStyle name="SAS FM Row header 2 2 3 2 2 2" xfId="8524"/>
    <cellStyle name="SAS FM Row header 2 2 3 2 2 3" xfId="8525"/>
    <cellStyle name="SAS FM Row header 2 2 3 2 2 4" xfId="8526"/>
    <cellStyle name="SAS FM Row header 2 2 3 2 2 5" xfId="8527"/>
    <cellStyle name="SAS FM Row header 2 2 3 2 2 6" xfId="8528"/>
    <cellStyle name="SAS FM Row header 2 2 3 2 2 7" xfId="8529"/>
    <cellStyle name="SAS FM Row header 2 2 3 2 2 8" xfId="8530"/>
    <cellStyle name="SAS FM Row header 2 2 3 2 2 9" xfId="8531"/>
    <cellStyle name="SAS FM Row header 2 2 3 2 3" xfId="8532"/>
    <cellStyle name="SAS FM Row header 2 2 3 2 3 10" xfId="8533"/>
    <cellStyle name="SAS FM Row header 2 2 3 2 3 11" xfId="8534"/>
    <cellStyle name="SAS FM Row header 2 2 3 2 3 12" xfId="8535"/>
    <cellStyle name="SAS FM Row header 2 2 3 2 3 2" xfId="8536"/>
    <cellStyle name="SAS FM Row header 2 2 3 2 3 3" xfId="8537"/>
    <cellStyle name="SAS FM Row header 2 2 3 2 3 4" xfId="8538"/>
    <cellStyle name="SAS FM Row header 2 2 3 2 3 5" xfId="8539"/>
    <cellStyle name="SAS FM Row header 2 2 3 2 3 6" xfId="8540"/>
    <cellStyle name="SAS FM Row header 2 2 3 2 3 7" xfId="8541"/>
    <cellStyle name="SAS FM Row header 2 2 3 2 3 8" xfId="8542"/>
    <cellStyle name="SAS FM Row header 2 2 3 2 3 9" xfId="8543"/>
    <cellStyle name="SAS FM Row header 2 2 3 2 4" xfId="8544"/>
    <cellStyle name="SAS FM Row header 2 2 3 2 4 10" xfId="8545"/>
    <cellStyle name="SAS FM Row header 2 2 3 2 4 11" xfId="8546"/>
    <cellStyle name="SAS FM Row header 2 2 3 2 4 12" xfId="8547"/>
    <cellStyle name="SAS FM Row header 2 2 3 2 4 2" xfId="8548"/>
    <cellStyle name="SAS FM Row header 2 2 3 2 4 3" xfId="8549"/>
    <cellStyle name="SAS FM Row header 2 2 3 2 4 4" xfId="8550"/>
    <cellStyle name="SAS FM Row header 2 2 3 2 4 5" xfId="8551"/>
    <cellStyle name="SAS FM Row header 2 2 3 2 4 6" xfId="8552"/>
    <cellStyle name="SAS FM Row header 2 2 3 2 4 7" xfId="8553"/>
    <cellStyle name="SAS FM Row header 2 2 3 2 4 8" xfId="8554"/>
    <cellStyle name="SAS FM Row header 2 2 3 2 4 9" xfId="8555"/>
    <cellStyle name="SAS FM Row header 2 2 3 2 5" xfId="8556"/>
    <cellStyle name="SAS FM Row header 2 2 3 2 5 10" xfId="8557"/>
    <cellStyle name="SAS FM Row header 2 2 3 2 5 11" xfId="8558"/>
    <cellStyle name="SAS FM Row header 2 2 3 2 5 12" xfId="8559"/>
    <cellStyle name="SAS FM Row header 2 2 3 2 5 2" xfId="8560"/>
    <cellStyle name="SAS FM Row header 2 2 3 2 5 3" xfId="8561"/>
    <cellStyle name="SAS FM Row header 2 2 3 2 5 4" xfId="8562"/>
    <cellStyle name="SAS FM Row header 2 2 3 2 5 5" xfId="8563"/>
    <cellStyle name="SAS FM Row header 2 2 3 2 5 6" xfId="8564"/>
    <cellStyle name="SAS FM Row header 2 2 3 2 5 7" xfId="8565"/>
    <cellStyle name="SAS FM Row header 2 2 3 2 5 8" xfId="8566"/>
    <cellStyle name="SAS FM Row header 2 2 3 2 5 9" xfId="8567"/>
    <cellStyle name="SAS FM Row header 2 2 3 2 6" xfId="8568"/>
    <cellStyle name="SAS FM Row header 2 2 3 2 7" xfId="8569"/>
    <cellStyle name="SAS FM Row header 2 2 3 2 8" xfId="8570"/>
    <cellStyle name="SAS FM Row header 2 2 3 2 9" xfId="8571"/>
    <cellStyle name="SAS FM Row header 2 2 3 3" xfId="8572"/>
    <cellStyle name="SAS FM Row header 2 2 3 3 10" xfId="8573"/>
    <cellStyle name="SAS FM Row header 2 2 3 3 11" xfId="8574"/>
    <cellStyle name="SAS FM Row header 2 2 3 3 12" xfId="8575"/>
    <cellStyle name="SAS FM Row header 2 2 3 3 2" xfId="8576"/>
    <cellStyle name="SAS FM Row header 2 2 3 3 3" xfId="8577"/>
    <cellStyle name="SAS FM Row header 2 2 3 3 4" xfId="8578"/>
    <cellStyle name="SAS FM Row header 2 2 3 3 5" xfId="8579"/>
    <cellStyle name="SAS FM Row header 2 2 3 3 6" xfId="8580"/>
    <cellStyle name="SAS FM Row header 2 2 3 3 7" xfId="8581"/>
    <cellStyle name="SAS FM Row header 2 2 3 3 8" xfId="8582"/>
    <cellStyle name="SAS FM Row header 2 2 3 3 9" xfId="8583"/>
    <cellStyle name="SAS FM Row header 2 2 3 4" xfId="8584"/>
    <cellStyle name="SAS FM Row header 2 2 3 4 10" xfId="8585"/>
    <cellStyle name="SAS FM Row header 2 2 3 4 11" xfId="8586"/>
    <cellStyle name="SAS FM Row header 2 2 3 4 12" xfId="8587"/>
    <cellStyle name="SAS FM Row header 2 2 3 4 2" xfId="8588"/>
    <cellStyle name="SAS FM Row header 2 2 3 4 3" xfId="8589"/>
    <cellStyle name="SAS FM Row header 2 2 3 4 4" xfId="8590"/>
    <cellStyle name="SAS FM Row header 2 2 3 4 5" xfId="8591"/>
    <cellStyle name="SAS FM Row header 2 2 3 4 6" xfId="8592"/>
    <cellStyle name="SAS FM Row header 2 2 3 4 7" xfId="8593"/>
    <cellStyle name="SAS FM Row header 2 2 3 4 8" xfId="8594"/>
    <cellStyle name="SAS FM Row header 2 2 3 4 9" xfId="8595"/>
    <cellStyle name="SAS FM Row header 2 2 3 5" xfId="8596"/>
    <cellStyle name="SAS FM Row header 2 2 3 5 10" xfId="8597"/>
    <cellStyle name="SAS FM Row header 2 2 3 5 11" xfId="8598"/>
    <cellStyle name="SAS FM Row header 2 2 3 5 12" xfId="8599"/>
    <cellStyle name="SAS FM Row header 2 2 3 5 2" xfId="8600"/>
    <cellStyle name="SAS FM Row header 2 2 3 5 3" xfId="8601"/>
    <cellStyle name="SAS FM Row header 2 2 3 5 4" xfId="8602"/>
    <cellStyle name="SAS FM Row header 2 2 3 5 5" xfId="8603"/>
    <cellStyle name="SAS FM Row header 2 2 3 5 6" xfId="8604"/>
    <cellStyle name="SAS FM Row header 2 2 3 5 7" xfId="8605"/>
    <cellStyle name="SAS FM Row header 2 2 3 5 8" xfId="8606"/>
    <cellStyle name="SAS FM Row header 2 2 3 5 9" xfId="8607"/>
    <cellStyle name="SAS FM Row header 2 2 3 6" xfId="8608"/>
    <cellStyle name="SAS FM Row header 2 2 3 6 10" xfId="8609"/>
    <cellStyle name="SAS FM Row header 2 2 3 6 11" xfId="8610"/>
    <cellStyle name="SAS FM Row header 2 2 3 6 12" xfId="8611"/>
    <cellStyle name="SAS FM Row header 2 2 3 6 2" xfId="8612"/>
    <cellStyle name="SAS FM Row header 2 2 3 6 3" xfId="8613"/>
    <cellStyle name="SAS FM Row header 2 2 3 6 4" xfId="8614"/>
    <cellStyle name="SAS FM Row header 2 2 3 6 5" xfId="8615"/>
    <cellStyle name="SAS FM Row header 2 2 3 6 6" xfId="8616"/>
    <cellStyle name="SAS FM Row header 2 2 3 6 7" xfId="8617"/>
    <cellStyle name="SAS FM Row header 2 2 3 6 8" xfId="8618"/>
    <cellStyle name="SAS FM Row header 2 2 3 6 9" xfId="8619"/>
    <cellStyle name="SAS FM Row header 2 2 3 7" xfId="8620"/>
    <cellStyle name="SAS FM Row header 2 2 3 8" xfId="8621"/>
    <cellStyle name="SAS FM Row header 2 2 3 9" xfId="8622"/>
    <cellStyle name="SAS FM Row header 2 2 4" xfId="8623"/>
    <cellStyle name="SAS FM Row header 2 2 4 10" xfId="8624"/>
    <cellStyle name="SAS FM Row header 2 2 4 11" xfId="8625"/>
    <cellStyle name="SAS FM Row header 2 2 4 12" xfId="8626"/>
    <cellStyle name="SAS FM Row header 2 2 4 13" xfId="8627"/>
    <cellStyle name="SAS FM Row header 2 2 4 14" xfId="8628"/>
    <cellStyle name="SAS FM Row header 2 2 4 15" xfId="8629"/>
    <cellStyle name="SAS FM Row header 2 2 4 16" xfId="8630"/>
    <cellStyle name="SAS FM Row header 2 2 4 17" xfId="8631"/>
    <cellStyle name="SAS FM Row header 2 2 4 2" xfId="8632"/>
    <cellStyle name="SAS FM Row header 2 2 4 2 10" xfId="8633"/>
    <cellStyle name="SAS FM Row header 2 2 4 2 11" xfId="8634"/>
    <cellStyle name="SAS FM Row header 2 2 4 2 12" xfId="8635"/>
    <cellStyle name="SAS FM Row header 2 2 4 2 13" xfId="8636"/>
    <cellStyle name="SAS FM Row header 2 2 4 2 14" xfId="8637"/>
    <cellStyle name="SAS FM Row header 2 2 4 2 15" xfId="8638"/>
    <cellStyle name="SAS FM Row header 2 2 4 2 16" xfId="8639"/>
    <cellStyle name="SAS FM Row header 2 2 4 2 2" xfId="8640"/>
    <cellStyle name="SAS FM Row header 2 2 4 2 2 10" xfId="8641"/>
    <cellStyle name="SAS FM Row header 2 2 4 2 2 11" xfId="8642"/>
    <cellStyle name="SAS FM Row header 2 2 4 2 2 12" xfId="8643"/>
    <cellStyle name="SAS FM Row header 2 2 4 2 2 2" xfId="8644"/>
    <cellStyle name="SAS FM Row header 2 2 4 2 2 3" xfId="8645"/>
    <cellStyle name="SAS FM Row header 2 2 4 2 2 4" xfId="8646"/>
    <cellStyle name="SAS FM Row header 2 2 4 2 2 5" xfId="8647"/>
    <cellStyle name="SAS FM Row header 2 2 4 2 2 6" xfId="8648"/>
    <cellStyle name="SAS FM Row header 2 2 4 2 2 7" xfId="8649"/>
    <cellStyle name="SAS FM Row header 2 2 4 2 2 8" xfId="8650"/>
    <cellStyle name="SAS FM Row header 2 2 4 2 2 9" xfId="8651"/>
    <cellStyle name="SAS FM Row header 2 2 4 2 3" xfId="8652"/>
    <cellStyle name="SAS FM Row header 2 2 4 2 3 10" xfId="8653"/>
    <cellStyle name="SAS FM Row header 2 2 4 2 3 11" xfId="8654"/>
    <cellStyle name="SAS FM Row header 2 2 4 2 3 12" xfId="8655"/>
    <cellStyle name="SAS FM Row header 2 2 4 2 3 2" xfId="8656"/>
    <cellStyle name="SAS FM Row header 2 2 4 2 3 3" xfId="8657"/>
    <cellStyle name="SAS FM Row header 2 2 4 2 3 4" xfId="8658"/>
    <cellStyle name="SAS FM Row header 2 2 4 2 3 5" xfId="8659"/>
    <cellStyle name="SAS FM Row header 2 2 4 2 3 6" xfId="8660"/>
    <cellStyle name="SAS FM Row header 2 2 4 2 3 7" xfId="8661"/>
    <cellStyle name="SAS FM Row header 2 2 4 2 3 8" xfId="8662"/>
    <cellStyle name="SAS FM Row header 2 2 4 2 3 9" xfId="8663"/>
    <cellStyle name="SAS FM Row header 2 2 4 2 4" xfId="8664"/>
    <cellStyle name="SAS FM Row header 2 2 4 2 4 10" xfId="8665"/>
    <cellStyle name="SAS FM Row header 2 2 4 2 4 11" xfId="8666"/>
    <cellStyle name="SAS FM Row header 2 2 4 2 4 12" xfId="8667"/>
    <cellStyle name="SAS FM Row header 2 2 4 2 4 2" xfId="8668"/>
    <cellStyle name="SAS FM Row header 2 2 4 2 4 3" xfId="8669"/>
    <cellStyle name="SAS FM Row header 2 2 4 2 4 4" xfId="8670"/>
    <cellStyle name="SAS FM Row header 2 2 4 2 4 5" xfId="8671"/>
    <cellStyle name="SAS FM Row header 2 2 4 2 4 6" xfId="8672"/>
    <cellStyle name="SAS FM Row header 2 2 4 2 4 7" xfId="8673"/>
    <cellStyle name="SAS FM Row header 2 2 4 2 4 8" xfId="8674"/>
    <cellStyle name="SAS FM Row header 2 2 4 2 4 9" xfId="8675"/>
    <cellStyle name="SAS FM Row header 2 2 4 2 5" xfId="8676"/>
    <cellStyle name="SAS FM Row header 2 2 4 2 5 10" xfId="8677"/>
    <cellStyle name="SAS FM Row header 2 2 4 2 5 11" xfId="8678"/>
    <cellStyle name="SAS FM Row header 2 2 4 2 5 12" xfId="8679"/>
    <cellStyle name="SAS FM Row header 2 2 4 2 5 2" xfId="8680"/>
    <cellStyle name="SAS FM Row header 2 2 4 2 5 3" xfId="8681"/>
    <cellStyle name="SAS FM Row header 2 2 4 2 5 4" xfId="8682"/>
    <cellStyle name="SAS FM Row header 2 2 4 2 5 5" xfId="8683"/>
    <cellStyle name="SAS FM Row header 2 2 4 2 5 6" xfId="8684"/>
    <cellStyle name="SAS FM Row header 2 2 4 2 5 7" xfId="8685"/>
    <cellStyle name="SAS FM Row header 2 2 4 2 5 8" xfId="8686"/>
    <cellStyle name="SAS FM Row header 2 2 4 2 5 9" xfId="8687"/>
    <cellStyle name="SAS FM Row header 2 2 4 2 6" xfId="8688"/>
    <cellStyle name="SAS FM Row header 2 2 4 2 7" xfId="8689"/>
    <cellStyle name="SAS FM Row header 2 2 4 2 8" xfId="8690"/>
    <cellStyle name="SAS FM Row header 2 2 4 2 9" xfId="8691"/>
    <cellStyle name="SAS FM Row header 2 2 4 3" xfId="8692"/>
    <cellStyle name="SAS FM Row header 2 2 4 3 10" xfId="8693"/>
    <cellStyle name="SAS FM Row header 2 2 4 3 11" xfId="8694"/>
    <cellStyle name="SAS FM Row header 2 2 4 3 12" xfId="8695"/>
    <cellStyle name="SAS FM Row header 2 2 4 3 2" xfId="8696"/>
    <cellStyle name="SAS FM Row header 2 2 4 3 3" xfId="8697"/>
    <cellStyle name="SAS FM Row header 2 2 4 3 4" xfId="8698"/>
    <cellStyle name="SAS FM Row header 2 2 4 3 5" xfId="8699"/>
    <cellStyle name="SAS FM Row header 2 2 4 3 6" xfId="8700"/>
    <cellStyle name="SAS FM Row header 2 2 4 3 7" xfId="8701"/>
    <cellStyle name="SAS FM Row header 2 2 4 3 8" xfId="8702"/>
    <cellStyle name="SAS FM Row header 2 2 4 3 9" xfId="8703"/>
    <cellStyle name="SAS FM Row header 2 2 4 4" xfId="8704"/>
    <cellStyle name="SAS FM Row header 2 2 4 4 10" xfId="8705"/>
    <cellStyle name="SAS FM Row header 2 2 4 4 11" xfId="8706"/>
    <cellStyle name="SAS FM Row header 2 2 4 4 12" xfId="8707"/>
    <cellStyle name="SAS FM Row header 2 2 4 4 2" xfId="8708"/>
    <cellStyle name="SAS FM Row header 2 2 4 4 3" xfId="8709"/>
    <cellStyle name="SAS FM Row header 2 2 4 4 4" xfId="8710"/>
    <cellStyle name="SAS FM Row header 2 2 4 4 5" xfId="8711"/>
    <cellStyle name="SAS FM Row header 2 2 4 4 6" xfId="8712"/>
    <cellStyle name="SAS FM Row header 2 2 4 4 7" xfId="8713"/>
    <cellStyle name="SAS FM Row header 2 2 4 4 8" xfId="8714"/>
    <cellStyle name="SAS FM Row header 2 2 4 4 9" xfId="8715"/>
    <cellStyle name="SAS FM Row header 2 2 4 5" xfId="8716"/>
    <cellStyle name="SAS FM Row header 2 2 4 5 10" xfId="8717"/>
    <cellStyle name="SAS FM Row header 2 2 4 5 11" xfId="8718"/>
    <cellStyle name="SAS FM Row header 2 2 4 5 12" xfId="8719"/>
    <cellStyle name="SAS FM Row header 2 2 4 5 2" xfId="8720"/>
    <cellStyle name="SAS FM Row header 2 2 4 5 3" xfId="8721"/>
    <cellStyle name="SAS FM Row header 2 2 4 5 4" xfId="8722"/>
    <cellStyle name="SAS FM Row header 2 2 4 5 5" xfId="8723"/>
    <cellStyle name="SAS FM Row header 2 2 4 5 6" xfId="8724"/>
    <cellStyle name="SAS FM Row header 2 2 4 5 7" xfId="8725"/>
    <cellStyle name="SAS FM Row header 2 2 4 5 8" xfId="8726"/>
    <cellStyle name="SAS FM Row header 2 2 4 5 9" xfId="8727"/>
    <cellStyle name="SAS FM Row header 2 2 4 6" xfId="8728"/>
    <cellStyle name="SAS FM Row header 2 2 4 6 10" xfId="8729"/>
    <cellStyle name="SAS FM Row header 2 2 4 6 11" xfId="8730"/>
    <cellStyle name="SAS FM Row header 2 2 4 6 12" xfId="8731"/>
    <cellStyle name="SAS FM Row header 2 2 4 6 2" xfId="8732"/>
    <cellStyle name="SAS FM Row header 2 2 4 6 3" xfId="8733"/>
    <cellStyle name="SAS FM Row header 2 2 4 6 4" xfId="8734"/>
    <cellStyle name="SAS FM Row header 2 2 4 6 5" xfId="8735"/>
    <cellStyle name="SAS FM Row header 2 2 4 6 6" xfId="8736"/>
    <cellStyle name="SAS FM Row header 2 2 4 6 7" xfId="8737"/>
    <cellStyle name="SAS FM Row header 2 2 4 6 8" xfId="8738"/>
    <cellStyle name="SAS FM Row header 2 2 4 6 9" xfId="8739"/>
    <cellStyle name="SAS FM Row header 2 2 4 7" xfId="8740"/>
    <cellStyle name="SAS FM Row header 2 2 4 8" xfId="8741"/>
    <cellStyle name="SAS FM Row header 2 2 4 9" xfId="8742"/>
    <cellStyle name="SAS FM Row header 2 2 5" xfId="8743"/>
    <cellStyle name="SAS FM Row header 2 2 5 10" xfId="8744"/>
    <cellStyle name="SAS FM Row header 2 2 5 11" xfId="8745"/>
    <cellStyle name="SAS FM Row header 2 2 5 12" xfId="8746"/>
    <cellStyle name="SAS FM Row header 2 2 5 13" xfId="8747"/>
    <cellStyle name="SAS FM Row header 2 2 5 14" xfId="8748"/>
    <cellStyle name="SAS FM Row header 2 2 5 15" xfId="8749"/>
    <cellStyle name="SAS FM Row header 2 2 5 16" xfId="8750"/>
    <cellStyle name="SAS FM Row header 2 2 5 2" xfId="8751"/>
    <cellStyle name="SAS FM Row header 2 2 5 2 10" xfId="8752"/>
    <cellStyle name="SAS FM Row header 2 2 5 2 11" xfId="8753"/>
    <cellStyle name="SAS FM Row header 2 2 5 2 12" xfId="8754"/>
    <cellStyle name="SAS FM Row header 2 2 5 2 2" xfId="8755"/>
    <cellStyle name="SAS FM Row header 2 2 5 2 3" xfId="8756"/>
    <cellStyle name="SAS FM Row header 2 2 5 2 4" xfId="8757"/>
    <cellStyle name="SAS FM Row header 2 2 5 2 5" xfId="8758"/>
    <cellStyle name="SAS FM Row header 2 2 5 2 6" xfId="8759"/>
    <cellStyle name="SAS FM Row header 2 2 5 2 7" xfId="8760"/>
    <cellStyle name="SAS FM Row header 2 2 5 2 8" xfId="8761"/>
    <cellStyle name="SAS FM Row header 2 2 5 2 9" xfId="8762"/>
    <cellStyle name="SAS FM Row header 2 2 5 3" xfId="8763"/>
    <cellStyle name="SAS FM Row header 2 2 5 3 10" xfId="8764"/>
    <cellStyle name="SAS FM Row header 2 2 5 3 11" xfId="8765"/>
    <cellStyle name="SAS FM Row header 2 2 5 3 12" xfId="8766"/>
    <cellStyle name="SAS FM Row header 2 2 5 3 2" xfId="8767"/>
    <cellStyle name="SAS FM Row header 2 2 5 3 3" xfId="8768"/>
    <cellStyle name="SAS FM Row header 2 2 5 3 4" xfId="8769"/>
    <cellStyle name="SAS FM Row header 2 2 5 3 5" xfId="8770"/>
    <cellStyle name="SAS FM Row header 2 2 5 3 6" xfId="8771"/>
    <cellStyle name="SAS FM Row header 2 2 5 3 7" xfId="8772"/>
    <cellStyle name="SAS FM Row header 2 2 5 3 8" xfId="8773"/>
    <cellStyle name="SAS FM Row header 2 2 5 3 9" xfId="8774"/>
    <cellStyle name="SAS FM Row header 2 2 5 4" xfId="8775"/>
    <cellStyle name="SAS FM Row header 2 2 5 4 10" xfId="8776"/>
    <cellStyle name="SAS FM Row header 2 2 5 4 11" xfId="8777"/>
    <cellStyle name="SAS FM Row header 2 2 5 4 12" xfId="8778"/>
    <cellStyle name="SAS FM Row header 2 2 5 4 2" xfId="8779"/>
    <cellStyle name="SAS FM Row header 2 2 5 4 3" xfId="8780"/>
    <cellStyle name="SAS FM Row header 2 2 5 4 4" xfId="8781"/>
    <cellStyle name="SAS FM Row header 2 2 5 4 5" xfId="8782"/>
    <cellStyle name="SAS FM Row header 2 2 5 4 6" xfId="8783"/>
    <cellStyle name="SAS FM Row header 2 2 5 4 7" xfId="8784"/>
    <cellStyle name="SAS FM Row header 2 2 5 4 8" xfId="8785"/>
    <cellStyle name="SAS FM Row header 2 2 5 4 9" xfId="8786"/>
    <cellStyle name="SAS FM Row header 2 2 5 5" xfId="8787"/>
    <cellStyle name="SAS FM Row header 2 2 5 5 10" xfId="8788"/>
    <cellStyle name="SAS FM Row header 2 2 5 5 11" xfId="8789"/>
    <cellStyle name="SAS FM Row header 2 2 5 5 12" xfId="8790"/>
    <cellStyle name="SAS FM Row header 2 2 5 5 2" xfId="8791"/>
    <cellStyle name="SAS FM Row header 2 2 5 5 3" xfId="8792"/>
    <cellStyle name="SAS FM Row header 2 2 5 5 4" xfId="8793"/>
    <cellStyle name="SAS FM Row header 2 2 5 5 5" xfId="8794"/>
    <cellStyle name="SAS FM Row header 2 2 5 5 6" xfId="8795"/>
    <cellStyle name="SAS FM Row header 2 2 5 5 7" xfId="8796"/>
    <cellStyle name="SAS FM Row header 2 2 5 5 8" xfId="8797"/>
    <cellStyle name="SAS FM Row header 2 2 5 5 9" xfId="8798"/>
    <cellStyle name="SAS FM Row header 2 2 5 6" xfId="8799"/>
    <cellStyle name="SAS FM Row header 2 2 5 7" xfId="8800"/>
    <cellStyle name="SAS FM Row header 2 2 5 8" xfId="8801"/>
    <cellStyle name="SAS FM Row header 2 2 5 9" xfId="8802"/>
    <cellStyle name="SAS FM Row header 2 2 6" xfId="8803"/>
    <cellStyle name="SAS FM Row header 2 2 6 10" xfId="8804"/>
    <cellStyle name="SAS FM Row header 2 2 6 11" xfId="8805"/>
    <cellStyle name="SAS FM Row header 2 2 6 12" xfId="8806"/>
    <cellStyle name="SAS FM Row header 2 2 6 2" xfId="8807"/>
    <cellStyle name="SAS FM Row header 2 2 6 3" xfId="8808"/>
    <cellStyle name="SAS FM Row header 2 2 6 4" xfId="8809"/>
    <cellStyle name="SAS FM Row header 2 2 6 5" xfId="8810"/>
    <cellStyle name="SAS FM Row header 2 2 6 6" xfId="8811"/>
    <cellStyle name="SAS FM Row header 2 2 6 7" xfId="8812"/>
    <cellStyle name="SAS FM Row header 2 2 6 8" xfId="8813"/>
    <cellStyle name="SAS FM Row header 2 2 6 9" xfId="8814"/>
    <cellStyle name="SAS FM Row header 2 2 7" xfId="8815"/>
    <cellStyle name="SAS FM Row header 2 2 7 10" xfId="8816"/>
    <cellStyle name="SAS FM Row header 2 2 7 11" xfId="8817"/>
    <cellStyle name="SAS FM Row header 2 2 7 12" xfId="8818"/>
    <cellStyle name="SAS FM Row header 2 2 7 2" xfId="8819"/>
    <cellStyle name="SAS FM Row header 2 2 7 3" xfId="8820"/>
    <cellStyle name="SAS FM Row header 2 2 7 4" xfId="8821"/>
    <cellStyle name="SAS FM Row header 2 2 7 5" xfId="8822"/>
    <cellStyle name="SAS FM Row header 2 2 7 6" xfId="8823"/>
    <cellStyle name="SAS FM Row header 2 2 7 7" xfId="8824"/>
    <cellStyle name="SAS FM Row header 2 2 7 8" xfId="8825"/>
    <cellStyle name="SAS FM Row header 2 2 7 9" xfId="8826"/>
    <cellStyle name="SAS FM Row header 2 2 8" xfId="8827"/>
    <cellStyle name="SAS FM Row header 2 2 9" xfId="8828"/>
    <cellStyle name="SAS FM Row header 2 3" xfId="8829"/>
    <cellStyle name="SAS FM Row header 2 3 10" xfId="8830"/>
    <cellStyle name="SAS FM Row header 2 3 11" xfId="8831"/>
    <cellStyle name="SAS FM Row header 2 3 12" xfId="8832"/>
    <cellStyle name="SAS FM Row header 2 3 13" xfId="8833"/>
    <cellStyle name="SAS FM Row header 2 3 14" xfId="8834"/>
    <cellStyle name="SAS FM Row header 2 3 15" xfId="8835"/>
    <cellStyle name="SAS FM Row header 2 3 16" xfId="8836"/>
    <cellStyle name="SAS FM Row header 2 3 17" xfId="8837"/>
    <cellStyle name="SAS FM Row header 2 3 18" xfId="8838"/>
    <cellStyle name="SAS FM Row header 2 3 2" xfId="8839"/>
    <cellStyle name="SAS FM Row header 2 3 2 10" xfId="8840"/>
    <cellStyle name="SAS FM Row header 2 3 2 11" xfId="8841"/>
    <cellStyle name="SAS FM Row header 2 3 2 12" xfId="8842"/>
    <cellStyle name="SAS FM Row header 2 3 2 13" xfId="8843"/>
    <cellStyle name="SAS FM Row header 2 3 2 14" xfId="8844"/>
    <cellStyle name="SAS FM Row header 2 3 2 15" xfId="8845"/>
    <cellStyle name="SAS FM Row header 2 3 2 16" xfId="8846"/>
    <cellStyle name="SAS FM Row header 2 3 2 2" xfId="8847"/>
    <cellStyle name="SAS FM Row header 2 3 2 2 10" xfId="8848"/>
    <cellStyle name="SAS FM Row header 2 3 2 2 11" xfId="8849"/>
    <cellStyle name="SAS FM Row header 2 3 2 2 12" xfId="8850"/>
    <cellStyle name="SAS FM Row header 2 3 2 2 2" xfId="8851"/>
    <cellStyle name="SAS FM Row header 2 3 2 2 3" xfId="8852"/>
    <cellStyle name="SAS FM Row header 2 3 2 2 4" xfId="8853"/>
    <cellStyle name="SAS FM Row header 2 3 2 2 5" xfId="8854"/>
    <cellStyle name="SAS FM Row header 2 3 2 2 6" xfId="8855"/>
    <cellStyle name="SAS FM Row header 2 3 2 2 7" xfId="8856"/>
    <cellStyle name="SAS FM Row header 2 3 2 2 8" xfId="8857"/>
    <cellStyle name="SAS FM Row header 2 3 2 2 9" xfId="8858"/>
    <cellStyle name="SAS FM Row header 2 3 2 3" xfId="8859"/>
    <cellStyle name="SAS FM Row header 2 3 2 3 10" xfId="8860"/>
    <cellStyle name="SAS FM Row header 2 3 2 3 11" xfId="8861"/>
    <cellStyle name="SAS FM Row header 2 3 2 3 12" xfId="8862"/>
    <cellStyle name="SAS FM Row header 2 3 2 3 2" xfId="8863"/>
    <cellStyle name="SAS FM Row header 2 3 2 3 3" xfId="8864"/>
    <cellStyle name="SAS FM Row header 2 3 2 3 4" xfId="8865"/>
    <cellStyle name="SAS FM Row header 2 3 2 3 5" xfId="8866"/>
    <cellStyle name="SAS FM Row header 2 3 2 3 6" xfId="8867"/>
    <cellStyle name="SAS FM Row header 2 3 2 3 7" xfId="8868"/>
    <cellStyle name="SAS FM Row header 2 3 2 3 8" xfId="8869"/>
    <cellStyle name="SAS FM Row header 2 3 2 3 9" xfId="8870"/>
    <cellStyle name="SAS FM Row header 2 3 2 4" xfId="8871"/>
    <cellStyle name="SAS FM Row header 2 3 2 4 10" xfId="8872"/>
    <cellStyle name="SAS FM Row header 2 3 2 4 11" xfId="8873"/>
    <cellStyle name="SAS FM Row header 2 3 2 4 12" xfId="8874"/>
    <cellStyle name="SAS FM Row header 2 3 2 4 2" xfId="8875"/>
    <cellStyle name="SAS FM Row header 2 3 2 4 3" xfId="8876"/>
    <cellStyle name="SAS FM Row header 2 3 2 4 4" xfId="8877"/>
    <cellStyle name="SAS FM Row header 2 3 2 4 5" xfId="8878"/>
    <cellStyle name="SAS FM Row header 2 3 2 4 6" xfId="8879"/>
    <cellStyle name="SAS FM Row header 2 3 2 4 7" xfId="8880"/>
    <cellStyle name="SAS FM Row header 2 3 2 4 8" xfId="8881"/>
    <cellStyle name="SAS FM Row header 2 3 2 4 9" xfId="8882"/>
    <cellStyle name="SAS FM Row header 2 3 2 5" xfId="8883"/>
    <cellStyle name="SAS FM Row header 2 3 2 5 10" xfId="8884"/>
    <cellStyle name="SAS FM Row header 2 3 2 5 11" xfId="8885"/>
    <cellStyle name="SAS FM Row header 2 3 2 5 12" xfId="8886"/>
    <cellStyle name="SAS FM Row header 2 3 2 5 2" xfId="8887"/>
    <cellStyle name="SAS FM Row header 2 3 2 5 3" xfId="8888"/>
    <cellStyle name="SAS FM Row header 2 3 2 5 4" xfId="8889"/>
    <cellStyle name="SAS FM Row header 2 3 2 5 5" xfId="8890"/>
    <cellStyle name="SAS FM Row header 2 3 2 5 6" xfId="8891"/>
    <cellStyle name="SAS FM Row header 2 3 2 5 7" xfId="8892"/>
    <cellStyle name="SAS FM Row header 2 3 2 5 8" xfId="8893"/>
    <cellStyle name="SAS FM Row header 2 3 2 5 9" xfId="8894"/>
    <cellStyle name="SAS FM Row header 2 3 2 6" xfId="8895"/>
    <cellStyle name="SAS FM Row header 2 3 2 7" xfId="8896"/>
    <cellStyle name="SAS FM Row header 2 3 2 8" xfId="8897"/>
    <cellStyle name="SAS FM Row header 2 3 2 9" xfId="8898"/>
    <cellStyle name="SAS FM Row header 2 3 3" xfId="8899"/>
    <cellStyle name="SAS FM Row header 2 3 3 10" xfId="8900"/>
    <cellStyle name="SAS FM Row header 2 3 3 11" xfId="8901"/>
    <cellStyle name="SAS FM Row header 2 3 3 12" xfId="8902"/>
    <cellStyle name="SAS FM Row header 2 3 3 13" xfId="8903"/>
    <cellStyle name="SAS FM Row header 2 3 3 14" xfId="8904"/>
    <cellStyle name="SAS FM Row header 2 3 3 15" xfId="8905"/>
    <cellStyle name="SAS FM Row header 2 3 3 16" xfId="8906"/>
    <cellStyle name="SAS FM Row header 2 3 3 2" xfId="8907"/>
    <cellStyle name="SAS FM Row header 2 3 3 2 10" xfId="8908"/>
    <cellStyle name="SAS FM Row header 2 3 3 2 11" xfId="8909"/>
    <cellStyle name="SAS FM Row header 2 3 3 2 12" xfId="8910"/>
    <cellStyle name="SAS FM Row header 2 3 3 2 2" xfId="8911"/>
    <cellStyle name="SAS FM Row header 2 3 3 2 3" xfId="8912"/>
    <cellStyle name="SAS FM Row header 2 3 3 2 4" xfId="8913"/>
    <cellStyle name="SAS FM Row header 2 3 3 2 5" xfId="8914"/>
    <cellStyle name="SAS FM Row header 2 3 3 2 6" xfId="8915"/>
    <cellStyle name="SAS FM Row header 2 3 3 2 7" xfId="8916"/>
    <cellStyle name="SAS FM Row header 2 3 3 2 8" xfId="8917"/>
    <cellStyle name="SAS FM Row header 2 3 3 2 9" xfId="8918"/>
    <cellStyle name="SAS FM Row header 2 3 3 3" xfId="8919"/>
    <cellStyle name="SAS FM Row header 2 3 3 3 10" xfId="8920"/>
    <cellStyle name="SAS FM Row header 2 3 3 3 11" xfId="8921"/>
    <cellStyle name="SAS FM Row header 2 3 3 3 12" xfId="8922"/>
    <cellStyle name="SAS FM Row header 2 3 3 3 2" xfId="8923"/>
    <cellStyle name="SAS FM Row header 2 3 3 3 3" xfId="8924"/>
    <cellStyle name="SAS FM Row header 2 3 3 3 4" xfId="8925"/>
    <cellStyle name="SAS FM Row header 2 3 3 3 5" xfId="8926"/>
    <cellStyle name="SAS FM Row header 2 3 3 3 6" xfId="8927"/>
    <cellStyle name="SAS FM Row header 2 3 3 3 7" xfId="8928"/>
    <cellStyle name="SAS FM Row header 2 3 3 3 8" xfId="8929"/>
    <cellStyle name="SAS FM Row header 2 3 3 3 9" xfId="8930"/>
    <cellStyle name="SAS FM Row header 2 3 3 4" xfId="8931"/>
    <cellStyle name="SAS FM Row header 2 3 3 4 10" xfId="8932"/>
    <cellStyle name="SAS FM Row header 2 3 3 4 11" xfId="8933"/>
    <cellStyle name="SAS FM Row header 2 3 3 4 12" xfId="8934"/>
    <cellStyle name="SAS FM Row header 2 3 3 4 2" xfId="8935"/>
    <cellStyle name="SAS FM Row header 2 3 3 4 3" xfId="8936"/>
    <cellStyle name="SAS FM Row header 2 3 3 4 4" xfId="8937"/>
    <cellStyle name="SAS FM Row header 2 3 3 4 5" xfId="8938"/>
    <cellStyle name="SAS FM Row header 2 3 3 4 6" xfId="8939"/>
    <cellStyle name="SAS FM Row header 2 3 3 4 7" xfId="8940"/>
    <cellStyle name="SAS FM Row header 2 3 3 4 8" xfId="8941"/>
    <cellStyle name="SAS FM Row header 2 3 3 4 9" xfId="8942"/>
    <cellStyle name="SAS FM Row header 2 3 3 5" xfId="8943"/>
    <cellStyle name="SAS FM Row header 2 3 3 5 10" xfId="8944"/>
    <cellStyle name="SAS FM Row header 2 3 3 5 11" xfId="8945"/>
    <cellStyle name="SAS FM Row header 2 3 3 5 12" xfId="8946"/>
    <cellStyle name="SAS FM Row header 2 3 3 5 2" xfId="8947"/>
    <cellStyle name="SAS FM Row header 2 3 3 5 3" xfId="8948"/>
    <cellStyle name="SAS FM Row header 2 3 3 5 4" xfId="8949"/>
    <cellStyle name="SAS FM Row header 2 3 3 5 5" xfId="8950"/>
    <cellStyle name="SAS FM Row header 2 3 3 5 6" xfId="8951"/>
    <cellStyle name="SAS FM Row header 2 3 3 5 7" xfId="8952"/>
    <cellStyle name="SAS FM Row header 2 3 3 5 8" xfId="8953"/>
    <cellStyle name="SAS FM Row header 2 3 3 5 9" xfId="8954"/>
    <cellStyle name="SAS FM Row header 2 3 3 6" xfId="8955"/>
    <cellStyle name="SAS FM Row header 2 3 3 7" xfId="8956"/>
    <cellStyle name="SAS FM Row header 2 3 3 8" xfId="8957"/>
    <cellStyle name="SAS FM Row header 2 3 3 9" xfId="8958"/>
    <cellStyle name="SAS FM Row header 2 3 4" xfId="8959"/>
    <cellStyle name="SAS FM Row header 2 3 4 10" xfId="8960"/>
    <cellStyle name="SAS FM Row header 2 3 4 11" xfId="8961"/>
    <cellStyle name="SAS FM Row header 2 3 4 12" xfId="8962"/>
    <cellStyle name="SAS FM Row header 2 3 4 2" xfId="8963"/>
    <cellStyle name="SAS FM Row header 2 3 4 3" xfId="8964"/>
    <cellStyle name="SAS FM Row header 2 3 4 4" xfId="8965"/>
    <cellStyle name="SAS FM Row header 2 3 4 5" xfId="8966"/>
    <cellStyle name="SAS FM Row header 2 3 4 6" xfId="8967"/>
    <cellStyle name="SAS FM Row header 2 3 4 7" xfId="8968"/>
    <cellStyle name="SAS FM Row header 2 3 4 8" xfId="8969"/>
    <cellStyle name="SAS FM Row header 2 3 4 9" xfId="8970"/>
    <cellStyle name="SAS FM Row header 2 3 5" xfId="8971"/>
    <cellStyle name="SAS FM Row header 2 3 5 10" xfId="8972"/>
    <cellStyle name="SAS FM Row header 2 3 5 11" xfId="8973"/>
    <cellStyle name="SAS FM Row header 2 3 5 12" xfId="8974"/>
    <cellStyle name="SAS FM Row header 2 3 5 2" xfId="8975"/>
    <cellStyle name="SAS FM Row header 2 3 5 3" xfId="8976"/>
    <cellStyle name="SAS FM Row header 2 3 5 4" xfId="8977"/>
    <cellStyle name="SAS FM Row header 2 3 5 5" xfId="8978"/>
    <cellStyle name="SAS FM Row header 2 3 5 6" xfId="8979"/>
    <cellStyle name="SAS FM Row header 2 3 5 7" xfId="8980"/>
    <cellStyle name="SAS FM Row header 2 3 5 8" xfId="8981"/>
    <cellStyle name="SAS FM Row header 2 3 5 9" xfId="8982"/>
    <cellStyle name="SAS FM Row header 2 3 6" xfId="8983"/>
    <cellStyle name="SAS FM Row header 2 3 6 10" xfId="8984"/>
    <cellStyle name="SAS FM Row header 2 3 6 11" xfId="8985"/>
    <cellStyle name="SAS FM Row header 2 3 6 12" xfId="8986"/>
    <cellStyle name="SAS FM Row header 2 3 6 2" xfId="8987"/>
    <cellStyle name="SAS FM Row header 2 3 6 3" xfId="8988"/>
    <cellStyle name="SAS FM Row header 2 3 6 4" xfId="8989"/>
    <cellStyle name="SAS FM Row header 2 3 6 5" xfId="8990"/>
    <cellStyle name="SAS FM Row header 2 3 6 6" xfId="8991"/>
    <cellStyle name="SAS FM Row header 2 3 6 7" xfId="8992"/>
    <cellStyle name="SAS FM Row header 2 3 6 8" xfId="8993"/>
    <cellStyle name="SAS FM Row header 2 3 6 9" xfId="8994"/>
    <cellStyle name="SAS FM Row header 2 3 7" xfId="8995"/>
    <cellStyle name="SAS FM Row header 2 3 7 10" xfId="8996"/>
    <cellStyle name="SAS FM Row header 2 3 7 11" xfId="8997"/>
    <cellStyle name="SAS FM Row header 2 3 7 12" xfId="8998"/>
    <cellStyle name="SAS FM Row header 2 3 7 2" xfId="8999"/>
    <cellStyle name="SAS FM Row header 2 3 7 3" xfId="9000"/>
    <cellStyle name="SAS FM Row header 2 3 7 4" xfId="9001"/>
    <cellStyle name="SAS FM Row header 2 3 7 5" xfId="9002"/>
    <cellStyle name="SAS FM Row header 2 3 7 6" xfId="9003"/>
    <cellStyle name="SAS FM Row header 2 3 7 7" xfId="9004"/>
    <cellStyle name="SAS FM Row header 2 3 7 8" xfId="9005"/>
    <cellStyle name="SAS FM Row header 2 3 7 9" xfId="9006"/>
    <cellStyle name="SAS FM Row header 2 3 8" xfId="9007"/>
    <cellStyle name="SAS FM Row header 2 3 9" xfId="9008"/>
    <cellStyle name="SAS FM Row header 2 4" xfId="9009"/>
    <cellStyle name="SAS FM Row header 2 4 10" xfId="9010"/>
    <cellStyle name="SAS FM Row header 2 4 11" xfId="9011"/>
    <cellStyle name="SAS FM Row header 2 4 12" xfId="9012"/>
    <cellStyle name="SAS FM Row header 2 4 2" xfId="9013"/>
    <cellStyle name="SAS FM Row header 2 4 3" xfId="9014"/>
    <cellStyle name="SAS FM Row header 2 4 4" xfId="9015"/>
    <cellStyle name="SAS FM Row header 2 4 5" xfId="9016"/>
    <cellStyle name="SAS FM Row header 2 4 6" xfId="9017"/>
    <cellStyle name="SAS FM Row header 2 4 7" xfId="9018"/>
    <cellStyle name="SAS FM Row header 2 4 8" xfId="9019"/>
    <cellStyle name="SAS FM Row header 2 4 9" xfId="9020"/>
    <cellStyle name="SAS FM Row header 2 5" xfId="9021"/>
    <cellStyle name="SAS FM Row header 2 5 10" xfId="9022"/>
    <cellStyle name="SAS FM Row header 2 5 11" xfId="9023"/>
    <cellStyle name="SAS FM Row header 2 5 12" xfId="9024"/>
    <cellStyle name="SAS FM Row header 2 5 2" xfId="9025"/>
    <cellStyle name="SAS FM Row header 2 5 3" xfId="9026"/>
    <cellStyle name="SAS FM Row header 2 5 4" xfId="9027"/>
    <cellStyle name="SAS FM Row header 2 5 5" xfId="9028"/>
    <cellStyle name="SAS FM Row header 2 5 6" xfId="9029"/>
    <cellStyle name="SAS FM Row header 2 5 7" xfId="9030"/>
    <cellStyle name="SAS FM Row header 2 5 8" xfId="9031"/>
    <cellStyle name="SAS FM Row header 2 5 9" xfId="9032"/>
    <cellStyle name="SAS FM Row header 2 6" xfId="9033"/>
    <cellStyle name="SAS FM Row header 2 7" xfId="9034"/>
    <cellStyle name="SAS FM Row header 2 8" xfId="9035"/>
    <cellStyle name="SAS FM Row header 2 9" xfId="9036"/>
    <cellStyle name="SAS FM Row header 3" xfId="9037"/>
    <cellStyle name="SAS FM Row header 3 10" xfId="9038"/>
    <cellStyle name="SAS FM Row header 3 11" xfId="9039"/>
    <cellStyle name="SAS FM Row header 3 12" xfId="9040"/>
    <cellStyle name="SAS FM Row header 3 13" xfId="9041"/>
    <cellStyle name="SAS FM Row header 3 14" xfId="9042"/>
    <cellStyle name="SAS FM Row header 3 15" xfId="9043"/>
    <cellStyle name="SAS FM Row header 3 16" xfId="9044"/>
    <cellStyle name="SAS FM Row header 3 17" xfId="9045"/>
    <cellStyle name="SAS FM Row header 3 18" xfId="9046"/>
    <cellStyle name="SAS FM Row header 3 19" xfId="9047"/>
    <cellStyle name="SAS FM Row header 3 2" xfId="9048"/>
    <cellStyle name="SAS FM Row header 3 2 10" xfId="9049"/>
    <cellStyle name="SAS FM Row header 3 2 11" xfId="9050"/>
    <cellStyle name="SAS FM Row header 3 2 12" xfId="9051"/>
    <cellStyle name="SAS FM Row header 3 2 13" xfId="9052"/>
    <cellStyle name="SAS FM Row header 3 2 14" xfId="9053"/>
    <cellStyle name="SAS FM Row header 3 2 15" xfId="9054"/>
    <cellStyle name="SAS FM Row header 3 2 16" xfId="9055"/>
    <cellStyle name="SAS FM Row header 3 2 17" xfId="9056"/>
    <cellStyle name="SAS FM Row header 3 2 2" xfId="9057"/>
    <cellStyle name="SAS FM Row header 3 2 2 10" xfId="9058"/>
    <cellStyle name="SAS FM Row header 3 2 2 11" xfId="9059"/>
    <cellStyle name="SAS FM Row header 3 2 2 12" xfId="9060"/>
    <cellStyle name="SAS FM Row header 3 2 2 13" xfId="9061"/>
    <cellStyle name="SAS FM Row header 3 2 2 14" xfId="9062"/>
    <cellStyle name="SAS FM Row header 3 2 2 15" xfId="9063"/>
    <cellStyle name="SAS FM Row header 3 2 2 16" xfId="9064"/>
    <cellStyle name="SAS FM Row header 3 2 2 2" xfId="9065"/>
    <cellStyle name="SAS FM Row header 3 2 2 2 10" xfId="9066"/>
    <cellStyle name="SAS FM Row header 3 2 2 2 11" xfId="9067"/>
    <cellStyle name="SAS FM Row header 3 2 2 2 12" xfId="9068"/>
    <cellStyle name="SAS FM Row header 3 2 2 2 2" xfId="9069"/>
    <cellStyle name="SAS FM Row header 3 2 2 2 3" xfId="9070"/>
    <cellStyle name="SAS FM Row header 3 2 2 2 4" xfId="9071"/>
    <cellStyle name="SAS FM Row header 3 2 2 2 5" xfId="9072"/>
    <cellStyle name="SAS FM Row header 3 2 2 2 6" xfId="9073"/>
    <cellStyle name="SAS FM Row header 3 2 2 2 7" xfId="9074"/>
    <cellStyle name="SAS FM Row header 3 2 2 2 8" xfId="9075"/>
    <cellStyle name="SAS FM Row header 3 2 2 2 9" xfId="9076"/>
    <cellStyle name="SAS FM Row header 3 2 2 3" xfId="9077"/>
    <cellStyle name="SAS FM Row header 3 2 2 3 10" xfId="9078"/>
    <cellStyle name="SAS FM Row header 3 2 2 3 11" xfId="9079"/>
    <cellStyle name="SAS FM Row header 3 2 2 3 12" xfId="9080"/>
    <cellStyle name="SAS FM Row header 3 2 2 3 2" xfId="9081"/>
    <cellStyle name="SAS FM Row header 3 2 2 3 3" xfId="9082"/>
    <cellStyle name="SAS FM Row header 3 2 2 3 4" xfId="9083"/>
    <cellStyle name="SAS FM Row header 3 2 2 3 5" xfId="9084"/>
    <cellStyle name="SAS FM Row header 3 2 2 3 6" xfId="9085"/>
    <cellStyle name="SAS FM Row header 3 2 2 3 7" xfId="9086"/>
    <cellStyle name="SAS FM Row header 3 2 2 3 8" xfId="9087"/>
    <cellStyle name="SAS FM Row header 3 2 2 3 9" xfId="9088"/>
    <cellStyle name="SAS FM Row header 3 2 2 4" xfId="9089"/>
    <cellStyle name="SAS FM Row header 3 2 2 4 10" xfId="9090"/>
    <cellStyle name="SAS FM Row header 3 2 2 4 11" xfId="9091"/>
    <cellStyle name="SAS FM Row header 3 2 2 4 12" xfId="9092"/>
    <cellStyle name="SAS FM Row header 3 2 2 4 2" xfId="9093"/>
    <cellStyle name="SAS FM Row header 3 2 2 4 3" xfId="9094"/>
    <cellStyle name="SAS FM Row header 3 2 2 4 4" xfId="9095"/>
    <cellStyle name="SAS FM Row header 3 2 2 4 5" xfId="9096"/>
    <cellStyle name="SAS FM Row header 3 2 2 4 6" xfId="9097"/>
    <cellStyle name="SAS FM Row header 3 2 2 4 7" xfId="9098"/>
    <cellStyle name="SAS FM Row header 3 2 2 4 8" xfId="9099"/>
    <cellStyle name="SAS FM Row header 3 2 2 4 9" xfId="9100"/>
    <cellStyle name="SAS FM Row header 3 2 2 5" xfId="9101"/>
    <cellStyle name="SAS FM Row header 3 2 2 5 10" xfId="9102"/>
    <cellStyle name="SAS FM Row header 3 2 2 5 11" xfId="9103"/>
    <cellStyle name="SAS FM Row header 3 2 2 5 12" xfId="9104"/>
    <cellStyle name="SAS FM Row header 3 2 2 5 2" xfId="9105"/>
    <cellStyle name="SAS FM Row header 3 2 2 5 3" xfId="9106"/>
    <cellStyle name="SAS FM Row header 3 2 2 5 4" xfId="9107"/>
    <cellStyle name="SAS FM Row header 3 2 2 5 5" xfId="9108"/>
    <cellStyle name="SAS FM Row header 3 2 2 5 6" xfId="9109"/>
    <cellStyle name="SAS FM Row header 3 2 2 5 7" xfId="9110"/>
    <cellStyle name="SAS FM Row header 3 2 2 5 8" xfId="9111"/>
    <cellStyle name="SAS FM Row header 3 2 2 5 9" xfId="9112"/>
    <cellStyle name="SAS FM Row header 3 2 2 6" xfId="9113"/>
    <cellStyle name="SAS FM Row header 3 2 2 7" xfId="9114"/>
    <cellStyle name="SAS FM Row header 3 2 2 8" xfId="9115"/>
    <cellStyle name="SAS FM Row header 3 2 2 9" xfId="9116"/>
    <cellStyle name="SAS FM Row header 3 2 3" xfId="9117"/>
    <cellStyle name="SAS FM Row header 3 2 3 10" xfId="9118"/>
    <cellStyle name="SAS FM Row header 3 2 3 11" xfId="9119"/>
    <cellStyle name="SAS FM Row header 3 2 3 12" xfId="9120"/>
    <cellStyle name="SAS FM Row header 3 2 3 2" xfId="9121"/>
    <cellStyle name="SAS FM Row header 3 2 3 3" xfId="9122"/>
    <cellStyle name="SAS FM Row header 3 2 3 4" xfId="9123"/>
    <cellStyle name="SAS FM Row header 3 2 3 5" xfId="9124"/>
    <cellStyle name="SAS FM Row header 3 2 3 6" xfId="9125"/>
    <cellStyle name="SAS FM Row header 3 2 3 7" xfId="9126"/>
    <cellStyle name="SAS FM Row header 3 2 3 8" xfId="9127"/>
    <cellStyle name="SAS FM Row header 3 2 3 9" xfId="9128"/>
    <cellStyle name="SAS FM Row header 3 2 4" xfId="9129"/>
    <cellStyle name="SAS FM Row header 3 2 4 10" xfId="9130"/>
    <cellStyle name="SAS FM Row header 3 2 4 11" xfId="9131"/>
    <cellStyle name="SAS FM Row header 3 2 4 12" xfId="9132"/>
    <cellStyle name="SAS FM Row header 3 2 4 2" xfId="9133"/>
    <cellStyle name="SAS FM Row header 3 2 4 3" xfId="9134"/>
    <cellStyle name="SAS FM Row header 3 2 4 4" xfId="9135"/>
    <cellStyle name="SAS FM Row header 3 2 4 5" xfId="9136"/>
    <cellStyle name="SAS FM Row header 3 2 4 6" xfId="9137"/>
    <cellStyle name="SAS FM Row header 3 2 4 7" xfId="9138"/>
    <cellStyle name="SAS FM Row header 3 2 4 8" xfId="9139"/>
    <cellStyle name="SAS FM Row header 3 2 4 9" xfId="9140"/>
    <cellStyle name="SAS FM Row header 3 2 5" xfId="9141"/>
    <cellStyle name="SAS FM Row header 3 2 5 10" xfId="9142"/>
    <cellStyle name="SAS FM Row header 3 2 5 11" xfId="9143"/>
    <cellStyle name="SAS FM Row header 3 2 5 12" xfId="9144"/>
    <cellStyle name="SAS FM Row header 3 2 5 2" xfId="9145"/>
    <cellStyle name="SAS FM Row header 3 2 5 3" xfId="9146"/>
    <cellStyle name="SAS FM Row header 3 2 5 4" xfId="9147"/>
    <cellStyle name="SAS FM Row header 3 2 5 5" xfId="9148"/>
    <cellStyle name="SAS FM Row header 3 2 5 6" xfId="9149"/>
    <cellStyle name="SAS FM Row header 3 2 5 7" xfId="9150"/>
    <cellStyle name="SAS FM Row header 3 2 5 8" xfId="9151"/>
    <cellStyle name="SAS FM Row header 3 2 5 9" xfId="9152"/>
    <cellStyle name="SAS FM Row header 3 2 6" xfId="9153"/>
    <cellStyle name="SAS FM Row header 3 2 6 10" xfId="9154"/>
    <cellStyle name="SAS FM Row header 3 2 6 11" xfId="9155"/>
    <cellStyle name="SAS FM Row header 3 2 6 12" xfId="9156"/>
    <cellStyle name="SAS FM Row header 3 2 6 2" xfId="9157"/>
    <cellStyle name="SAS FM Row header 3 2 6 3" xfId="9158"/>
    <cellStyle name="SAS FM Row header 3 2 6 4" xfId="9159"/>
    <cellStyle name="SAS FM Row header 3 2 6 5" xfId="9160"/>
    <cellStyle name="SAS FM Row header 3 2 6 6" xfId="9161"/>
    <cellStyle name="SAS FM Row header 3 2 6 7" xfId="9162"/>
    <cellStyle name="SAS FM Row header 3 2 6 8" xfId="9163"/>
    <cellStyle name="SAS FM Row header 3 2 6 9" xfId="9164"/>
    <cellStyle name="SAS FM Row header 3 2 7" xfId="9165"/>
    <cellStyle name="SAS FM Row header 3 2 8" xfId="9166"/>
    <cellStyle name="SAS FM Row header 3 2 9" xfId="9167"/>
    <cellStyle name="SAS FM Row header 3 3" xfId="9168"/>
    <cellStyle name="SAS FM Row header 3 3 10" xfId="9169"/>
    <cellStyle name="SAS FM Row header 3 3 11" xfId="9170"/>
    <cellStyle name="SAS FM Row header 3 3 12" xfId="9171"/>
    <cellStyle name="SAS FM Row header 3 3 13" xfId="9172"/>
    <cellStyle name="SAS FM Row header 3 3 14" xfId="9173"/>
    <cellStyle name="SAS FM Row header 3 3 15" xfId="9174"/>
    <cellStyle name="SAS FM Row header 3 3 16" xfId="9175"/>
    <cellStyle name="SAS FM Row header 3 3 17" xfId="9176"/>
    <cellStyle name="SAS FM Row header 3 3 2" xfId="9177"/>
    <cellStyle name="SAS FM Row header 3 3 2 10" xfId="9178"/>
    <cellStyle name="SAS FM Row header 3 3 2 11" xfId="9179"/>
    <cellStyle name="SAS FM Row header 3 3 2 12" xfId="9180"/>
    <cellStyle name="SAS FM Row header 3 3 2 13" xfId="9181"/>
    <cellStyle name="SAS FM Row header 3 3 2 14" xfId="9182"/>
    <cellStyle name="SAS FM Row header 3 3 2 15" xfId="9183"/>
    <cellStyle name="SAS FM Row header 3 3 2 16" xfId="9184"/>
    <cellStyle name="SAS FM Row header 3 3 2 2" xfId="9185"/>
    <cellStyle name="SAS FM Row header 3 3 2 2 10" xfId="9186"/>
    <cellStyle name="SAS FM Row header 3 3 2 2 11" xfId="9187"/>
    <cellStyle name="SAS FM Row header 3 3 2 2 12" xfId="9188"/>
    <cellStyle name="SAS FM Row header 3 3 2 2 2" xfId="9189"/>
    <cellStyle name="SAS FM Row header 3 3 2 2 3" xfId="9190"/>
    <cellStyle name="SAS FM Row header 3 3 2 2 4" xfId="9191"/>
    <cellStyle name="SAS FM Row header 3 3 2 2 5" xfId="9192"/>
    <cellStyle name="SAS FM Row header 3 3 2 2 6" xfId="9193"/>
    <cellStyle name="SAS FM Row header 3 3 2 2 7" xfId="9194"/>
    <cellStyle name="SAS FM Row header 3 3 2 2 8" xfId="9195"/>
    <cellStyle name="SAS FM Row header 3 3 2 2 9" xfId="9196"/>
    <cellStyle name="SAS FM Row header 3 3 2 3" xfId="9197"/>
    <cellStyle name="SAS FM Row header 3 3 2 3 10" xfId="9198"/>
    <cellStyle name="SAS FM Row header 3 3 2 3 11" xfId="9199"/>
    <cellStyle name="SAS FM Row header 3 3 2 3 12" xfId="9200"/>
    <cellStyle name="SAS FM Row header 3 3 2 3 2" xfId="9201"/>
    <cellStyle name="SAS FM Row header 3 3 2 3 3" xfId="9202"/>
    <cellStyle name="SAS FM Row header 3 3 2 3 4" xfId="9203"/>
    <cellStyle name="SAS FM Row header 3 3 2 3 5" xfId="9204"/>
    <cellStyle name="SAS FM Row header 3 3 2 3 6" xfId="9205"/>
    <cellStyle name="SAS FM Row header 3 3 2 3 7" xfId="9206"/>
    <cellStyle name="SAS FM Row header 3 3 2 3 8" xfId="9207"/>
    <cellStyle name="SAS FM Row header 3 3 2 3 9" xfId="9208"/>
    <cellStyle name="SAS FM Row header 3 3 2 4" xfId="9209"/>
    <cellStyle name="SAS FM Row header 3 3 2 4 10" xfId="9210"/>
    <cellStyle name="SAS FM Row header 3 3 2 4 11" xfId="9211"/>
    <cellStyle name="SAS FM Row header 3 3 2 4 12" xfId="9212"/>
    <cellStyle name="SAS FM Row header 3 3 2 4 2" xfId="9213"/>
    <cellStyle name="SAS FM Row header 3 3 2 4 3" xfId="9214"/>
    <cellStyle name="SAS FM Row header 3 3 2 4 4" xfId="9215"/>
    <cellStyle name="SAS FM Row header 3 3 2 4 5" xfId="9216"/>
    <cellStyle name="SAS FM Row header 3 3 2 4 6" xfId="9217"/>
    <cellStyle name="SAS FM Row header 3 3 2 4 7" xfId="9218"/>
    <cellStyle name="SAS FM Row header 3 3 2 4 8" xfId="9219"/>
    <cellStyle name="SAS FM Row header 3 3 2 4 9" xfId="9220"/>
    <cellStyle name="SAS FM Row header 3 3 2 5" xfId="9221"/>
    <cellStyle name="SAS FM Row header 3 3 2 5 10" xfId="9222"/>
    <cellStyle name="SAS FM Row header 3 3 2 5 11" xfId="9223"/>
    <cellStyle name="SAS FM Row header 3 3 2 5 12" xfId="9224"/>
    <cellStyle name="SAS FM Row header 3 3 2 5 2" xfId="9225"/>
    <cellStyle name="SAS FM Row header 3 3 2 5 3" xfId="9226"/>
    <cellStyle name="SAS FM Row header 3 3 2 5 4" xfId="9227"/>
    <cellStyle name="SAS FM Row header 3 3 2 5 5" xfId="9228"/>
    <cellStyle name="SAS FM Row header 3 3 2 5 6" xfId="9229"/>
    <cellStyle name="SAS FM Row header 3 3 2 5 7" xfId="9230"/>
    <cellStyle name="SAS FM Row header 3 3 2 5 8" xfId="9231"/>
    <cellStyle name="SAS FM Row header 3 3 2 5 9" xfId="9232"/>
    <cellStyle name="SAS FM Row header 3 3 2 6" xfId="9233"/>
    <cellStyle name="SAS FM Row header 3 3 2 7" xfId="9234"/>
    <cellStyle name="SAS FM Row header 3 3 2 8" xfId="9235"/>
    <cellStyle name="SAS FM Row header 3 3 2 9" xfId="9236"/>
    <cellStyle name="SAS FM Row header 3 3 3" xfId="9237"/>
    <cellStyle name="SAS FM Row header 3 3 3 10" xfId="9238"/>
    <cellStyle name="SAS FM Row header 3 3 3 11" xfId="9239"/>
    <cellStyle name="SAS FM Row header 3 3 3 12" xfId="9240"/>
    <cellStyle name="SAS FM Row header 3 3 3 2" xfId="9241"/>
    <cellStyle name="SAS FM Row header 3 3 3 3" xfId="9242"/>
    <cellStyle name="SAS FM Row header 3 3 3 4" xfId="9243"/>
    <cellStyle name="SAS FM Row header 3 3 3 5" xfId="9244"/>
    <cellStyle name="SAS FM Row header 3 3 3 6" xfId="9245"/>
    <cellStyle name="SAS FM Row header 3 3 3 7" xfId="9246"/>
    <cellStyle name="SAS FM Row header 3 3 3 8" xfId="9247"/>
    <cellStyle name="SAS FM Row header 3 3 3 9" xfId="9248"/>
    <cellStyle name="SAS FM Row header 3 3 4" xfId="9249"/>
    <cellStyle name="SAS FM Row header 3 3 4 10" xfId="9250"/>
    <cellStyle name="SAS FM Row header 3 3 4 11" xfId="9251"/>
    <cellStyle name="SAS FM Row header 3 3 4 12" xfId="9252"/>
    <cellStyle name="SAS FM Row header 3 3 4 2" xfId="9253"/>
    <cellStyle name="SAS FM Row header 3 3 4 3" xfId="9254"/>
    <cellStyle name="SAS FM Row header 3 3 4 4" xfId="9255"/>
    <cellStyle name="SAS FM Row header 3 3 4 5" xfId="9256"/>
    <cellStyle name="SAS FM Row header 3 3 4 6" xfId="9257"/>
    <cellStyle name="SAS FM Row header 3 3 4 7" xfId="9258"/>
    <cellStyle name="SAS FM Row header 3 3 4 8" xfId="9259"/>
    <cellStyle name="SAS FM Row header 3 3 4 9" xfId="9260"/>
    <cellStyle name="SAS FM Row header 3 3 5" xfId="9261"/>
    <cellStyle name="SAS FM Row header 3 3 5 10" xfId="9262"/>
    <cellStyle name="SAS FM Row header 3 3 5 11" xfId="9263"/>
    <cellStyle name="SAS FM Row header 3 3 5 12" xfId="9264"/>
    <cellStyle name="SAS FM Row header 3 3 5 2" xfId="9265"/>
    <cellStyle name="SAS FM Row header 3 3 5 3" xfId="9266"/>
    <cellStyle name="SAS FM Row header 3 3 5 4" xfId="9267"/>
    <cellStyle name="SAS FM Row header 3 3 5 5" xfId="9268"/>
    <cellStyle name="SAS FM Row header 3 3 5 6" xfId="9269"/>
    <cellStyle name="SAS FM Row header 3 3 5 7" xfId="9270"/>
    <cellStyle name="SAS FM Row header 3 3 5 8" xfId="9271"/>
    <cellStyle name="SAS FM Row header 3 3 5 9" xfId="9272"/>
    <cellStyle name="SAS FM Row header 3 3 6" xfId="9273"/>
    <cellStyle name="SAS FM Row header 3 3 6 10" xfId="9274"/>
    <cellStyle name="SAS FM Row header 3 3 6 11" xfId="9275"/>
    <cellStyle name="SAS FM Row header 3 3 6 12" xfId="9276"/>
    <cellStyle name="SAS FM Row header 3 3 6 2" xfId="9277"/>
    <cellStyle name="SAS FM Row header 3 3 6 3" xfId="9278"/>
    <cellStyle name="SAS FM Row header 3 3 6 4" xfId="9279"/>
    <cellStyle name="SAS FM Row header 3 3 6 5" xfId="9280"/>
    <cellStyle name="SAS FM Row header 3 3 6 6" xfId="9281"/>
    <cellStyle name="SAS FM Row header 3 3 6 7" xfId="9282"/>
    <cellStyle name="SAS FM Row header 3 3 6 8" xfId="9283"/>
    <cellStyle name="SAS FM Row header 3 3 6 9" xfId="9284"/>
    <cellStyle name="SAS FM Row header 3 3 7" xfId="9285"/>
    <cellStyle name="SAS FM Row header 3 3 8" xfId="9286"/>
    <cellStyle name="SAS FM Row header 3 3 9" xfId="9287"/>
    <cellStyle name="SAS FM Row header 3 4" xfId="9288"/>
    <cellStyle name="SAS FM Row header 3 4 10" xfId="9289"/>
    <cellStyle name="SAS FM Row header 3 4 11" xfId="9290"/>
    <cellStyle name="SAS FM Row header 3 4 12" xfId="9291"/>
    <cellStyle name="SAS FM Row header 3 4 13" xfId="9292"/>
    <cellStyle name="SAS FM Row header 3 4 14" xfId="9293"/>
    <cellStyle name="SAS FM Row header 3 4 15" xfId="9294"/>
    <cellStyle name="SAS FM Row header 3 4 16" xfId="9295"/>
    <cellStyle name="SAS FM Row header 3 4 17" xfId="9296"/>
    <cellStyle name="SAS FM Row header 3 4 18" xfId="9297"/>
    <cellStyle name="SAS FM Row header 3 4 2" xfId="9298"/>
    <cellStyle name="SAS FM Row header 3 4 2 10" xfId="9299"/>
    <cellStyle name="SAS FM Row header 3 4 2 11" xfId="9300"/>
    <cellStyle name="SAS FM Row header 3 4 2 12" xfId="9301"/>
    <cellStyle name="SAS FM Row header 3 4 2 13" xfId="9302"/>
    <cellStyle name="SAS FM Row header 3 4 2 14" xfId="9303"/>
    <cellStyle name="SAS FM Row header 3 4 2 15" xfId="9304"/>
    <cellStyle name="SAS FM Row header 3 4 2 16" xfId="9305"/>
    <cellStyle name="SAS FM Row header 3 4 2 2" xfId="9306"/>
    <cellStyle name="SAS FM Row header 3 4 2 2 10" xfId="9307"/>
    <cellStyle name="SAS FM Row header 3 4 2 2 11" xfId="9308"/>
    <cellStyle name="SAS FM Row header 3 4 2 2 12" xfId="9309"/>
    <cellStyle name="SAS FM Row header 3 4 2 2 2" xfId="9310"/>
    <cellStyle name="SAS FM Row header 3 4 2 2 3" xfId="9311"/>
    <cellStyle name="SAS FM Row header 3 4 2 2 4" xfId="9312"/>
    <cellStyle name="SAS FM Row header 3 4 2 2 5" xfId="9313"/>
    <cellStyle name="SAS FM Row header 3 4 2 2 6" xfId="9314"/>
    <cellStyle name="SAS FM Row header 3 4 2 2 7" xfId="9315"/>
    <cellStyle name="SAS FM Row header 3 4 2 2 8" xfId="9316"/>
    <cellStyle name="SAS FM Row header 3 4 2 2 9" xfId="9317"/>
    <cellStyle name="SAS FM Row header 3 4 2 3" xfId="9318"/>
    <cellStyle name="SAS FM Row header 3 4 2 3 10" xfId="9319"/>
    <cellStyle name="SAS FM Row header 3 4 2 3 11" xfId="9320"/>
    <cellStyle name="SAS FM Row header 3 4 2 3 12" xfId="9321"/>
    <cellStyle name="SAS FM Row header 3 4 2 3 2" xfId="9322"/>
    <cellStyle name="SAS FM Row header 3 4 2 3 3" xfId="9323"/>
    <cellStyle name="SAS FM Row header 3 4 2 3 4" xfId="9324"/>
    <cellStyle name="SAS FM Row header 3 4 2 3 5" xfId="9325"/>
    <cellStyle name="SAS FM Row header 3 4 2 3 6" xfId="9326"/>
    <cellStyle name="SAS FM Row header 3 4 2 3 7" xfId="9327"/>
    <cellStyle name="SAS FM Row header 3 4 2 3 8" xfId="9328"/>
    <cellStyle name="SAS FM Row header 3 4 2 3 9" xfId="9329"/>
    <cellStyle name="SAS FM Row header 3 4 2 4" xfId="9330"/>
    <cellStyle name="SAS FM Row header 3 4 2 4 10" xfId="9331"/>
    <cellStyle name="SAS FM Row header 3 4 2 4 11" xfId="9332"/>
    <cellStyle name="SAS FM Row header 3 4 2 4 12" xfId="9333"/>
    <cellStyle name="SAS FM Row header 3 4 2 4 2" xfId="9334"/>
    <cellStyle name="SAS FM Row header 3 4 2 4 3" xfId="9335"/>
    <cellStyle name="SAS FM Row header 3 4 2 4 4" xfId="9336"/>
    <cellStyle name="SAS FM Row header 3 4 2 4 5" xfId="9337"/>
    <cellStyle name="SAS FM Row header 3 4 2 4 6" xfId="9338"/>
    <cellStyle name="SAS FM Row header 3 4 2 4 7" xfId="9339"/>
    <cellStyle name="SAS FM Row header 3 4 2 4 8" xfId="9340"/>
    <cellStyle name="SAS FM Row header 3 4 2 4 9" xfId="9341"/>
    <cellStyle name="SAS FM Row header 3 4 2 5" xfId="9342"/>
    <cellStyle name="SAS FM Row header 3 4 2 5 10" xfId="9343"/>
    <cellStyle name="SAS FM Row header 3 4 2 5 11" xfId="9344"/>
    <cellStyle name="SAS FM Row header 3 4 2 5 12" xfId="9345"/>
    <cellStyle name="SAS FM Row header 3 4 2 5 2" xfId="9346"/>
    <cellStyle name="SAS FM Row header 3 4 2 5 3" xfId="9347"/>
    <cellStyle name="SAS FM Row header 3 4 2 5 4" xfId="9348"/>
    <cellStyle name="SAS FM Row header 3 4 2 5 5" xfId="9349"/>
    <cellStyle name="SAS FM Row header 3 4 2 5 6" xfId="9350"/>
    <cellStyle name="SAS FM Row header 3 4 2 5 7" xfId="9351"/>
    <cellStyle name="SAS FM Row header 3 4 2 5 8" xfId="9352"/>
    <cellStyle name="SAS FM Row header 3 4 2 5 9" xfId="9353"/>
    <cellStyle name="SAS FM Row header 3 4 2 6" xfId="9354"/>
    <cellStyle name="SAS FM Row header 3 4 2 7" xfId="9355"/>
    <cellStyle name="SAS FM Row header 3 4 2 8" xfId="9356"/>
    <cellStyle name="SAS FM Row header 3 4 2 9" xfId="9357"/>
    <cellStyle name="SAS FM Row header 3 4 3" xfId="9358"/>
    <cellStyle name="SAS FM Row header 3 4 3 10" xfId="9359"/>
    <cellStyle name="SAS FM Row header 3 4 3 11" xfId="9360"/>
    <cellStyle name="SAS FM Row header 3 4 3 12" xfId="9361"/>
    <cellStyle name="SAS FM Row header 3 4 3 13" xfId="9362"/>
    <cellStyle name="SAS FM Row header 3 4 3 14" xfId="9363"/>
    <cellStyle name="SAS FM Row header 3 4 3 15" xfId="9364"/>
    <cellStyle name="SAS FM Row header 3 4 3 16" xfId="9365"/>
    <cellStyle name="SAS FM Row header 3 4 3 2" xfId="9366"/>
    <cellStyle name="SAS FM Row header 3 4 3 2 10" xfId="9367"/>
    <cellStyle name="SAS FM Row header 3 4 3 2 11" xfId="9368"/>
    <cellStyle name="SAS FM Row header 3 4 3 2 12" xfId="9369"/>
    <cellStyle name="SAS FM Row header 3 4 3 2 2" xfId="9370"/>
    <cellStyle name="SAS FM Row header 3 4 3 2 3" xfId="9371"/>
    <cellStyle name="SAS FM Row header 3 4 3 2 4" xfId="9372"/>
    <cellStyle name="SAS FM Row header 3 4 3 2 5" xfId="9373"/>
    <cellStyle name="SAS FM Row header 3 4 3 2 6" xfId="9374"/>
    <cellStyle name="SAS FM Row header 3 4 3 2 7" xfId="9375"/>
    <cellStyle name="SAS FM Row header 3 4 3 2 8" xfId="9376"/>
    <cellStyle name="SAS FM Row header 3 4 3 2 9" xfId="9377"/>
    <cellStyle name="SAS FM Row header 3 4 3 3" xfId="9378"/>
    <cellStyle name="SAS FM Row header 3 4 3 3 10" xfId="9379"/>
    <cellStyle name="SAS FM Row header 3 4 3 3 11" xfId="9380"/>
    <cellStyle name="SAS FM Row header 3 4 3 3 12" xfId="9381"/>
    <cellStyle name="SAS FM Row header 3 4 3 3 2" xfId="9382"/>
    <cellStyle name="SAS FM Row header 3 4 3 3 3" xfId="9383"/>
    <cellStyle name="SAS FM Row header 3 4 3 3 4" xfId="9384"/>
    <cellStyle name="SAS FM Row header 3 4 3 3 5" xfId="9385"/>
    <cellStyle name="SAS FM Row header 3 4 3 3 6" xfId="9386"/>
    <cellStyle name="SAS FM Row header 3 4 3 3 7" xfId="9387"/>
    <cellStyle name="SAS FM Row header 3 4 3 3 8" xfId="9388"/>
    <cellStyle name="SAS FM Row header 3 4 3 3 9" xfId="9389"/>
    <cellStyle name="SAS FM Row header 3 4 3 4" xfId="9390"/>
    <cellStyle name="SAS FM Row header 3 4 3 4 10" xfId="9391"/>
    <cellStyle name="SAS FM Row header 3 4 3 4 11" xfId="9392"/>
    <cellStyle name="SAS FM Row header 3 4 3 4 12" xfId="9393"/>
    <cellStyle name="SAS FM Row header 3 4 3 4 2" xfId="9394"/>
    <cellStyle name="SAS FM Row header 3 4 3 4 3" xfId="9395"/>
    <cellStyle name="SAS FM Row header 3 4 3 4 4" xfId="9396"/>
    <cellStyle name="SAS FM Row header 3 4 3 4 5" xfId="9397"/>
    <cellStyle name="SAS FM Row header 3 4 3 4 6" xfId="9398"/>
    <cellStyle name="SAS FM Row header 3 4 3 4 7" xfId="9399"/>
    <cellStyle name="SAS FM Row header 3 4 3 4 8" xfId="9400"/>
    <cellStyle name="SAS FM Row header 3 4 3 4 9" xfId="9401"/>
    <cellStyle name="SAS FM Row header 3 4 3 5" xfId="9402"/>
    <cellStyle name="SAS FM Row header 3 4 3 5 10" xfId="9403"/>
    <cellStyle name="SAS FM Row header 3 4 3 5 11" xfId="9404"/>
    <cellStyle name="SAS FM Row header 3 4 3 5 12" xfId="9405"/>
    <cellStyle name="SAS FM Row header 3 4 3 5 2" xfId="9406"/>
    <cellStyle name="SAS FM Row header 3 4 3 5 3" xfId="9407"/>
    <cellStyle name="SAS FM Row header 3 4 3 5 4" xfId="9408"/>
    <cellStyle name="SAS FM Row header 3 4 3 5 5" xfId="9409"/>
    <cellStyle name="SAS FM Row header 3 4 3 5 6" xfId="9410"/>
    <cellStyle name="SAS FM Row header 3 4 3 5 7" xfId="9411"/>
    <cellStyle name="SAS FM Row header 3 4 3 5 8" xfId="9412"/>
    <cellStyle name="SAS FM Row header 3 4 3 5 9" xfId="9413"/>
    <cellStyle name="SAS FM Row header 3 4 3 6" xfId="9414"/>
    <cellStyle name="SAS FM Row header 3 4 3 7" xfId="9415"/>
    <cellStyle name="SAS FM Row header 3 4 3 8" xfId="9416"/>
    <cellStyle name="SAS FM Row header 3 4 3 9" xfId="9417"/>
    <cellStyle name="SAS FM Row header 3 4 4" xfId="9418"/>
    <cellStyle name="SAS FM Row header 3 4 4 10" xfId="9419"/>
    <cellStyle name="SAS FM Row header 3 4 4 11" xfId="9420"/>
    <cellStyle name="SAS FM Row header 3 4 4 12" xfId="9421"/>
    <cellStyle name="SAS FM Row header 3 4 4 2" xfId="9422"/>
    <cellStyle name="SAS FM Row header 3 4 4 3" xfId="9423"/>
    <cellStyle name="SAS FM Row header 3 4 4 4" xfId="9424"/>
    <cellStyle name="SAS FM Row header 3 4 4 5" xfId="9425"/>
    <cellStyle name="SAS FM Row header 3 4 4 6" xfId="9426"/>
    <cellStyle name="SAS FM Row header 3 4 4 7" xfId="9427"/>
    <cellStyle name="SAS FM Row header 3 4 4 8" xfId="9428"/>
    <cellStyle name="SAS FM Row header 3 4 4 9" xfId="9429"/>
    <cellStyle name="SAS FM Row header 3 4 5" xfId="9430"/>
    <cellStyle name="SAS FM Row header 3 4 5 10" xfId="9431"/>
    <cellStyle name="SAS FM Row header 3 4 5 11" xfId="9432"/>
    <cellStyle name="SAS FM Row header 3 4 5 12" xfId="9433"/>
    <cellStyle name="SAS FM Row header 3 4 5 2" xfId="9434"/>
    <cellStyle name="SAS FM Row header 3 4 5 3" xfId="9435"/>
    <cellStyle name="SAS FM Row header 3 4 5 4" xfId="9436"/>
    <cellStyle name="SAS FM Row header 3 4 5 5" xfId="9437"/>
    <cellStyle name="SAS FM Row header 3 4 5 6" xfId="9438"/>
    <cellStyle name="SAS FM Row header 3 4 5 7" xfId="9439"/>
    <cellStyle name="SAS FM Row header 3 4 5 8" xfId="9440"/>
    <cellStyle name="SAS FM Row header 3 4 5 9" xfId="9441"/>
    <cellStyle name="SAS FM Row header 3 4 6" xfId="9442"/>
    <cellStyle name="SAS FM Row header 3 4 6 10" xfId="9443"/>
    <cellStyle name="SAS FM Row header 3 4 6 11" xfId="9444"/>
    <cellStyle name="SAS FM Row header 3 4 6 12" xfId="9445"/>
    <cellStyle name="SAS FM Row header 3 4 6 2" xfId="9446"/>
    <cellStyle name="SAS FM Row header 3 4 6 3" xfId="9447"/>
    <cellStyle name="SAS FM Row header 3 4 6 4" xfId="9448"/>
    <cellStyle name="SAS FM Row header 3 4 6 5" xfId="9449"/>
    <cellStyle name="SAS FM Row header 3 4 6 6" xfId="9450"/>
    <cellStyle name="SAS FM Row header 3 4 6 7" xfId="9451"/>
    <cellStyle name="SAS FM Row header 3 4 6 8" xfId="9452"/>
    <cellStyle name="SAS FM Row header 3 4 6 9" xfId="9453"/>
    <cellStyle name="SAS FM Row header 3 4 7" xfId="9454"/>
    <cellStyle name="SAS FM Row header 3 4 7 10" xfId="9455"/>
    <cellStyle name="SAS FM Row header 3 4 7 11" xfId="9456"/>
    <cellStyle name="SAS FM Row header 3 4 7 12" xfId="9457"/>
    <cellStyle name="SAS FM Row header 3 4 7 2" xfId="9458"/>
    <cellStyle name="SAS FM Row header 3 4 7 3" xfId="9459"/>
    <cellStyle name="SAS FM Row header 3 4 7 4" xfId="9460"/>
    <cellStyle name="SAS FM Row header 3 4 7 5" xfId="9461"/>
    <cellStyle name="SAS FM Row header 3 4 7 6" xfId="9462"/>
    <cellStyle name="SAS FM Row header 3 4 7 7" xfId="9463"/>
    <cellStyle name="SAS FM Row header 3 4 7 8" xfId="9464"/>
    <cellStyle name="SAS FM Row header 3 4 7 9" xfId="9465"/>
    <cellStyle name="SAS FM Row header 3 4 8" xfId="9466"/>
    <cellStyle name="SAS FM Row header 3 4 9" xfId="9467"/>
    <cellStyle name="SAS FM Row header 3 5" xfId="9468"/>
    <cellStyle name="SAS FM Row header 3 5 10" xfId="9469"/>
    <cellStyle name="SAS FM Row header 3 5 11" xfId="9470"/>
    <cellStyle name="SAS FM Row header 3 5 12" xfId="9471"/>
    <cellStyle name="SAS FM Row header 3 5 13" xfId="9472"/>
    <cellStyle name="SAS FM Row header 3 5 14" xfId="9473"/>
    <cellStyle name="SAS FM Row header 3 5 15" xfId="9474"/>
    <cellStyle name="SAS FM Row header 3 5 16" xfId="9475"/>
    <cellStyle name="SAS FM Row header 3 5 17" xfId="9476"/>
    <cellStyle name="SAS FM Row header 3 5 2" xfId="9477"/>
    <cellStyle name="SAS FM Row header 3 5 2 10" xfId="9478"/>
    <cellStyle name="SAS FM Row header 3 5 2 11" xfId="9479"/>
    <cellStyle name="SAS FM Row header 3 5 2 12" xfId="9480"/>
    <cellStyle name="SAS FM Row header 3 5 2 13" xfId="9481"/>
    <cellStyle name="SAS FM Row header 3 5 2 14" xfId="9482"/>
    <cellStyle name="SAS FM Row header 3 5 2 15" xfId="9483"/>
    <cellStyle name="SAS FM Row header 3 5 2 16" xfId="9484"/>
    <cellStyle name="SAS FM Row header 3 5 2 2" xfId="9485"/>
    <cellStyle name="SAS FM Row header 3 5 2 2 10" xfId="9486"/>
    <cellStyle name="SAS FM Row header 3 5 2 2 11" xfId="9487"/>
    <cellStyle name="SAS FM Row header 3 5 2 2 12" xfId="9488"/>
    <cellStyle name="SAS FM Row header 3 5 2 2 2" xfId="9489"/>
    <cellStyle name="SAS FM Row header 3 5 2 2 3" xfId="9490"/>
    <cellStyle name="SAS FM Row header 3 5 2 2 4" xfId="9491"/>
    <cellStyle name="SAS FM Row header 3 5 2 2 5" xfId="9492"/>
    <cellStyle name="SAS FM Row header 3 5 2 2 6" xfId="9493"/>
    <cellStyle name="SAS FM Row header 3 5 2 2 7" xfId="9494"/>
    <cellStyle name="SAS FM Row header 3 5 2 2 8" xfId="9495"/>
    <cellStyle name="SAS FM Row header 3 5 2 2 9" xfId="9496"/>
    <cellStyle name="SAS FM Row header 3 5 2 3" xfId="9497"/>
    <cellStyle name="SAS FM Row header 3 5 2 3 10" xfId="9498"/>
    <cellStyle name="SAS FM Row header 3 5 2 3 11" xfId="9499"/>
    <cellStyle name="SAS FM Row header 3 5 2 3 12" xfId="9500"/>
    <cellStyle name="SAS FM Row header 3 5 2 3 2" xfId="9501"/>
    <cellStyle name="SAS FM Row header 3 5 2 3 3" xfId="9502"/>
    <cellStyle name="SAS FM Row header 3 5 2 3 4" xfId="9503"/>
    <cellStyle name="SAS FM Row header 3 5 2 3 5" xfId="9504"/>
    <cellStyle name="SAS FM Row header 3 5 2 3 6" xfId="9505"/>
    <cellStyle name="SAS FM Row header 3 5 2 3 7" xfId="9506"/>
    <cellStyle name="SAS FM Row header 3 5 2 3 8" xfId="9507"/>
    <cellStyle name="SAS FM Row header 3 5 2 3 9" xfId="9508"/>
    <cellStyle name="SAS FM Row header 3 5 2 4" xfId="9509"/>
    <cellStyle name="SAS FM Row header 3 5 2 4 10" xfId="9510"/>
    <cellStyle name="SAS FM Row header 3 5 2 4 11" xfId="9511"/>
    <cellStyle name="SAS FM Row header 3 5 2 4 12" xfId="9512"/>
    <cellStyle name="SAS FM Row header 3 5 2 4 2" xfId="9513"/>
    <cellStyle name="SAS FM Row header 3 5 2 4 3" xfId="9514"/>
    <cellStyle name="SAS FM Row header 3 5 2 4 4" xfId="9515"/>
    <cellStyle name="SAS FM Row header 3 5 2 4 5" xfId="9516"/>
    <cellStyle name="SAS FM Row header 3 5 2 4 6" xfId="9517"/>
    <cellStyle name="SAS FM Row header 3 5 2 4 7" xfId="9518"/>
    <cellStyle name="SAS FM Row header 3 5 2 4 8" xfId="9519"/>
    <cellStyle name="SAS FM Row header 3 5 2 4 9" xfId="9520"/>
    <cellStyle name="SAS FM Row header 3 5 2 5" xfId="9521"/>
    <cellStyle name="SAS FM Row header 3 5 2 5 10" xfId="9522"/>
    <cellStyle name="SAS FM Row header 3 5 2 5 11" xfId="9523"/>
    <cellStyle name="SAS FM Row header 3 5 2 5 12" xfId="9524"/>
    <cellStyle name="SAS FM Row header 3 5 2 5 2" xfId="9525"/>
    <cellStyle name="SAS FM Row header 3 5 2 5 3" xfId="9526"/>
    <cellStyle name="SAS FM Row header 3 5 2 5 4" xfId="9527"/>
    <cellStyle name="SAS FM Row header 3 5 2 5 5" xfId="9528"/>
    <cellStyle name="SAS FM Row header 3 5 2 5 6" xfId="9529"/>
    <cellStyle name="SAS FM Row header 3 5 2 5 7" xfId="9530"/>
    <cellStyle name="SAS FM Row header 3 5 2 5 8" xfId="9531"/>
    <cellStyle name="SAS FM Row header 3 5 2 5 9" xfId="9532"/>
    <cellStyle name="SAS FM Row header 3 5 2 6" xfId="9533"/>
    <cellStyle name="SAS FM Row header 3 5 2 7" xfId="9534"/>
    <cellStyle name="SAS FM Row header 3 5 2 8" xfId="9535"/>
    <cellStyle name="SAS FM Row header 3 5 2 9" xfId="9536"/>
    <cellStyle name="SAS FM Row header 3 5 3" xfId="9537"/>
    <cellStyle name="SAS FM Row header 3 5 3 10" xfId="9538"/>
    <cellStyle name="SAS FM Row header 3 5 3 11" xfId="9539"/>
    <cellStyle name="SAS FM Row header 3 5 3 12" xfId="9540"/>
    <cellStyle name="SAS FM Row header 3 5 3 2" xfId="9541"/>
    <cellStyle name="SAS FM Row header 3 5 3 3" xfId="9542"/>
    <cellStyle name="SAS FM Row header 3 5 3 4" xfId="9543"/>
    <cellStyle name="SAS FM Row header 3 5 3 5" xfId="9544"/>
    <cellStyle name="SAS FM Row header 3 5 3 6" xfId="9545"/>
    <cellStyle name="SAS FM Row header 3 5 3 7" xfId="9546"/>
    <cellStyle name="SAS FM Row header 3 5 3 8" xfId="9547"/>
    <cellStyle name="SAS FM Row header 3 5 3 9" xfId="9548"/>
    <cellStyle name="SAS FM Row header 3 5 4" xfId="9549"/>
    <cellStyle name="SAS FM Row header 3 5 4 10" xfId="9550"/>
    <cellStyle name="SAS FM Row header 3 5 4 11" xfId="9551"/>
    <cellStyle name="SAS FM Row header 3 5 4 12" xfId="9552"/>
    <cellStyle name="SAS FM Row header 3 5 4 2" xfId="9553"/>
    <cellStyle name="SAS FM Row header 3 5 4 3" xfId="9554"/>
    <cellStyle name="SAS FM Row header 3 5 4 4" xfId="9555"/>
    <cellStyle name="SAS FM Row header 3 5 4 5" xfId="9556"/>
    <cellStyle name="SAS FM Row header 3 5 4 6" xfId="9557"/>
    <cellStyle name="SAS FM Row header 3 5 4 7" xfId="9558"/>
    <cellStyle name="SAS FM Row header 3 5 4 8" xfId="9559"/>
    <cellStyle name="SAS FM Row header 3 5 4 9" xfId="9560"/>
    <cellStyle name="SAS FM Row header 3 5 5" xfId="9561"/>
    <cellStyle name="SAS FM Row header 3 5 5 10" xfId="9562"/>
    <cellStyle name="SAS FM Row header 3 5 5 11" xfId="9563"/>
    <cellStyle name="SAS FM Row header 3 5 5 12" xfId="9564"/>
    <cellStyle name="SAS FM Row header 3 5 5 2" xfId="9565"/>
    <cellStyle name="SAS FM Row header 3 5 5 3" xfId="9566"/>
    <cellStyle name="SAS FM Row header 3 5 5 4" xfId="9567"/>
    <cellStyle name="SAS FM Row header 3 5 5 5" xfId="9568"/>
    <cellStyle name="SAS FM Row header 3 5 5 6" xfId="9569"/>
    <cellStyle name="SAS FM Row header 3 5 5 7" xfId="9570"/>
    <cellStyle name="SAS FM Row header 3 5 5 8" xfId="9571"/>
    <cellStyle name="SAS FM Row header 3 5 5 9" xfId="9572"/>
    <cellStyle name="SAS FM Row header 3 5 6" xfId="9573"/>
    <cellStyle name="SAS FM Row header 3 5 6 10" xfId="9574"/>
    <cellStyle name="SAS FM Row header 3 5 6 11" xfId="9575"/>
    <cellStyle name="SAS FM Row header 3 5 6 12" xfId="9576"/>
    <cellStyle name="SAS FM Row header 3 5 6 2" xfId="9577"/>
    <cellStyle name="SAS FM Row header 3 5 6 3" xfId="9578"/>
    <cellStyle name="SAS FM Row header 3 5 6 4" xfId="9579"/>
    <cellStyle name="SAS FM Row header 3 5 6 5" xfId="9580"/>
    <cellStyle name="SAS FM Row header 3 5 6 6" xfId="9581"/>
    <cellStyle name="SAS FM Row header 3 5 6 7" xfId="9582"/>
    <cellStyle name="SAS FM Row header 3 5 6 8" xfId="9583"/>
    <cellStyle name="SAS FM Row header 3 5 6 9" xfId="9584"/>
    <cellStyle name="SAS FM Row header 3 5 7" xfId="9585"/>
    <cellStyle name="SAS FM Row header 3 5 8" xfId="9586"/>
    <cellStyle name="SAS FM Row header 3 5 9" xfId="9587"/>
    <cellStyle name="SAS FM Row header 3 6" xfId="9588"/>
    <cellStyle name="SAS FM Row header 3 6 10" xfId="9589"/>
    <cellStyle name="SAS FM Row header 3 6 11" xfId="9590"/>
    <cellStyle name="SAS FM Row header 3 6 12" xfId="9591"/>
    <cellStyle name="SAS FM Row header 3 6 2" xfId="9592"/>
    <cellStyle name="SAS FM Row header 3 6 3" xfId="9593"/>
    <cellStyle name="SAS FM Row header 3 6 4" xfId="9594"/>
    <cellStyle name="SAS FM Row header 3 6 5" xfId="9595"/>
    <cellStyle name="SAS FM Row header 3 6 6" xfId="9596"/>
    <cellStyle name="SAS FM Row header 3 6 7" xfId="9597"/>
    <cellStyle name="SAS FM Row header 3 6 8" xfId="9598"/>
    <cellStyle name="SAS FM Row header 3 6 9" xfId="9599"/>
    <cellStyle name="SAS FM Row header 3 7" xfId="9600"/>
    <cellStyle name="SAS FM Row header 3 7 10" xfId="9601"/>
    <cellStyle name="SAS FM Row header 3 7 11" xfId="9602"/>
    <cellStyle name="SAS FM Row header 3 7 12" xfId="9603"/>
    <cellStyle name="SAS FM Row header 3 7 2" xfId="9604"/>
    <cellStyle name="SAS FM Row header 3 7 3" xfId="9605"/>
    <cellStyle name="SAS FM Row header 3 7 4" xfId="9606"/>
    <cellStyle name="SAS FM Row header 3 7 5" xfId="9607"/>
    <cellStyle name="SAS FM Row header 3 7 6" xfId="9608"/>
    <cellStyle name="SAS FM Row header 3 7 7" xfId="9609"/>
    <cellStyle name="SAS FM Row header 3 7 8" xfId="9610"/>
    <cellStyle name="SAS FM Row header 3 7 9" xfId="9611"/>
    <cellStyle name="SAS FM Row header 3 8" xfId="9612"/>
    <cellStyle name="SAS FM Row header 3 8 10" xfId="9613"/>
    <cellStyle name="SAS FM Row header 3 8 11" xfId="9614"/>
    <cellStyle name="SAS FM Row header 3 8 12" xfId="9615"/>
    <cellStyle name="SAS FM Row header 3 8 2" xfId="9616"/>
    <cellStyle name="SAS FM Row header 3 8 3" xfId="9617"/>
    <cellStyle name="SAS FM Row header 3 8 4" xfId="9618"/>
    <cellStyle name="SAS FM Row header 3 8 5" xfId="9619"/>
    <cellStyle name="SAS FM Row header 3 8 6" xfId="9620"/>
    <cellStyle name="SAS FM Row header 3 8 7" xfId="9621"/>
    <cellStyle name="SAS FM Row header 3 8 8" xfId="9622"/>
    <cellStyle name="SAS FM Row header 3 8 9" xfId="9623"/>
    <cellStyle name="SAS FM Row header 3 9" xfId="9624"/>
    <cellStyle name="SAS FM Row header 3_GAZ" xfId="9625"/>
    <cellStyle name="SAS FM Row header 4" xfId="9626"/>
    <cellStyle name="SAS FM Row header 4 10" xfId="9627"/>
    <cellStyle name="SAS FM Row header 4 11" xfId="9628"/>
    <cellStyle name="SAS FM Row header 4 12" xfId="9629"/>
    <cellStyle name="SAS FM Row header 4 13" xfId="9630"/>
    <cellStyle name="SAS FM Row header 4 14" xfId="9631"/>
    <cellStyle name="SAS FM Row header 4 15" xfId="9632"/>
    <cellStyle name="SAS FM Row header 4 16" xfId="9633"/>
    <cellStyle name="SAS FM Row header 4 17" xfId="9634"/>
    <cellStyle name="SAS FM Row header 4 18" xfId="9635"/>
    <cellStyle name="SAS FM Row header 4 2" xfId="9636"/>
    <cellStyle name="SAS FM Row header 4 2 10" xfId="9637"/>
    <cellStyle name="SAS FM Row header 4 2 11" xfId="9638"/>
    <cellStyle name="SAS FM Row header 4 2 12" xfId="9639"/>
    <cellStyle name="SAS FM Row header 4 2 13" xfId="9640"/>
    <cellStyle name="SAS FM Row header 4 2 14" xfId="9641"/>
    <cellStyle name="SAS FM Row header 4 2 15" xfId="9642"/>
    <cellStyle name="SAS FM Row header 4 2 16" xfId="9643"/>
    <cellStyle name="SAS FM Row header 4 2 2" xfId="9644"/>
    <cellStyle name="SAS FM Row header 4 2 2 10" xfId="9645"/>
    <cellStyle name="SAS FM Row header 4 2 2 11" xfId="9646"/>
    <cellStyle name="SAS FM Row header 4 2 2 12" xfId="9647"/>
    <cellStyle name="SAS FM Row header 4 2 2 2" xfId="9648"/>
    <cellStyle name="SAS FM Row header 4 2 2 3" xfId="9649"/>
    <cellStyle name="SAS FM Row header 4 2 2 4" xfId="9650"/>
    <cellStyle name="SAS FM Row header 4 2 2 5" xfId="9651"/>
    <cellStyle name="SAS FM Row header 4 2 2 6" xfId="9652"/>
    <cellStyle name="SAS FM Row header 4 2 2 7" xfId="9653"/>
    <cellStyle name="SAS FM Row header 4 2 2 8" xfId="9654"/>
    <cellStyle name="SAS FM Row header 4 2 2 9" xfId="9655"/>
    <cellStyle name="SAS FM Row header 4 2 3" xfId="9656"/>
    <cellStyle name="SAS FM Row header 4 2 3 10" xfId="9657"/>
    <cellStyle name="SAS FM Row header 4 2 3 11" xfId="9658"/>
    <cellStyle name="SAS FM Row header 4 2 3 12" xfId="9659"/>
    <cellStyle name="SAS FM Row header 4 2 3 2" xfId="9660"/>
    <cellStyle name="SAS FM Row header 4 2 3 3" xfId="9661"/>
    <cellStyle name="SAS FM Row header 4 2 3 4" xfId="9662"/>
    <cellStyle name="SAS FM Row header 4 2 3 5" xfId="9663"/>
    <cellStyle name="SAS FM Row header 4 2 3 6" xfId="9664"/>
    <cellStyle name="SAS FM Row header 4 2 3 7" xfId="9665"/>
    <cellStyle name="SAS FM Row header 4 2 3 8" xfId="9666"/>
    <cellStyle name="SAS FM Row header 4 2 3 9" xfId="9667"/>
    <cellStyle name="SAS FM Row header 4 2 4" xfId="9668"/>
    <cellStyle name="SAS FM Row header 4 2 4 10" xfId="9669"/>
    <cellStyle name="SAS FM Row header 4 2 4 11" xfId="9670"/>
    <cellStyle name="SAS FM Row header 4 2 4 12" xfId="9671"/>
    <cellStyle name="SAS FM Row header 4 2 4 2" xfId="9672"/>
    <cellStyle name="SAS FM Row header 4 2 4 3" xfId="9673"/>
    <cellStyle name="SAS FM Row header 4 2 4 4" xfId="9674"/>
    <cellStyle name="SAS FM Row header 4 2 4 5" xfId="9675"/>
    <cellStyle name="SAS FM Row header 4 2 4 6" xfId="9676"/>
    <cellStyle name="SAS FM Row header 4 2 4 7" xfId="9677"/>
    <cellStyle name="SAS FM Row header 4 2 4 8" xfId="9678"/>
    <cellStyle name="SAS FM Row header 4 2 4 9" xfId="9679"/>
    <cellStyle name="SAS FM Row header 4 2 5" xfId="9680"/>
    <cellStyle name="SAS FM Row header 4 2 5 10" xfId="9681"/>
    <cellStyle name="SAS FM Row header 4 2 5 11" xfId="9682"/>
    <cellStyle name="SAS FM Row header 4 2 5 12" xfId="9683"/>
    <cellStyle name="SAS FM Row header 4 2 5 2" xfId="9684"/>
    <cellStyle name="SAS FM Row header 4 2 5 3" xfId="9685"/>
    <cellStyle name="SAS FM Row header 4 2 5 4" xfId="9686"/>
    <cellStyle name="SAS FM Row header 4 2 5 5" xfId="9687"/>
    <cellStyle name="SAS FM Row header 4 2 5 6" xfId="9688"/>
    <cellStyle name="SAS FM Row header 4 2 5 7" xfId="9689"/>
    <cellStyle name="SAS FM Row header 4 2 5 8" xfId="9690"/>
    <cellStyle name="SAS FM Row header 4 2 5 9" xfId="9691"/>
    <cellStyle name="SAS FM Row header 4 2 6" xfId="9692"/>
    <cellStyle name="SAS FM Row header 4 2 7" xfId="9693"/>
    <cellStyle name="SAS FM Row header 4 2 8" xfId="9694"/>
    <cellStyle name="SAS FM Row header 4 2 9" xfId="9695"/>
    <cellStyle name="SAS FM Row header 4 3" xfId="9696"/>
    <cellStyle name="SAS FM Row header 4 3 10" xfId="9697"/>
    <cellStyle name="SAS FM Row header 4 3 11" xfId="9698"/>
    <cellStyle name="SAS FM Row header 4 3 12" xfId="9699"/>
    <cellStyle name="SAS FM Row header 4 3 13" xfId="9700"/>
    <cellStyle name="SAS FM Row header 4 3 14" xfId="9701"/>
    <cellStyle name="SAS FM Row header 4 3 15" xfId="9702"/>
    <cellStyle name="SAS FM Row header 4 3 16" xfId="9703"/>
    <cellStyle name="SAS FM Row header 4 3 2" xfId="9704"/>
    <cellStyle name="SAS FM Row header 4 3 2 10" xfId="9705"/>
    <cellStyle name="SAS FM Row header 4 3 2 11" xfId="9706"/>
    <cellStyle name="SAS FM Row header 4 3 2 12" xfId="9707"/>
    <cellStyle name="SAS FM Row header 4 3 2 2" xfId="9708"/>
    <cellStyle name="SAS FM Row header 4 3 2 3" xfId="9709"/>
    <cellStyle name="SAS FM Row header 4 3 2 4" xfId="9710"/>
    <cellStyle name="SAS FM Row header 4 3 2 5" xfId="9711"/>
    <cellStyle name="SAS FM Row header 4 3 2 6" xfId="9712"/>
    <cellStyle name="SAS FM Row header 4 3 2 7" xfId="9713"/>
    <cellStyle name="SAS FM Row header 4 3 2 8" xfId="9714"/>
    <cellStyle name="SAS FM Row header 4 3 2 9" xfId="9715"/>
    <cellStyle name="SAS FM Row header 4 3 3" xfId="9716"/>
    <cellStyle name="SAS FM Row header 4 3 3 10" xfId="9717"/>
    <cellStyle name="SAS FM Row header 4 3 3 11" xfId="9718"/>
    <cellStyle name="SAS FM Row header 4 3 3 12" xfId="9719"/>
    <cellStyle name="SAS FM Row header 4 3 3 2" xfId="9720"/>
    <cellStyle name="SAS FM Row header 4 3 3 3" xfId="9721"/>
    <cellStyle name="SAS FM Row header 4 3 3 4" xfId="9722"/>
    <cellStyle name="SAS FM Row header 4 3 3 5" xfId="9723"/>
    <cellStyle name="SAS FM Row header 4 3 3 6" xfId="9724"/>
    <cellStyle name="SAS FM Row header 4 3 3 7" xfId="9725"/>
    <cellStyle name="SAS FM Row header 4 3 3 8" xfId="9726"/>
    <cellStyle name="SAS FM Row header 4 3 3 9" xfId="9727"/>
    <cellStyle name="SAS FM Row header 4 3 4" xfId="9728"/>
    <cellStyle name="SAS FM Row header 4 3 4 10" xfId="9729"/>
    <cellStyle name="SAS FM Row header 4 3 4 11" xfId="9730"/>
    <cellStyle name="SAS FM Row header 4 3 4 12" xfId="9731"/>
    <cellStyle name="SAS FM Row header 4 3 4 2" xfId="9732"/>
    <cellStyle name="SAS FM Row header 4 3 4 3" xfId="9733"/>
    <cellStyle name="SAS FM Row header 4 3 4 4" xfId="9734"/>
    <cellStyle name="SAS FM Row header 4 3 4 5" xfId="9735"/>
    <cellStyle name="SAS FM Row header 4 3 4 6" xfId="9736"/>
    <cellStyle name="SAS FM Row header 4 3 4 7" xfId="9737"/>
    <cellStyle name="SAS FM Row header 4 3 4 8" xfId="9738"/>
    <cellStyle name="SAS FM Row header 4 3 4 9" xfId="9739"/>
    <cellStyle name="SAS FM Row header 4 3 5" xfId="9740"/>
    <cellStyle name="SAS FM Row header 4 3 5 10" xfId="9741"/>
    <cellStyle name="SAS FM Row header 4 3 5 11" xfId="9742"/>
    <cellStyle name="SAS FM Row header 4 3 5 12" xfId="9743"/>
    <cellStyle name="SAS FM Row header 4 3 5 2" xfId="9744"/>
    <cellStyle name="SAS FM Row header 4 3 5 3" xfId="9745"/>
    <cellStyle name="SAS FM Row header 4 3 5 4" xfId="9746"/>
    <cellStyle name="SAS FM Row header 4 3 5 5" xfId="9747"/>
    <cellStyle name="SAS FM Row header 4 3 5 6" xfId="9748"/>
    <cellStyle name="SAS FM Row header 4 3 5 7" xfId="9749"/>
    <cellStyle name="SAS FM Row header 4 3 5 8" xfId="9750"/>
    <cellStyle name="SAS FM Row header 4 3 5 9" xfId="9751"/>
    <cellStyle name="SAS FM Row header 4 3 6" xfId="9752"/>
    <cellStyle name="SAS FM Row header 4 3 7" xfId="9753"/>
    <cellStyle name="SAS FM Row header 4 3 8" xfId="9754"/>
    <cellStyle name="SAS FM Row header 4 3 9" xfId="9755"/>
    <cellStyle name="SAS FM Row header 4 4" xfId="9756"/>
    <cellStyle name="SAS FM Row header 4 4 10" xfId="9757"/>
    <cellStyle name="SAS FM Row header 4 4 11" xfId="9758"/>
    <cellStyle name="SAS FM Row header 4 4 12" xfId="9759"/>
    <cellStyle name="SAS FM Row header 4 4 2" xfId="9760"/>
    <cellStyle name="SAS FM Row header 4 4 3" xfId="9761"/>
    <cellStyle name="SAS FM Row header 4 4 4" xfId="9762"/>
    <cellStyle name="SAS FM Row header 4 4 5" xfId="9763"/>
    <cellStyle name="SAS FM Row header 4 4 6" xfId="9764"/>
    <cellStyle name="SAS FM Row header 4 4 7" xfId="9765"/>
    <cellStyle name="SAS FM Row header 4 4 8" xfId="9766"/>
    <cellStyle name="SAS FM Row header 4 4 9" xfId="9767"/>
    <cellStyle name="SAS FM Row header 4 5" xfId="9768"/>
    <cellStyle name="SAS FM Row header 4 5 10" xfId="9769"/>
    <cellStyle name="SAS FM Row header 4 5 11" xfId="9770"/>
    <cellStyle name="SAS FM Row header 4 5 12" xfId="9771"/>
    <cellStyle name="SAS FM Row header 4 5 2" xfId="9772"/>
    <cellStyle name="SAS FM Row header 4 5 3" xfId="9773"/>
    <cellStyle name="SAS FM Row header 4 5 4" xfId="9774"/>
    <cellStyle name="SAS FM Row header 4 5 5" xfId="9775"/>
    <cellStyle name="SAS FM Row header 4 5 6" xfId="9776"/>
    <cellStyle name="SAS FM Row header 4 5 7" xfId="9777"/>
    <cellStyle name="SAS FM Row header 4 5 8" xfId="9778"/>
    <cellStyle name="SAS FM Row header 4 5 9" xfId="9779"/>
    <cellStyle name="SAS FM Row header 4 6" xfId="9780"/>
    <cellStyle name="SAS FM Row header 4 6 10" xfId="9781"/>
    <cellStyle name="SAS FM Row header 4 6 11" xfId="9782"/>
    <cellStyle name="SAS FM Row header 4 6 12" xfId="9783"/>
    <cellStyle name="SAS FM Row header 4 6 2" xfId="9784"/>
    <cellStyle name="SAS FM Row header 4 6 3" xfId="9785"/>
    <cellStyle name="SAS FM Row header 4 6 4" xfId="9786"/>
    <cellStyle name="SAS FM Row header 4 6 5" xfId="9787"/>
    <cellStyle name="SAS FM Row header 4 6 6" xfId="9788"/>
    <cellStyle name="SAS FM Row header 4 6 7" xfId="9789"/>
    <cellStyle name="SAS FM Row header 4 6 8" xfId="9790"/>
    <cellStyle name="SAS FM Row header 4 6 9" xfId="9791"/>
    <cellStyle name="SAS FM Row header 4 7" xfId="9792"/>
    <cellStyle name="SAS FM Row header 4 7 10" xfId="9793"/>
    <cellStyle name="SAS FM Row header 4 7 11" xfId="9794"/>
    <cellStyle name="SAS FM Row header 4 7 12" xfId="9795"/>
    <cellStyle name="SAS FM Row header 4 7 2" xfId="9796"/>
    <cellStyle name="SAS FM Row header 4 7 3" xfId="9797"/>
    <cellStyle name="SAS FM Row header 4 7 4" xfId="9798"/>
    <cellStyle name="SAS FM Row header 4 7 5" xfId="9799"/>
    <cellStyle name="SAS FM Row header 4 7 6" xfId="9800"/>
    <cellStyle name="SAS FM Row header 4 7 7" xfId="9801"/>
    <cellStyle name="SAS FM Row header 4 7 8" xfId="9802"/>
    <cellStyle name="SAS FM Row header 4 7 9" xfId="9803"/>
    <cellStyle name="SAS FM Row header 4 8" xfId="9804"/>
    <cellStyle name="SAS FM Row header 4 9" xfId="9805"/>
    <cellStyle name="SAS FM Row header 5" xfId="9806"/>
    <cellStyle name="SAS FM Row header 5 10" xfId="9807"/>
    <cellStyle name="SAS FM Row header 5 11" xfId="9808"/>
    <cellStyle name="SAS FM Row header 5 12" xfId="9809"/>
    <cellStyle name="SAS FM Row header 5 2" xfId="9810"/>
    <cellStyle name="SAS FM Row header 5 3" xfId="9811"/>
    <cellStyle name="SAS FM Row header 5 4" xfId="9812"/>
    <cellStyle name="SAS FM Row header 5 5" xfId="9813"/>
    <cellStyle name="SAS FM Row header 5 6" xfId="9814"/>
    <cellStyle name="SAS FM Row header 5 7" xfId="9815"/>
    <cellStyle name="SAS FM Row header 5 8" xfId="9816"/>
    <cellStyle name="SAS FM Row header 5 9" xfId="9817"/>
    <cellStyle name="SAS FM Row header 6" xfId="9818"/>
    <cellStyle name="SAS FM Row header 6 10" xfId="9819"/>
    <cellStyle name="SAS FM Row header 6 11" xfId="9820"/>
    <cellStyle name="SAS FM Row header 6 12" xfId="9821"/>
    <cellStyle name="SAS FM Row header 6 2" xfId="9822"/>
    <cellStyle name="SAS FM Row header 6 3" xfId="9823"/>
    <cellStyle name="SAS FM Row header 6 4" xfId="9824"/>
    <cellStyle name="SAS FM Row header 6 5" xfId="9825"/>
    <cellStyle name="SAS FM Row header 6 6" xfId="9826"/>
    <cellStyle name="SAS FM Row header 6 7" xfId="9827"/>
    <cellStyle name="SAS FM Row header 6 8" xfId="9828"/>
    <cellStyle name="SAS FM Row header 6 9" xfId="9829"/>
    <cellStyle name="SAS FM Row header 7" xfId="9830"/>
    <cellStyle name="SAS FM Row header 8" xfId="9831"/>
    <cellStyle name="SAS FM Row header 9" xfId="9832"/>
    <cellStyle name="SAS FM Row header_ PR SAS" xfId="9833"/>
    <cellStyle name="SAS FM Slicers" xfId="9834"/>
    <cellStyle name="SAS FM Slicers 2" xfId="9835"/>
    <cellStyle name="SAS FM Slicers 3" xfId="9836"/>
    <cellStyle name="SAS FM Slicers 3 2" xfId="9837"/>
    <cellStyle name="SAS FM Slicers 3 3" xfId="9838"/>
    <cellStyle name="SAS FM Slicers 3 4" xfId="9839"/>
    <cellStyle name="SAS FM Slicers 3 5" xfId="9840"/>
    <cellStyle name="SAS FM Slicers 4" xfId="9841"/>
    <cellStyle name="SAS FM Slicers_ PR SAS" xfId="9842"/>
    <cellStyle name="SAS FM Supplemented member data cell" xfId="9843"/>
    <cellStyle name="SAS FM Supplemented member data cell 2" xfId="9844"/>
    <cellStyle name="SAS FM Supplemented member data cell 2 2" xfId="9845"/>
    <cellStyle name="SAS FM Supplemented member data cell 2 3" xfId="9846"/>
    <cellStyle name="SAS FM Supplemented member data cell 2 4" xfId="9847"/>
    <cellStyle name="SAS FM Supplemented member data cell 2 5" xfId="9848"/>
    <cellStyle name="SAS FM Supplemented member data cell 3" xfId="9849"/>
    <cellStyle name="SAS FM Supplemented member data cell 3 2" xfId="9850"/>
    <cellStyle name="SAS FM Supplemented member data cell 3 3" xfId="9851"/>
    <cellStyle name="SAS FM Supplemented member data cell 3 4" xfId="9852"/>
    <cellStyle name="SAS FM Supplemented member data cell 3 5" xfId="9853"/>
    <cellStyle name="SAS FM Supplemented member data cell 4" xfId="9854"/>
    <cellStyle name="SAS FM Supplemented member data cell 5" xfId="9855"/>
    <cellStyle name="SAS FM Supplemented member data cell 6" xfId="9856"/>
    <cellStyle name="SAS FM Supplemented member data cell 7" xfId="9857"/>
    <cellStyle name="SAS FM Supplemented member data cell_Capex" xfId="9858"/>
    <cellStyle name="SAS FM Writeable data cell" xfId="9859"/>
    <cellStyle name="SAS FM Writeable data cell 2" xfId="9860"/>
    <cellStyle name="SAS FM Writeable data cell 2 2" xfId="9861"/>
    <cellStyle name="SAS FM Writeable data cell 2 3" xfId="9862"/>
    <cellStyle name="SAS FM Writeable data cell 2 4" xfId="9863"/>
    <cellStyle name="SAS FM Writeable data cell 2 5" xfId="9864"/>
    <cellStyle name="SAS FM Writeable data cell 3" xfId="9865"/>
    <cellStyle name="SAS FM Writeable data cell 3 2" xfId="9866"/>
    <cellStyle name="SAS FM Writeable data cell 3 2 2" xfId="9867"/>
    <cellStyle name="SAS FM Writeable data cell 3 2 3" xfId="9868"/>
    <cellStyle name="SAS FM Writeable data cell 3 2 4" xfId="9869"/>
    <cellStyle name="SAS FM Writeable data cell 3 2 5" xfId="9870"/>
    <cellStyle name="SAS FM Writeable data cell 3 3" xfId="9871"/>
    <cellStyle name="SAS FM Writeable data cell 3 3 2" xfId="9872"/>
    <cellStyle name="SAS FM Writeable data cell 3 3 3" xfId="9873"/>
    <cellStyle name="SAS FM Writeable data cell 3 3 4" xfId="9874"/>
    <cellStyle name="SAS FM Writeable data cell 3 3 5" xfId="9875"/>
    <cellStyle name="SAS FM Writeable data cell 3 4" xfId="9876"/>
    <cellStyle name="SAS FM Writeable data cell 3 5" xfId="9877"/>
    <cellStyle name="SAS FM Writeable data cell 3 6" xfId="9878"/>
    <cellStyle name="SAS FM Writeable data cell 3 7" xfId="9879"/>
    <cellStyle name="SAS FM Writeable data cell 3_GAZ" xfId="9880"/>
    <cellStyle name="SAS FM Writeable data cell 4" xfId="9881"/>
    <cellStyle name="SAS FM Writeable data cell 4 2" xfId="9882"/>
    <cellStyle name="SAS FM Writeable data cell 4 3" xfId="9883"/>
    <cellStyle name="SAS FM Writeable data cell 4 4" xfId="9884"/>
    <cellStyle name="SAS FM Writeable data cell 4 5" xfId="9885"/>
    <cellStyle name="SAS FM Writeable data cell 5" xfId="9886"/>
    <cellStyle name="SAS FM Writeable data cell 6" xfId="9887"/>
    <cellStyle name="SAS FM Writeable data cell 7" xfId="9888"/>
    <cellStyle name="SAS FM Writeable data cell 8" xfId="9889"/>
    <cellStyle name="SAS FM Writeable data cell_08.05.13 (2)" xfId="9890"/>
    <cellStyle name="SHEET" xfId="9891"/>
    <cellStyle name="SHEET 2" xfId="9892"/>
    <cellStyle name="SHEET 3" xfId="9893"/>
    <cellStyle name="SHEET_GAZ" xfId="9894"/>
    <cellStyle name="SHOW_HIDDEN" xfId="9895"/>
    <cellStyle name="small" xfId="9896"/>
    <cellStyle name="small 2" xfId="9897"/>
    <cellStyle name="small_GAZ" xfId="9898"/>
    <cellStyle name="Social Security #" xfId="9899"/>
    <cellStyle name="sonhead" xfId="9900"/>
    <cellStyle name="sonscript" xfId="9901"/>
    <cellStyle name="sontitle" xfId="9902"/>
    <cellStyle name="stand_bord" xfId="9903"/>
    <cellStyle name="Standaard_laroux" xfId="9904"/>
    <cellStyle name="Standard_20020617_Modell_PUFA_neu_v9" xfId="9905"/>
    <cellStyle name="Style 1" xfId="9906"/>
    <cellStyle name="Style 1 2" xfId="9907"/>
    <cellStyle name="Style 1 2 2" xfId="9908"/>
    <cellStyle name="Style 1 2 3" xfId="9909"/>
    <cellStyle name="Style 1 2 3 2" xfId="9910"/>
    <cellStyle name="Style 1 2 3_GAZ" xfId="9911"/>
    <cellStyle name="Style 1 2 4" xfId="9912"/>
    <cellStyle name="Style 1 2_GAZ" xfId="9913"/>
    <cellStyle name="Style 1 3" xfId="9914"/>
    <cellStyle name="Style 1 4" xfId="9915"/>
    <cellStyle name="Style 1_GAZ" xfId="9916"/>
    <cellStyle name="Style 2" xfId="9917"/>
    <cellStyle name="Style 2 2" xfId="9918"/>
    <cellStyle name="Style 2 3" xfId="9919"/>
    <cellStyle name="Style 2 3 2" xfId="9920"/>
    <cellStyle name="Style 2 3_GAZ" xfId="9921"/>
    <cellStyle name="Style 2 4" xfId="9922"/>
    <cellStyle name="Style 2 5" xfId="9923"/>
    <cellStyle name="Style 2 6" xfId="9924"/>
    <cellStyle name="Style 2 6 2" xfId="9925"/>
    <cellStyle name="Style 2 6_GAZ" xfId="9926"/>
    <cellStyle name="Style 2 7" xfId="9927"/>
    <cellStyle name="Style 2_GAZ" xfId="9928"/>
    <cellStyle name="Style 3" xfId="9929"/>
    <cellStyle name="Style 3 2" xfId="9930"/>
    <cellStyle name="Style 3 3" xfId="9931"/>
    <cellStyle name="Style 3 3 2" xfId="9932"/>
    <cellStyle name="Style 3 3_Прибыли и убытки" xfId="9933"/>
    <cellStyle name="Style 3 4" xfId="9934"/>
    <cellStyle name="Style 3_PL" xfId="9935"/>
    <cellStyle name="SubTotal" xfId="9936"/>
    <cellStyle name="SubTotal 10" xfId="9937"/>
    <cellStyle name="SubTotal 11" xfId="9938"/>
    <cellStyle name="SubTotal 12" xfId="9939"/>
    <cellStyle name="SubTotal 2" xfId="9940"/>
    <cellStyle name="SubTotal 2 2" xfId="9941"/>
    <cellStyle name="SubTotal 2 3" xfId="9942"/>
    <cellStyle name="SubTotal 2 4" xfId="9943"/>
    <cellStyle name="SubTotal 2 5" xfId="9944"/>
    <cellStyle name="SubTotal 2 6" xfId="9945"/>
    <cellStyle name="SubTotal 2 7" xfId="9946"/>
    <cellStyle name="SubTotal 2 8" xfId="9947"/>
    <cellStyle name="SubTotal 3" xfId="9948"/>
    <cellStyle name="SubTotal 3 2" xfId="9949"/>
    <cellStyle name="SubTotal 3 3" xfId="9950"/>
    <cellStyle name="SubTotal 3 4" xfId="9951"/>
    <cellStyle name="SubTotal 3 5" xfId="9952"/>
    <cellStyle name="SubTotal 3 6" xfId="9953"/>
    <cellStyle name="SubTotal 3 7" xfId="9954"/>
    <cellStyle name="SubTotal 3 8" xfId="9955"/>
    <cellStyle name="SubTotal 4" xfId="9956"/>
    <cellStyle name="SubTotal 4 2" xfId="9957"/>
    <cellStyle name="SubTotal 4 3" xfId="9958"/>
    <cellStyle name="SubTotal 4 4" xfId="9959"/>
    <cellStyle name="SubTotal 4 5" xfId="9960"/>
    <cellStyle name="SubTotal 4 6" xfId="9961"/>
    <cellStyle name="SubTotal 4 7" xfId="9962"/>
    <cellStyle name="SubTotal 4 8" xfId="9963"/>
    <cellStyle name="SubTotal 5" xfId="9964"/>
    <cellStyle name="SubTotal 5 2" xfId="9965"/>
    <cellStyle name="SubTotal 5 3" xfId="9966"/>
    <cellStyle name="SubTotal 5 4" xfId="9967"/>
    <cellStyle name="SubTotal 5 5" xfId="9968"/>
    <cellStyle name="SubTotal 5 6" xfId="9969"/>
    <cellStyle name="SubTotal 5 7" xfId="9970"/>
    <cellStyle name="SubTotal 5 8" xfId="9971"/>
    <cellStyle name="SubTotal 6" xfId="9972"/>
    <cellStyle name="SubTotal 7" xfId="9973"/>
    <cellStyle name="SubTotal 8" xfId="9974"/>
    <cellStyle name="SubTotal 9" xfId="9975"/>
    <cellStyle name="Summa" xfId="9976"/>
    <cellStyle name="tabel" xfId="9977"/>
    <cellStyle name="text" xfId="9978"/>
    <cellStyle name="text 2" xfId="9979"/>
    <cellStyle name="Text Indent A" xfId="9980"/>
    <cellStyle name="Text Indent B" xfId="9981"/>
    <cellStyle name="Text Indent B 2" xfId="9982"/>
    <cellStyle name="Text Indent B 3" xfId="9983"/>
    <cellStyle name="Text Indent B 4" xfId="9984"/>
    <cellStyle name="Text Indent B_GAZ" xfId="9985"/>
    <cellStyle name="Text Indent C" xfId="9986"/>
    <cellStyle name="Text Indent C 2" xfId="9987"/>
    <cellStyle name="Text Indent C 3" xfId="9988"/>
    <cellStyle name="Text Indent C 4" xfId="9989"/>
    <cellStyle name="Text Indent C_GAZ" xfId="9990"/>
    <cellStyle name="Text_Прибыли и убытки" xfId="9991"/>
    <cellStyle name="Thousands [0.0]" xfId="9992"/>
    <cellStyle name="Thousands [0.00]" xfId="9993"/>
    <cellStyle name="Thousands [0]" xfId="9994"/>
    <cellStyle name="Thousands-$ [0.0]" xfId="9995"/>
    <cellStyle name="Thousands-$ [0.00]" xfId="9996"/>
    <cellStyle name="Thousands-$ [0]" xfId="9997"/>
    <cellStyle name="Tickmark" xfId="9998"/>
    <cellStyle name="Tickmark 2" xfId="9999"/>
    <cellStyle name="Tickmark 2 2" xfId="10000"/>
    <cellStyle name="Tickmark 2_Прибыли и убытки" xfId="10001"/>
    <cellStyle name="Tickmark 3" xfId="10002"/>
    <cellStyle name="Tickmark 4" xfId="10003"/>
    <cellStyle name="Tickmark_GAZ" xfId="10004"/>
    <cellStyle name="Time" xfId="10005"/>
    <cellStyle name="Time (20:50)" xfId="10006"/>
    <cellStyle name="Time (20:50:35)" xfId="10007"/>
    <cellStyle name="Time (8:50 PM)" xfId="10008"/>
    <cellStyle name="Time (8:50:35 PM)" xfId="10009"/>
    <cellStyle name="Time_DaysDepth (2)" xfId="10010"/>
    <cellStyle name="TimeEnd" xfId="10011"/>
    <cellStyle name="TimeSpent" xfId="10012"/>
    <cellStyle name="Title" xfId="10013"/>
    <cellStyle name="Title 2" xfId="10014"/>
    <cellStyle name="Title 2 2" xfId="10015"/>
    <cellStyle name="Title 2_Прибыли и убытки" xfId="10016"/>
    <cellStyle name="Title 3" xfId="10017"/>
    <cellStyle name="Title 4" xfId="10018"/>
    <cellStyle name="Title 4 2" xfId="10019"/>
    <cellStyle name="Title 4_ДДС_Прямой" xfId="10020"/>
    <cellStyle name="Title 5" xfId="10021"/>
    <cellStyle name="Title_GAZ" xfId="10022"/>
    <cellStyle name="TitleEvid" xfId="10023"/>
    <cellStyle name="TitleEvid 2" xfId="10024"/>
    <cellStyle name="TitleEvid_Прибыли и убытки" xfId="10025"/>
    <cellStyle name="Total" xfId="10026"/>
    <cellStyle name="Total 2" xfId="10027"/>
    <cellStyle name="Total 2 2" xfId="10028"/>
    <cellStyle name="Total 2_Прибыли и убытки" xfId="10029"/>
    <cellStyle name="Total 3" xfId="10030"/>
    <cellStyle name="Total 4" xfId="10031"/>
    <cellStyle name="Total 4 2" xfId="10032"/>
    <cellStyle name="Total 4_ДДС_Прямой" xfId="10033"/>
    <cellStyle name="Total 5" xfId="10034"/>
    <cellStyle name="Total_GAZ" xfId="10035"/>
    <cellStyle name="ulphu_01-456 Crude Oil Trucking Apr'08 v1 " xfId="10036"/>
    <cellStyle name="Valiotsikko" xfId="10037"/>
    <cellStyle name="Väliotsikko" xfId="10038"/>
    <cellStyle name="Valiotsikko_Прибыли и убытки" xfId="10039"/>
    <cellStyle name="Väliotsikko_Прибыли и убытки" xfId="10040"/>
    <cellStyle name="Valiotsikko_События, КазСод, ДОТОС - Ноябрь 2010" xfId="10041"/>
    <cellStyle name="Väliotsikko_События, КазСод, ДОТОС - Ноябрь 2010" xfId="10042"/>
    <cellStyle name="Valiotsikko_События, КазСод, ДОТОС - Ноябрь 2010_Прибыли и убытки" xfId="10043"/>
    <cellStyle name="Väliotsikko_События, КазСод, ДОТОС - Ноябрь 2010_Прибыли и убытки" xfId="10044"/>
    <cellStyle name="Valuta [0]_laroux" xfId="10045"/>
    <cellStyle name="Valuta_laroux" xfId="10046"/>
    <cellStyle name="Virgul?_Macheta buget" xfId="10047"/>
    <cellStyle name="Virgulă_30-06-2003 lei-USDru" xfId="10048"/>
    <cellStyle name="visible" xfId="10049"/>
    <cellStyle name="Vдliotsikko" xfId="10050"/>
    <cellStyle name="Währung [0]_Closing FX Kurse" xfId="10051"/>
    <cellStyle name="Währung_Closing FX Kurse" xfId="10052"/>
    <cellStyle name="Warning Text" xfId="10053"/>
    <cellStyle name="Warning Text 2" xfId="10054"/>
    <cellStyle name="Warning Text 2 2" xfId="10055"/>
    <cellStyle name="Warning Text 2_Прибыли и убытки" xfId="10056"/>
    <cellStyle name="Warning Text 3" xfId="10057"/>
    <cellStyle name="Warning Text 3 2" xfId="10058"/>
    <cellStyle name="Warning Text 3_ДДС_Прямой" xfId="10059"/>
    <cellStyle name="Warning Text 4" xfId="10060"/>
    <cellStyle name="Warning Text_GAZ" xfId="10061"/>
    <cellStyle name="Year" xfId="10062"/>
    <cellStyle name="Year EN" xfId="10063"/>
    <cellStyle name="Year RU" xfId="10064"/>
    <cellStyle name="Year_Прибыли и убытки" xfId="10065"/>
    <cellStyle name="zwischentotal" xfId="10066"/>
    <cellStyle name="А_жел" xfId="10067"/>
    <cellStyle name="А_жел_Прибыли и убытки" xfId="10068"/>
    <cellStyle name="Акцент1 2" xfId="10069"/>
    <cellStyle name="Акцент1 2 2" xfId="10070"/>
    <cellStyle name="Акцент1 2 3" xfId="10071"/>
    <cellStyle name="Акцент1 2 3 2" xfId="10072"/>
    <cellStyle name="Акцент1 2 3_Прибыли и убытки" xfId="10073"/>
    <cellStyle name="Акцент1 2 4" xfId="10074"/>
    <cellStyle name="Акцент1 2_GAZ" xfId="10075"/>
    <cellStyle name="Акцент1 3" xfId="10076"/>
    <cellStyle name="Акцент1 4" xfId="10077"/>
    <cellStyle name="Акцент2 2" xfId="10078"/>
    <cellStyle name="Акцент2 2 2" xfId="10079"/>
    <cellStyle name="Акцент2 2 3" xfId="10080"/>
    <cellStyle name="Акцент2 2 3 2" xfId="10081"/>
    <cellStyle name="Акцент2 2 3_Прибыли и убытки" xfId="10082"/>
    <cellStyle name="Акцент2 2 4" xfId="10083"/>
    <cellStyle name="Акцент2 2_GAZ" xfId="10084"/>
    <cellStyle name="Акцент3 2" xfId="10085"/>
    <cellStyle name="Акцент3 2 2" xfId="10086"/>
    <cellStyle name="Акцент3 2 3" xfId="10087"/>
    <cellStyle name="Акцент3 2 3 2" xfId="10088"/>
    <cellStyle name="Акцент3 2 3_Прибыли и убытки" xfId="10089"/>
    <cellStyle name="Акцент3 2 4" xfId="10090"/>
    <cellStyle name="Акцент3 2_GAZ" xfId="10091"/>
    <cellStyle name="Акцент4 2" xfId="10092"/>
    <cellStyle name="Акцент4 2 2" xfId="10093"/>
    <cellStyle name="Акцент4 2 3" xfId="10094"/>
    <cellStyle name="Акцент4 2 3 2" xfId="10095"/>
    <cellStyle name="Акцент4 2 3_Прибыли и убытки" xfId="10096"/>
    <cellStyle name="Акцент4 2 4" xfId="10097"/>
    <cellStyle name="Акцент4 2_GAZ" xfId="10098"/>
    <cellStyle name="Акцент4 3" xfId="10099"/>
    <cellStyle name="Акцент4 4" xfId="10100"/>
    <cellStyle name="Акцент5 2" xfId="10101"/>
    <cellStyle name="Акцент5 2 2" xfId="10102"/>
    <cellStyle name="Акцент5 2 3" xfId="10103"/>
    <cellStyle name="Акцент5 2 3 2" xfId="10104"/>
    <cellStyle name="Акцент5 2 3_Прибыли и убытки" xfId="10105"/>
    <cellStyle name="Акцент5 2 4" xfId="10106"/>
    <cellStyle name="Акцент5 2_GAZ" xfId="10107"/>
    <cellStyle name="Акцент6 2" xfId="10108"/>
    <cellStyle name="Акцент6 2 2" xfId="10109"/>
    <cellStyle name="Акцент6 2 3" xfId="10110"/>
    <cellStyle name="Акцент6 2 3 2" xfId="10111"/>
    <cellStyle name="Акцент6 2 3_Прибыли и убытки" xfId="10112"/>
    <cellStyle name="Акцент6 2 4" xfId="10113"/>
    <cellStyle name="Акцент6 2_GAZ" xfId="10114"/>
    <cellStyle name="Беззащитный" xfId="10115"/>
    <cellStyle name="Беззащитный 2" xfId="10116"/>
    <cellStyle name="Беззащитный_GAZ" xfId="10117"/>
    <cellStyle name="Ввод  2" xfId="10118"/>
    <cellStyle name="Ввод  2 10" xfId="10119"/>
    <cellStyle name="Ввод  2 11" xfId="10120"/>
    <cellStyle name="Ввод  2 12" xfId="10121"/>
    <cellStyle name="Ввод  2 13" xfId="10122"/>
    <cellStyle name="Ввод  2 14" xfId="10123"/>
    <cellStyle name="Ввод  2 15" xfId="10124"/>
    <cellStyle name="Ввод  2 16" xfId="10125"/>
    <cellStyle name="Ввод  2 2" xfId="10126"/>
    <cellStyle name="Ввод  2 2 10" xfId="10127"/>
    <cellStyle name="Ввод  2 2 11" xfId="10128"/>
    <cellStyle name="Ввод  2 2 12" xfId="10129"/>
    <cellStyle name="Ввод  2 2 13" xfId="10130"/>
    <cellStyle name="Ввод  2 2 2" xfId="10131"/>
    <cellStyle name="Ввод  2 2 2 2" xfId="10132"/>
    <cellStyle name="Ввод  2 2 2 3" xfId="10133"/>
    <cellStyle name="Ввод  2 2 2 4" xfId="10134"/>
    <cellStyle name="Ввод  2 2 2 5" xfId="10135"/>
    <cellStyle name="Ввод  2 2 2 6" xfId="10136"/>
    <cellStyle name="Ввод  2 2 2 7" xfId="10137"/>
    <cellStyle name="Ввод  2 2 2 8" xfId="10138"/>
    <cellStyle name="Ввод  2 2 2 9" xfId="10139"/>
    <cellStyle name="Ввод  2 2 3" xfId="10140"/>
    <cellStyle name="Ввод  2 2 3 2" xfId="10141"/>
    <cellStyle name="Ввод  2 2 3 3" xfId="10142"/>
    <cellStyle name="Ввод  2 2 3 4" xfId="10143"/>
    <cellStyle name="Ввод  2 2 3 5" xfId="10144"/>
    <cellStyle name="Ввод  2 2 3 6" xfId="10145"/>
    <cellStyle name="Ввод  2 2 3 7" xfId="10146"/>
    <cellStyle name="Ввод  2 2 3 8" xfId="10147"/>
    <cellStyle name="Ввод  2 2 3 9" xfId="10148"/>
    <cellStyle name="Ввод  2 2 4" xfId="10149"/>
    <cellStyle name="Ввод  2 2 4 2" xfId="10150"/>
    <cellStyle name="Ввод  2 2 4 3" xfId="10151"/>
    <cellStyle name="Ввод  2 2 4 4" xfId="10152"/>
    <cellStyle name="Ввод  2 2 4 5" xfId="10153"/>
    <cellStyle name="Ввод  2 2 4 6" xfId="10154"/>
    <cellStyle name="Ввод  2 2 4 7" xfId="10155"/>
    <cellStyle name="Ввод  2 2 4 8" xfId="10156"/>
    <cellStyle name="Ввод  2 2 4 9" xfId="10157"/>
    <cellStyle name="Ввод  2 2 5" xfId="10158"/>
    <cellStyle name="Ввод  2 2 5 2" xfId="10159"/>
    <cellStyle name="Ввод  2 2 5 3" xfId="10160"/>
    <cellStyle name="Ввод  2 2 5 4" xfId="10161"/>
    <cellStyle name="Ввод  2 2 5 5" xfId="10162"/>
    <cellStyle name="Ввод  2 2 5 6" xfId="10163"/>
    <cellStyle name="Ввод  2 2 5 7" xfId="10164"/>
    <cellStyle name="Ввод  2 2 5 8" xfId="10165"/>
    <cellStyle name="Ввод  2 2 5 9" xfId="10166"/>
    <cellStyle name="Ввод  2 2 6" xfId="10167"/>
    <cellStyle name="Ввод  2 2 7" xfId="10168"/>
    <cellStyle name="Ввод  2 2 8" xfId="10169"/>
    <cellStyle name="Ввод  2 2 9" xfId="10170"/>
    <cellStyle name="Ввод  2 3" xfId="10171"/>
    <cellStyle name="Ввод  2 3 10" xfId="10172"/>
    <cellStyle name="Ввод  2 3 11" xfId="10173"/>
    <cellStyle name="Ввод  2 3 2" xfId="10174"/>
    <cellStyle name="Ввод  2 3 2 2" xfId="10175"/>
    <cellStyle name="Ввод  2 3 2 3" xfId="10176"/>
    <cellStyle name="Ввод  2 3 2 4" xfId="10177"/>
    <cellStyle name="Ввод  2 3 2 5" xfId="10178"/>
    <cellStyle name="Ввод  2 3 2 6" xfId="10179"/>
    <cellStyle name="Ввод  2 3 2 7" xfId="10180"/>
    <cellStyle name="Ввод  2 3 2 8" xfId="10181"/>
    <cellStyle name="Ввод  2 3 2 9" xfId="10182"/>
    <cellStyle name="Ввод  2 3 3" xfId="10183"/>
    <cellStyle name="Ввод  2 3 3 2" xfId="10184"/>
    <cellStyle name="Ввод  2 3 3 3" xfId="10185"/>
    <cellStyle name="Ввод  2 3 3 4" xfId="10186"/>
    <cellStyle name="Ввод  2 3 3 5" xfId="10187"/>
    <cellStyle name="Ввод  2 3 3 6" xfId="10188"/>
    <cellStyle name="Ввод  2 3 3 7" xfId="10189"/>
    <cellStyle name="Ввод  2 3 3 8" xfId="10190"/>
    <cellStyle name="Ввод  2 3 3 9" xfId="10191"/>
    <cellStyle name="Ввод  2 3 4" xfId="10192"/>
    <cellStyle name="Ввод  2 3 5" xfId="10193"/>
    <cellStyle name="Ввод  2 3 6" xfId="10194"/>
    <cellStyle name="Ввод  2 3 7" xfId="10195"/>
    <cellStyle name="Ввод  2 3 8" xfId="10196"/>
    <cellStyle name="Ввод  2 3 9" xfId="10197"/>
    <cellStyle name="Ввод  2 3_Прибыли и убытки" xfId="10198"/>
    <cellStyle name="Ввод  2 4" xfId="10199"/>
    <cellStyle name="Ввод  2 4 2" xfId="10200"/>
    <cellStyle name="Ввод  2 4 3" xfId="10201"/>
    <cellStyle name="Ввод  2 4 4" xfId="10202"/>
    <cellStyle name="Ввод  2 4 5" xfId="10203"/>
    <cellStyle name="Ввод  2 4 6" xfId="10204"/>
    <cellStyle name="Ввод  2 4 7" xfId="10205"/>
    <cellStyle name="Ввод  2 4 8" xfId="10206"/>
    <cellStyle name="Ввод  2 4 9" xfId="10207"/>
    <cellStyle name="Ввод  2 5" xfId="10208"/>
    <cellStyle name="Ввод  2 5 2" xfId="10209"/>
    <cellStyle name="Ввод  2 5 3" xfId="10210"/>
    <cellStyle name="Ввод  2 5 4" xfId="10211"/>
    <cellStyle name="Ввод  2 5 5" xfId="10212"/>
    <cellStyle name="Ввод  2 5 6" xfId="10213"/>
    <cellStyle name="Ввод  2 5 7" xfId="10214"/>
    <cellStyle name="Ввод  2 5 8" xfId="10215"/>
    <cellStyle name="Ввод  2 5 9" xfId="10216"/>
    <cellStyle name="Ввод  2 6" xfId="10217"/>
    <cellStyle name="Ввод  2 6 2" xfId="10218"/>
    <cellStyle name="Ввод  2 6 3" xfId="10219"/>
    <cellStyle name="Ввод  2 6 4" xfId="10220"/>
    <cellStyle name="Ввод  2 6 5" xfId="10221"/>
    <cellStyle name="Ввод  2 6 6" xfId="10222"/>
    <cellStyle name="Ввод  2 6 7" xfId="10223"/>
    <cellStyle name="Ввод  2 6 8" xfId="10224"/>
    <cellStyle name="Ввод  2 6 9" xfId="10225"/>
    <cellStyle name="Ввод  2 7" xfId="10226"/>
    <cellStyle name="Ввод  2 7 2" xfId="10227"/>
    <cellStyle name="Ввод  2 7 3" xfId="10228"/>
    <cellStyle name="Ввод  2 7 4" xfId="10229"/>
    <cellStyle name="Ввод  2 7 5" xfId="10230"/>
    <cellStyle name="Ввод  2 7 6" xfId="10231"/>
    <cellStyle name="Ввод  2 7 7" xfId="10232"/>
    <cellStyle name="Ввод  2 7 8" xfId="10233"/>
    <cellStyle name="Ввод  2 7 9" xfId="10234"/>
    <cellStyle name="Ввод  2 8" xfId="10235"/>
    <cellStyle name="Ввод  2 8 2" xfId="10236"/>
    <cellStyle name="Ввод  2 8 3" xfId="10237"/>
    <cellStyle name="Ввод  2 8 4" xfId="10238"/>
    <cellStyle name="Ввод  2 8 5" xfId="10239"/>
    <cellStyle name="Ввод  2 8 6" xfId="10240"/>
    <cellStyle name="Ввод  2 8 7" xfId="10241"/>
    <cellStyle name="Ввод  2 8 8" xfId="10242"/>
    <cellStyle name="Ввод  2 8 9" xfId="10243"/>
    <cellStyle name="Ввод  2 9" xfId="10244"/>
    <cellStyle name="Ввод  2_GAZ" xfId="10245"/>
    <cellStyle name="Верт. заголовок" xfId="10246"/>
    <cellStyle name="Вес_продукта" xfId="10247"/>
    <cellStyle name="Вывод 2" xfId="10248"/>
    <cellStyle name="Вывод 2 10" xfId="10249"/>
    <cellStyle name="Вывод 2 11" xfId="10250"/>
    <cellStyle name="Вывод 2 12" xfId="10251"/>
    <cellStyle name="Вывод 2 13" xfId="10252"/>
    <cellStyle name="Вывод 2 14" xfId="10253"/>
    <cellStyle name="Вывод 2 15" xfId="10254"/>
    <cellStyle name="Вывод 2 16" xfId="10255"/>
    <cellStyle name="Вывод 2 17" xfId="10256"/>
    <cellStyle name="Вывод 2 18" xfId="10257"/>
    <cellStyle name="Вывод 2 19" xfId="10258"/>
    <cellStyle name="Вывод 2 2" xfId="10259"/>
    <cellStyle name="Вывод 2 2 10" xfId="10260"/>
    <cellStyle name="Вывод 2 2 11" xfId="10261"/>
    <cellStyle name="Вывод 2 2 12" xfId="10262"/>
    <cellStyle name="Вывод 2 2 13" xfId="10263"/>
    <cellStyle name="Вывод 2 2 14" xfId="10264"/>
    <cellStyle name="Вывод 2 2 15" xfId="10265"/>
    <cellStyle name="Вывод 2 2 16" xfId="10266"/>
    <cellStyle name="Вывод 2 2 2" xfId="10267"/>
    <cellStyle name="Вывод 2 2 2 10" xfId="10268"/>
    <cellStyle name="Вывод 2 2 2 11" xfId="10269"/>
    <cellStyle name="Вывод 2 2 2 12" xfId="10270"/>
    <cellStyle name="Вывод 2 2 2 2" xfId="10271"/>
    <cellStyle name="Вывод 2 2 2 3" xfId="10272"/>
    <cellStyle name="Вывод 2 2 2 4" xfId="10273"/>
    <cellStyle name="Вывод 2 2 2 5" xfId="10274"/>
    <cellStyle name="Вывод 2 2 2 6" xfId="10275"/>
    <cellStyle name="Вывод 2 2 2 7" xfId="10276"/>
    <cellStyle name="Вывод 2 2 2 8" xfId="10277"/>
    <cellStyle name="Вывод 2 2 2 9" xfId="10278"/>
    <cellStyle name="Вывод 2 2 3" xfId="10279"/>
    <cellStyle name="Вывод 2 2 3 10" xfId="10280"/>
    <cellStyle name="Вывод 2 2 3 11" xfId="10281"/>
    <cellStyle name="Вывод 2 2 3 12" xfId="10282"/>
    <cellStyle name="Вывод 2 2 3 2" xfId="10283"/>
    <cellStyle name="Вывод 2 2 3 3" xfId="10284"/>
    <cellStyle name="Вывод 2 2 3 4" xfId="10285"/>
    <cellStyle name="Вывод 2 2 3 5" xfId="10286"/>
    <cellStyle name="Вывод 2 2 3 6" xfId="10287"/>
    <cellStyle name="Вывод 2 2 3 7" xfId="10288"/>
    <cellStyle name="Вывод 2 2 3 8" xfId="10289"/>
    <cellStyle name="Вывод 2 2 3 9" xfId="10290"/>
    <cellStyle name="Вывод 2 2 4" xfId="10291"/>
    <cellStyle name="Вывод 2 2 4 10" xfId="10292"/>
    <cellStyle name="Вывод 2 2 4 11" xfId="10293"/>
    <cellStyle name="Вывод 2 2 4 12" xfId="10294"/>
    <cellStyle name="Вывод 2 2 4 2" xfId="10295"/>
    <cellStyle name="Вывод 2 2 4 3" xfId="10296"/>
    <cellStyle name="Вывод 2 2 4 4" xfId="10297"/>
    <cellStyle name="Вывод 2 2 4 5" xfId="10298"/>
    <cellStyle name="Вывод 2 2 4 6" xfId="10299"/>
    <cellStyle name="Вывод 2 2 4 7" xfId="10300"/>
    <cellStyle name="Вывод 2 2 4 8" xfId="10301"/>
    <cellStyle name="Вывод 2 2 4 9" xfId="10302"/>
    <cellStyle name="Вывод 2 2 5" xfId="10303"/>
    <cellStyle name="Вывод 2 2 5 10" xfId="10304"/>
    <cellStyle name="Вывод 2 2 5 11" xfId="10305"/>
    <cellStyle name="Вывод 2 2 5 12" xfId="10306"/>
    <cellStyle name="Вывод 2 2 5 2" xfId="10307"/>
    <cellStyle name="Вывод 2 2 5 3" xfId="10308"/>
    <cellStyle name="Вывод 2 2 5 4" xfId="10309"/>
    <cellStyle name="Вывод 2 2 5 5" xfId="10310"/>
    <cellStyle name="Вывод 2 2 5 6" xfId="10311"/>
    <cellStyle name="Вывод 2 2 5 7" xfId="10312"/>
    <cellStyle name="Вывод 2 2 5 8" xfId="10313"/>
    <cellStyle name="Вывод 2 2 5 9" xfId="10314"/>
    <cellStyle name="Вывод 2 2 6" xfId="10315"/>
    <cellStyle name="Вывод 2 2 7" xfId="10316"/>
    <cellStyle name="Вывод 2 2 8" xfId="10317"/>
    <cellStyle name="Вывод 2 2 9" xfId="10318"/>
    <cellStyle name="Вывод 2 3" xfId="10319"/>
    <cellStyle name="Вывод 2 3 10" xfId="10320"/>
    <cellStyle name="Вывод 2 3 11" xfId="10321"/>
    <cellStyle name="Вывод 2 3 12" xfId="10322"/>
    <cellStyle name="Вывод 2 3 13" xfId="10323"/>
    <cellStyle name="Вывод 2 3 14" xfId="10324"/>
    <cellStyle name="Вывод 2 3 2" xfId="10325"/>
    <cellStyle name="Вывод 2 3 2 10" xfId="10326"/>
    <cellStyle name="Вывод 2 3 2 11" xfId="10327"/>
    <cellStyle name="Вывод 2 3 2 12" xfId="10328"/>
    <cellStyle name="Вывод 2 3 2 2" xfId="10329"/>
    <cellStyle name="Вывод 2 3 2 3" xfId="10330"/>
    <cellStyle name="Вывод 2 3 2 4" xfId="10331"/>
    <cellStyle name="Вывод 2 3 2 5" xfId="10332"/>
    <cellStyle name="Вывод 2 3 2 6" xfId="10333"/>
    <cellStyle name="Вывод 2 3 2 7" xfId="10334"/>
    <cellStyle name="Вывод 2 3 2 8" xfId="10335"/>
    <cellStyle name="Вывод 2 3 2 9" xfId="10336"/>
    <cellStyle name="Вывод 2 3 3" xfId="10337"/>
    <cellStyle name="Вывод 2 3 3 10" xfId="10338"/>
    <cellStyle name="Вывод 2 3 3 11" xfId="10339"/>
    <cellStyle name="Вывод 2 3 3 12" xfId="10340"/>
    <cellStyle name="Вывод 2 3 3 2" xfId="10341"/>
    <cellStyle name="Вывод 2 3 3 3" xfId="10342"/>
    <cellStyle name="Вывод 2 3 3 4" xfId="10343"/>
    <cellStyle name="Вывод 2 3 3 5" xfId="10344"/>
    <cellStyle name="Вывод 2 3 3 6" xfId="10345"/>
    <cellStyle name="Вывод 2 3 3 7" xfId="10346"/>
    <cellStyle name="Вывод 2 3 3 8" xfId="10347"/>
    <cellStyle name="Вывод 2 3 3 9" xfId="10348"/>
    <cellStyle name="Вывод 2 3 4" xfId="10349"/>
    <cellStyle name="Вывод 2 3 5" xfId="10350"/>
    <cellStyle name="Вывод 2 3 6" xfId="10351"/>
    <cellStyle name="Вывод 2 3 7" xfId="10352"/>
    <cellStyle name="Вывод 2 3 8" xfId="10353"/>
    <cellStyle name="Вывод 2 3 9" xfId="10354"/>
    <cellStyle name="Вывод 2 3_Прибыли и убытки" xfId="10355"/>
    <cellStyle name="Вывод 2 4" xfId="10356"/>
    <cellStyle name="Вывод 2 4 10" xfId="10357"/>
    <cellStyle name="Вывод 2 4 11" xfId="10358"/>
    <cellStyle name="Вывод 2 4 12" xfId="10359"/>
    <cellStyle name="Вывод 2 4 2" xfId="10360"/>
    <cellStyle name="Вывод 2 4 3" xfId="10361"/>
    <cellStyle name="Вывод 2 4 4" xfId="10362"/>
    <cellStyle name="Вывод 2 4 5" xfId="10363"/>
    <cellStyle name="Вывод 2 4 6" xfId="10364"/>
    <cellStyle name="Вывод 2 4 7" xfId="10365"/>
    <cellStyle name="Вывод 2 4 8" xfId="10366"/>
    <cellStyle name="Вывод 2 4 9" xfId="10367"/>
    <cellStyle name="Вывод 2 5" xfId="10368"/>
    <cellStyle name="Вывод 2 5 10" xfId="10369"/>
    <cellStyle name="Вывод 2 5 11" xfId="10370"/>
    <cellStyle name="Вывод 2 5 12" xfId="10371"/>
    <cellStyle name="Вывод 2 5 2" xfId="10372"/>
    <cellStyle name="Вывод 2 5 3" xfId="10373"/>
    <cellStyle name="Вывод 2 5 4" xfId="10374"/>
    <cellStyle name="Вывод 2 5 5" xfId="10375"/>
    <cellStyle name="Вывод 2 5 6" xfId="10376"/>
    <cellStyle name="Вывод 2 5 7" xfId="10377"/>
    <cellStyle name="Вывод 2 5 8" xfId="10378"/>
    <cellStyle name="Вывод 2 5 9" xfId="10379"/>
    <cellStyle name="Вывод 2 6" xfId="10380"/>
    <cellStyle name="Вывод 2 6 10" xfId="10381"/>
    <cellStyle name="Вывод 2 6 11" xfId="10382"/>
    <cellStyle name="Вывод 2 6 12" xfId="10383"/>
    <cellStyle name="Вывод 2 6 2" xfId="10384"/>
    <cellStyle name="Вывод 2 6 3" xfId="10385"/>
    <cellStyle name="Вывод 2 6 4" xfId="10386"/>
    <cellStyle name="Вывод 2 6 5" xfId="10387"/>
    <cellStyle name="Вывод 2 6 6" xfId="10388"/>
    <cellStyle name="Вывод 2 6 7" xfId="10389"/>
    <cellStyle name="Вывод 2 6 8" xfId="10390"/>
    <cellStyle name="Вывод 2 6 9" xfId="10391"/>
    <cellStyle name="Вывод 2 7" xfId="10392"/>
    <cellStyle name="Вывод 2 7 10" xfId="10393"/>
    <cellStyle name="Вывод 2 7 11" xfId="10394"/>
    <cellStyle name="Вывод 2 7 12" xfId="10395"/>
    <cellStyle name="Вывод 2 7 2" xfId="10396"/>
    <cellStyle name="Вывод 2 7 3" xfId="10397"/>
    <cellStyle name="Вывод 2 7 4" xfId="10398"/>
    <cellStyle name="Вывод 2 7 5" xfId="10399"/>
    <cellStyle name="Вывод 2 7 6" xfId="10400"/>
    <cellStyle name="Вывод 2 7 7" xfId="10401"/>
    <cellStyle name="Вывод 2 7 8" xfId="10402"/>
    <cellStyle name="Вывод 2 7 9" xfId="10403"/>
    <cellStyle name="Вывод 2 8" xfId="10404"/>
    <cellStyle name="Вывод 2 8 10" xfId="10405"/>
    <cellStyle name="Вывод 2 8 11" xfId="10406"/>
    <cellStyle name="Вывод 2 8 12" xfId="10407"/>
    <cellStyle name="Вывод 2 8 2" xfId="10408"/>
    <cellStyle name="Вывод 2 8 3" xfId="10409"/>
    <cellStyle name="Вывод 2 8 4" xfId="10410"/>
    <cellStyle name="Вывод 2 8 5" xfId="10411"/>
    <cellStyle name="Вывод 2 8 6" xfId="10412"/>
    <cellStyle name="Вывод 2 8 7" xfId="10413"/>
    <cellStyle name="Вывод 2 8 8" xfId="10414"/>
    <cellStyle name="Вывод 2 8 9" xfId="10415"/>
    <cellStyle name="Вывод 2 9" xfId="10416"/>
    <cellStyle name="Вывод 2_GAZ" xfId="10417"/>
    <cellStyle name="Вычисление 2" xfId="10418"/>
    <cellStyle name="Вычисление 2 10" xfId="10419"/>
    <cellStyle name="Вычисление 2 11" xfId="10420"/>
    <cellStyle name="Вычисление 2 12" xfId="10421"/>
    <cellStyle name="Вычисление 2 13" xfId="10422"/>
    <cellStyle name="Вычисление 2 14" xfId="10423"/>
    <cellStyle name="Вычисление 2 15" xfId="10424"/>
    <cellStyle name="Вычисление 2 16" xfId="10425"/>
    <cellStyle name="Вычисление 2 2" xfId="10426"/>
    <cellStyle name="Вычисление 2 2 10" xfId="10427"/>
    <cellStyle name="Вычисление 2 2 11" xfId="10428"/>
    <cellStyle name="Вычисление 2 2 12" xfId="10429"/>
    <cellStyle name="Вычисление 2 2 13" xfId="10430"/>
    <cellStyle name="Вычисление 2 2 2" xfId="10431"/>
    <cellStyle name="Вычисление 2 2 2 2" xfId="10432"/>
    <cellStyle name="Вычисление 2 2 2 3" xfId="10433"/>
    <cellStyle name="Вычисление 2 2 2 4" xfId="10434"/>
    <cellStyle name="Вычисление 2 2 2 5" xfId="10435"/>
    <cellStyle name="Вычисление 2 2 2 6" xfId="10436"/>
    <cellStyle name="Вычисление 2 2 2 7" xfId="10437"/>
    <cellStyle name="Вычисление 2 2 2 8" xfId="10438"/>
    <cellStyle name="Вычисление 2 2 2 9" xfId="10439"/>
    <cellStyle name="Вычисление 2 2 3" xfId="10440"/>
    <cellStyle name="Вычисление 2 2 3 2" xfId="10441"/>
    <cellStyle name="Вычисление 2 2 3 3" xfId="10442"/>
    <cellStyle name="Вычисление 2 2 3 4" xfId="10443"/>
    <cellStyle name="Вычисление 2 2 3 5" xfId="10444"/>
    <cellStyle name="Вычисление 2 2 3 6" xfId="10445"/>
    <cellStyle name="Вычисление 2 2 3 7" xfId="10446"/>
    <cellStyle name="Вычисление 2 2 3 8" xfId="10447"/>
    <cellStyle name="Вычисление 2 2 3 9" xfId="10448"/>
    <cellStyle name="Вычисление 2 2 4" xfId="10449"/>
    <cellStyle name="Вычисление 2 2 4 2" xfId="10450"/>
    <cellStyle name="Вычисление 2 2 4 3" xfId="10451"/>
    <cellStyle name="Вычисление 2 2 4 4" xfId="10452"/>
    <cellStyle name="Вычисление 2 2 4 5" xfId="10453"/>
    <cellStyle name="Вычисление 2 2 4 6" xfId="10454"/>
    <cellStyle name="Вычисление 2 2 4 7" xfId="10455"/>
    <cellStyle name="Вычисление 2 2 4 8" xfId="10456"/>
    <cellStyle name="Вычисление 2 2 4 9" xfId="10457"/>
    <cellStyle name="Вычисление 2 2 5" xfId="10458"/>
    <cellStyle name="Вычисление 2 2 5 2" xfId="10459"/>
    <cellStyle name="Вычисление 2 2 5 3" xfId="10460"/>
    <cellStyle name="Вычисление 2 2 5 4" xfId="10461"/>
    <cellStyle name="Вычисление 2 2 5 5" xfId="10462"/>
    <cellStyle name="Вычисление 2 2 5 6" xfId="10463"/>
    <cellStyle name="Вычисление 2 2 5 7" xfId="10464"/>
    <cellStyle name="Вычисление 2 2 5 8" xfId="10465"/>
    <cellStyle name="Вычисление 2 2 5 9" xfId="10466"/>
    <cellStyle name="Вычисление 2 2 6" xfId="10467"/>
    <cellStyle name="Вычисление 2 2 7" xfId="10468"/>
    <cellStyle name="Вычисление 2 2 8" xfId="10469"/>
    <cellStyle name="Вычисление 2 2 9" xfId="10470"/>
    <cellStyle name="Вычисление 2 3" xfId="10471"/>
    <cellStyle name="Вычисление 2 3 10" xfId="10472"/>
    <cellStyle name="Вычисление 2 3 11" xfId="10473"/>
    <cellStyle name="Вычисление 2 3 2" xfId="10474"/>
    <cellStyle name="Вычисление 2 3 2 2" xfId="10475"/>
    <cellStyle name="Вычисление 2 3 2 3" xfId="10476"/>
    <cellStyle name="Вычисление 2 3 2 4" xfId="10477"/>
    <cellStyle name="Вычисление 2 3 2 5" xfId="10478"/>
    <cellStyle name="Вычисление 2 3 2 6" xfId="10479"/>
    <cellStyle name="Вычисление 2 3 2 7" xfId="10480"/>
    <cellStyle name="Вычисление 2 3 2 8" xfId="10481"/>
    <cellStyle name="Вычисление 2 3 2 9" xfId="10482"/>
    <cellStyle name="Вычисление 2 3 3" xfId="10483"/>
    <cellStyle name="Вычисление 2 3 3 2" xfId="10484"/>
    <cellStyle name="Вычисление 2 3 3 3" xfId="10485"/>
    <cellStyle name="Вычисление 2 3 3 4" xfId="10486"/>
    <cellStyle name="Вычисление 2 3 3 5" xfId="10487"/>
    <cellStyle name="Вычисление 2 3 3 6" xfId="10488"/>
    <cellStyle name="Вычисление 2 3 3 7" xfId="10489"/>
    <cellStyle name="Вычисление 2 3 3 8" xfId="10490"/>
    <cellStyle name="Вычисление 2 3 3 9" xfId="10491"/>
    <cellStyle name="Вычисление 2 3 4" xfId="10492"/>
    <cellStyle name="Вычисление 2 3 5" xfId="10493"/>
    <cellStyle name="Вычисление 2 3 6" xfId="10494"/>
    <cellStyle name="Вычисление 2 3 7" xfId="10495"/>
    <cellStyle name="Вычисление 2 3 8" xfId="10496"/>
    <cellStyle name="Вычисление 2 3 9" xfId="10497"/>
    <cellStyle name="Вычисление 2 3_Прибыли и убытки" xfId="10498"/>
    <cellStyle name="Вычисление 2 4" xfId="10499"/>
    <cellStyle name="Вычисление 2 4 2" xfId="10500"/>
    <cellStyle name="Вычисление 2 4 3" xfId="10501"/>
    <cellStyle name="Вычисление 2 4 4" xfId="10502"/>
    <cellStyle name="Вычисление 2 4 5" xfId="10503"/>
    <cellStyle name="Вычисление 2 4 6" xfId="10504"/>
    <cellStyle name="Вычисление 2 4 7" xfId="10505"/>
    <cellStyle name="Вычисление 2 4 8" xfId="10506"/>
    <cellStyle name="Вычисление 2 4 9" xfId="10507"/>
    <cellStyle name="Вычисление 2 5" xfId="10508"/>
    <cellStyle name="Вычисление 2 5 2" xfId="10509"/>
    <cellStyle name="Вычисление 2 5 3" xfId="10510"/>
    <cellStyle name="Вычисление 2 5 4" xfId="10511"/>
    <cellStyle name="Вычисление 2 5 5" xfId="10512"/>
    <cellStyle name="Вычисление 2 5 6" xfId="10513"/>
    <cellStyle name="Вычисление 2 5 7" xfId="10514"/>
    <cellStyle name="Вычисление 2 5 8" xfId="10515"/>
    <cellStyle name="Вычисление 2 5 9" xfId="10516"/>
    <cellStyle name="Вычисление 2 6" xfId="10517"/>
    <cellStyle name="Вычисление 2 6 2" xfId="10518"/>
    <cellStyle name="Вычисление 2 6 3" xfId="10519"/>
    <cellStyle name="Вычисление 2 6 4" xfId="10520"/>
    <cellStyle name="Вычисление 2 6 5" xfId="10521"/>
    <cellStyle name="Вычисление 2 6 6" xfId="10522"/>
    <cellStyle name="Вычисление 2 6 7" xfId="10523"/>
    <cellStyle name="Вычисление 2 6 8" xfId="10524"/>
    <cellStyle name="Вычисление 2 6 9" xfId="10525"/>
    <cellStyle name="Вычисление 2 7" xfId="10526"/>
    <cellStyle name="Вычисление 2 7 2" xfId="10527"/>
    <cellStyle name="Вычисление 2 7 3" xfId="10528"/>
    <cellStyle name="Вычисление 2 7 4" xfId="10529"/>
    <cellStyle name="Вычисление 2 7 5" xfId="10530"/>
    <cellStyle name="Вычисление 2 7 6" xfId="10531"/>
    <cellStyle name="Вычисление 2 7 7" xfId="10532"/>
    <cellStyle name="Вычисление 2 7 8" xfId="10533"/>
    <cellStyle name="Вычисление 2 7 9" xfId="10534"/>
    <cellStyle name="Вычисление 2 8" xfId="10535"/>
    <cellStyle name="Вычисление 2 8 2" xfId="10536"/>
    <cellStyle name="Вычисление 2 8 3" xfId="10537"/>
    <cellStyle name="Вычисление 2 8 4" xfId="10538"/>
    <cellStyle name="Вычисление 2 8 5" xfId="10539"/>
    <cellStyle name="Вычисление 2 8 6" xfId="10540"/>
    <cellStyle name="Вычисление 2 8 7" xfId="10541"/>
    <cellStyle name="Вычисление 2 8 8" xfId="10542"/>
    <cellStyle name="Вычисление 2 8 9" xfId="10543"/>
    <cellStyle name="Вычисление 2 9" xfId="10544"/>
    <cellStyle name="Вычисление 2_GAZ" xfId="10545"/>
    <cellStyle name="Гиперссылка 2" xfId="10546"/>
    <cellStyle name="Гиперссылка 2 2" xfId="10547"/>
    <cellStyle name="Гиперссылка 2 2 2" xfId="10548"/>
    <cellStyle name="Гиперссылка 2 3" xfId="10549"/>
    <cellStyle name="Гиперссылка 2_Прибыли и убытки" xfId="10550"/>
    <cellStyle name="Гиперссылка 3" xfId="10551"/>
    <cellStyle name="Гиперссылка 4" xfId="10552"/>
    <cellStyle name="Гиперссылка 5" xfId="10553"/>
    <cellStyle name="Гиперссылка 8" xfId="10554"/>
    <cellStyle name="Гиперссылка 9" xfId="10555"/>
    <cellStyle name="Группа" xfId="10556"/>
    <cellStyle name="Группа 0" xfId="10557"/>
    <cellStyle name="Группа 1" xfId="10558"/>
    <cellStyle name="Группа 2" xfId="10559"/>
    <cellStyle name="Группа 3" xfId="10560"/>
    <cellStyle name="Группа 4" xfId="10561"/>
    <cellStyle name="Группа 5" xfId="10562"/>
    <cellStyle name="Группа 5 2" xfId="10563"/>
    <cellStyle name="Группа 5_Прибыли и убытки" xfId="10564"/>
    <cellStyle name="Группа 6" xfId="10565"/>
    <cellStyle name="Группа 7" xfId="10566"/>
    <cellStyle name="Группа_GAZ" xfId="10567"/>
    <cellStyle name="Дата" xfId="10568"/>
    <cellStyle name="Дата 2" xfId="10569"/>
    <cellStyle name="Дата 3" xfId="10570"/>
    <cellStyle name="Дата_GAZ" xfId="10571"/>
    <cellStyle name="Денежный (0)" xfId="10572"/>
    <cellStyle name="Денежный (0) 2" xfId="10573"/>
    <cellStyle name="Денежный (0)_Прибыли и убытки" xfId="10574"/>
    <cellStyle name="Денежный 2" xfId="10575"/>
    <cellStyle name="Денежный 2 2" xfId="10576"/>
    <cellStyle name="Денежный 2 2 2" xfId="10577"/>
    <cellStyle name="Денежный 2 2_Прибыли и убытки" xfId="10578"/>
    <cellStyle name="Денежный 2 3" xfId="10579"/>
    <cellStyle name="Денежный 2_GAZ" xfId="10580"/>
    <cellStyle name="Денежный 3" xfId="10581"/>
    <cellStyle name="Денежный 3 2" xfId="10582"/>
    <cellStyle name="Денежный 3 2 2" xfId="10583"/>
    <cellStyle name="Денежный 3 2_Прибыли и убытки" xfId="10584"/>
    <cellStyle name="Денежный 3 3" xfId="10585"/>
    <cellStyle name="Денежный 3_GAZ" xfId="10586"/>
    <cellStyle name="Денежный 4" xfId="10587"/>
    <cellStyle name="Денежный 5" xfId="10588"/>
    <cellStyle name="Заг" xfId="10589"/>
    <cellStyle name="Заг 2" xfId="10590"/>
    <cellStyle name="Заг_Прибыли и убытки" xfId="10591"/>
    <cellStyle name="Заголовок 1 2" xfId="10592"/>
    <cellStyle name="Заголовок 1 2 2" xfId="10593"/>
    <cellStyle name="Заголовок 1 2 3" xfId="10594"/>
    <cellStyle name="Заголовок 1 2 3 2" xfId="10595"/>
    <cellStyle name="Заголовок 1 2 3_Прибыли и убытки" xfId="10596"/>
    <cellStyle name="Заголовок 1 2 4" xfId="10597"/>
    <cellStyle name="Заголовок 1 2_GAZ" xfId="10598"/>
    <cellStyle name="Заголовок 1 3" xfId="10599"/>
    <cellStyle name="Заголовок 1 4" xfId="10600"/>
    <cellStyle name="Заголовок 2 2" xfId="10601"/>
    <cellStyle name="Заголовок 2 2 2" xfId="10602"/>
    <cellStyle name="Заголовок 2 2 3" xfId="10603"/>
    <cellStyle name="Заголовок 2 2 3 2" xfId="10604"/>
    <cellStyle name="Заголовок 2 2 3_Прибыли и убытки" xfId="10605"/>
    <cellStyle name="Заголовок 2 2 4" xfId="10606"/>
    <cellStyle name="Заголовок 2 2_GAZ" xfId="10607"/>
    <cellStyle name="Заголовок 2 3" xfId="10608"/>
    <cellStyle name="Заголовок 2 4" xfId="10609"/>
    <cellStyle name="Заголовок 3 2" xfId="10610"/>
    <cellStyle name="Заголовок 3 2 2" xfId="10611"/>
    <cellStyle name="Заголовок 3 2 3" xfId="10612"/>
    <cellStyle name="Заголовок 3 2 3 2" xfId="10613"/>
    <cellStyle name="Заголовок 3 2 3_Прибыли и убытки" xfId="10614"/>
    <cellStyle name="Заголовок 3 2 4" xfId="10615"/>
    <cellStyle name="Заголовок 3 2_GAZ" xfId="10616"/>
    <cellStyle name="Заголовок 3 3" xfId="10617"/>
    <cellStyle name="Заголовок 3 4" xfId="10618"/>
    <cellStyle name="Заголовок 4 2" xfId="10619"/>
    <cellStyle name="Заголовок 4 2 2" xfId="10620"/>
    <cellStyle name="Заголовок 4 2 3" xfId="10621"/>
    <cellStyle name="Заголовок 4 2 3 2" xfId="10622"/>
    <cellStyle name="Заголовок 4 2 3_Прибыли и убытки" xfId="10623"/>
    <cellStyle name="Заголовок 4 2 4" xfId="10624"/>
    <cellStyle name="Заголовок 4 2_GAZ" xfId="10625"/>
    <cellStyle name="Заголовок 4 3" xfId="10626"/>
    <cellStyle name="Заголовок 4 4" xfId="10627"/>
    <cellStyle name="Заголовок 5" xfId="10628"/>
    <cellStyle name="Защитный" xfId="10629"/>
    <cellStyle name="Защитный 2" xfId="10630"/>
    <cellStyle name="Защитный_GAZ" xfId="10631"/>
    <cellStyle name="Звезды" xfId="10632"/>
    <cellStyle name="Звезды 10" xfId="10633"/>
    <cellStyle name="Звезды 11" xfId="10634"/>
    <cellStyle name="Звезды 12" xfId="10635"/>
    <cellStyle name="Звезды 13" xfId="10636"/>
    <cellStyle name="Звезды 2" xfId="10637"/>
    <cellStyle name="Звезды 2 10" xfId="10638"/>
    <cellStyle name="Звезды 2 11" xfId="10639"/>
    <cellStyle name="Звезды 2 2" xfId="10640"/>
    <cellStyle name="Звезды 2 2 10" xfId="10641"/>
    <cellStyle name="Звезды 2 2 2" xfId="10642"/>
    <cellStyle name="Звезды 2 2 2 2" xfId="10643"/>
    <cellStyle name="Звезды 2 2 2 2 2" xfId="10644"/>
    <cellStyle name="Звезды 2 2 2 2 3" xfId="10645"/>
    <cellStyle name="Звезды 2 2 2 2 4" xfId="10646"/>
    <cellStyle name="Звезды 2 2 2 2 5" xfId="10647"/>
    <cellStyle name="Звезды 2 2 2 3" xfId="10648"/>
    <cellStyle name="Звезды 2 2 2 3 2" xfId="10649"/>
    <cellStyle name="Звезды 2 2 2 3 3" xfId="10650"/>
    <cellStyle name="Звезды 2 2 2 3 4" xfId="10651"/>
    <cellStyle name="Звезды 2 2 2 3 5" xfId="10652"/>
    <cellStyle name="Звезды 2 2 2 4" xfId="10653"/>
    <cellStyle name="Звезды 2 2 2 4 2" xfId="10654"/>
    <cellStyle name="Звезды 2 2 2 4 3" xfId="10655"/>
    <cellStyle name="Звезды 2 2 2 4 4" xfId="10656"/>
    <cellStyle name="Звезды 2 2 2 4 5" xfId="10657"/>
    <cellStyle name="Звезды 2 2 2 5" xfId="10658"/>
    <cellStyle name="Звезды 2 2 2 5 2" xfId="10659"/>
    <cellStyle name="Звезды 2 2 2 5 3" xfId="10660"/>
    <cellStyle name="Звезды 2 2 2 5 4" xfId="10661"/>
    <cellStyle name="Звезды 2 2 2 5 5" xfId="10662"/>
    <cellStyle name="Звезды 2 2 2 6" xfId="10663"/>
    <cellStyle name="Звезды 2 2 2 7" xfId="10664"/>
    <cellStyle name="Звезды 2 2 2 8" xfId="10665"/>
    <cellStyle name="Звезды 2 2 2 9" xfId="10666"/>
    <cellStyle name="Звезды 2 2 3" xfId="10667"/>
    <cellStyle name="Звезды 2 2 3 2" xfId="10668"/>
    <cellStyle name="Звезды 2 2 3 3" xfId="10669"/>
    <cellStyle name="Звезды 2 2 3 4" xfId="10670"/>
    <cellStyle name="Звезды 2 2 3 5" xfId="10671"/>
    <cellStyle name="Звезды 2 2 4" xfId="10672"/>
    <cellStyle name="Звезды 2 2 4 2" xfId="10673"/>
    <cellStyle name="Звезды 2 2 4 3" xfId="10674"/>
    <cellStyle name="Звезды 2 2 4 4" xfId="10675"/>
    <cellStyle name="Звезды 2 2 4 5" xfId="10676"/>
    <cellStyle name="Звезды 2 2 5" xfId="10677"/>
    <cellStyle name="Звезды 2 2 5 2" xfId="10678"/>
    <cellStyle name="Звезды 2 2 5 3" xfId="10679"/>
    <cellStyle name="Звезды 2 2 5 4" xfId="10680"/>
    <cellStyle name="Звезды 2 2 5 5" xfId="10681"/>
    <cellStyle name="Звезды 2 2 6" xfId="10682"/>
    <cellStyle name="Звезды 2 2 6 2" xfId="10683"/>
    <cellStyle name="Звезды 2 2 6 3" xfId="10684"/>
    <cellStyle name="Звезды 2 2 6 4" xfId="10685"/>
    <cellStyle name="Звезды 2 2 6 5" xfId="10686"/>
    <cellStyle name="Звезды 2 2 7" xfId="10687"/>
    <cellStyle name="Звезды 2 2 8" xfId="10688"/>
    <cellStyle name="Звезды 2 2 9" xfId="10689"/>
    <cellStyle name="Звезды 2 3" xfId="10690"/>
    <cellStyle name="Звезды 2 3 2" xfId="10691"/>
    <cellStyle name="Звезды 2 3 2 2" xfId="10692"/>
    <cellStyle name="Звезды 2 3 2 3" xfId="10693"/>
    <cellStyle name="Звезды 2 3 2 4" xfId="10694"/>
    <cellStyle name="Звезды 2 3 2 5" xfId="10695"/>
    <cellStyle name="Звезды 2 3 3" xfId="10696"/>
    <cellStyle name="Звезды 2 3 3 2" xfId="10697"/>
    <cellStyle name="Звезды 2 3 3 3" xfId="10698"/>
    <cellStyle name="Звезды 2 3 3 4" xfId="10699"/>
    <cellStyle name="Звезды 2 3 3 5" xfId="10700"/>
    <cellStyle name="Звезды 2 3 4" xfId="10701"/>
    <cellStyle name="Звезды 2 3 4 2" xfId="10702"/>
    <cellStyle name="Звезды 2 3 4 3" xfId="10703"/>
    <cellStyle name="Звезды 2 3 4 4" xfId="10704"/>
    <cellStyle name="Звезды 2 3 4 5" xfId="10705"/>
    <cellStyle name="Звезды 2 3 5" xfId="10706"/>
    <cellStyle name="Звезды 2 3 5 2" xfId="10707"/>
    <cellStyle name="Звезды 2 3 5 3" xfId="10708"/>
    <cellStyle name="Звезды 2 3 5 4" xfId="10709"/>
    <cellStyle name="Звезды 2 3 5 5" xfId="10710"/>
    <cellStyle name="Звезды 2 3 6" xfId="10711"/>
    <cellStyle name="Звезды 2 3 7" xfId="10712"/>
    <cellStyle name="Звезды 2 3 8" xfId="10713"/>
    <cellStyle name="Звезды 2 3 9" xfId="10714"/>
    <cellStyle name="Звезды 2 4" xfId="10715"/>
    <cellStyle name="Звезды 2 4 2" xfId="10716"/>
    <cellStyle name="Звезды 2 4 3" xfId="10717"/>
    <cellStyle name="Звезды 2 4 4" xfId="10718"/>
    <cellStyle name="Звезды 2 4 5" xfId="10719"/>
    <cellStyle name="Звезды 2 5" xfId="10720"/>
    <cellStyle name="Звезды 2 5 2" xfId="10721"/>
    <cellStyle name="Звезды 2 5 3" xfId="10722"/>
    <cellStyle name="Звезды 2 5 4" xfId="10723"/>
    <cellStyle name="Звезды 2 5 5" xfId="10724"/>
    <cellStyle name="Звезды 2 6" xfId="10725"/>
    <cellStyle name="Звезды 2 6 2" xfId="10726"/>
    <cellStyle name="Звезды 2 6 3" xfId="10727"/>
    <cellStyle name="Звезды 2 6 4" xfId="10728"/>
    <cellStyle name="Звезды 2 6 5" xfId="10729"/>
    <cellStyle name="Звезды 2 7" xfId="10730"/>
    <cellStyle name="Звезды 2 7 2" xfId="10731"/>
    <cellStyle name="Звезды 2 7 3" xfId="10732"/>
    <cellStyle name="Звезды 2 7 4" xfId="10733"/>
    <cellStyle name="Звезды 2 7 5" xfId="10734"/>
    <cellStyle name="Звезды 2 8" xfId="10735"/>
    <cellStyle name="Звезды 2 9" xfId="10736"/>
    <cellStyle name="Звезды 2_TCO_06_2012 ТЭП" xfId="10737"/>
    <cellStyle name="Звезды 3" xfId="10738"/>
    <cellStyle name="Звезды 3 10" xfId="10739"/>
    <cellStyle name="Звезды 3 2" xfId="10740"/>
    <cellStyle name="Звезды 3 2 2" xfId="10741"/>
    <cellStyle name="Звезды 3 2 2 2" xfId="10742"/>
    <cellStyle name="Звезды 3 2 2 3" xfId="10743"/>
    <cellStyle name="Звезды 3 2 2 4" xfId="10744"/>
    <cellStyle name="Звезды 3 2 2 5" xfId="10745"/>
    <cellStyle name="Звезды 3 2 3" xfId="10746"/>
    <cellStyle name="Звезды 3 2 3 2" xfId="10747"/>
    <cellStyle name="Звезды 3 2 3 3" xfId="10748"/>
    <cellStyle name="Звезды 3 2 3 4" xfId="10749"/>
    <cellStyle name="Звезды 3 2 3 5" xfId="10750"/>
    <cellStyle name="Звезды 3 2 4" xfId="10751"/>
    <cellStyle name="Звезды 3 2 4 2" xfId="10752"/>
    <cellStyle name="Звезды 3 2 4 3" xfId="10753"/>
    <cellStyle name="Звезды 3 2 4 4" xfId="10754"/>
    <cellStyle name="Звезды 3 2 4 5" xfId="10755"/>
    <cellStyle name="Звезды 3 2 5" xfId="10756"/>
    <cellStyle name="Звезды 3 2 5 2" xfId="10757"/>
    <cellStyle name="Звезды 3 2 5 3" xfId="10758"/>
    <cellStyle name="Звезды 3 2 5 4" xfId="10759"/>
    <cellStyle name="Звезды 3 2 5 5" xfId="10760"/>
    <cellStyle name="Звезды 3 2 6" xfId="10761"/>
    <cellStyle name="Звезды 3 2 7" xfId="10762"/>
    <cellStyle name="Звезды 3 2 8" xfId="10763"/>
    <cellStyle name="Звезды 3 2 9" xfId="10764"/>
    <cellStyle name="Звезды 3 3" xfId="10765"/>
    <cellStyle name="Звезды 3 3 2" xfId="10766"/>
    <cellStyle name="Звезды 3 3 3" xfId="10767"/>
    <cellStyle name="Звезды 3 3 4" xfId="10768"/>
    <cellStyle name="Звезды 3 3 5" xfId="10769"/>
    <cellStyle name="Звезды 3 4" xfId="10770"/>
    <cellStyle name="Звезды 3 4 2" xfId="10771"/>
    <cellStyle name="Звезды 3 4 3" xfId="10772"/>
    <cellStyle name="Звезды 3 4 4" xfId="10773"/>
    <cellStyle name="Звезды 3 4 5" xfId="10774"/>
    <cellStyle name="Звезды 3 5" xfId="10775"/>
    <cellStyle name="Звезды 3 5 2" xfId="10776"/>
    <cellStyle name="Звезды 3 5 3" xfId="10777"/>
    <cellStyle name="Звезды 3 5 4" xfId="10778"/>
    <cellStyle name="Звезды 3 5 5" xfId="10779"/>
    <cellStyle name="Звезды 3 6" xfId="10780"/>
    <cellStyle name="Звезды 3 6 2" xfId="10781"/>
    <cellStyle name="Звезды 3 6 3" xfId="10782"/>
    <cellStyle name="Звезды 3 6 4" xfId="10783"/>
    <cellStyle name="Звезды 3 6 5" xfId="10784"/>
    <cellStyle name="Звезды 3 7" xfId="10785"/>
    <cellStyle name="Звезды 3 8" xfId="10786"/>
    <cellStyle name="Звезды 3 9" xfId="10787"/>
    <cellStyle name="Звезды 3_ДДС_Прямой" xfId="10788"/>
    <cellStyle name="Звезды 4" xfId="10789"/>
    <cellStyle name="Звезды 4 2" xfId="10790"/>
    <cellStyle name="Звезды 4 2 2" xfId="10791"/>
    <cellStyle name="Звезды 4 2 3" xfId="10792"/>
    <cellStyle name="Звезды 4 2 4" xfId="10793"/>
    <cellStyle name="Звезды 4 2 5" xfId="10794"/>
    <cellStyle name="Звезды 4 3" xfId="10795"/>
    <cellStyle name="Звезды 4 3 2" xfId="10796"/>
    <cellStyle name="Звезды 4 3 3" xfId="10797"/>
    <cellStyle name="Звезды 4 3 4" xfId="10798"/>
    <cellStyle name="Звезды 4 3 5" xfId="10799"/>
    <cellStyle name="Звезды 4 4" xfId="10800"/>
    <cellStyle name="Звезды 4 4 2" xfId="10801"/>
    <cellStyle name="Звезды 4 4 3" xfId="10802"/>
    <cellStyle name="Звезды 4 4 4" xfId="10803"/>
    <cellStyle name="Звезды 4 4 5" xfId="10804"/>
    <cellStyle name="Звезды 4 5" xfId="10805"/>
    <cellStyle name="Звезды 4 5 2" xfId="10806"/>
    <cellStyle name="Звезды 4 5 3" xfId="10807"/>
    <cellStyle name="Звезды 4 5 4" xfId="10808"/>
    <cellStyle name="Звезды 4 5 5" xfId="10809"/>
    <cellStyle name="Звезды 4 6" xfId="10810"/>
    <cellStyle name="Звезды 4 7" xfId="10811"/>
    <cellStyle name="Звезды 4 8" xfId="10812"/>
    <cellStyle name="Звезды 4 9" xfId="10813"/>
    <cellStyle name="Звезды 4_ДДС_Прямой" xfId="10814"/>
    <cellStyle name="Звезды 5" xfId="10815"/>
    <cellStyle name="Звезды 5 2" xfId="10816"/>
    <cellStyle name="Звезды 5 3" xfId="10817"/>
    <cellStyle name="Звезды 5 4" xfId="10818"/>
    <cellStyle name="Звезды 5 5" xfId="10819"/>
    <cellStyle name="Звезды 6" xfId="10820"/>
    <cellStyle name="Звезды 6 2" xfId="10821"/>
    <cellStyle name="Звезды 6 3" xfId="10822"/>
    <cellStyle name="Звезды 6 4" xfId="10823"/>
    <cellStyle name="Звезды 6 5" xfId="10824"/>
    <cellStyle name="Звезды 6 6" xfId="10825"/>
    <cellStyle name="Звезды 6_ДДС_Прямой" xfId="10826"/>
    <cellStyle name="Звезды 7" xfId="10827"/>
    <cellStyle name="Звезды 7 2" xfId="10828"/>
    <cellStyle name="Звезды 7 3" xfId="10829"/>
    <cellStyle name="Звезды 7 4" xfId="10830"/>
    <cellStyle name="Звезды 7 5" xfId="10831"/>
    <cellStyle name="Звезды 8" xfId="10832"/>
    <cellStyle name="Звезды 8 2" xfId="10833"/>
    <cellStyle name="Звезды 8 3" xfId="10834"/>
    <cellStyle name="Звезды 8 4" xfId="10835"/>
    <cellStyle name="Звезды 8 5" xfId="10836"/>
    <cellStyle name="Звезды 9" xfId="10837"/>
    <cellStyle name="Звезды_~6262219" xfId="10838"/>
    <cellStyle name="Итог 2" xfId="10839"/>
    <cellStyle name="Итог 2 10" xfId="10840"/>
    <cellStyle name="Итог 2 11" xfId="10841"/>
    <cellStyle name="Итог 2 12" xfId="10842"/>
    <cellStyle name="Итог 2 13" xfId="10843"/>
    <cellStyle name="Итог 2 14" xfId="10844"/>
    <cellStyle name="Итог 2 15" xfId="10845"/>
    <cellStyle name="Итог 2 16" xfId="10846"/>
    <cellStyle name="Итог 2 17" xfId="10847"/>
    <cellStyle name="Итог 2 18" xfId="10848"/>
    <cellStyle name="Итог 2 19" xfId="10849"/>
    <cellStyle name="Итог 2 2" xfId="10850"/>
    <cellStyle name="Итог 2 2 10" xfId="10851"/>
    <cellStyle name="Итог 2 2 11" xfId="10852"/>
    <cellStyle name="Итог 2 2 12" xfId="10853"/>
    <cellStyle name="Итог 2 2 13" xfId="10854"/>
    <cellStyle name="Итог 2 2 14" xfId="10855"/>
    <cellStyle name="Итог 2 2 15" xfId="10856"/>
    <cellStyle name="Итог 2 2 16" xfId="10857"/>
    <cellStyle name="Итог 2 2 2" xfId="10858"/>
    <cellStyle name="Итог 2 2 2 10" xfId="10859"/>
    <cellStyle name="Итог 2 2 2 11" xfId="10860"/>
    <cellStyle name="Итог 2 2 2 12" xfId="10861"/>
    <cellStyle name="Итог 2 2 2 2" xfId="10862"/>
    <cellStyle name="Итог 2 2 2 3" xfId="10863"/>
    <cellStyle name="Итог 2 2 2 4" xfId="10864"/>
    <cellStyle name="Итог 2 2 2 5" xfId="10865"/>
    <cellStyle name="Итог 2 2 2 6" xfId="10866"/>
    <cellStyle name="Итог 2 2 2 7" xfId="10867"/>
    <cellStyle name="Итог 2 2 2 8" xfId="10868"/>
    <cellStyle name="Итог 2 2 2 9" xfId="10869"/>
    <cellStyle name="Итог 2 2 3" xfId="10870"/>
    <cellStyle name="Итог 2 2 3 10" xfId="10871"/>
    <cellStyle name="Итог 2 2 3 11" xfId="10872"/>
    <cellStyle name="Итог 2 2 3 12" xfId="10873"/>
    <cellStyle name="Итог 2 2 3 2" xfId="10874"/>
    <cellStyle name="Итог 2 2 3 3" xfId="10875"/>
    <cellStyle name="Итог 2 2 3 4" xfId="10876"/>
    <cellStyle name="Итог 2 2 3 5" xfId="10877"/>
    <cellStyle name="Итог 2 2 3 6" xfId="10878"/>
    <cellStyle name="Итог 2 2 3 7" xfId="10879"/>
    <cellStyle name="Итог 2 2 3 8" xfId="10880"/>
    <cellStyle name="Итог 2 2 3 9" xfId="10881"/>
    <cellStyle name="Итог 2 2 4" xfId="10882"/>
    <cellStyle name="Итог 2 2 4 10" xfId="10883"/>
    <cellStyle name="Итог 2 2 4 11" xfId="10884"/>
    <cellStyle name="Итог 2 2 4 12" xfId="10885"/>
    <cellStyle name="Итог 2 2 4 2" xfId="10886"/>
    <cellStyle name="Итог 2 2 4 3" xfId="10887"/>
    <cellStyle name="Итог 2 2 4 4" xfId="10888"/>
    <cellStyle name="Итог 2 2 4 5" xfId="10889"/>
    <cellStyle name="Итог 2 2 4 6" xfId="10890"/>
    <cellStyle name="Итог 2 2 4 7" xfId="10891"/>
    <cellStyle name="Итог 2 2 4 8" xfId="10892"/>
    <cellStyle name="Итог 2 2 4 9" xfId="10893"/>
    <cellStyle name="Итог 2 2 5" xfId="10894"/>
    <cellStyle name="Итог 2 2 5 10" xfId="10895"/>
    <cellStyle name="Итог 2 2 5 11" xfId="10896"/>
    <cellStyle name="Итог 2 2 5 12" xfId="10897"/>
    <cellStyle name="Итог 2 2 5 2" xfId="10898"/>
    <cellStyle name="Итог 2 2 5 3" xfId="10899"/>
    <cellStyle name="Итог 2 2 5 4" xfId="10900"/>
    <cellStyle name="Итог 2 2 5 5" xfId="10901"/>
    <cellStyle name="Итог 2 2 5 6" xfId="10902"/>
    <cellStyle name="Итог 2 2 5 7" xfId="10903"/>
    <cellStyle name="Итог 2 2 5 8" xfId="10904"/>
    <cellStyle name="Итог 2 2 5 9" xfId="10905"/>
    <cellStyle name="Итог 2 2 6" xfId="10906"/>
    <cellStyle name="Итог 2 2 7" xfId="10907"/>
    <cellStyle name="Итог 2 2 8" xfId="10908"/>
    <cellStyle name="Итог 2 2 9" xfId="10909"/>
    <cellStyle name="Итог 2 3" xfId="10910"/>
    <cellStyle name="Итог 2 3 10" xfId="10911"/>
    <cellStyle name="Итог 2 3 11" xfId="10912"/>
    <cellStyle name="Итог 2 3 12" xfId="10913"/>
    <cellStyle name="Итог 2 3 13" xfId="10914"/>
    <cellStyle name="Итог 2 3 14" xfId="10915"/>
    <cellStyle name="Итог 2 3 2" xfId="10916"/>
    <cellStyle name="Итог 2 3 2 10" xfId="10917"/>
    <cellStyle name="Итог 2 3 2 11" xfId="10918"/>
    <cellStyle name="Итог 2 3 2 12" xfId="10919"/>
    <cellStyle name="Итог 2 3 2 2" xfId="10920"/>
    <cellStyle name="Итог 2 3 2 3" xfId="10921"/>
    <cellStyle name="Итог 2 3 2 4" xfId="10922"/>
    <cellStyle name="Итог 2 3 2 5" xfId="10923"/>
    <cellStyle name="Итог 2 3 2 6" xfId="10924"/>
    <cellStyle name="Итог 2 3 2 7" xfId="10925"/>
    <cellStyle name="Итог 2 3 2 8" xfId="10926"/>
    <cellStyle name="Итог 2 3 2 9" xfId="10927"/>
    <cellStyle name="Итог 2 3 3" xfId="10928"/>
    <cellStyle name="Итог 2 3 3 10" xfId="10929"/>
    <cellStyle name="Итог 2 3 3 11" xfId="10930"/>
    <cellStyle name="Итог 2 3 3 12" xfId="10931"/>
    <cellStyle name="Итог 2 3 3 2" xfId="10932"/>
    <cellStyle name="Итог 2 3 3 3" xfId="10933"/>
    <cellStyle name="Итог 2 3 3 4" xfId="10934"/>
    <cellStyle name="Итог 2 3 3 5" xfId="10935"/>
    <cellStyle name="Итог 2 3 3 6" xfId="10936"/>
    <cellStyle name="Итог 2 3 3 7" xfId="10937"/>
    <cellStyle name="Итог 2 3 3 8" xfId="10938"/>
    <cellStyle name="Итог 2 3 3 9" xfId="10939"/>
    <cellStyle name="Итог 2 3 4" xfId="10940"/>
    <cellStyle name="Итог 2 3 5" xfId="10941"/>
    <cellStyle name="Итог 2 3 6" xfId="10942"/>
    <cellStyle name="Итог 2 3 7" xfId="10943"/>
    <cellStyle name="Итог 2 3 8" xfId="10944"/>
    <cellStyle name="Итог 2 3 9" xfId="10945"/>
    <cellStyle name="Итог 2 3_ДДС_Прямой" xfId="10946"/>
    <cellStyle name="Итог 2 4" xfId="10947"/>
    <cellStyle name="Итог 2 4 10" xfId="10948"/>
    <cellStyle name="Итог 2 4 11" xfId="10949"/>
    <cellStyle name="Итог 2 4 12" xfId="10950"/>
    <cellStyle name="Итог 2 4 2" xfId="10951"/>
    <cellStyle name="Итог 2 4 3" xfId="10952"/>
    <cellStyle name="Итог 2 4 4" xfId="10953"/>
    <cellStyle name="Итог 2 4 5" xfId="10954"/>
    <cellStyle name="Итог 2 4 6" xfId="10955"/>
    <cellStyle name="Итог 2 4 7" xfId="10956"/>
    <cellStyle name="Итог 2 4 8" xfId="10957"/>
    <cellStyle name="Итог 2 4 9" xfId="10958"/>
    <cellStyle name="Итог 2 5" xfId="10959"/>
    <cellStyle name="Итог 2 5 10" xfId="10960"/>
    <cellStyle name="Итог 2 5 11" xfId="10961"/>
    <cellStyle name="Итог 2 5 12" xfId="10962"/>
    <cellStyle name="Итог 2 5 2" xfId="10963"/>
    <cellStyle name="Итог 2 5 3" xfId="10964"/>
    <cellStyle name="Итог 2 5 4" xfId="10965"/>
    <cellStyle name="Итог 2 5 5" xfId="10966"/>
    <cellStyle name="Итог 2 5 6" xfId="10967"/>
    <cellStyle name="Итог 2 5 7" xfId="10968"/>
    <cellStyle name="Итог 2 5 8" xfId="10969"/>
    <cellStyle name="Итог 2 5 9" xfId="10970"/>
    <cellStyle name="Итог 2 6" xfId="10971"/>
    <cellStyle name="Итог 2 6 10" xfId="10972"/>
    <cellStyle name="Итог 2 6 11" xfId="10973"/>
    <cellStyle name="Итог 2 6 12" xfId="10974"/>
    <cellStyle name="Итог 2 6 2" xfId="10975"/>
    <cellStyle name="Итог 2 6 3" xfId="10976"/>
    <cellStyle name="Итог 2 6 4" xfId="10977"/>
    <cellStyle name="Итог 2 6 5" xfId="10978"/>
    <cellStyle name="Итог 2 6 6" xfId="10979"/>
    <cellStyle name="Итог 2 6 7" xfId="10980"/>
    <cellStyle name="Итог 2 6 8" xfId="10981"/>
    <cellStyle name="Итог 2 6 9" xfId="10982"/>
    <cellStyle name="Итог 2 7" xfId="10983"/>
    <cellStyle name="Итог 2 7 10" xfId="10984"/>
    <cellStyle name="Итог 2 7 11" xfId="10985"/>
    <cellStyle name="Итог 2 7 12" xfId="10986"/>
    <cellStyle name="Итог 2 7 2" xfId="10987"/>
    <cellStyle name="Итог 2 7 3" xfId="10988"/>
    <cellStyle name="Итог 2 7 4" xfId="10989"/>
    <cellStyle name="Итог 2 7 5" xfId="10990"/>
    <cellStyle name="Итог 2 7 6" xfId="10991"/>
    <cellStyle name="Итог 2 7 7" xfId="10992"/>
    <cellStyle name="Итог 2 7 8" xfId="10993"/>
    <cellStyle name="Итог 2 7 9" xfId="10994"/>
    <cellStyle name="Итог 2 8" xfId="10995"/>
    <cellStyle name="Итог 2 8 10" xfId="10996"/>
    <cellStyle name="Итог 2 8 11" xfId="10997"/>
    <cellStyle name="Итог 2 8 12" xfId="10998"/>
    <cellStyle name="Итог 2 8 2" xfId="10999"/>
    <cellStyle name="Итог 2 8 3" xfId="11000"/>
    <cellStyle name="Итог 2 8 4" xfId="11001"/>
    <cellStyle name="Итог 2 8 5" xfId="11002"/>
    <cellStyle name="Итог 2 8 6" xfId="11003"/>
    <cellStyle name="Итог 2 8 7" xfId="11004"/>
    <cellStyle name="Итог 2 8 8" xfId="11005"/>
    <cellStyle name="Итог 2 8 9" xfId="11006"/>
    <cellStyle name="Итог 2 9" xfId="11007"/>
    <cellStyle name="Итог 2_GAZ" xfId="11008"/>
    <cellStyle name="Итог 3" xfId="11009"/>
    <cellStyle name="Итог 4" xfId="11010"/>
    <cellStyle name="Итого" xfId="11011"/>
    <cellStyle name="КАНДАГАЧ тел3-33-96" xfId="11012"/>
    <cellStyle name="КАНДАГАЧ тел3-33-96 2" xfId="11013"/>
    <cellStyle name="КАНДАГАЧ тел3-33-96 2 2" xfId="11014"/>
    <cellStyle name="КАНДАГАЧ тел3-33-96 2 3" xfId="11015"/>
    <cellStyle name="КАНДАГАЧ тел3-33-96 2 4" xfId="11016"/>
    <cellStyle name="КАНДАГАЧ тел3-33-96 2 4 2" xfId="11017"/>
    <cellStyle name="КАНДАГАЧ тел3-33-96 2 4_ДДС_Прямой" xfId="11018"/>
    <cellStyle name="КАНДАГАЧ тел3-33-96 2 5" xfId="11019"/>
    <cellStyle name="КАНДАГАЧ тел3-33-96 2_GAZ" xfId="11020"/>
    <cellStyle name="КАНДАГАЧ тел3-33-96 3" xfId="11021"/>
    <cellStyle name="КАНДАГАЧ тел3-33-96 3 2" xfId="11022"/>
    <cellStyle name="КАНДАГАЧ тел3-33-96 3_ДДС_Прямой" xfId="11023"/>
    <cellStyle name="КАНДАГАЧ тел3-33-96 4" xfId="11024"/>
    <cellStyle name="КАНДАГАЧ тел3-33-96 5" xfId="11025"/>
    <cellStyle name="КАНДАГАЧ тел3-33-96 5 2" xfId="11026"/>
    <cellStyle name="КАНДАГАЧ тел3-33-96 5_ДДС_Прямой" xfId="11027"/>
    <cellStyle name="КАНДАГАЧ тел3-33-96 6" xfId="11028"/>
    <cellStyle name="КАНДАГАЧ тел3-33-96_~6262219" xfId="11029"/>
    <cellStyle name="Контрольная ячейка 2" xfId="11030"/>
    <cellStyle name="Контрольная ячейка 2 2" xfId="11031"/>
    <cellStyle name="Контрольная ячейка 2 3" xfId="11032"/>
    <cellStyle name="Контрольная ячейка 2 3 2" xfId="11033"/>
    <cellStyle name="Контрольная ячейка 2 3_ДДС_Прямой" xfId="11034"/>
    <cellStyle name="Контрольная ячейка 2 4" xfId="11035"/>
    <cellStyle name="Контрольная ячейка 2_GAZ" xfId="11036"/>
    <cellStyle name="КТГ-Тбилиси" xfId="11037"/>
    <cellStyle name="Мбычный_Регламент 2000 проект1" xfId="11038"/>
    <cellStyle name="Название 10" xfId="11039"/>
    <cellStyle name="Название 11" xfId="11040"/>
    <cellStyle name="Название 2" xfId="11041"/>
    <cellStyle name="Название 2 2" xfId="11042"/>
    <cellStyle name="Название 2 3" xfId="11043"/>
    <cellStyle name="Название 2 3 2" xfId="11044"/>
    <cellStyle name="Название 2 3_ДДС_Прямой" xfId="11045"/>
    <cellStyle name="Название 2 4" xfId="11046"/>
    <cellStyle name="Название 2 5" xfId="11047"/>
    <cellStyle name="Название 2 6" xfId="11048"/>
    <cellStyle name="Название 2 6 2" xfId="11049"/>
    <cellStyle name="Название 2 6_ДДС_Прямой" xfId="11050"/>
    <cellStyle name="Название 2 7" xfId="11051"/>
    <cellStyle name="Название 2_GAZ" xfId="11052"/>
    <cellStyle name="Название 3" xfId="11053"/>
    <cellStyle name="Название 3 2" xfId="11054"/>
    <cellStyle name="Название 3 3" xfId="11055"/>
    <cellStyle name="Название 3_TCO_06_2012 ТЭП" xfId="11056"/>
    <cellStyle name="Название 4" xfId="11057"/>
    <cellStyle name="Название 4 2" xfId="11058"/>
    <cellStyle name="Название 4 3" xfId="11059"/>
    <cellStyle name="Название 4_TCO_06_2012 ТЭП" xfId="11060"/>
    <cellStyle name="Название 5" xfId="11061"/>
    <cellStyle name="Название 5 2" xfId="11062"/>
    <cellStyle name="Название 5 3" xfId="11063"/>
    <cellStyle name="Название 5_TCO_06_2012 ТЭП" xfId="11064"/>
    <cellStyle name="Название 6" xfId="11065"/>
    <cellStyle name="Название 7" xfId="11066"/>
    <cellStyle name="Название 7 2" xfId="11067"/>
    <cellStyle name="Название 7_ДДС_Прямой" xfId="11068"/>
    <cellStyle name="Название 8" xfId="11069"/>
    <cellStyle name="Название 9" xfId="11070"/>
    <cellStyle name="Невидимый" xfId="11071"/>
    <cellStyle name="Нейтральный 2" xfId="11072"/>
    <cellStyle name="Нейтральный 2 2" xfId="11073"/>
    <cellStyle name="Нейтральный 2 3" xfId="11074"/>
    <cellStyle name="Нейтральный 2 3 2" xfId="11075"/>
    <cellStyle name="Нейтральный 2 3_ДДС_Прямой" xfId="11076"/>
    <cellStyle name="Нейтральный 2 4" xfId="11077"/>
    <cellStyle name="Нейтральный 2_GAZ" xfId="11078"/>
    <cellStyle name="Нейтральный 3" xfId="11079"/>
    <cellStyle name="Нейтральный 4" xfId="11080"/>
    <cellStyle name="Низ1" xfId="11081"/>
    <cellStyle name="Низ2" xfId="11082"/>
    <cellStyle name="Обычный" xfId="0" builtinId="0" customBuiltin="1"/>
    <cellStyle name="Обычный 10" xfId="11083"/>
    <cellStyle name="Обычный 10 2" xfId="11084"/>
    <cellStyle name="Обычный 10 2 2" xfId="11085"/>
    <cellStyle name="Обычный 10 2_ДДС_Прямой" xfId="11086"/>
    <cellStyle name="Обычный 10 3" xfId="11087"/>
    <cellStyle name="Обычный 10 4" xfId="11088"/>
    <cellStyle name="Обычный 10_ДДС_Прямой" xfId="11089"/>
    <cellStyle name="Обычный 100" xfId="11090"/>
    <cellStyle name="Обычный 100 10" xfId="11091"/>
    <cellStyle name="Обычный 100 10 2" xfId="11092"/>
    <cellStyle name="Обычный 100 10_ДДС_Прямой" xfId="11093"/>
    <cellStyle name="Обычный 100 11" xfId="11094"/>
    <cellStyle name="Обычный 100 11 2" xfId="11095"/>
    <cellStyle name="Обычный 100 11_ДДС_Прямой" xfId="11096"/>
    <cellStyle name="Обычный 100 12" xfId="11097"/>
    <cellStyle name="Обычный 100 12 2" xfId="11098"/>
    <cellStyle name="Обычный 100 12_ДДС_Прямой" xfId="11099"/>
    <cellStyle name="Обычный 100 13" xfId="11100"/>
    <cellStyle name="Обычный 100 13 2" xfId="11101"/>
    <cellStyle name="Обычный 100 13_ДДС_Прямой" xfId="11102"/>
    <cellStyle name="Обычный 100 14" xfId="11103"/>
    <cellStyle name="Обычный 100 14 2" xfId="11104"/>
    <cellStyle name="Обычный 100 14_ДДС_Прямой" xfId="11105"/>
    <cellStyle name="Обычный 100 15" xfId="11106"/>
    <cellStyle name="Обычный 100 15 2" xfId="11107"/>
    <cellStyle name="Обычный 100 15_ДДС_Прямой" xfId="11108"/>
    <cellStyle name="Обычный 100 16" xfId="11109"/>
    <cellStyle name="Обычный 100 16 2" xfId="11110"/>
    <cellStyle name="Обычный 100 16_ДДС_Прямой" xfId="11111"/>
    <cellStyle name="Обычный 100 17" xfId="11112"/>
    <cellStyle name="Обычный 100 17 2" xfId="11113"/>
    <cellStyle name="Обычный 100 17_ДДС_Прямой" xfId="11114"/>
    <cellStyle name="Обычный 100 18" xfId="11115"/>
    <cellStyle name="Обычный 100 19" xfId="11116"/>
    <cellStyle name="Обычный 100 2" xfId="11117"/>
    <cellStyle name="Обычный 100 2 2" xfId="11118"/>
    <cellStyle name="Обычный 100 2 3" xfId="11119"/>
    <cellStyle name="Обычный 100 2 4" xfId="11120"/>
    <cellStyle name="Обычный 100 2_ДДС_Прямой" xfId="11121"/>
    <cellStyle name="Обычный 100 20" xfId="11122"/>
    <cellStyle name="Обычный 100 3" xfId="11123"/>
    <cellStyle name="Обычный 100 3 2" xfId="11124"/>
    <cellStyle name="Обычный 100 3_ДДС_Прямой" xfId="11125"/>
    <cellStyle name="Обычный 100 4" xfId="11126"/>
    <cellStyle name="Обычный 100 4 2" xfId="11127"/>
    <cellStyle name="Обычный 100 4_ДДС_Прямой" xfId="11128"/>
    <cellStyle name="Обычный 100 5" xfId="11129"/>
    <cellStyle name="Обычный 100 5 2" xfId="11130"/>
    <cellStyle name="Обычный 100 5_ДДС_Прямой" xfId="11131"/>
    <cellStyle name="Обычный 100 6" xfId="11132"/>
    <cellStyle name="Обычный 100 6 2" xfId="11133"/>
    <cellStyle name="Обычный 100 6_ДДС_Прямой" xfId="11134"/>
    <cellStyle name="Обычный 100 7" xfId="11135"/>
    <cellStyle name="Обычный 100 7 2" xfId="11136"/>
    <cellStyle name="Обычный 100 7_ДДС_Прямой" xfId="11137"/>
    <cellStyle name="Обычный 100 8" xfId="11138"/>
    <cellStyle name="Обычный 100 8 2" xfId="11139"/>
    <cellStyle name="Обычный 100 8_ДДС_Прямой" xfId="11140"/>
    <cellStyle name="Обычный 100 9" xfId="11141"/>
    <cellStyle name="Обычный 100 9 2" xfId="11142"/>
    <cellStyle name="Обычный 100 9_ДДС_Прямой" xfId="11143"/>
    <cellStyle name="Обычный 100_03_Модель_планирования ДО в БН_РД_1.0_2003" xfId="11144"/>
    <cellStyle name="Обычный 101" xfId="11145"/>
    <cellStyle name="Обычный 101 10" xfId="11146"/>
    <cellStyle name="Обычный 101 10 2" xfId="11147"/>
    <cellStyle name="Обычный 101 10_ДДС_Прямой" xfId="11148"/>
    <cellStyle name="Обычный 101 11" xfId="11149"/>
    <cellStyle name="Обычный 101 11 2" xfId="11150"/>
    <cellStyle name="Обычный 101 11_ДДС_Прямой" xfId="11151"/>
    <cellStyle name="Обычный 101 12" xfId="11152"/>
    <cellStyle name="Обычный 101 12 2" xfId="11153"/>
    <cellStyle name="Обычный 101 12_ДДС_Прямой" xfId="11154"/>
    <cellStyle name="Обычный 101 13" xfId="11155"/>
    <cellStyle name="Обычный 101 13 2" xfId="11156"/>
    <cellStyle name="Обычный 101 13_ДДС_Прямой" xfId="11157"/>
    <cellStyle name="Обычный 101 14" xfId="11158"/>
    <cellStyle name="Обычный 101 14 2" xfId="11159"/>
    <cellStyle name="Обычный 101 14_ДДС_Прямой" xfId="11160"/>
    <cellStyle name="Обычный 101 15" xfId="11161"/>
    <cellStyle name="Обычный 101 15 2" xfId="11162"/>
    <cellStyle name="Обычный 101 15_ДДС_Прямой" xfId="11163"/>
    <cellStyle name="Обычный 101 16" xfId="11164"/>
    <cellStyle name="Обычный 101 16 2" xfId="11165"/>
    <cellStyle name="Обычный 101 16_ДДС_Прямой" xfId="11166"/>
    <cellStyle name="Обычный 101 17" xfId="11167"/>
    <cellStyle name="Обычный 101 17 2" xfId="11168"/>
    <cellStyle name="Обычный 101 17_ДДС_Прямой" xfId="11169"/>
    <cellStyle name="Обычный 101 18" xfId="11170"/>
    <cellStyle name="Обычный 101 2" xfId="11171"/>
    <cellStyle name="Обычный 101 2 2" xfId="11172"/>
    <cellStyle name="Обычный 101 2_ДДС_Прямой" xfId="11173"/>
    <cellStyle name="Обычный 101 3" xfId="11174"/>
    <cellStyle name="Обычный 101 3 2" xfId="11175"/>
    <cellStyle name="Обычный 101 3_ДДС_Прямой" xfId="11176"/>
    <cellStyle name="Обычный 101 4" xfId="11177"/>
    <cellStyle name="Обычный 101 4 2" xfId="11178"/>
    <cellStyle name="Обычный 101 4_ДДС_Прямой" xfId="11179"/>
    <cellStyle name="Обычный 101 5" xfId="11180"/>
    <cellStyle name="Обычный 101 5 2" xfId="11181"/>
    <cellStyle name="Обычный 101 5_ДДС_Прямой" xfId="11182"/>
    <cellStyle name="Обычный 101 6" xfId="11183"/>
    <cellStyle name="Обычный 101 6 2" xfId="11184"/>
    <cellStyle name="Обычный 101 6_ДДС_Прямой" xfId="11185"/>
    <cellStyle name="Обычный 101 7" xfId="11186"/>
    <cellStyle name="Обычный 101 7 2" xfId="11187"/>
    <cellStyle name="Обычный 101 7_ДДС_Прямой" xfId="11188"/>
    <cellStyle name="Обычный 101 8" xfId="11189"/>
    <cellStyle name="Обычный 101 8 2" xfId="11190"/>
    <cellStyle name="Обычный 101 8_ДДС_Прямой" xfId="11191"/>
    <cellStyle name="Обычный 101 9" xfId="11192"/>
    <cellStyle name="Обычный 101 9 2" xfId="11193"/>
    <cellStyle name="Обычный 101 9_ДДС_Прямой" xfId="11194"/>
    <cellStyle name="Обычный 101_ДДС_Прямой" xfId="11195"/>
    <cellStyle name="Обычный 102" xfId="11196"/>
    <cellStyle name="Обычный 102 2" xfId="11197"/>
    <cellStyle name="Обычный 102 2 2" xfId="11198"/>
    <cellStyle name="Обычный 102 2_ДДС_Прямой" xfId="11199"/>
    <cellStyle name="Обычный 102 3" xfId="11200"/>
    <cellStyle name="Обычный 102 4" xfId="11201"/>
    <cellStyle name="Обычный 102_GAZ" xfId="11202"/>
    <cellStyle name="Обычный 103" xfId="11203"/>
    <cellStyle name="Обычный 103 2" xfId="11204"/>
    <cellStyle name="Обычный 103 2 2" xfId="11205"/>
    <cellStyle name="Обычный 103 2_ДДС_Прямой" xfId="11206"/>
    <cellStyle name="Обычный 103 3" xfId="11207"/>
    <cellStyle name="Обычный 103_MMR (шаблон)" xfId="11208"/>
    <cellStyle name="Обычный 104" xfId="11209"/>
    <cellStyle name="Обычный 104 2" xfId="11210"/>
    <cellStyle name="Обычный 104 2 2" xfId="11211"/>
    <cellStyle name="Обычный 104 2_ДДС_Прямой" xfId="11212"/>
    <cellStyle name="Обычный 104 3" xfId="11213"/>
    <cellStyle name="Обычный 104_MMR (шаблон)" xfId="11214"/>
    <cellStyle name="Обычный 105" xfId="11215"/>
    <cellStyle name="Обычный 105 2" xfId="11216"/>
    <cellStyle name="Обычный 105 2 2" xfId="11217"/>
    <cellStyle name="Обычный 105 2_ДДС_Прямой" xfId="11218"/>
    <cellStyle name="Обычный 105 3" xfId="11219"/>
    <cellStyle name="Обычный 105_MMR (шаблон)" xfId="11220"/>
    <cellStyle name="Обычный 106" xfId="11221"/>
    <cellStyle name="Обычный 106 2" xfId="11222"/>
    <cellStyle name="Обычный 106 2 2" xfId="11223"/>
    <cellStyle name="Обычный 106 2_ДДС_Прямой" xfId="11224"/>
    <cellStyle name="Обычный 106 3" xfId="11225"/>
    <cellStyle name="Обычный 106_MMR (шаблон)" xfId="11226"/>
    <cellStyle name="Обычный 107" xfId="11227"/>
    <cellStyle name="Обычный 107 2" xfId="11228"/>
    <cellStyle name="Обычный 107 2 2" xfId="11229"/>
    <cellStyle name="Обычный 107 2_ДДС_Прямой" xfId="11230"/>
    <cellStyle name="Обычный 107 3" xfId="11231"/>
    <cellStyle name="Обычный 107_MMR (шаблон)" xfId="11232"/>
    <cellStyle name="Обычный 108" xfId="11233"/>
    <cellStyle name="Обычный 108 2" xfId="11234"/>
    <cellStyle name="Обычный 108 3" xfId="11235"/>
    <cellStyle name="Обычный 108_ДДС_Прямой" xfId="11236"/>
    <cellStyle name="Обычный 109" xfId="11237"/>
    <cellStyle name="Обычный 109 2" xfId="11238"/>
    <cellStyle name="Обычный 109_ДДС_Прямой" xfId="11239"/>
    <cellStyle name="Обычный 11" xfId="11240"/>
    <cellStyle name="Обычный 11 2" xfId="11241"/>
    <cellStyle name="Обычный 11 2 2" xfId="11242"/>
    <cellStyle name="Обычный 11 2_ДДС_Прямой" xfId="11243"/>
    <cellStyle name="Обычный 11 3" xfId="11244"/>
    <cellStyle name="Обычный 11 4" xfId="11245"/>
    <cellStyle name="Обычный 11_ДДС_Прямой" xfId="11246"/>
    <cellStyle name="Обычный 110" xfId="11247"/>
    <cellStyle name="Обычный 110 2" xfId="11248"/>
    <cellStyle name="Обычный 110_ДДС_Прямой" xfId="11249"/>
    <cellStyle name="Обычный 111" xfId="11250"/>
    <cellStyle name="Обычный 111 2" xfId="11251"/>
    <cellStyle name="Обычный 111_ДДС_Прямой" xfId="11252"/>
    <cellStyle name="Обычный 112" xfId="11253"/>
    <cellStyle name="Обычный 112 2" xfId="11254"/>
    <cellStyle name="Обычный 112_ДДС_Прямой" xfId="11255"/>
    <cellStyle name="Обычный 113" xfId="11256"/>
    <cellStyle name="Обычный 113 2" xfId="11257"/>
    <cellStyle name="Обычный 113_ДДС_Прямой" xfId="11258"/>
    <cellStyle name="Обычный 114" xfId="11259"/>
    <cellStyle name="Обычный 114 2" xfId="11260"/>
    <cellStyle name="Обычный 114 3" xfId="11261"/>
    <cellStyle name="Обычный 114 4" xfId="11262"/>
    <cellStyle name="Обычный 114_GAZ" xfId="11263"/>
    <cellStyle name="Обычный 115" xfId="11264"/>
    <cellStyle name="Обычный 116" xfId="11265"/>
    <cellStyle name="Обычный 116 2" xfId="11266"/>
    <cellStyle name="Обычный 116_ДДС_Прямой" xfId="11267"/>
    <cellStyle name="Обычный 117" xfId="11268"/>
    <cellStyle name="Обычный 118" xfId="11269"/>
    <cellStyle name="Обычный 119" xfId="11270"/>
    <cellStyle name="Обычный 12" xfId="11271"/>
    <cellStyle name="Обычный 12 2" xfId="11272"/>
    <cellStyle name="Обычный 12 3" xfId="11273"/>
    <cellStyle name="Обычный 12 3 2" xfId="11274"/>
    <cellStyle name="Обычный 12 3 2 2 8" xfId="11275"/>
    <cellStyle name="Обычный 12 4" xfId="11276"/>
    <cellStyle name="Обычный 12 5" xfId="11277"/>
    <cellStyle name="Обычный 12 6" xfId="11278"/>
    <cellStyle name="Обычный 12_TCO_06_2012 ТЭП" xfId="11279"/>
    <cellStyle name="Обычный 120" xfId="11280"/>
    <cellStyle name="Обычный 121" xfId="11281"/>
    <cellStyle name="Обычный 122" xfId="11282"/>
    <cellStyle name="Обычный 123" xfId="11283"/>
    <cellStyle name="Обычный 123 2" xfId="11284"/>
    <cellStyle name="Обычный 123_ДДС_Прямой" xfId="11285"/>
    <cellStyle name="Обычный 124" xfId="11286"/>
    <cellStyle name="Обычный 125" xfId="11287"/>
    <cellStyle name="Обычный 126" xfId="11288"/>
    <cellStyle name="Обычный 127" xfId="11289"/>
    <cellStyle name="Обычный 128" xfId="11290"/>
    <cellStyle name="Обычный 129" xfId="11291"/>
    <cellStyle name="Обычный 13" xfId="11292"/>
    <cellStyle name="Обычный 13 2" xfId="11293"/>
    <cellStyle name="Обычный 13 3" xfId="11294"/>
    <cellStyle name="Обычный 13 4" xfId="11295"/>
    <cellStyle name="Обычный 13_TCO_06_2012 ТЭП" xfId="11296"/>
    <cellStyle name="Обычный 130" xfId="11297"/>
    <cellStyle name="Обычный 131" xfId="11298"/>
    <cellStyle name="Обычный 132" xfId="11299"/>
    <cellStyle name="Обычный 133" xfId="11300"/>
    <cellStyle name="Обычный 134" xfId="11301"/>
    <cellStyle name="Обычный 135" xfId="11302"/>
    <cellStyle name="Обычный 136" xfId="11303"/>
    <cellStyle name="Обычный 137" xfId="11304"/>
    <cellStyle name="Обычный 138" xfId="11305"/>
    <cellStyle name="Обычный 139" xfId="11306"/>
    <cellStyle name="Обычный 14" xfId="11307"/>
    <cellStyle name="Обычный 14 2" xfId="11308"/>
    <cellStyle name="Обычный 14 2 2" xfId="11309"/>
    <cellStyle name="Обычный 14 2_ДДС_Прямой" xfId="11310"/>
    <cellStyle name="Обычный 14 3" xfId="11311"/>
    <cellStyle name="Обычный 14 4" xfId="11312"/>
    <cellStyle name="Обычный 14 4 2" xfId="11313"/>
    <cellStyle name="Обычный 14 4 3" xfId="11314"/>
    <cellStyle name="Обычный 14 4_ДДС_Прямой" xfId="11315"/>
    <cellStyle name="Обычный 14 5" xfId="11316"/>
    <cellStyle name="Обычный 14 6" xfId="11317"/>
    <cellStyle name="Обычный 14_бюджет2013(труба+ФА+НКТ)" xfId="11318"/>
    <cellStyle name="Обычный 140" xfId="11319"/>
    <cellStyle name="Обычный 140 2" xfId="11320"/>
    <cellStyle name="Обычный 141" xfId="11321"/>
    <cellStyle name="Обычный 142" xfId="11322"/>
    <cellStyle name="Обычный 143" xfId="11323"/>
    <cellStyle name="Обычный 144" xfId="11324"/>
    <cellStyle name="Обычный 145" xfId="11325"/>
    <cellStyle name="Обычный 147" xfId="11326"/>
    <cellStyle name="Обычный 148" xfId="11327"/>
    <cellStyle name="Обычный 149" xfId="11328"/>
    <cellStyle name="Обычный 15" xfId="11329"/>
    <cellStyle name="Обычный 15 2" xfId="11330"/>
    <cellStyle name="Обычный 15 2 2" xfId="11331"/>
    <cellStyle name="Обычный 15 2 2 2" xfId="11332"/>
    <cellStyle name="Обычный 15 2 2 3" xfId="11333"/>
    <cellStyle name="Обычный 15 2 3" xfId="11334"/>
    <cellStyle name="Обычный 15 2 3 2" xfId="11335"/>
    <cellStyle name="Обычный 15 2 4" xfId="11336"/>
    <cellStyle name="Обычный 15 3" xfId="11337"/>
    <cellStyle name="Обычный 15 4" xfId="11338"/>
    <cellStyle name="Обычный 15 5" xfId="11339"/>
    <cellStyle name="Обычный 15_ДДС_Прямой" xfId="11340"/>
    <cellStyle name="Обычный 156" xfId="11341"/>
    <cellStyle name="Обычный 16" xfId="11342"/>
    <cellStyle name="Обычный 16 2" xfId="11343"/>
    <cellStyle name="Обычный 16 2 2" xfId="11344"/>
    <cellStyle name="Обычный 16 3" xfId="11345"/>
    <cellStyle name="Обычный 16 4" xfId="11346"/>
    <cellStyle name="Обычный 16_ДДС_Прямой" xfId="11347"/>
    <cellStyle name="Обычный 17" xfId="11348"/>
    <cellStyle name="Обычный 17 2" xfId="11349"/>
    <cellStyle name="Обычный 17 3" xfId="11350"/>
    <cellStyle name="Обычный 17 4" xfId="11351"/>
    <cellStyle name="Обычный 17_ДДС_Прямой" xfId="11352"/>
    <cellStyle name="Обычный 18" xfId="11353"/>
    <cellStyle name="Обычный 18 2" xfId="11354"/>
    <cellStyle name="Обычный 18 3" xfId="11355"/>
    <cellStyle name="Обычный 18 4" xfId="11356"/>
    <cellStyle name="Обычный 18 5" xfId="11357"/>
    <cellStyle name="Обычный 18_ДДС_Прямой" xfId="11358"/>
    <cellStyle name="Обычный 19" xfId="11359"/>
    <cellStyle name="Обычный 19 2" xfId="11360"/>
    <cellStyle name="Обычный 19 3" xfId="11361"/>
    <cellStyle name="Обычный 19_ДДС_Прямой" xfId="11362"/>
    <cellStyle name="Обычный 2" xfId="11363"/>
    <cellStyle name="Обычный 2 10" xfId="11364"/>
    <cellStyle name="Обычный 2 11" xfId="11365"/>
    <cellStyle name="Обычный 2 12" xfId="11366"/>
    <cellStyle name="Обычный 2 13" xfId="11367"/>
    <cellStyle name="Обычный 2 14" xfId="11368"/>
    <cellStyle name="Обычный 2 15" xfId="11369"/>
    <cellStyle name="Обычный 2 16" xfId="11370"/>
    <cellStyle name="Обычный 2 17" xfId="11371"/>
    <cellStyle name="Обычный 2 18" xfId="11372"/>
    <cellStyle name="Обычный 2 19" xfId="11373"/>
    <cellStyle name="Обычный 2 2" xfId="11374"/>
    <cellStyle name="Обычный 2 2 2" xfId="11375"/>
    <cellStyle name="Обычный 2 2 2 2" xfId="11376"/>
    <cellStyle name="Обычный 2 2 2 3" xfId="11377"/>
    <cellStyle name="Обычный 2 2 2 4" xfId="11378"/>
    <cellStyle name="Обычный 2 2 2 4 2" xfId="11379"/>
    <cellStyle name="Обычный 2 2 2 4_ДДС_Прямой" xfId="11380"/>
    <cellStyle name="Обычный 2 2 2 5" xfId="11381"/>
    <cellStyle name="Обычный 2 2 2_GAZ" xfId="11382"/>
    <cellStyle name="Обычный 2 2 3" xfId="11383"/>
    <cellStyle name="Обычный 2 2 3 2" xfId="11384"/>
    <cellStyle name="Обычный 2 2 3 2 2" xfId="11385"/>
    <cellStyle name="Обычный 2 2 3 2_ДДС_Прямой" xfId="11386"/>
    <cellStyle name="Обычный 2 2 3 3" xfId="11387"/>
    <cellStyle name="Обычный 2 2 3_GAZ" xfId="11388"/>
    <cellStyle name="Обычный 2 2 4" xfId="11389"/>
    <cellStyle name="Обычный 2 2 5" xfId="11390"/>
    <cellStyle name="Обычный 2 2 6" xfId="11391"/>
    <cellStyle name="Обычный 2 2 6 2" xfId="11392"/>
    <cellStyle name="Обычный 2 2 6_ДДС_Прямой" xfId="11393"/>
    <cellStyle name="Обычный 2 2 7" xfId="11394"/>
    <cellStyle name="Обычный 2 2_GAZ" xfId="11395"/>
    <cellStyle name="Обычный 2 20" xfId="11396"/>
    <cellStyle name="Обычный 2 21" xfId="11397"/>
    <cellStyle name="Обычный 2 22" xfId="11398"/>
    <cellStyle name="Обычный 2 23" xfId="11399"/>
    <cellStyle name="Обычный 2 24" xfId="11400"/>
    <cellStyle name="Обычный 2 25" xfId="11401"/>
    <cellStyle name="Обычный 2 26" xfId="11402"/>
    <cellStyle name="Обычный 2 27" xfId="11403"/>
    <cellStyle name="Обычный 2 27 2" xfId="11404"/>
    <cellStyle name="Обычный 2 28" xfId="11405"/>
    <cellStyle name="Обычный 2 29" xfId="11406"/>
    <cellStyle name="Обычный 2 3" xfId="11407"/>
    <cellStyle name="Обычный 2 3 2" xfId="11408"/>
    <cellStyle name="Обычный 2 3 2 2" xfId="11409"/>
    <cellStyle name="Обычный 2 3 2 2 2" xfId="11410"/>
    <cellStyle name="Обычный 2 3 2 2_ДДС_Прямой" xfId="11411"/>
    <cellStyle name="Обычный 2 3 2 3" xfId="11412"/>
    <cellStyle name="Обычный 2 3 2_ДДС_Прямой" xfId="11413"/>
    <cellStyle name="Обычный 2 3 3" xfId="11414"/>
    <cellStyle name="Обычный 2 3 4" xfId="11415"/>
    <cellStyle name="Обычный 2 3 4 2" xfId="11416"/>
    <cellStyle name="Обычный 2 3 4_ДДС_Прямой" xfId="11417"/>
    <cellStyle name="Обычный 2 3 5" xfId="11418"/>
    <cellStyle name="Обычный 2 3_GAZ" xfId="11419"/>
    <cellStyle name="Обычный 2 30" xfId="11420"/>
    <cellStyle name="Обычный 2 31" xfId="11421"/>
    <cellStyle name="Обычный 2 32" xfId="11422"/>
    <cellStyle name="Обычный 2 33" xfId="11423"/>
    <cellStyle name="Обычный 2 34" xfId="11424"/>
    <cellStyle name="Обычный 2 35" xfId="11425"/>
    <cellStyle name="Обычный 2 36" xfId="11426"/>
    <cellStyle name="Обычный 2 37" xfId="11427"/>
    <cellStyle name="Обычный 2 38" xfId="11428"/>
    <cellStyle name="Обычный 2 39" xfId="11429"/>
    <cellStyle name="Обычный 2 4" xfId="11430"/>
    <cellStyle name="Обычный 2 4 2" xfId="11431"/>
    <cellStyle name="Обычный 2 4_ДДС_Прямой" xfId="11432"/>
    <cellStyle name="Обычный 2 40" xfId="11433"/>
    <cellStyle name="Обычный 2 41" xfId="11434"/>
    <cellStyle name="Обычный 2 42" xfId="11435"/>
    <cellStyle name="Обычный 2 43" xfId="11436"/>
    <cellStyle name="Обычный 2 44" xfId="11437"/>
    <cellStyle name="Обычный 2 5" xfId="11438"/>
    <cellStyle name="Обычный 2 5 2" xfId="11439"/>
    <cellStyle name="Обычный 2 5_ДДС_Прямой" xfId="11440"/>
    <cellStyle name="Обычный 2 6" xfId="11441"/>
    <cellStyle name="Обычный 2 66" xfId="11442"/>
    <cellStyle name="Обычный 2 7" xfId="11443"/>
    <cellStyle name="Обычный 2 8" xfId="11444"/>
    <cellStyle name="Обычный 2 9" xfId="11445"/>
    <cellStyle name="Обычный 2_2014 мес." xfId="11446"/>
    <cellStyle name="Обычный 2_План ГЗ на 2011г  первочередные " xfId="11447"/>
    <cellStyle name="Обычный 20" xfId="11448"/>
    <cellStyle name="Обычный 20 2" xfId="11449"/>
    <cellStyle name="Обычный 20_ДДС_Прямой" xfId="11450"/>
    <cellStyle name="Обычный 21" xfId="11451"/>
    <cellStyle name="Обычный 21 2" xfId="11452"/>
    <cellStyle name="Обычный 21 3" xfId="11453"/>
    <cellStyle name="Обычный 21_ДДС_Прямой" xfId="11454"/>
    <cellStyle name="Обычный 22" xfId="11455"/>
    <cellStyle name="Обычный 22 2" xfId="11456"/>
    <cellStyle name="Обычный 22_ДДС_Прямой" xfId="11457"/>
    <cellStyle name="Обычный 23" xfId="11458"/>
    <cellStyle name="Обычный 23 2" xfId="11459"/>
    <cellStyle name="Обычный 23_ДДС_Прямой" xfId="11460"/>
    <cellStyle name="Обычный 24" xfId="11461"/>
    <cellStyle name="Обычный 24 2" xfId="11462"/>
    <cellStyle name="Обычный 24 3" xfId="11463"/>
    <cellStyle name="Обычный 24_ДДС_Прямой" xfId="11464"/>
    <cellStyle name="Обычный 25" xfId="11465"/>
    <cellStyle name="Обычный 25 2" xfId="11466"/>
    <cellStyle name="Обычный 25_ДДС_Прямой" xfId="11467"/>
    <cellStyle name="Обычный 26" xfId="11468"/>
    <cellStyle name="Обычный 26 2" xfId="11469"/>
    <cellStyle name="Обычный 26_ДДС_Прямой" xfId="11470"/>
    <cellStyle name="Обычный 267" xfId="11471"/>
    <cellStyle name="Обычный 27" xfId="11472"/>
    <cellStyle name="Обычный 27 2" xfId="11473"/>
    <cellStyle name="Обычный 27_ДДС_Прямой" xfId="11474"/>
    <cellStyle name="Обычный 271" xfId="11475"/>
    <cellStyle name="Обычный 28" xfId="11476"/>
    <cellStyle name="Обычный 28 2" xfId="11477"/>
    <cellStyle name="Обычный 28_ДДС_Прямой" xfId="11478"/>
    <cellStyle name="Обычный 287" xfId="11479"/>
    <cellStyle name="Обычный 29" xfId="11480"/>
    <cellStyle name="Обычный 29 2" xfId="11481"/>
    <cellStyle name="Обычный 29_ДДС_Прямой" xfId="11482"/>
    <cellStyle name="Обычный 3" xfId="11483"/>
    <cellStyle name="Обычный 3 10" xfId="11484"/>
    <cellStyle name="Обычный 3 11" xfId="11485"/>
    <cellStyle name="Обычный 3 12" xfId="11486"/>
    <cellStyle name="Обычный 3 12 2" xfId="11487"/>
    <cellStyle name="Обычный 3 12_ДДС_Прямой" xfId="11488"/>
    <cellStyle name="Обычный 3 13" xfId="11489"/>
    <cellStyle name="Обычный 3 2" xfId="11490"/>
    <cellStyle name="Обычный 3 2 2" xfId="11491"/>
    <cellStyle name="Обычный 3 2 2 2" xfId="11492"/>
    <cellStyle name="Обычный 3 2 3" xfId="11493"/>
    <cellStyle name="Обычный 3 2 4" xfId="11494"/>
    <cellStyle name="Обычный 3 2 5" xfId="11495"/>
    <cellStyle name="Обычный 3 2 5 2" xfId="11496"/>
    <cellStyle name="Обычный 3 2 5_ДДС_Прямой" xfId="11497"/>
    <cellStyle name="Обычный 3 2 6" xfId="11498"/>
    <cellStyle name="Обычный 3 2_2014 мес." xfId="11499"/>
    <cellStyle name="Обычный 3 3" xfId="11500"/>
    <cellStyle name="Обычный 3 3 2" xfId="11501"/>
    <cellStyle name="Обычный 3 3 3" xfId="11502"/>
    <cellStyle name="Обычный 3 3 4" xfId="11503"/>
    <cellStyle name="Обычный 3 3 5" xfId="11504"/>
    <cellStyle name="Обычный 3 3_ДДС_Прямой" xfId="11505"/>
    <cellStyle name="Обычный 3 4" xfId="11506"/>
    <cellStyle name="Обычный 3 4 2" xfId="11507"/>
    <cellStyle name="Обычный 3 4 3" xfId="11508"/>
    <cellStyle name="Обычный 3 4 4" xfId="11509"/>
    <cellStyle name="Обычный 3 4 5" xfId="11510"/>
    <cellStyle name="Обычный 3 4_ДДС_Прямой" xfId="11511"/>
    <cellStyle name="Обычный 3 5" xfId="11512"/>
    <cellStyle name="Обычный 3 5 2" xfId="11513"/>
    <cellStyle name="Обычный 3 5 3" xfId="11514"/>
    <cellStyle name="Обычный 3 5_ДДС_Прямой" xfId="11515"/>
    <cellStyle name="Обычный 3 6" xfId="11516"/>
    <cellStyle name="Обычный 3 6 2" xfId="11517"/>
    <cellStyle name="Обычный 3 6 3" xfId="11518"/>
    <cellStyle name="Обычный 3 6_ДДС_Прямой" xfId="11519"/>
    <cellStyle name="Обычный 3 7" xfId="11520"/>
    <cellStyle name="Обычный 3 8" xfId="11521"/>
    <cellStyle name="Обычный 3 9" xfId="11522"/>
    <cellStyle name="Обычный 3_1_пол. КМГ Таблицы к ПЗ" xfId="11523"/>
    <cellStyle name="Обычный 30" xfId="11524"/>
    <cellStyle name="Обычный 30 2" xfId="11525"/>
    <cellStyle name="Обычный 30_ДДС_Прямой" xfId="11526"/>
    <cellStyle name="Обычный 31" xfId="11527"/>
    <cellStyle name="Обычный 31 2" xfId="11528"/>
    <cellStyle name="Обычный 31_ДДС_Прямой" xfId="11529"/>
    <cellStyle name="Обычный 32" xfId="11530"/>
    <cellStyle name="Обычный 32 2" xfId="11531"/>
    <cellStyle name="Обычный 32_ДДС_Прямой" xfId="11532"/>
    <cellStyle name="Обычный 33" xfId="11533"/>
    <cellStyle name="Обычный 33 2" xfId="11534"/>
    <cellStyle name="Обычный 33_ДДС_Прямой" xfId="11535"/>
    <cellStyle name="Обычный 34" xfId="11536"/>
    <cellStyle name="Обычный 34 2" xfId="11537"/>
    <cellStyle name="Обычный 34_ДДС_Прямой" xfId="11538"/>
    <cellStyle name="Обычный 35" xfId="11539"/>
    <cellStyle name="Обычный 35 2" xfId="11540"/>
    <cellStyle name="Обычный 35_ДДС_Прямой" xfId="11541"/>
    <cellStyle name="Обычный 36" xfId="11542"/>
    <cellStyle name="Обычный 36 2" xfId="11543"/>
    <cellStyle name="Обычный 36_ДДС_Прямой" xfId="11544"/>
    <cellStyle name="Обычный 37" xfId="11545"/>
    <cellStyle name="Обычный 37 2" xfId="11546"/>
    <cellStyle name="Обычный 37_ДДС_Прямой" xfId="11547"/>
    <cellStyle name="Обычный 38" xfId="11548"/>
    <cellStyle name="Обычный 38 2" xfId="11549"/>
    <cellStyle name="Обычный 38_ДДС_Прямой" xfId="11550"/>
    <cellStyle name="Обычный 39" xfId="11551"/>
    <cellStyle name="Обычный 39 2" xfId="11552"/>
    <cellStyle name="Обычный 39_ДДС_Прямой" xfId="11553"/>
    <cellStyle name="Обычный 4" xfId="11554"/>
    <cellStyle name="Обычный 4 10" xfId="11555"/>
    <cellStyle name="Обычный 4 10 2" xfId="11556"/>
    <cellStyle name="Обычный 4 10_ДДС_Прямой" xfId="11557"/>
    <cellStyle name="Обычный 4 11" xfId="11558"/>
    <cellStyle name="Обычный 4 11 2" xfId="11559"/>
    <cellStyle name="Обычный 4 11_ДДС_Прямой" xfId="11560"/>
    <cellStyle name="Обычный 4 12" xfId="11561"/>
    <cellStyle name="Обычный 4 12 2" xfId="11562"/>
    <cellStyle name="Обычный 4 12_ДДС_Прямой" xfId="11563"/>
    <cellStyle name="Обычный 4 13" xfId="11564"/>
    <cellStyle name="Обычный 4 13 2" xfId="11565"/>
    <cellStyle name="Обычный 4 13_ДДС_Прямой" xfId="11566"/>
    <cellStyle name="Обычный 4 14" xfId="11567"/>
    <cellStyle name="Обычный 4 14 2" xfId="11568"/>
    <cellStyle name="Обычный 4 14_ДДС_Прямой" xfId="11569"/>
    <cellStyle name="Обычный 4 15" xfId="11570"/>
    <cellStyle name="Обычный 4 15 2" xfId="11571"/>
    <cellStyle name="Обычный 4 15_ДДС_Прямой" xfId="11572"/>
    <cellStyle name="Обычный 4 16" xfId="11573"/>
    <cellStyle name="Обычный 4 16 2" xfId="11574"/>
    <cellStyle name="Обычный 4 16_ДДС_Прямой" xfId="11575"/>
    <cellStyle name="Обычный 4 17" xfId="11576"/>
    <cellStyle name="Обычный 4 17 2" xfId="11577"/>
    <cellStyle name="Обычный 4 17_ДДС_Прямой" xfId="11578"/>
    <cellStyle name="Обычный 4 18" xfId="11579"/>
    <cellStyle name="Обычный 4 18 2" xfId="11580"/>
    <cellStyle name="Обычный 4 18_ДДС_Прямой" xfId="11581"/>
    <cellStyle name="Обычный 4 19" xfId="11582"/>
    <cellStyle name="Обычный 4 19 2" xfId="11583"/>
    <cellStyle name="Обычный 4 19_ДДС_Прямой" xfId="11584"/>
    <cellStyle name="Обычный 4 2" xfId="11585"/>
    <cellStyle name="Обычный 4 2 2" xfId="11586"/>
    <cellStyle name="Обычный 4 2 3" xfId="11587"/>
    <cellStyle name="Обычный 4 2 3 2" xfId="11588"/>
    <cellStyle name="Обычный 4 2 3 3" xfId="11589"/>
    <cellStyle name="Обычный 4 2 3_ДДС_Прямой" xfId="11590"/>
    <cellStyle name="Обычный 4 2 4" xfId="11591"/>
    <cellStyle name="Обычный 4 2 5" xfId="11592"/>
    <cellStyle name="Обычный 4 2 6" xfId="11593"/>
    <cellStyle name="Обычный 4 2 6 2" xfId="11594"/>
    <cellStyle name="Обычный 4 2 6_ДДС_Прямой" xfId="11595"/>
    <cellStyle name="Обычный 4 2 7" xfId="11596"/>
    <cellStyle name="Обычный 4 2_GAZ" xfId="11597"/>
    <cellStyle name="Обычный 4 20" xfId="11598"/>
    <cellStyle name="Обычный 4 20 2" xfId="11599"/>
    <cellStyle name="Обычный 4 20_ДДС_Прямой" xfId="11600"/>
    <cellStyle name="Обычный 4 21" xfId="11601"/>
    <cellStyle name="Обычный 4 21 2" xfId="11602"/>
    <cellStyle name="Обычный 4 21 3" xfId="11603"/>
    <cellStyle name="Обычный 4 21_ДДС_Прямой" xfId="11604"/>
    <cellStyle name="Обычный 4 22" xfId="11605"/>
    <cellStyle name="Обычный 4 23" xfId="11606"/>
    <cellStyle name="Обычный 4 24" xfId="11607"/>
    <cellStyle name="Обычный 4 25" xfId="11608"/>
    <cellStyle name="Обычный 4 25 2" xfId="11609"/>
    <cellStyle name="Обычный 4 25_ДДС_Прямой" xfId="11610"/>
    <cellStyle name="Обычный 4 26" xfId="11611"/>
    <cellStyle name="Обычный 4 3" xfId="11612"/>
    <cellStyle name="Обычный 4 3 2" xfId="11613"/>
    <cellStyle name="Обычный 4 3_ДДС_Прямой" xfId="11614"/>
    <cellStyle name="Обычный 4 4" xfId="11615"/>
    <cellStyle name="Обычный 4 4 2" xfId="11616"/>
    <cellStyle name="Обычный 4 4 3" xfId="11617"/>
    <cellStyle name="Обычный 4 4 3 2" xfId="11618"/>
    <cellStyle name="Обычный 4 4_ДДС_Прямой" xfId="11619"/>
    <cellStyle name="Обычный 4 5" xfId="11620"/>
    <cellStyle name="Обычный 4 5 2" xfId="11621"/>
    <cellStyle name="Обычный 4 5_ДДС_Прямой" xfId="11622"/>
    <cellStyle name="Обычный 4 6" xfId="11623"/>
    <cellStyle name="Обычный 4 6 2" xfId="11624"/>
    <cellStyle name="Обычный 4 6_ДДС_Прямой" xfId="11625"/>
    <cellStyle name="Обычный 4 7" xfId="11626"/>
    <cellStyle name="Обычный 4 7 2" xfId="11627"/>
    <cellStyle name="Обычный 4 7_ДДС_Прямой" xfId="11628"/>
    <cellStyle name="Обычный 4 8" xfId="11629"/>
    <cellStyle name="Обычный 4 8 2" xfId="11630"/>
    <cellStyle name="Обычный 4 8_ДДС_Прямой" xfId="11631"/>
    <cellStyle name="Обычный 4 9" xfId="11632"/>
    <cellStyle name="Обычный 4 9 2" xfId="11633"/>
    <cellStyle name="Обычный 4 9_ДДС_Прямой" xfId="11634"/>
    <cellStyle name="Обычный 4_03_Модель_планирования ДО в БН_РД_1.0_2003" xfId="11635"/>
    <cellStyle name="Обычный 40" xfId="11636"/>
    <cellStyle name="Обычный 40 2" xfId="11637"/>
    <cellStyle name="Обычный 40_ДДС_Прямой" xfId="11638"/>
    <cellStyle name="Обычный 41" xfId="11639"/>
    <cellStyle name="Обычный 41 2" xfId="11640"/>
    <cellStyle name="Обычный 41_ДДС_Прямой" xfId="11641"/>
    <cellStyle name="Обычный 42" xfId="11642"/>
    <cellStyle name="Обычный 42 2" xfId="11643"/>
    <cellStyle name="Обычный 42_ДДС_Прямой" xfId="11644"/>
    <cellStyle name="Обычный 43" xfId="11645"/>
    <cellStyle name="Обычный 43 2" xfId="11646"/>
    <cellStyle name="Обычный 43_ДДС_Прямой" xfId="11647"/>
    <cellStyle name="Обычный 44" xfId="11648"/>
    <cellStyle name="Обычный 44 2" xfId="11649"/>
    <cellStyle name="Обычный 44_ДДС_Прямой" xfId="11650"/>
    <cellStyle name="Обычный 45" xfId="11651"/>
    <cellStyle name="Обычный 45 2" xfId="11652"/>
    <cellStyle name="Обычный 45_ДДС_Прямой" xfId="11653"/>
    <cellStyle name="Обычный 46" xfId="11654"/>
    <cellStyle name="Обычный 46 2" xfId="11655"/>
    <cellStyle name="Обычный 46_ДДС_Прямой" xfId="11656"/>
    <cellStyle name="Обычный 47" xfId="11657"/>
    <cellStyle name="Обычный 47 2" xfId="11658"/>
    <cellStyle name="Обычный 47_ДДС_Прямой" xfId="11659"/>
    <cellStyle name="Обычный 48" xfId="11660"/>
    <cellStyle name="Обычный 48 2" xfId="11661"/>
    <cellStyle name="Обычный 48_ДДС_Прямой" xfId="11662"/>
    <cellStyle name="Обычный 49" xfId="11663"/>
    <cellStyle name="Обычный 49 2" xfId="11664"/>
    <cellStyle name="Обычный 49_ДДС_Прямой" xfId="11665"/>
    <cellStyle name="Обычный 5" xfId="11666"/>
    <cellStyle name="Обычный 5 2" xfId="11667"/>
    <cellStyle name="Обычный 5 2 2" xfId="11668"/>
    <cellStyle name="Обычный 5 2 2 2" xfId="11669"/>
    <cellStyle name="Обычный 5 2 2 2 2" xfId="11670"/>
    <cellStyle name="Обычный 5 2 2 2_ДДС_Прямой" xfId="11671"/>
    <cellStyle name="Обычный 5 2 2 3" xfId="11672"/>
    <cellStyle name="Обычный 5 2 2_ДДС_Прямой" xfId="11673"/>
    <cellStyle name="Обычный 5 2 3" xfId="11674"/>
    <cellStyle name="Обычный 5 2_ДДС_Прямой" xfId="11675"/>
    <cellStyle name="Обычный 5 3" xfId="11676"/>
    <cellStyle name="Обычный 5 3 2" xfId="11677"/>
    <cellStyle name="Обычный 5 3_ДДС_Прямой" xfId="11678"/>
    <cellStyle name="Обычный 5 4" xfId="11679"/>
    <cellStyle name="Обычный 5 5" xfId="11680"/>
    <cellStyle name="Обычный 5 5 2" xfId="11681"/>
    <cellStyle name="Обычный 5 5_ДДС_Прямой" xfId="11682"/>
    <cellStyle name="Обычный 5 6" xfId="11683"/>
    <cellStyle name="Обычный 5_GAZ" xfId="11684"/>
    <cellStyle name="Обычный 50" xfId="11685"/>
    <cellStyle name="Обычный 50 2" xfId="11686"/>
    <cellStyle name="Обычный 50_ДДС_Прямой" xfId="11687"/>
    <cellStyle name="Обычный 51" xfId="11688"/>
    <cellStyle name="Обычный 51 2" xfId="11689"/>
    <cellStyle name="Обычный 51_ДДС_Прямой" xfId="11690"/>
    <cellStyle name="Обычный 52" xfId="11691"/>
    <cellStyle name="Обычный 52 2" xfId="11692"/>
    <cellStyle name="Обычный 52_ДДС_Прямой" xfId="11693"/>
    <cellStyle name="Обычный 527" xfId="11694"/>
    <cellStyle name="Обычный 53" xfId="11695"/>
    <cellStyle name="Обычный 53 2" xfId="11696"/>
    <cellStyle name="Обычный 53_ДДС_Прямой" xfId="11697"/>
    <cellStyle name="Обычный 54" xfId="11698"/>
    <cellStyle name="Обычный 54 2" xfId="11699"/>
    <cellStyle name="Обычный 54_ДДС_Прямой" xfId="11700"/>
    <cellStyle name="Обычный 55" xfId="11701"/>
    <cellStyle name="Обычный 55 2" xfId="11702"/>
    <cellStyle name="Обычный 55_ДДС_Прямой" xfId="11703"/>
    <cellStyle name="Обычный 56" xfId="11704"/>
    <cellStyle name="Обычный 56 2" xfId="11705"/>
    <cellStyle name="Обычный 56_ДДС_Прямой" xfId="11706"/>
    <cellStyle name="Обычный 57" xfId="11707"/>
    <cellStyle name="Обычный 57 2" xfId="11708"/>
    <cellStyle name="Обычный 57_ДДС_Прямой" xfId="11709"/>
    <cellStyle name="Обычный 58" xfId="11710"/>
    <cellStyle name="Обычный 58 2" xfId="11711"/>
    <cellStyle name="Обычный 58_ДДС_Прямой" xfId="11712"/>
    <cellStyle name="Обычный 59" xfId="11713"/>
    <cellStyle name="Обычный 59 2" xfId="11714"/>
    <cellStyle name="Обычный 59_ДДС_Прямой" xfId="11715"/>
    <cellStyle name="Обычный 6" xfId="11716"/>
    <cellStyle name="Обычный 6 2" xfId="11717"/>
    <cellStyle name="Обычный 6 3" xfId="11718"/>
    <cellStyle name="Обычный 6 3 2" xfId="11719"/>
    <cellStyle name="Обычный 6 3_ДДС_Прямой" xfId="11720"/>
    <cellStyle name="Обычный 6 4" xfId="11721"/>
    <cellStyle name="Обычный 6 5" xfId="11722"/>
    <cellStyle name="Обычный 6 6" xfId="11723"/>
    <cellStyle name="Обычный 6 6 2" xfId="11724"/>
    <cellStyle name="Обычный 6 6_ДДС_Прямой" xfId="11725"/>
    <cellStyle name="Обычный 6 7" xfId="11726"/>
    <cellStyle name="Обычный 6_GAZ" xfId="11727"/>
    <cellStyle name="Обычный 60" xfId="11728"/>
    <cellStyle name="Обычный 60 2" xfId="11729"/>
    <cellStyle name="Обычный 60_ДДС_Прямой" xfId="11730"/>
    <cellStyle name="Обычный 61" xfId="11731"/>
    <cellStyle name="Обычный 61 2" xfId="11732"/>
    <cellStyle name="Обычный 61_ДДС_Прямой" xfId="11733"/>
    <cellStyle name="Обычный 62" xfId="11734"/>
    <cellStyle name="Обычный 62 2" xfId="11735"/>
    <cellStyle name="Обычный 62_ДДС_Прямой" xfId="11736"/>
    <cellStyle name="Обычный 63" xfId="11737"/>
    <cellStyle name="Обычный 63 2" xfId="11738"/>
    <cellStyle name="Обычный 63_ДДС_Прямой" xfId="11739"/>
    <cellStyle name="Обычный 64" xfId="11740"/>
    <cellStyle name="Обычный 64 2" xfId="11741"/>
    <cellStyle name="Обычный 64_ДДС_Прямой" xfId="11742"/>
    <cellStyle name="Обычный 65" xfId="11743"/>
    <cellStyle name="Обычный 65 2" xfId="11744"/>
    <cellStyle name="Обычный 65_ДДС_Прямой" xfId="11745"/>
    <cellStyle name="Обычный 66" xfId="11746"/>
    <cellStyle name="Обычный 66 2" xfId="11747"/>
    <cellStyle name="Обычный 66_ДДС_Прямой" xfId="11748"/>
    <cellStyle name="Обычный 67" xfId="11749"/>
    <cellStyle name="Обычный 67 2" xfId="11750"/>
    <cellStyle name="Обычный 67_ДДС_Прямой" xfId="11751"/>
    <cellStyle name="Обычный 68" xfId="11752"/>
    <cellStyle name="Обычный 68 2" xfId="11753"/>
    <cellStyle name="Обычный 68_ДДС_Прямой" xfId="11754"/>
    <cellStyle name="Обычный 69" xfId="11755"/>
    <cellStyle name="Обычный 69 2" xfId="11756"/>
    <cellStyle name="Обычный 69_ДДС_Прямой" xfId="11757"/>
    <cellStyle name="Обычный 7" xfId="11758"/>
    <cellStyle name="Обычный 7 2" xfId="11759"/>
    <cellStyle name="Обычный 7 2 2" xfId="11760"/>
    <cellStyle name="Обычный 7 2 2 2" xfId="11761"/>
    <cellStyle name="Обычный 7 2 2 2 2" xfId="11762"/>
    <cellStyle name="Обычный 7 2 2 2 3" xfId="11763"/>
    <cellStyle name="Обычный 7 2 2 2_ДДС_Прямой" xfId="11764"/>
    <cellStyle name="Обычный 7 2 2 3" xfId="11765"/>
    <cellStyle name="Обычный 7 2 2 3 2" xfId="11766"/>
    <cellStyle name="Обычный 7 2 2 3 3" xfId="11767"/>
    <cellStyle name="Обычный 7 2 2 3_ДДС_Прямой" xfId="11768"/>
    <cellStyle name="Обычный 7 2 2 4" xfId="11769"/>
    <cellStyle name="Обычный 7 2 2 5" xfId="11770"/>
    <cellStyle name="Обычный 7 2 2_ДДС_Прямой" xfId="11771"/>
    <cellStyle name="Обычный 7 2 3" xfId="11772"/>
    <cellStyle name="Обычный 7 2 3 2" xfId="11773"/>
    <cellStyle name="Обычный 7 2 3 2 2" xfId="11774"/>
    <cellStyle name="Обычный 7 2 3 2 3" xfId="11775"/>
    <cellStyle name="Обычный 7 2 3 2_ДДС_Прямой" xfId="11776"/>
    <cellStyle name="Обычный 7 2 3 3" xfId="11777"/>
    <cellStyle name="Обычный 7 2 3 4" xfId="11778"/>
    <cellStyle name="Обычный 7 2 3_ДДС_Прямой" xfId="11779"/>
    <cellStyle name="Обычный 7 2 4" xfId="11780"/>
    <cellStyle name="Обычный 7 2 4 2" xfId="11781"/>
    <cellStyle name="Обычный 7 2 4 3" xfId="11782"/>
    <cellStyle name="Обычный 7 2 4_ДДС_Прямой" xfId="11783"/>
    <cellStyle name="Обычный 7 2 5" xfId="11784"/>
    <cellStyle name="Обычный 7 2 6" xfId="11785"/>
    <cellStyle name="Обычный 7 2_ДДС_Прямой" xfId="11786"/>
    <cellStyle name="Обычный 7 3" xfId="11787"/>
    <cellStyle name="Обычный 7 3 2" xfId="11788"/>
    <cellStyle name="Обычный 7 3 2 2" xfId="11789"/>
    <cellStyle name="Обычный 7 3 2 3" xfId="11790"/>
    <cellStyle name="Обычный 7 3 2_ДДС_Прямой" xfId="11791"/>
    <cellStyle name="Обычный 7 3 3" xfId="11792"/>
    <cellStyle name="Обычный 7 3 4" xfId="11793"/>
    <cellStyle name="Обычный 7 3_ДДС_Прямой" xfId="11794"/>
    <cellStyle name="Обычный 7 4" xfId="11795"/>
    <cellStyle name="Обычный 7 4 2" xfId="11796"/>
    <cellStyle name="Обычный 7 4 3" xfId="11797"/>
    <cellStyle name="Обычный 7 4 4" xfId="11798"/>
    <cellStyle name="Обычный 7 4_ДДС_Прямой" xfId="11799"/>
    <cellStyle name="Обычный 7 5" xfId="11800"/>
    <cellStyle name="Обычный 7 5 2" xfId="11801"/>
    <cellStyle name="Обычный 7 5 3" xfId="11802"/>
    <cellStyle name="Обычный 7 5_ДДС_Прямой" xfId="11803"/>
    <cellStyle name="Обычный 7 6" xfId="11804"/>
    <cellStyle name="Обычный 7 7" xfId="11805"/>
    <cellStyle name="Обычный 7 8" xfId="11806"/>
    <cellStyle name="Обычный 7 8 2" xfId="11807"/>
    <cellStyle name="Обычный 7 8_ДДС_Прямой" xfId="11808"/>
    <cellStyle name="Обычный 7 9" xfId="11809"/>
    <cellStyle name="Обычный 7_GAZ" xfId="11810"/>
    <cellStyle name="Обычный 70" xfId="11811"/>
    <cellStyle name="Обычный 70 2" xfId="11812"/>
    <cellStyle name="Обычный 70_ДДС_Прямой" xfId="11813"/>
    <cellStyle name="Обычный 71" xfId="11814"/>
    <cellStyle name="Обычный 71 2" xfId="11815"/>
    <cellStyle name="Обычный 71_ДДС_Прямой" xfId="11816"/>
    <cellStyle name="Обычный 72" xfId="11817"/>
    <cellStyle name="Обычный 72 2" xfId="11818"/>
    <cellStyle name="Обычный 72_ДДС_Прямой" xfId="11819"/>
    <cellStyle name="Обычный 73" xfId="11820"/>
    <cellStyle name="Обычный 73 2" xfId="11821"/>
    <cellStyle name="Обычный 73_ДДС_Прямой" xfId="11822"/>
    <cellStyle name="Обычный 74" xfId="11823"/>
    <cellStyle name="Обычный 74 2" xfId="11824"/>
    <cellStyle name="Обычный 74_ДДС_Прямой" xfId="11825"/>
    <cellStyle name="Обычный 75" xfId="11826"/>
    <cellStyle name="Обычный 75 2" xfId="11827"/>
    <cellStyle name="Обычный 75_ДДС_Прямой" xfId="11828"/>
    <cellStyle name="Обычный 76" xfId="11829"/>
    <cellStyle name="Обычный 76 2" xfId="11830"/>
    <cellStyle name="Обычный 76_ДДС_Прямой" xfId="11831"/>
    <cellStyle name="Обычный 77" xfId="11832"/>
    <cellStyle name="Обычный 77 2" xfId="11833"/>
    <cellStyle name="Обычный 77_ДДС_Прямой" xfId="11834"/>
    <cellStyle name="Обычный 78" xfId="11835"/>
    <cellStyle name="Обычный 78 2" xfId="11836"/>
    <cellStyle name="Обычный 78_ДДС_Прямой" xfId="11837"/>
    <cellStyle name="Обычный 79" xfId="11838"/>
    <cellStyle name="Обычный 79 2" xfId="11839"/>
    <cellStyle name="Обычный 79_ДДС_Прямой" xfId="11840"/>
    <cellStyle name="Обычный 8" xfId="11841"/>
    <cellStyle name="Обычный 8 10" xfId="11842"/>
    <cellStyle name="Обычный 8 2" xfId="11843"/>
    <cellStyle name="Обычный 8 2 2" xfId="11844"/>
    <cellStyle name="Обычный 8 2 2 2" xfId="11845"/>
    <cellStyle name="Обычный 8 2 2 3" xfId="11846"/>
    <cellStyle name="Обычный 8 2 2_ДДС_Прямой" xfId="11847"/>
    <cellStyle name="Обычный 8 2 3" xfId="11848"/>
    <cellStyle name="Обычный 8 2 4" xfId="11849"/>
    <cellStyle name="Обычный 8 2_ДДС_Прямой" xfId="11850"/>
    <cellStyle name="Обычный 8 3" xfId="11851"/>
    <cellStyle name="Обычный 8 3 2" xfId="11852"/>
    <cellStyle name="Обычный 8 3 3" xfId="11853"/>
    <cellStyle name="Обычный 8 3 4" xfId="11854"/>
    <cellStyle name="Обычный 8 3_ДДС_Прямой" xfId="11855"/>
    <cellStyle name="Обычный 8 4" xfId="11856"/>
    <cellStyle name="Обычный 8 4 2" xfId="11857"/>
    <cellStyle name="Обычный 8 4 3" xfId="11858"/>
    <cellStyle name="Обычный 8 4_ДДС_Прямой" xfId="11859"/>
    <cellStyle name="Обычный 8 5" xfId="11860"/>
    <cellStyle name="Обычный 8 6" xfId="11861"/>
    <cellStyle name="Обычный 8 7" xfId="11862"/>
    <cellStyle name="Обычный 8 7 2" xfId="11863"/>
    <cellStyle name="Обычный 8 7_ДДС_Прямой" xfId="11864"/>
    <cellStyle name="Обычный 8 8" xfId="11865"/>
    <cellStyle name="Обычный 8 9" xfId="11866"/>
    <cellStyle name="Обычный 8_GAZ" xfId="11867"/>
    <cellStyle name="Обычный 80" xfId="11868"/>
    <cellStyle name="Обычный 80 2" xfId="11869"/>
    <cellStyle name="Обычный 80_ДДС_Прямой" xfId="11870"/>
    <cellStyle name="Обычный 81" xfId="11871"/>
    <cellStyle name="Обычный 81 2" xfId="11872"/>
    <cellStyle name="Обычный 81_ДДС_Прямой" xfId="11873"/>
    <cellStyle name="Обычный 82" xfId="11874"/>
    <cellStyle name="Обычный 82 2" xfId="11875"/>
    <cellStyle name="Обычный 82_ДДС_Прямой" xfId="11876"/>
    <cellStyle name="Обычный 83" xfId="11877"/>
    <cellStyle name="Обычный 83 2" xfId="11878"/>
    <cellStyle name="Обычный 83_ДДС_Прямой" xfId="11879"/>
    <cellStyle name="Обычный 84" xfId="11880"/>
    <cellStyle name="Обычный 84 2" xfId="11881"/>
    <cellStyle name="Обычный 84_ДДС_Прямой" xfId="11882"/>
    <cellStyle name="Обычный 85" xfId="11883"/>
    <cellStyle name="Обычный 85 2" xfId="11884"/>
    <cellStyle name="Обычный 85_ДДС_Прямой" xfId="11885"/>
    <cellStyle name="Обычный 86" xfId="11886"/>
    <cellStyle name="Обычный 86 2" xfId="11887"/>
    <cellStyle name="Обычный 86_ДДС_Прямой" xfId="11888"/>
    <cellStyle name="Обычный 87" xfId="11889"/>
    <cellStyle name="Обычный 87 2" xfId="11890"/>
    <cellStyle name="Обычный 87_ДДС_Прямой" xfId="11891"/>
    <cellStyle name="Обычный 88" xfId="11892"/>
    <cellStyle name="Обычный 88 2" xfId="11893"/>
    <cellStyle name="Обычный 88_ДДС_Прямой" xfId="11894"/>
    <cellStyle name="Обычный 89" xfId="11895"/>
    <cellStyle name="Обычный 89 2" xfId="11896"/>
    <cellStyle name="Обычный 89_ДДС_Прямой" xfId="11897"/>
    <cellStyle name="Обычный 9" xfId="11898"/>
    <cellStyle name="Обычный 9 2" xfId="11899"/>
    <cellStyle name="Обычный 9 2 2" xfId="11900"/>
    <cellStyle name="Обычный 9 2 2 2" xfId="11901"/>
    <cellStyle name="Обычный 9 2 2 3" xfId="11902"/>
    <cellStyle name="Обычный 9 2 2_ДДС_Прямой" xfId="11903"/>
    <cellStyle name="Обычный 9 2 3" xfId="11904"/>
    <cellStyle name="Обычный 9 2 4" xfId="11905"/>
    <cellStyle name="Обычный 9 2_ДДС_Прямой" xfId="11906"/>
    <cellStyle name="Обычный 9 3" xfId="11907"/>
    <cellStyle name="Обычный 9 3 2" xfId="11908"/>
    <cellStyle name="Обычный 9 3 3" xfId="11909"/>
    <cellStyle name="Обычный 9 3 4" xfId="11910"/>
    <cellStyle name="Обычный 9 3_ДДС_Прямой" xfId="11911"/>
    <cellStyle name="Обычный 9 4" xfId="11912"/>
    <cellStyle name="Обычный 9 4 2" xfId="11913"/>
    <cellStyle name="Обычный 9 4 3" xfId="11914"/>
    <cellStyle name="Обычный 9 4_ДДС_Прямой" xfId="11915"/>
    <cellStyle name="Обычный 9 5" xfId="11916"/>
    <cellStyle name="Обычный 9 6" xfId="11917"/>
    <cellStyle name="Обычный 9 7" xfId="11918"/>
    <cellStyle name="Обычный 9 7 2" xfId="11919"/>
    <cellStyle name="Обычный 9 7_ДДС_Прямой" xfId="11920"/>
    <cellStyle name="Обычный 9 8" xfId="11921"/>
    <cellStyle name="Обычный 9 9" xfId="11922"/>
    <cellStyle name="Обычный 9_GAZ" xfId="11923"/>
    <cellStyle name="Обычный 90" xfId="11924"/>
    <cellStyle name="Обычный 90 2" xfId="11925"/>
    <cellStyle name="Обычный 90_ДДС_Прямой" xfId="11926"/>
    <cellStyle name="Обычный 91" xfId="11927"/>
    <cellStyle name="Обычный 91 2" xfId="11928"/>
    <cellStyle name="Обычный 91_ДДС_Прямой" xfId="11929"/>
    <cellStyle name="Обычный 92" xfId="11930"/>
    <cellStyle name="Обычный 92 2" xfId="11931"/>
    <cellStyle name="Обычный 92_ДДС_Прямой" xfId="11932"/>
    <cellStyle name="Обычный 93" xfId="11933"/>
    <cellStyle name="Обычный 93 2" xfId="11934"/>
    <cellStyle name="Обычный 93_ДДС_Прямой" xfId="11935"/>
    <cellStyle name="Обычный 94" xfId="11936"/>
    <cellStyle name="Обычный 94 2" xfId="11937"/>
    <cellStyle name="Обычный 94_ДДС_Прямой" xfId="11938"/>
    <cellStyle name="Обычный 95" xfId="11939"/>
    <cellStyle name="Обычный 95 2" xfId="11940"/>
    <cellStyle name="Обычный 95_ДДС_Прямой" xfId="11941"/>
    <cellStyle name="Обычный 96" xfId="11942"/>
    <cellStyle name="Обычный 96 2" xfId="11943"/>
    <cellStyle name="Обычный 96_ДДС_Прямой" xfId="11944"/>
    <cellStyle name="Обычный 97" xfId="11945"/>
    <cellStyle name="Обычный 97 2" xfId="11946"/>
    <cellStyle name="Обычный 97_ДДС_Прямой" xfId="11947"/>
    <cellStyle name="Обычный 98" xfId="11948"/>
    <cellStyle name="Обычный 98 2" xfId="11949"/>
    <cellStyle name="Обычный 98_ДДС_Прямой" xfId="11950"/>
    <cellStyle name="Обычный 99" xfId="11951"/>
    <cellStyle name="Обычный 99 2" xfId="11952"/>
    <cellStyle name="Обычный 99_ДДС_Прямой" xfId="11953"/>
    <cellStyle name="Обычный_Корректировка ПП - 2012 год 2-этап Общая от 10  02  2012 (согласов) (2)" xfId="11954"/>
    <cellStyle name="Обычный_Лист1" xfId="11955"/>
    <cellStyle name="Обычный_Лист1 2" xfId="11956"/>
    <cellStyle name="Обычный_Лист1 3" xfId="11957"/>
    <cellStyle name="Обычный_Лист3" xfId="11958"/>
    <cellStyle name="Обычнын_Ф2.тыс.руб" xfId="11959"/>
    <cellStyle name="Плохой 2" xfId="11960"/>
    <cellStyle name="Плохой 2 2" xfId="11961"/>
    <cellStyle name="Плохой 2 3" xfId="11962"/>
    <cellStyle name="Плохой 2 3 2" xfId="11963"/>
    <cellStyle name="Плохой 2 3_ДДС_Прямой" xfId="11964"/>
    <cellStyle name="Плохой 2 4" xfId="11965"/>
    <cellStyle name="Плохой 2_GAZ" xfId="11966"/>
    <cellStyle name="Подгруппа" xfId="11967"/>
    <cellStyle name="Пояснение 2" xfId="11968"/>
    <cellStyle name="Пояснение 2 2" xfId="11969"/>
    <cellStyle name="Пояснение 2 3" xfId="11970"/>
    <cellStyle name="Пояснение 2 3 2" xfId="11971"/>
    <cellStyle name="Пояснение 2 3_ДДС_Прямой" xfId="11972"/>
    <cellStyle name="Пояснение 2 4" xfId="11973"/>
    <cellStyle name="Пояснение 2_GAZ" xfId="11974"/>
    <cellStyle name="Примечание 10" xfId="11975"/>
    <cellStyle name="Примечание 10 10" xfId="11976"/>
    <cellStyle name="Примечание 10 11" xfId="11977"/>
    <cellStyle name="Примечание 10 12" xfId="11978"/>
    <cellStyle name="Примечание 10 13" xfId="11979"/>
    <cellStyle name="Примечание 10 14" xfId="11980"/>
    <cellStyle name="Примечание 10 15" xfId="11981"/>
    <cellStyle name="Примечание 10 16" xfId="11982"/>
    <cellStyle name="Примечание 10 17" xfId="11983"/>
    <cellStyle name="Примечание 10 18" xfId="11984"/>
    <cellStyle name="Примечание 10 2" xfId="11985"/>
    <cellStyle name="Примечание 10 2 10" xfId="11986"/>
    <cellStyle name="Примечание 10 2 11" xfId="11987"/>
    <cellStyle name="Примечание 10 2 12" xfId="11988"/>
    <cellStyle name="Примечание 10 2 13" xfId="11989"/>
    <cellStyle name="Примечание 10 2 14" xfId="11990"/>
    <cellStyle name="Примечание 10 2 15" xfId="11991"/>
    <cellStyle name="Примечание 10 2 2" xfId="11992"/>
    <cellStyle name="Примечание 10 2 2 10" xfId="11993"/>
    <cellStyle name="Примечание 10 2 2 11" xfId="11994"/>
    <cellStyle name="Примечание 10 2 2 2" xfId="11995"/>
    <cellStyle name="Примечание 10 2 2 3" xfId="11996"/>
    <cellStyle name="Примечание 10 2 2 4" xfId="11997"/>
    <cellStyle name="Примечание 10 2 2 5" xfId="11998"/>
    <cellStyle name="Примечание 10 2 2 6" xfId="11999"/>
    <cellStyle name="Примечание 10 2 2 7" xfId="12000"/>
    <cellStyle name="Примечание 10 2 2 8" xfId="12001"/>
    <cellStyle name="Примечание 10 2 2 9" xfId="12002"/>
    <cellStyle name="Примечание 10 2 3" xfId="12003"/>
    <cellStyle name="Примечание 10 2 3 10" xfId="12004"/>
    <cellStyle name="Примечание 10 2 3 11" xfId="12005"/>
    <cellStyle name="Примечание 10 2 3 2" xfId="12006"/>
    <cellStyle name="Примечание 10 2 3 3" xfId="12007"/>
    <cellStyle name="Примечание 10 2 3 4" xfId="12008"/>
    <cellStyle name="Примечание 10 2 3 5" xfId="12009"/>
    <cellStyle name="Примечание 10 2 3 6" xfId="12010"/>
    <cellStyle name="Примечание 10 2 3 7" xfId="12011"/>
    <cellStyle name="Примечание 10 2 3 8" xfId="12012"/>
    <cellStyle name="Примечание 10 2 3 9" xfId="12013"/>
    <cellStyle name="Примечание 10 2 4" xfId="12014"/>
    <cellStyle name="Примечание 10 2 4 10" xfId="12015"/>
    <cellStyle name="Примечание 10 2 4 11" xfId="12016"/>
    <cellStyle name="Примечание 10 2 4 2" xfId="12017"/>
    <cellStyle name="Примечание 10 2 4 3" xfId="12018"/>
    <cellStyle name="Примечание 10 2 4 4" xfId="12019"/>
    <cellStyle name="Примечание 10 2 4 5" xfId="12020"/>
    <cellStyle name="Примечание 10 2 4 6" xfId="12021"/>
    <cellStyle name="Примечание 10 2 4 7" xfId="12022"/>
    <cellStyle name="Примечание 10 2 4 8" xfId="12023"/>
    <cellStyle name="Примечание 10 2 4 9" xfId="12024"/>
    <cellStyle name="Примечание 10 2 5" xfId="12025"/>
    <cellStyle name="Примечание 10 2 5 10" xfId="12026"/>
    <cellStyle name="Примечание 10 2 5 11" xfId="12027"/>
    <cellStyle name="Примечание 10 2 5 2" xfId="12028"/>
    <cellStyle name="Примечание 10 2 5 3" xfId="12029"/>
    <cellStyle name="Примечание 10 2 5 4" xfId="12030"/>
    <cellStyle name="Примечание 10 2 5 5" xfId="12031"/>
    <cellStyle name="Примечание 10 2 5 6" xfId="12032"/>
    <cellStyle name="Примечание 10 2 5 7" xfId="12033"/>
    <cellStyle name="Примечание 10 2 5 8" xfId="12034"/>
    <cellStyle name="Примечание 10 2 5 9" xfId="12035"/>
    <cellStyle name="Примечание 10 2 6" xfId="12036"/>
    <cellStyle name="Примечание 10 2 7" xfId="12037"/>
    <cellStyle name="Примечание 10 2 8" xfId="12038"/>
    <cellStyle name="Примечание 10 2 9" xfId="12039"/>
    <cellStyle name="Примечание 10 3" xfId="12040"/>
    <cellStyle name="Примечание 10 3 10" xfId="12041"/>
    <cellStyle name="Примечание 10 3 11" xfId="12042"/>
    <cellStyle name="Примечание 10 3 12" xfId="12043"/>
    <cellStyle name="Примечание 10 3 13" xfId="12044"/>
    <cellStyle name="Примечание 10 3 2" xfId="12045"/>
    <cellStyle name="Примечание 10 3 2 10" xfId="12046"/>
    <cellStyle name="Примечание 10 3 2 11" xfId="12047"/>
    <cellStyle name="Примечание 10 3 2 2" xfId="12048"/>
    <cellStyle name="Примечание 10 3 2 3" xfId="12049"/>
    <cellStyle name="Примечание 10 3 2 4" xfId="12050"/>
    <cellStyle name="Примечание 10 3 2 5" xfId="12051"/>
    <cellStyle name="Примечание 10 3 2 6" xfId="12052"/>
    <cellStyle name="Примечание 10 3 2 7" xfId="12053"/>
    <cellStyle name="Примечание 10 3 2 8" xfId="12054"/>
    <cellStyle name="Примечание 10 3 2 9" xfId="12055"/>
    <cellStyle name="Примечание 10 3 3" xfId="12056"/>
    <cellStyle name="Примечание 10 3 3 10" xfId="12057"/>
    <cellStyle name="Примечание 10 3 3 11" xfId="12058"/>
    <cellStyle name="Примечание 10 3 3 2" xfId="12059"/>
    <cellStyle name="Примечание 10 3 3 3" xfId="12060"/>
    <cellStyle name="Примечание 10 3 3 4" xfId="12061"/>
    <cellStyle name="Примечание 10 3 3 5" xfId="12062"/>
    <cellStyle name="Примечание 10 3 3 6" xfId="12063"/>
    <cellStyle name="Примечание 10 3 3 7" xfId="12064"/>
    <cellStyle name="Примечание 10 3 3 8" xfId="12065"/>
    <cellStyle name="Примечание 10 3 3 9" xfId="12066"/>
    <cellStyle name="Примечание 10 3 4" xfId="12067"/>
    <cellStyle name="Примечание 10 3 5" xfId="12068"/>
    <cellStyle name="Примечание 10 3 6" xfId="12069"/>
    <cellStyle name="Примечание 10 3 7" xfId="12070"/>
    <cellStyle name="Примечание 10 3 8" xfId="12071"/>
    <cellStyle name="Примечание 10 3 9" xfId="12072"/>
    <cellStyle name="Примечание 10 4" xfId="12073"/>
    <cellStyle name="Примечание 10 4 10" xfId="12074"/>
    <cellStyle name="Примечание 10 4 11" xfId="12075"/>
    <cellStyle name="Примечание 10 4 2" xfId="12076"/>
    <cellStyle name="Примечание 10 4 3" xfId="12077"/>
    <cellStyle name="Примечание 10 4 4" xfId="12078"/>
    <cellStyle name="Примечание 10 4 5" xfId="12079"/>
    <cellStyle name="Примечание 10 4 6" xfId="12080"/>
    <cellStyle name="Примечание 10 4 7" xfId="12081"/>
    <cellStyle name="Примечание 10 4 8" xfId="12082"/>
    <cellStyle name="Примечание 10 4 9" xfId="12083"/>
    <cellStyle name="Примечание 10 5" xfId="12084"/>
    <cellStyle name="Примечание 10 5 10" xfId="12085"/>
    <cellStyle name="Примечание 10 5 11" xfId="12086"/>
    <cellStyle name="Примечание 10 5 2" xfId="12087"/>
    <cellStyle name="Примечание 10 5 3" xfId="12088"/>
    <cellStyle name="Примечание 10 5 4" xfId="12089"/>
    <cellStyle name="Примечание 10 5 5" xfId="12090"/>
    <cellStyle name="Примечание 10 5 6" xfId="12091"/>
    <cellStyle name="Примечание 10 5 7" xfId="12092"/>
    <cellStyle name="Примечание 10 5 8" xfId="12093"/>
    <cellStyle name="Примечание 10 5 9" xfId="12094"/>
    <cellStyle name="Примечание 10 6" xfId="12095"/>
    <cellStyle name="Примечание 10 6 10" xfId="12096"/>
    <cellStyle name="Примечание 10 6 11" xfId="12097"/>
    <cellStyle name="Примечание 10 6 2" xfId="12098"/>
    <cellStyle name="Примечание 10 6 3" xfId="12099"/>
    <cellStyle name="Примечание 10 6 4" xfId="12100"/>
    <cellStyle name="Примечание 10 6 5" xfId="12101"/>
    <cellStyle name="Примечание 10 6 6" xfId="12102"/>
    <cellStyle name="Примечание 10 6 7" xfId="12103"/>
    <cellStyle name="Примечание 10 6 8" xfId="12104"/>
    <cellStyle name="Примечание 10 6 9" xfId="12105"/>
    <cellStyle name="Примечание 10 7" xfId="12106"/>
    <cellStyle name="Примечание 10 7 10" xfId="12107"/>
    <cellStyle name="Примечание 10 7 11" xfId="12108"/>
    <cellStyle name="Примечание 10 7 2" xfId="12109"/>
    <cellStyle name="Примечание 10 7 3" xfId="12110"/>
    <cellStyle name="Примечание 10 7 4" xfId="12111"/>
    <cellStyle name="Примечание 10 7 5" xfId="12112"/>
    <cellStyle name="Примечание 10 7 6" xfId="12113"/>
    <cellStyle name="Примечание 10 7 7" xfId="12114"/>
    <cellStyle name="Примечание 10 7 8" xfId="12115"/>
    <cellStyle name="Примечание 10 7 9" xfId="12116"/>
    <cellStyle name="Примечание 10 8" xfId="12117"/>
    <cellStyle name="Примечание 10 8 10" xfId="12118"/>
    <cellStyle name="Примечание 10 8 11" xfId="12119"/>
    <cellStyle name="Примечание 10 8 2" xfId="12120"/>
    <cellStyle name="Примечание 10 8 3" xfId="12121"/>
    <cellStyle name="Примечание 10 8 4" xfId="12122"/>
    <cellStyle name="Примечание 10 8 5" xfId="12123"/>
    <cellStyle name="Примечание 10 8 6" xfId="12124"/>
    <cellStyle name="Примечание 10 8 7" xfId="12125"/>
    <cellStyle name="Примечание 10 8 8" xfId="12126"/>
    <cellStyle name="Примечание 10 8 9" xfId="12127"/>
    <cellStyle name="Примечание 10 9" xfId="12128"/>
    <cellStyle name="Примечание 11" xfId="12129"/>
    <cellStyle name="Примечание 11 10" xfId="12130"/>
    <cellStyle name="Примечание 11 11" xfId="12131"/>
    <cellStyle name="Примечание 11 12" xfId="12132"/>
    <cellStyle name="Примечание 11 13" xfId="12133"/>
    <cellStyle name="Примечание 11 14" xfId="12134"/>
    <cellStyle name="Примечание 11 15" xfId="12135"/>
    <cellStyle name="Примечание 11 16" xfId="12136"/>
    <cellStyle name="Примечание 11 17" xfId="12137"/>
    <cellStyle name="Примечание 11 18" xfId="12138"/>
    <cellStyle name="Примечание 11 2" xfId="12139"/>
    <cellStyle name="Примечание 11 2 10" xfId="12140"/>
    <cellStyle name="Примечание 11 2 11" xfId="12141"/>
    <cellStyle name="Примечание 11 2 12" xfId="12142"/>
    <cellStyle name="Примечание 11 2 13" xfId="12143"/>
    <cellStyle name="Примечание 11 2 14" xfId="12144"/>
    <cellStyle name="Примечание 11 2 15" xfId="12145"/>
    <cellStyle name="Примечание 11 2 2" xfId="12146"/>
    <cellStyle name="Примечание 11 2 2 10" xfId="12147"/>
    <cellStyle name="Примечание 11 2 2 11" xfId="12148"/>
    <cellStyle name="Примечание 11 2 2 2" xfId="12149"/>
    <cellStyle name="Примечание 11 2 2 3" xfId="12150"/>
    <cellStyle name="Примечание 11 2 2 4" xfId="12151"/>
    <cellStyle name="Примечание 11 2 2 5" xfId="12152"/>
    <cellStyle name="Примечание 11 2 2 6" xfId="12153"/>
    <cellStyle name="Примечание 11 2 2 7" xfId="12154"/>
    <cellStyle name="Примечание 11 2 2 8" xfId="12155"/>
    <cellStyle name="Примечание 11 2 2 9" xfId="12156"/>
    <cellStyle name="Примечание 11 2 3" xfId="12157"/>
    <cellStyle name="Примечание 11 2 3 10" xfId="12158"/>
    <cellStyle name="Примечание 11 2 3 11" xfId="12159"/>
    <cellStyle name="Примечание 11 2 3 2" xfId="12160"/>
    <cellStyle name="Примечание 11 2 3 3" xfId="12161"/>
    <cellStyle name="Примечание 11 2 3 4" xfId="12162"/>
    <cellStyle name="Примечание 11 2 3 5" xfId="12163"/>
    <cellStyle name="Примечание 11 2 3 6" xfId="12164"/>
    <cellStyle name="Примечание 11 2 3 7" xfId="12165"/>
    <cellStyle name="Примечание 11 2 3 8" xfId="12166"/>
    <cellStyle name="Примечание 11 2 3 9" xfId="12167"/>
    <cellStyle name="Примечание 11 2 4" xfId="12168"/>
    <cellStyle name="Примечание 11 2 4 10" xfId="12169"/>
    <cellStyle name="Примечание 11 2 4 11" xfId="12170"/>
    <cellStyle name="Примечание 11 2 4 2" xfId="12171"/>
    <cellStyle name="Примечание 11 2 4 3" xfId="12172"/>
    <cellStyle name="Примечание 11 2 4 4" xfId="12173"/>
    <cellStyle name="Примечание 11 2 4 5" xfId="12174"/>
    <cellStyle name="Примечание 11 2 4 6" xfId="12175"/>
    <cellStyle name="Примечание 11 2 4 7" xfId="12176"/>
    <cellStyle name="Примечание 11 2 4 8" xfId="12177"/>
    <cellStyle name="Примечание 11 2 4 9" xfId="12178"/>
    <cellStyle name="Примечание 11 2 5" xfId="12179"/>
    <cellStyle name="Примечание 11 2 5 10" xfId="12180"/>
    <cellStyle name="Примечание 11 2 5 11" xfId="12181"/>
    <cellStyle name="Примечание 11 2 5 2" xfId="12182"/>
    <cellStyle name="Примечание 11 2 5 3" xfId="12183"/>
    <cellStyle name="Примечание 11 2 5 4" xfId="12184"/>
    <cellStyle name="Примечание 11 2 5 5" xfId="12185"/>
    <cellStyle name="Примечание 11 2 5 6" xfId="12186"/>
    <cellStyle name="Примечание 11 2 5 7" xfId="12187"/>
    <cellStyle name="Примечание 11 2 5 8" xfId="12188"/>
    <cellStyle name="Примечание 11 2 5 9" xfId="12189"/>
    <cellStyle name="Примечание 11 2 6" xfId="12190"/>
    <cellStyle name="Примечание 11 2 7" xfId="12191"/>
    <cellStyle name="Примечание 11 2 8" xfId="12192"/>
    <cellStyle name="Примечание 11 2 9" xfId="12193"/>
    <cellStyle name="Примечание 11 3" xfId="12194"/>
    <cellStyle name="Примечание 11 3 10" xfId="12195"/>
    <cellStyle name="Примечание 11 3 11" xfId="12196"/>
    <cellStyle name="Примечание 11 3 12" xfId="12197"/>
    <cellStyle name="Примечание 11 3 13" xfId="12198"/>
    <cellStyle name="Примечание 11 3 2" xfId="12199"/>
    <cellStyle name="Примечание 11 3 2 10" xfId="12200"/>
    <cellStyle name="Примечание 11 3 2 11" xfId="12201"/>
    <cellStyle name="Примечание 11 3 2 2" xfId="12202"/>
    <cellStyle name="Примечание 11 3 2 3" xfId="12203"/>
    <cellStyle name="Примечание 11 3 2 4" xfId="12204"/>
    <cellStyle name="Примечание 11 3 2 5" xfId="12205"/>
    <cellStyle name="Примечание 11 3 2 6" xfId="12206"/>
    <cellStyle name="Примечание 11 3 2 7" xfId="12207"/>
    <cellStyle name="Примечание 11 3 2 8" xfId="12208"/>
    <cellStyle name="Примечание 11 3 2 9" xfId="12209"/>
    <cellStyle name="Примечание 11 3 3" xfId="12210"/>
    <cellStyle name="Примечание 11 3 3 10" xfId="12211"/>
    <cellStyle name="Примечание 11 3 3 11" xfId="12212"/>
    <cellStyle name="Примечание 11 3 3 2" xfId="12213"/>
    <cellStyle name="Примечание 11 3 3 3" xfId="12214"/>
    <cellStyle name="Примечание 11 3 3 4" xfId="12215"/>
    <cellStyle name="Примечание 11 3 3 5" xfId="12216"/>
    <cellStyle name="Примечание 11 3 3 6" xfId="12217"/>
    <cellStyle name="Примечание 11 3 3 7" xfId="12218"/>
    <cellStyle name="Примечание 11 3 3 8" xfId="12219"/>
    <cellStyle name="Примечание 11 3 3 9" xfId="12220"/>
    <cellStyle name="Примечание 11 3 4" xfId="12221"/>
    <cellStyle name="Примечание 11 3 5" xfId="12222"/>
    <cellStyle name="Примечание 11 3 6" xfId="12223"/>
    <cellStyle name="Примечание 11 3 7" xfId="12224"/>
    <cellStyle name="Примечание 11 3 8" xfId="12225"/>
    <cellStyle name="Примечание 11 3 9" xfId="12226"/>
    <cellStyle name="Примечание 11 4" xfId="12227"/>
    <cellStyle name="Примечание 11 4 10" xfId="12228"/>
    <cellStyle name="Примечание 11 4 11" xfId="12229"/>
    <cellStyle name="Примечание 11 4 2" xfId="12230"/>
    <cellStyle name="Примечание 11 4 3" xfId="12231"/>
    <cellStyle name="Примечание 11 4 4" xfId="12232"/>
    <cellStyle name="Примечание 11 4 5" xfId="12233"/>
    <cellStyle name="Примечание 11 4 6" xfId="12234"/>
    <cellStyle name="Примечание 11 4 7" xfId="12235"/>
    <cellStyle name="Примечание 11 4 8" xfId="12236"/>
    <cellStyle name="Примечание 11 4 9" xfId="12237"/>
    <cellStyle name="Примечание 11 5" xfId="12238"/>
    <cellStyle name="Примечание 11 5 10" xfId="12239"/>
    <cellStyle name="Примечание 11 5 11" xfId="12240"/>
    <cellStyle name="Примечание 11 5 2" xfId="12241"/>
    <cellStyle name="Примечание 11 5 3" xfId="12242"/>
    <cellStyle name="Примечание 11 5 4" xfId="12243"/>
    <cellStyle name="Примечание 11 5 5" xfId="12244"/>
    <cellStyle name="Примечание 11 5 6" xfId="12245"/>
    <cellStyle name="Примечание 11 5 7" xfId="12246"/>
    <cellStyle name="Примечание 11 5 8" xfId="12247"/>
    <cellStyle name="Примечание 11 5 9" xfId="12248"/>
    <cellStyle name="Примечание 11 6" xfId="12249"/>
    <cellStyle name="Примечание 11 6 10" xfId="12250"/>
    <cellStyle name="Примечание 11 6 11" xfId="12251"/>
    <cellStyle name="Примечание 11 6 2" xfId="12252"/>
    <cellStyle name="Примечание 11 6 3" xfId="12253"/>
    <cellStyle name="Примечание 11 6 4" xfId="12254"/>
    <cellStyle name="Примечание 11 6 5" xfId="12255"/>
    <cellStyle name="Примечание 11 6 6" xfId="12256"/>
    <cellStyle name="Примечание 11 6 7" xfId="12257"/>
    <cellStyle name="Примечание 11 6 8" xfId="12258"/>
    <cellStyle name="Примечание 11 6 9" xfId="12259"/>
    <cellStyle name="Примечание 11 7" xfId="12260"/>
    <cellStyle name="Примечание 11 7 10" xfId="12261"/>
    <cellStyle name="Примечание 11 7 11" xfId="12262"/>
    <cellStyle name="Примечание 11 7 2" xfId="12263"/>
    <cellStyle name="Примечание 11 7 3" xfId="12264"/>
    <cellStyle name="Примечание 11 7 4" xfId="12265"/>
    <cellStyle name="Примечание 11 7 5" xfId="12266"/>
    <cellStyle name="Примечание 11 7 6" xfId="12267"/>
    <cellStyle name="Примечание 11 7 7" xfId="12268"/>
    <cellStyle name="Примечание 11 7 8" xfId="12269"/>
    <cellStyle name="Примечание 11 7 9" xfId="12270"/>
    <cellStyle name="Примечание 11 8" xfId="12271"/>
    <cellStyle name="Примечание 11 8 10" xfId="12272"/>
    <cellStyle name="Примечание 11 8 11" xfId="12273"/>
    <cellStyle name="Примечание 11 8 2" xfId="12274"/>
    <cellStyle name="Примечание 11 8 3" xfId="12275"/>
    <cellStyle name="Примечание 11 8 4" xfId="12276"/>
    <cellStyle name="Примечание 11 8 5" xfId="12277"/>
    <cellStyle name="Примечание 11 8 6" xfId="12278"/>
    <cellStyle name="Примечание 11 8 7" xfId="12279"/>
    <cellStyle name="Примечание 11 8 8" xfId="12280"/>
    <cellStyle name="Примечание 11 8 9" xfId="12281"/>
    <cellStyle name="Примечание 11 9" xfId="12282"/>
    <cellStyle name="Примечание 12" xfId="12283"/>
    <cellStyle name="Примечание 12 10" xfId="12284"/>
    <cellStyle name="Примечание 12 11" xfId="12285"/>
    <cellStyle name="Примечание 12 12" xfId="12286"/>
    <cellStyle name="Примечание 12 13" xfId="12287"/>
    <cellStyle name="Примечание 12 14" xfId="12288"/>
    <cellStyle name="Примечание 12 15" xfId="12289"/>
    <cellStyle name="Примечание 12 16" xfId="12290"/>
    <cellStyle name="Примечание 12 17" xfId="12291"/>
    <cellStyle name="Примечание 12 18" xfId="12292"/>
    <cellStyle name="Примечание 12 2" xfId="12293"/>
    <cellStyle name="Примечание 12 2 10" xfId="12294"/>
    <cellStyle name="Примечание 12 2 11" xfId="12295"/>
    <cellStyle name="Примечание 12 2 12" xfId="12296"/>
    <cellStyle name="Примечание 12 2 13" xfId="12297"/>
    <cellStyle name="Примечание 12 2 14" xfId="12298"/>
    <cellStyle name="Примечание 12 2 15" xfId="12299"/>
    <cellStyle name="Примечание 12 2 2" xfId="12300"/>
    <cellStyle name="Примечание 12 2 2 10" xfId="12301"/>
    <cellStyle name="Примечание 12 2 2 11" xfId="12302"/>
    <cellStyle name="Примечание 12 2 2 2" xfId="12303"/>
    <cellStyle name="Примечание 12 2 2 3" xfId="12304"/>
    <cellStyle name="Примечание 12 2 2 4" xfId="12305"/>
    <cellStyle name="Примечание 12 2 2 5" xfId="12306"/>
    <cellStyle name="Примечание 12 2 2 6" xfId="12307"/>
    <cellStyle name="Примечание 12 2 2 7" xfId="12308"/>
    <cellStyle name="Примечание 12 2 2 8" xfId="12309"/>
    <cellStyle name="Примечание 12 2 2 9" xfId="12310"/>
    <cellStyle name="Примечание 12 2 3" xfId="12311"/>
    <cellStyle name="Примечание 12 2 3 10" xfId="12312"/>
    <cellStyle name="Примечание 12 2 3 11" xfId="12313"/>
    <cellStyle name="Примечание 12 2 3 2" xfId="12314"/>
    <cellStyle name="Примечание 12 2 3 3" xfId="12315"/>
    <cellStyle name="Примечание 12 2 3 4" xfId="12316"/>
    <cellStyle name="Примечание 12 2 3 5" xfId="12317"/>
    <cellStyle name="Примечание 12 2 3 6" xfId="12318"/>
    <cellStyle name="Примечание 12 2 3 7" xfId="12319"/>
    <cellStyle name="Примечание 12 2 3 8" xfId="12320"/>
    <cellStyle name="Примечание 12 2 3 9" xfId="12321"/>
    <cellStyle name="Примечание 12 2 4" xfId="12322"/>
    <cellStyle name="Примечание 12 2 4 10" xfId="12323"/>
    <cellStyle name="Примечание 12 2 4 11" xfId="12324"/>
    <cellStyle name="Примечание 12 2 4 2" xfId="12325"/>
    <cellStyle name="Примечание 12 2 4 3" xfId="12326"/>
    <cellStyle name="Примечание 12 2 4 4" xfId="12327"/>
    <cellStyle name="Примечание 12 2 4 5" xfId="12328"/>
    <cellStyle name="Примечание 12 2 4 6" xfId="12329"/>
    <cellStyle name="Примечание 12 2 4 7" xfId="12330"/>
    <cellStyle name="Примечание 12 2 4 8" xfId="12331"/>
    <cellStyle name="Примечание 12 2 4 9" xfId="12332"/>
    <cellStyle name="Примечание 12 2 5" xfId="12333"/>
    <cellStyle name="Примечание 12 2 5 10" xfId="12334"/>
    <cellStyle name="Примечание 12 2 5 11" xfId="12335"/>
    <cellStyle name="Примечание 12 2 5 2" xfId="12336"/>
    <cellStyle name="Примечание 12 2 5 3" xfId="12337"/>
    <cellStyle name="Примечание 12 2 5 4" xfId="12338"/>
    <cellStyle name="Примечание 12 2 5 5" xfId="12339"/>
    <cellStyle name="Примечание 12 2 5 6" xfId="12340"/>
    <cellStyle name="Примечание 12 2 5 7" xfId="12341"/>
    <cellStyle name="Примечание 12 2 5 8" xfId="12342"/>
    <cellStyle name="Примечание 12 2 5 9" xfId="12343"/>
    <cellStyle name="Примечание 12 2 6" xfId="12344"/>
    <cellStyle name="Примечание 12 2 7" xfId="12345"/>
    <cellStyle name="Примечание 12 2 8" xfId="12346"/>
    <cellStyle name="Примечание 12 2 9" xfId="12347"/>
    <cellStyle name="Примечание 12 3" xfId="12348"/>
    <cellStyle name="Примечание 12 3 10" xfId="12349"/>
    <cellStyle name="Примечание 12 3 11" xfId="12350"/>
    <cellStyle name="Примечание 12 3 12" xfId="12351"/>
    <cellStyle name="Примечание 12 3 13" xfId="12352"/>
    <cellStyle name="Примечание 12 3 2" xfId="12353"/>
    <cellStyle name="Примечание 12 3 2 10" xfId="12354"/>
    <cellStyle name="Примечание 12 3 2 11" xfId="12355"/>
    <cellStyle name="Примечание 12 3 2 2" xfId="12356"/>
    <cellStyle name="Примечание 12 3 2 3" xfId="12357"/>
    <cellStyle name="Примечание 12 3 2 4" xfId="12358"/>
    <cellStyle name="Примечание 12 3 2 5" xfId="12359"/>
    <cellStyle name="Примечание 12 3 2 6" xfId="12360"/>
    <cellStyle name="Примечание 12 3 2 7" xfId="12361"/>
    <cellStyle name="Примечание 12 3 2 8" xfId="12362"/>
    <cellStyle name="Примечание 12 3 2 9" xfId="12363"/>
    <cellStyle name="Примечание 12 3 3" xfId="12364"/>
    <cellStyle name="Примечание 12 3 3 10" xfId="12365"/>
    <cellStyle name="Примечание 12 3 3 11" xfId="12366"/>
    <cellStyle name="Примечание 12 3 3 2" xfId="12367"/>
    <cellStyle name="Примечание 12 3 3 3" xfId="12368"/>
    <cellStyle name="Примечание 12 3 3 4" xfId="12369"/>
    <cellStyle name="Примечание 12 3 3 5" xfId="12370"/>
    <cellStyle name="Примечание 12 3 3 6" xfId="12371"/>
    <cellStyle name="Примечание 12 3 3 7" xfId="12372"/>
    <cellStyle name="Примечание 12 3 3 8" xfId="12373"/>
    <cellStyle name="Примечание 12 3 3 9" xfId="12374"/>
    <cellStyle name="Примечание 12 3 4" xfId="12375"/>
    <cellStyle name="Примечание 12 3 5" xfId="12376"/>
    <cellStyle name="Примечание 12 3 6" xfId="12377"/>
    <cellStyle name="Примечание 12 3 7" xfId="12378"/>
    <cellStyle name="Примечание 12 3 8" xfId="12379"/>
    <cellStyle name="Примечание 12 3 9" xfId="12380"/>
    <cellStyle name="Примечание 12 4" xfId="12381"/>
    <cellStyle name="Примечание 12 4 10" xfId="12382"/>
    <cellStyle name="Примечание 12 4 11" xfId="12383"/>
    <cellStyle name="Примечание 12 4 2" xfId="12384"/>
    <cellStyle name="Примечание 12 4 3" xfId="12385"/>
    <cellStyle name="Примечание 12 4 4" xfId="12386"/>
    <cellStyle name="Примечание 12 4 5" xfId="12387"/>
    <cellStyle name="Примечание 12 4 6" xfId="12388"/>
    <cellStyle name="Примечание 12 4 7" xfId="12389"/>
    <cellStyle name="Примечание 12 4 8" xfId="12390"/>
    <cellStyle name="Примечание 12 4 9" xfId="12391"/>
    <cellStyle name="Примечание 12 5" xfId="12392"/>
    <cellStyle name="Примечание 12 5 10" xfId="12393"/>
    <cellStyle name="Примечание 12 5 11" xfId="12394"/>
    <cellStyle name="Примечание 12 5 2" xfId="12395"/>
    <cellStyle name="Примечание 12 5 3" xfId="12396"/>
    <cellStyle name="Примечание 12 5 4" xfId="12397"/>
    <cellStyle name="Примечание 12 5 5" xfId="12398"/>
    <cellStyle name="Примечание 12 5 6" xfId="12399"/>
    <cellStyle name="Примечание 12 5 7" xfId="12400"/>
    <cellStyle name="Примечание 12 5 8" xfId="12401"/>
    <cellStyle name="Примечание 12 5 9" xfId="12402"/>
    <cellStyle name="Примечание 12 6" xfId="12403"/>
    <cellStyle name="Примечание 12 6 10" xfId="12404"/>
    <cellStyle name="Примечание 12 6 11" xfId="12405"/>
    <cellStyle name="Примечание 12 6 2" xfId="12406"/>
    <cellStyle name="Примечание 12 6 3" xfId="12407"/>
    <cellStyle name="Примечание 12 6 4" xfId="12408"/>
    <cellStyle name="Примечание 12 6 5" xfId="12409"/>
    <cellStyle name="Примечание 12 6 6" xfId="12410"/>
    <cellStyle name="Примечание 12 6 7" xfId="12411"/>
    <cellStyle name="Примечание 12 6 8" xfId="12412"/>
    <cellStyle name="Примечание 12 6 9" xfId="12413"/>
    <cellStyle name="Примечание 12 7" xfId="12414"/>
    <cellStyle name="Примечание 12 7 10" xfId="12415"/>
    <cellStyle name="Примечание 12 7 11" xfId="12416"/>
    <cellStyle name="Примечание 12 7 2" xfId="12417"/>
    <cellStyle name="Примечание 12 7 3" xfId="12418"/>
    <cellStyle name="Примечание 12 7 4" xfId="12419"/>
    <cellStyle name="Примечание 12 7 5" xfId="12420"/>
    <cellStyle name="Примечание 12 7 6" xfId="12421"/>
    <cellStyle name="Примечание 12 7 7" xfId="12422"/>
    <cellStyle name="Примечание 12 7 8" xfId="12423"/>
    <cellStyle name="Примечание 12 7 9" xfId="12424"/>
    <cellStyle name="Примечание 12 8" xfId="12425"/>
    <cellStyle name="Примечание 12 8 10" xfId="12426"/>
    <cellStyle name="Примечание 12 8 11" xfId="12427"/>
    <cellStyle name="Примечание 12 8 2" xfId="12428"/>
    <cellStyle name="Примечание 12 8 3" xfId="12429"/>
    <cellStyle name="Примечание 12 8 4" xfId="12430"/>
    <cellStyle name="Примечание 12 8 5" xfId="12431"/>
    <cellStyle name="Примечание 12 8 6" xfId="12432"/>
    <cellStyle name="Примечание 12 8 7" xfId="12433"/>
    <cellStyle name="Примечание 12 8 8" xfId="12434"/>
    <cellStyle name="Примечание 12 8 9" xfId="12435"/>
    <cellStyle name="Примечание 12 9" xfId="12436"/>
    <cellStyle name="Примечание 13" xfId="12437"/>
    <cellStyle name="Примечание 13 10" xfId="12438"/>
    <cellStyle name="Примечание 13 11" xfId="12439"/>
    <cellStyle name="Примечание 13 12" xfId="12440"/>
    <cellStyle name="Примечание 13 13" xfId="12441"/>
    <cellStyle name="Примечание 13 14" xfId="12442"/>
    <cellStyle name="Примечание 13 15" xfId="12443"/>
    <cellStyle name="Примечание 13 16" xfId="12444"/>
    <cellStyle name="Примечание 13 17" xfId="12445"/>
    <cellStyle name="Примечание 13 18" xfId="12446"/>
    <cellStyle name="Примечание 13 2" xfId="12447"/>
    <cellStyle name="Примечание 13 2 10" xfId="12448"/>
    <cellStyle name="Примечание 13 2 11" xfId="12449"/>
    <cellStyle name="Примечание 13 2 12" xfId="12450"/>
    <cellStyle name="Примечание 13 2 13" xfId="12451"/>
    <cellStyle name="Примечание 13 2 14" xfId="12452"/>
    <cellStyle name="Примечание 13 2 15" xfId="12453"/>
    <cellStyle name="Примечание 13 2 2" xfId="12454"/>
    <cellStyle name="Примечание 13 2 2 10" xfId="12455"/>
    <cellStyle name="Примечание 13 2 2 11" xfId="12456"/>
    <cellStyle name="Примечание 13 2 2 2" xfId="12457"/>
    <cellStyle name="Примечание 13 2 2 3" xfId="12458"/>
    <cellStyle name="Примечание 13 2 2 4" xfId="12459"/>
    <cellStyle name="Примечание 13 2 2 5" xfId="12460"/>
    <cellStyle name="Примечание 13 2 2 6" xfId="12461"/>
    <cellStyle name="Примечание 13 2 2 7" xfId="12462"/>
    <cellStyle name="Примечание 13 2 2 8" xfId="12463"/>
    <cellStyle name="Примечание 13 2 2 9" xfId="12464"/>
    <cellStyle name="Примечание 13 2 3" xfId="12465"/>
    <cellStyle name="Примечание 13 2 3 10" xfId="12466"/>
    <cellStyle name="Примечание 13 2 3 11" xfId="12467"/>
    <cellStyle name="Примечание 13 2 3 2" xfId="12468"/>
    <cellStyle name="Примечание 13 2 3 3" xfId="12469"/>
    <cellStyle name="Примечание 13 2 3 4" xfId="12470"/>
    <cellStyle name="Примечание 13 2 3 5" xfId="12471"/>
    <cellStyle name="Примечание 13 2 3 6" xfId="12472"/>
    <cellStyle name="Примечание 13 2 3 7" xfId="12473"/>
    <cellStyle name="Примечание 13 2 3 8" xfId="12474"/>
    <cellStyle name="Примечание 13 2 3 9" xfId="12475"/>
    <cellStyle name="Примечание 13 2 4" xfId="12476"/>
    <cellStyle name="Примечание 13 2 4 10" xfId="12477"/>
    <cellStyle name="Примечание 13 2 4 11" xfId="12478"/>
    <cellStyle name="Примечание 13 2 4 2" xfId="12479"/>
    <cellStyle name="Примечание 13 2 4 3" xfId="12480"/>
    <cellStyle name="Примечание 13 2 4 4" xfId="12481"/>
    <cellStyle name="Примечание 13 2 4 5" xfId="12482"/>
    <cellStyle name="Примечание 13 2 4 6" xfId="12483"/>
    <cellStyle name="Примечание 13 2 4 7" xfId="12484"/>
    <cellStyle name="Примечание 13 2 4 8" xfId="12485"/>
    <cellStyle name="Примечание 13 2 4 9" xfId="12486"/>
    <cellStyle name="Примечание 13 2 5" xfId="12487"/>
    <cellStyle name="Примечание 13 2 5 10" xfId="12488"/>
    <cellStyle name="Примечание 13 2 5 11" xfId="12489"/>
    <cellStyle name="Примечание 13 2 5 2" xfId="12490"/>
    <cellStyle name="Примечание 13 2 5 3" xfId="12491"/>
    <cellStyle name="Примечание 13 2 5 4" xfId="12492"/>
    <cellStyle name="Примечание 13 2 5 5" xfId="12493"/>
    <cellStyle name="Примечание 13 2 5 6" xfId="12494"/>
    <cellStyle name="Примечание 13 2 5 7" xfId="12495"/>
    <cellStyle name="Примечание 13 2 5 8" xfId="12496"/>
    <cellStyle name="Примечание 13 2 5 9" xfId="12497"/>
    <cellStyle name="Примечание 13 2 6" xfId="12498"/>
    <cellStyle name="Примечание 13 2 7" xfId="12499"/>
    <cellStyle name="Примечание 13 2 8" xfId="12500"/>
    <cellStyle name="Примечание 13 2 9" xfId="12501"/>
    <cellStyle name="Примечание 13 3" xfId="12502"/>
    <cellStyle name="Примечание 13 3 10" xfId="12503"/>
    <cellStyle name="Примечание 13 3 11" xfId="12504"/>
    <cellStyle name="Примечание 13 3 12" xfId="12505"/>
    <cellStyle name="Примечание 13 3 13" xfId="12506"/>
    <cellStyle name="Примечание 13 3 2" xfId="12507"/>
    <cellStyle name="Примечание 13 3 2 10" xfId="12508"/>
    <cellStyle name="Примечание 13 3 2 11" xfId="12509"/>
    <cellStyle name="Примечание 13 3 2 2" xfId="12510"/>
    <cellStyle name="Примечание 13 3 2 3" xfId="12511"/>
    <cellStyle name="Примечание 13 3 2 4" xfId="12512"/>
    <cellStyle name="Примечание 13 3 2 5" xfId="12513"/>
    <cellStyle name="Примечание 13 3 2 6" xfId="12514"/>
    <cellStyle name="Примечание 13 3 2 7" xfId="12515"/>
    <cellStyle name="Примечание 13 3 2 8" xfId="12516"/>
    <cellStyle name="Примечание 13 3 2 9" xfId="12517"/>
    <cellStyle name="Примечание 13 3 3" xfId="12518"/>
    <cellStyle name="Примечание 13 3 3 10" xfId="12519"/>
    <cellStyle name="Примечание 13 3 3 11" xfId="12520"/>
    <cellStyle name="Примечание 13 3 3 2" xfId="12521"/>
    <cellStyle name="Примечание 13 3 3 3" xfId="12522"/>
    <cellStyle name="Примечание 13 3 3 4" xfId="12523"/>
    <cellStyle name="Примечание 13 3 3 5" xfId="12524"/>
    <cellStyle name="Примечание 13 3 3 6" xfId="12525"/>
    <cellStyle name="Примечание 13 3 3 7" xfId="12526"/>
    <cellStyle name="Примечание 13 3 3 8" xfId="12527"/>
    <cellStyle name="Примечание 13 3 3 9" xfId="12528"/>
    <cellStyle name="Примечание 13 3 4" xfId="12529"/>
    <cellStyle name="Примечание 13 3 5" xfId="12530"/>
    <cellStyle name="Примечание 13 3 6" xfId="12531"/>
    <cellStyle name="Примечание 13 3 7" xfId="12532"/>
    <cellStyle name="Примечание 13 3 8" xfId="12533"/>
    <cellStyle name="Примечание 13 3 9" xfId="12534"/>
    <cellStyle name="Примечание 13 4" xfId="12535"/>
    <cellStyle name="Примечание 13 4 10" xfId="12536"/>
    <cellStyle name="Примечание 13 4 11" xfId="12537"/>
    <cellStyle name="Примечание 13 4 2" xfId="12538"/>
    <cellStyle name="Примечание 13 4 3" xfId="12539"/>
    <cellStyle name="Примечание 13 4 4" xfId="12540"/>
    <cellStyle name="Примечание 13 4 5" xfId="12541"/>
    <cellStyle name="Примечание 13 4 6" xfId="12542"/>
    <cellStyle name="Примечание 13 4 7" xfId="12543"/>
    <cellStyle name="Примечание 13 4 8" xfId="12544"/>
    <cellStyle name="Примечание 13 4 9" xfId="12545"/>
    <cellStyle name="Примечание 13 5" xfId="12546"/>
    <cellStyle name="Примечание 13 5 10" xfId="12547"/>
    <cellStyle name="Примечание 13 5 11" xfId="12548"/>
    <cellStyle name="Примечание 13 5 2" xfId="12549"/>
    <cellStyle name="Примечание 13 5 3" xfId="12550"/>
    <cellStyle name="Примечание 13 5 4" xfId="12551"/>
    <cellStyle name="Примечание 13 5 5" xfId="12552"/>
    <cellStyle name="Примечание 13 5 6" xfId="12553"/>
    <cellStyle name="Примечание 13 5 7" xfId="12554"/>
    <cellStyle name="Примечание 13 5 8" xfId="12555"/>
    <cellStyle name="Примечание 13 5 9" xfId="12556"/>
    <cellStyle name="Примечание 13 6" xfId="12557"/>
    <cellStyle name="Примечание 13 6 10" xfId="12558"/>
    <cellStyle name="Примечание 13 6 11" xfId="12559"/>
    <cellStyle name="Примечание 13 6 2" xfId="12560"/>
    <cellStyle name="Примечание 13 6 3" xfId="12561"/>
    <cellStyle name="Примечание 13 6 4" xfId="12562"/>
    <cellStyle name="Примечание 13 6 5" xfId="12563"/>
    <cellStyle name="Примечание 13 6 6" xfId="12564"/>
    <cellStyle name="Примечание 13 6 7" xfId="12565"/>
    <cellStyle name="Примечание 13 6 8" xfId="12566"/>
    <cellStyle name="Примечание 13 6 9" xfId="12567"/>
    <cellStyle name="Примечание 13 7" xfId="12568"/>
    <cellStyle name="Примечание 13 7 10" xfId="12569"/>
    <cellStyle name="Примечание 13 7 11" xfId="12570"/>
    <cellStyle name="Примечание 13 7 2" xfId="12571"/>
    <cellStyle name="Примечание 13 7 3" xfId="12572"/>
    <cellStyle name="Примечание 13 7 4" xfId="12573"/>
    <cellStyle name="Примечание 13 7 5" xfId="12574"/>
    <cellStyle name="Примечание 13 7 6" xfId="12575"/>
    <cellStyle name="Примечание 13 7 7" xfId="12576"/>
    <cellStyle name="Примечание 13 7 8" xfId="12577"/>
    <cellStyle name="Примечание 13 7 9" xfId="12578"/>
    <cellStyle name="Примечание 13 8" xfId="12579"/>
    <cellStyle name="Примечание 13 8 10" xfId="12580"/>
    <cellStyle name="Примечание 13 8 11" xfId="12581"/>
    <cellStyle name="Примечание 13 8 2" xfId="12582"/>
    <cellStyle name="Примечание 13 8 3" xfId="12583"/>
    <cellStyle name="Примечание 13 8 4" xfId="12584"/>
    <cellStyle name="Примечание 13 8 5" xfId="12585"/>
    <cellStyle name="Примечание 13 8 6" xfId="12586"/>
    <cellStyle name="Примечание 13 8 7" xfId="12587"/>
    <cellStyle name="Примечание 13 8 8" xfId="12588"/>
    <cellStyle name="Примечание 13 8 9" xfId="12589"/>
    <cellStyle name="Примечание 13 9" xfId="12590"/>
    <cellStyle name="Примечание 14" xfId="12591"/>
    <cellStyle name="Примечание 14 10" xfId="12592"/>
    <cellStyle name="Примечание 14 11" xfId="12593"/>
    <cellStyle name="Примечание 14 12" xfId="12594"/>
    <cellStyle name="Примечание 14 13" xfId="12595"/>
    <cellStyle name="Примечание 14 14" xfId="12596"/>
    <cellStyle name="Примечание 14 15" xfId="12597"/>
    <cellStyle name="Примечание 14 16" xfId="12598"/>
    <cellStyle name="Примечание 14 17" xfId="12599"/>
    <cellStyle name="Примечание 14 18" xfId="12600"/>
    <cellStyle name="Примечание 14 2" xfId="12601"/>
    <cellStyle name="Примечание 14 2 10" xfId="12602"/>
    <cellStyle name="Примечание 14 2 11" xfId="12603"/>
    <cellStyle name="Примечание 14 2 12" xfId="12604"/>
    <cellStyle name="Примечание 14 2 13" xfId="12605"/>
    <cellStyle name="Примечание 14 2 14" xfId="12606"/>
    <cellStyle name="Примечание 14 2 15" xfId="12607"/>
    <cellStyle name="Примечание 14 2 2" xfId="12608"/>
    <cellStyle name="Примечание 14 2 2 10" xfId="12609"/>
    <cellStyle name="Примечание 14 2 2 11" xfId="12610"/>
    <cellStyle name="Примечание 14 2 2 2" xfId="12611"/>
    <cellStyle name="Примечание 14 2 2 3" xfId="12612"/>
    <cellStyle name="Примечание 14 2 2 4" xfId="12613"/>
    <cellStyle name="Примечание 14 2 2 5" xfId="12614"/>
    <cellStyle name="Примечание 14 2 2 6" xfId="12615"/>
    <cellStyle name="Примечание 14 2 2 7" xfId="12616"/>
    <cellStyle name="Примечание 14 2 2 8" xfId="12617"/>
    <cellStyle name="Примечание 14 2 2 9" xfId="12618"/>
    <cellStyle name="Примечание 14 2 3" xfId="12619"/>
    <cellStyle name="Примечание 14 2 3 10" xfId="12620"/>
    <cellStyle name="Примечание 14 2 3 11" xfId="12621"/>
    <cellStyle name="Примечание 14 2 3 2" xfId="12622"/>
    <cellStyle name="Примечание 14 2 3 3" xfId="12623"/>
    <cellStyle name="Примечание 14 2 3 4" xfId="12624"/>
    <cellStyle name="Примечание 14 2 3 5" xfId="12625"/>
    <cellStyle name="Примечание 14 2 3 6" xfId="12626"/>
    <cellStyle name="Примечание 14 2 3 7" xfId="12627"/>
    <cellStyle name="Примечание 14 2 3 8" xfId="12628"/>
    <cellStyle name="Примечание 14 2 3 9" xfId="12629"/>
    <cellStyle name="Примечание 14 2 4" xfId="12630"/>
    <cellStyle name="Примечание 14 2 4 10" xfId="12631"/>
    <cellStyle name="Примечание 14 2 4 11" xfId="12632"/>
    <cellStyle name="Примечание 14 2 4 2" xfId="12633"/>
    <cellStyle name="Примечание 14 2 4 3" xfId="12634"/>
    <cellStyle name="Примечание 14 2 4 4" xfId="12635"/>
    <cellStyle name="Примечание 14 2 4 5" xfId="12636"/>
    <cellStyle name="Примечание 14 2 4 6" xfId="12637"/>
    <cellStyle name="Примечание 14 2 4 7" xfId="12638"/>
    <cellStyle name="Примечание 14 2 4 8" xfId="12639"/>
    <cellStyle name="Примечание 14 2 4 9" xfId="12640"/>
    <cellStyle name="Примечание 14 2 5" xfId="12641"/>
    <cellStyle name="Примечание 14 2 5 10" xfId="12642"/>
    <cellStyle name="Примечание 14 2 5 11" xfId="12643"/>
    <cellStyle name="Примечание 14 2 5 2" xfId="12644"/>
    <cellStyle name="Примечание 14 2 5 3" xfId="12645"/>
    <cellStyle name="Примечание 14 2 5 4" xfId="12646"/>
    <cellStyle name="Примечание 14 2 5 5" xfId="12647"/>
    <cellStyle name="Примечание 14 2 5 6" xfId="12648"/>
    <cellStyle name="Примечание 14 2 5 7" xfId="12649"/>
    <cellStyle name="Примечание 14 2 5 8" xfId="12650"/>
    <cellStyle name="Примечание 14 2 5 9" xfId="12651"/>
    <cellStyle name="Примечание 14 2 6" xfId="12652"/>
    <cellStyle name="Примечание 14 2 7" xfId="12653"/>
    <cellStyle name="Примечание 14 2 8" xfId="12654"/>
    <cellStyle name="Примечание 14 2 9" xfId="12655"/>
    <cellStyle name="Примечание 14 3" xfId="12656"/>
    <cellStyle name="Примечание 14 3 10" xfId="12657"/>
    <cellStyle name="Примечание 14 3 11" xfId="12658"/>
    <cellStyle name="Примечание 14 3 12" xfId="12659"/>
    <cellStyle name="Примечание 14 3 13" xfId="12660"/>
    <cellStyle name="Примечание 14 3 2" xfId="12661"/>
    <cellStyle name="Примечание 14 3 2 10" xfId="12662"/>
    <cellStyle name="Примечание 14 3 2 11" xfId="12663"/>
    <cellStyle name="Примечание 14 3 2 2" xfId="12664"/>
    <cellStyle name="Примечание 14 3 2 3" xfId="12665"/>
    <cellStyle name="Примечание 14 3 2 4" xfId="12666"/>
    <cellStyle name="Примечание 14 3 2 5" xfId="12667"/>
    <cellStyle name="Примечание 14 3 2 6" xfId="12668"/>
    <cellStyle name="Примечание 14 3 2 7" xfId="12669"/>
    <cellStyle name="Примечание 14 3 2 8" xfId="12670"/>
    <cellStyle name="Примечание 14 3 2 9" xfId="12671"/>
    <cellStyle name="Примечание 14 3 3" xfId="12672"/>
    <cellStyle name="Примечание 14 3 3 10" xfId="12673"/>
    <cellStyle name="Примечание 14 3 3 11" xfId="12674"/>
    <cellStyle name="Примечание 14 3 3 2" xfId="12675"/>
    <cellStyle name="Примечание 14 3 3 3" xfId="12676"/>
    <cellStyle name="Примечание 14 3 3 4" xfId="12677"/>
    <cellStyle name="Примечание 14 3 3 5" xfId="12678"/>
    <cellStyle name="Примечание 14 3 3 6" xfId="12679"/>
    <cellStyle name="Примечание 14 3 3 7" xfId="12680"/>
    <cellStyle name="Примечание 14 3 3 8" xfId="12681"/>
    <cellStyle name="Примечание 14 3 3 9" xfId="12682"/>
    <cellStyle name="Примечание 14 3 4" xfId="12683"/>
    <cellStyle name="Примечание 14 3 5" xfId="12684"/>
    <cellStyle name="Примечание 14 3 6" xfId="12685"/>
    <cellStyle name="Примечание 14 3 7" xfId="12686"/>
    <cellStyle name="Примечание 14 3 8" xfId="12687"/>
    <cellStyle name="Примечание 14 3 9" xfId="12688"/>
    <cellStyle name="Примечание 14 4" xfId="12689"/>
    <cellStyle name="Примечание 14 4 10" xfId="12690"/>
    <cellStyle name="Примечание 14 4 11" xfId="12691"/>
    <cellStyle name="Примечание 14 4 2" xfId="12692"/>
    <cellStyle name="Примечание 14 4 3" xfId="12693"/>
    <cellStyle name="Примечание 14 4 4" xfId="12694"/>
    <cellStyle name="Примечание 14 4 5" xfId="12695"/>
    <cellStyle name="Примечание 14 4 6" xfId="12696"/>
    <cellStyle name="Примечание 14 4 7" xfId="12697"/>
    <cellStyle name="Примечание 14 4 8" xfId="12698"/>
    <cellStyle name="Примечание 14 4 9" xfId="12699"/>
    <cellStyle name="Примечание 14 5" xfId="12700"/>
    <cellStyle name="Примечание 14 5 10" xfId="12701"/>
    <cellStyle name="Примечание 14 5 11" xfId="12702"/>
    <cellStyle name="Примечание 14 5 2" xfId="12703"/>
    <cellStyle name="Примечание 14 5 3" xfId="12704"/>
    <cellStyle name="Примечание 14 5 4" xfId="12705"/>
    <cellStyle name="Примечание 14 5 5" xfId="12706"/>
    <cellStyle name="Примечание 14 5 6" xfId="12707"/>
    <cellStyle name="Примечание 14 5 7" xfId="12708"/>
    <cellStyle name="Примечание 14 5 8" xfId="12709"/>
    <cellStyle name="Примечание 14 5 9" xfId="12710"/>
    <cellStyle name="Примечание 14 6" xfId="12711"/>
    <cellStyle name="Примечание 14 6 10" xfId="12712"/>
    <cellStyle name="Примечание 14 6 11" xfId="12713"/>
    <cellStyle name="Примечание 14 6 2" xfId="12714"/>
    <cellStyle name="Примечание 14 6 3" xfId="12715"/>
    <cellStyle name="Примечание 14 6 4" xfId="12716"/>
    <cellStyle name="Примечание 14 6 5" xfId="12717"/>
    <cellStyle name="Примечание 14 6 6" xfId="12718"/>
    <cellStyle name="Примечание 14 6 7" xfId="12719"/>
    <cellStyle name="Примечание 14 6 8" xfId="12720"/>
    <cellStyle name="Примечание 14 6 9" xfId="12721"/>
    <cellStyle name="Примечание 14 7" xfId="12722"/>
    <cellStyle name="Примечание 14 7 10" xfId="12723"/>
    <cellStyle name="Примечание 14 7 11" xfId="12724"/>
    <cellStyle name="Примечание 14 7 2" xfId="12725"/>
    <cellStyle name="Примечание 14 7 3" xfId="12726"/>
    <cellStyle name="Примечание 14 7 4" xfId="12727"/>
    <cellStyle name="Примечание 14 7 5" xfId="12728"/>
    <cellStyle name="Примечание 14 7 6" xfId="12729"/>
    <cellStyle name="Примечание 14 7 7" xfId="12730"/>
    <cellStyle name="Примечание 14 7 8" xfId="12731"/>
    <cellStyle name="Примечание 14 7 9" xfId="12732"/>
    <cellStyle name="Примечание 14 8" xfId="12733"/>
    <cellStyle name="Примечание 14 8 10" xfId="12734"/>
    <cellStyle name="Примечание 14 8 11" xfId="12735"/>
    <cellStyle name="Примечание 14 8 2" xfId="12736"/>
    <cellStyle name="Примечание 14 8 3" xfId="12737"/>
    <cellStyle name="Примечание 14 8 4" xfId="12738"/>
    <cellStyle name="Примечание 14 8 5" xfId="12739"/>
    <cellStyle name="Примечание 14 8 6" xfId="12740"/>
    <cellStyle name="Примечание 14 8 7" xfId="12741"/>
    <cellStyle name="Примечание 14 8 8" xfId="12742"/>
    <cellStyle name="Примечание 14 8 9" xfId="12743"/>
    <cellStyle name="Примечание 14 9" xfId="12744"/>
    <cellStyle name="Примечание 2" xfId="12745"/>
    <cellStyle name="Примечание 2 10" xfId="12746"/>
    <cellStyle name="Примечание 2 10 10" xfId="12747"/>
    <cellStyle name="Примечание 2 10 11" xfId="12748"/>
    <cellStyle name="Примечание 2 10 2" xfId="12749"/>
    <cellStyle name="Примечание 2 10 3" xfId="12750"/>
    <cellStyle name="Примечание 2 10 4" xfId="12751"/>
    <cellStyle name="Примечание 2 10 5" xfId="12752"/>
    <cellStyle name="Примечание 2 10 6" xfId="12753"/>
    <cellStyle name="Примечание 2 10 7" xfId="12754"/>
    <cellStyle name="Примечание 2 10 8" xfId="12755"/>
    <cellStyle name="Примечание 2 10 9" xfId="12756"/>
    <cellStyle name="Примечание 2 11" xfId="12757"/>
    <cellStyle name="Примечание 2 12" xfId="12758"/>
    <cellStyle name="Примечание 2 13" xfId="12759"/>
    <cellStyle name="Примечание 2 14" xfId="12760"/>
    <cellStyle name="Примечание 2 15" xfId="12761"/>
    <cellStyle name="Примечание 2 16" xfId="12762"/>
    <cellStyle name="Примечание 2 17" xfId="12763"/>
    <cellStyle name="Примечание 2 18" xfId="12764"/>
    <cellStyle name="Примечание 2 19" xfId="12765"/>
    <cellStyle name="Примечание 2 2" xfId="12766"/>
    <cellStyle name="Примечание 2 2 10" xfId="12767"/>
    <cellStyle name="Примечание 2 2 11" xfId="12768"/>
    <cellStyle name="Примечание 2 2 12" xfId="12769"/>
    <cellStyle name="Примечание 2 2 13" xfId="12770"/>
    <cellStyle name="Примечание 2 2 14" xfId="12771"/>
    <cellStyle name="Примечание 2 2 15" xfId="12772"/>
    <cellStyle name="Примечание 2 2 16" xfId="12773"/>
    <cellStyle name="Примечание 2 2 17" xfId="12774"/>
    <cellStyle name="Примечание 2 2 18" xfId="12775"/>
    <cellStyle name="Примечание 2 2 19" xfId="12776"/>
    <cellStyle name="Примечание 2 2 2" xfId="12777"/>
    <cellStyle name="Примечание 2 2 2 10" xfId="12778"/>
    <cellStyle name="Примечание 2 2 2 11" xfId="12779"/>
    <cellStyle name="Примечание 2 2 2 12" xfId="12780"/>
    <cellStyle name="Примечание 2 2 2 13" xfId="12781"/>
    <cellStyle name="Примечание 2 2 2 14" xfId="12782"/>
    <cellStyle name="Примечание 2 2 2 15" xfId="12783"/>
    <cellStyle name="Примечание 2 2 2 16" xfId="12784"/>
    <cellStyle name="Примечание 2 2 2 17" xfId="12785"/>
    <cellStyle name="Примечание 2 2 2 18" xfId="12786"/>
    <cellStyle name="Примечание 2 2 2 2" xfId="12787"/>
    <cellStyle name="Примечание 2 2 2 2 10" xfId="12788"/>
    <cellStyle name="Примечание 2 2 2 2 11" xfId="12789"/>
    <cellStyle name="Примечание 2 2 2 2 12" xfId="12790"/>
    <cellStyle name="Примечание 2 2 2 2 13" xfId="12791"/>
    <cellStyle name="Примечание 2 2 2 2 14" xfId="12792"/>
    <cellStyle name="Примечание 2 2 2 2 15" xfId="12793"/>
    <cellStyle name="Примечание 2 2 2 2 2" xfId="12794"/>
    <cellStyle name="Примечание 2 2 2 2 2 10" xfId="12795"/>
    <cellStyle name="Примечание 2 2 2 2 2 11" xfId="12796"/>
    <cellStyle name="Примечание 2 2 2 2 2 2" xfId="12797"/>
    <cellStyle name="Примечание 2 2 2 2 2 3" xfId="12798"/>
    <cellStyle name="Примечание 2 2 2 2 2 4" xfId="12799"/>
    <cellStyle name="Примечание 2 2 2 2 2 5" xfId="12800"/>
    <cellStyle name="Примечание 2 2 2 2 2 6" xfId="12801"/>
    <cellStyle name="Примечание 2 2 2 2 2 7" xfId="12802"/>
    <cellStyle name="Примечание 2 2 2 2 2 8" xfId="12803"/>
    <cellStyle name="Примечание 2 2 2 2 2 9" xfId="12804"/>
    <cellStyle name="Примечание 2 2 2 2 3" xfId="12805"/>
    <cellStyle name="Примечание 2 2 2 2 3 10" xfId="12806"/>
    <cellStyle name="Примечание 2 2 2 2 3 11" xfId="12807"/>
    <cellStyle name="Примечание 2 2 2 2 3 2" xfId="12808"/>
    <cellStyle name="Примечание 2 2 2 2 3 3" xfId="12809"/>
    <cellStyle name="Примечание 2 2 2 2 3 4" xfId="12810"/>
    <cellStyle name="Примечание 2 2 2 2 3 5" xfId="12811"/>
    <cellStyle name="Примечание 2 2 2 2 3 6" xfId="12812"/>
    <cellStyle name="Примечание 2 2 2 2 3 7" xfId="12813"/>
    <cellStyle name="Примечание 2 2 2 2 3 8" xfId="12814"/>
    <cellStyle name="Примечание 2 2 2 2 3 9" xfId="12815"/>
    <cellStyle name="Примечание 2 2 2 2 4" xfId="12816"/>
    <cellStyle name="Примечание 2 2 2 2 4 10" xfId="12817"/>
    <cellStyle name="Примечание 2 2 2 2 4 11" xfId="12818"/>
    <cellStyle name="Примечание 2 2 2 2 4 2" xfId="12819"/>
    <cellStyle name="Примечание 2 2 2 2 4 3" xfId="12820"/>
    <cellStyle name="Примечание 2 2 2 2 4 4" xfId="12821"/>
    <cellStyle name="Примечание 2 2 2 2 4 5" xfId="12822"/>
    <cellStyle name="Примечание 2 2 2 2 4 6" xfId="12823"/>
    <cellStyle name="Примечание 2 2 2 2 4 7" xfId="12824"/>
    <cellStyle name="Примечание 2 2 2 2 4 8" xfId="12825"/>
    <cellStyle name="Примечание 2 2 2 2 4 9" xfId="12826"/>
    <cellStyle name="Примечание 2 2 2 2 5" xfId="12827"/>
    <cellStyle name="Примечание 2 2 2 2 5 10" xfId="12828"/>
    <cellStyle name="Примечание 2 2 2 2 5 11" xfId="12829"/>
    <cellStyle name="Примечание 2 2 2 2 5 2" xfId="12830"/>
    <cellStyle name="Примечание 2 2 2 2 5 3" xfId="12831"/>
    <cellStyle name="Примечание 2 2 2 2 5 4" xfId="12832"/>
    <cellStyle name="Примечание 2 2 2 2 5 5" xfId="12833"/>
    <cellStyle name="Примечание 2 2 2 2 5 6" xfId="12834"/>
    <cellStyle name="Примечание 2 2 2 2 5 7" xfId="12835"/>
    <cellStyle name="Примечание 2 2 2 2 5 8" xfId="12836"/>
    <cellStyle name="Примечание 2 2 2 2 5 9" xfId="12837"/>
    <cellStyle name="Примечание 2 2 2 2 6" xfId="12838"/>
    <cellStyle name="Примечание 2 2 2 2 7" xfId="12839"/>
    <cellStyle name="Примечание 2 2 2 2 8" xfId="12840"/>
    <cellStyle name="Примечание 2 2 2 2 9" xfId="12841"/>
    <cellStyle name="Примечание 2 2 2 3" xfId="12842"/>
    <cellStyle name="Примечание 2 2 2 3 10" xfId="12843"/>
    <cellStyle name="Примечание 2 2 2 3 11" xfId="12844"/>
    <cellStyle name="Примечание 2 2 2 3 12" xfId="12845"/>
    <cellStyle name="Примечание 2 2 2 3 13" xfId="12846"/>
    <cellStyle name="Примечание 2 2 2 3 2" xfId="12847"/>
    <cellStyle name="Примечание 2 2 2 3 2 10" xfId="12848"/>
    <cellStyle name="Примечание 2 2 2 3 2 11" xfId="12849"/>
    <cellStyle name="Примечание 2 2 2 3 2 2" xfId="12850"/>
    <cellStyle name="Примечание 2 2 2 3 2 3" xfId="12851"/>
    <cellStyle name="Примечание 2 2 2 3 2 4" xfId="12852"/>
    <cellStyle name="Примечание 2 2 2 3 2 5" xfId="12853"/>
    <cellStyle name="Примечание 2 2 2 3 2 6" xfId="12854"/>
    <cellStyle name="Примечание 2 2 2 3 2 7" xfId="12855"/>
    <cellStyle name="Примечание 2 2 2 3 2 8" xfId="12856"/>
    <cellStyle name="Примечание 2 2 2 3 2 9" xfId="12857"/>
    <cellStyle name="Примечание 2 2 2 3 3" xfId="12858"/>
    <cellStyle name="Примечание 2 2 2 3 3 10" xfId="12859"/>
    <cellStyle name="Примечание 2 2 2 3 3 11" xfId="12860"/>
    <cellStyle name="Примечание 2 2 2 3 3 2" xfId="12861"/>
    <cellStyle name="Примечание 2 2 2 3 3 3" xfId="12862"/>
    <cellStyle name="Примечание 2 2 2 3 3 4" xfId="12863"/>
    <cellStyle name="Примечание 2 2 2 3 3 5" xfId="12864"/>
    <cellStyle name="Примечание 2 2 2 3 3 6" xfId="12865"/>
    <cellStyle name="Примечание 2 2 2 3 3 7" xfId="12866"/>
    <cellStyle name="Примечание 2 2 2 3 3 8" xfId="12867"/>
    <cellStyle name="Примечание 2 2 2 3 3 9" xfId="12868"/>
    <cellStyle name="Примечание 2 2 2 3 4" xfId="12869"/>
    <cellStyle name="Примечание 2 2 2 3 5" xfId="12870"/>
    <cellStyle name="Примечание 2 2 2 3 6" xfId="12871"/>
    <cellStyle name="Примечание 2 2 2 3 7" xfId="12872"/>
    <cellStyle name="Примечание 2 2 2 3 8" xfId="12873"/>
    <cellStyle name="Примечание 2 2 2 3 9" xfId="12874"/>
    <cellStyle name="Примечание 2 2 2 4" xfId="12875"/>
    <cellStyle name="Примечание 2 2 2 4 10" xfId="12876"/>
    <cellStyle name="Примечание 2 2 2 4 11" xfId="12877"/>
    <cellStyle name="Примечание 2 2 2 4 2" xfId="12878"/>
    <cellStyle name="Примечание 2 2 2 4 3" xfId="12879"/>
    <cellStyle name="Примечание 2 2 2 4 4" xfId="12880"/>
    <cellStyle name="Примечание 2 2 2 4 5" xfId="12881"/>
    <cellStyle name="Примечание 2 2 2 4 6" xfId="12882"/>
    <cellStyle name="Примечание 2 2 2 4 7" xfId="12883"/>
    <cellStyle name="Примечание 2 2 2 4 8" xfId="12884"/>
    <cellStyle name="Примечание 2 2 2 4 9" xfId="12885"/>
    <cellStyle name="Примечание 2 2 2 5" xfId="12886"/>
    <cellStyle name="Примечание 2 2 2 5 10" xfId="12887"/>
    <cellStyle name="Примечание 2 2 2 5 11" xfId="12888"/>
    <cellStyle name="Примечание 2 2 2 5 2" xfId="12889"/>
    <cellStyle name="Примечание 2 2 2 5 3" xfId="12890"/>
    <cellStyle name="Примечание 2 2 2 5 4" xfId="12891"/>
    <cellStyle name="Примечание 2 2 2 5 5" xfId="12892"/>
    <cellStyle name="Примечание 2 2 2 5 6" xfId="12893"/>
    <cellStyle name="Примечание 2 2 2 5 7" xfId="12894"/>
    <cellStyle name="Примечание 2 2 2 5 8" xfId="12895"/>
    <cellStyle name="Примечание 2 2 2 5 9" xfId="12896"/>
    <cellStyle name="Примечание 2 2 2 6" xfId="12897"/>
    <cellStyle name="Примечание 2 2 2 6 10" xfId="12898"/>
    <cellStyle name="Примечание 2 2 2 6 11" xfId="12899"/>
    <cellStyle name="Примечание 2 2 2 6 2" xfId="12900"/>
    <cellStyle name="Примечание 2 2 2 6 3" xfId="12901"/>
    <cellStyle name="Примечание 2 2 2 6 4" xfId="12902"/>
    <cellStyle name="Примечание 2 2 2 6 5" xfId="12903"/>
    <cellStyle name="Примечание 2 2 2 6 6" xfId="12904"/>
    <cellStyle name="Примечание 2 2 2 6 7" xfId="12905"/>
    <cellStyle name="Примечание 2 2 2 6 8" xfId="12906"/>
    <cellStyle name="Примечание 2 2 2 6 9" xfId="12907"/>
    <cellStyle name="Примечание 2 2 2 7" xfId="12908"/>
    <cellStyle name="Примечание 2 2 2 7 10" xfId="12909"/>
    <cellStyle name="Примечание 2 2 2 7 11" xfId="12910"/>
    <cellStyle name="Примечание 2 2 2 7 2" xfId="12911"/>
    <cellStyle name="Примечание 2 2 2 7 3" xfId="12912"/>
    <cellStyle name="Примечание 2 2 2 7 4" xfId="12913"/>
    <cellStyle name="Примечание 2 2 2 7 5" xfId="12914"/>
    <cellStyle name="Примечание 2 2 2 7 6" xfId="12915"/>
    <cellStyle name="Примечание 2 2 2 7 7" xfId="12916"/>
    <cellStyle name="Примечание 2 2 2 7 8" xfId="12917"/>
    <cellStyle name="Примечание 2 2 2 7 9" xfId="12918"/>
    <cellStyle name="Примечание 2 2 2 8" xfId="12919"/>
    <cellStyle name="Примечание 2 2 2 8 10" xfId="12920"/>
    <cellStyle name="Примечание 2 2 2 8 11" xfId="12921"/>
    <cellStyle name="Примечание 2 2 2 8 2" xfId="12922"/>
    <cellStyle name="Примечание 2 2 2 8 3" xfId="12923"/>
    <cellStyle name="Примечание 2 2 2 8 4" xfId="12924"/>
    <cellStyle name="Примечание 2 2 2 8 5" xfId="12925"/>
    <cellStyle name="Примечание 2 2 2 8 6" xfId="12926"/>
    <cellStyle name="Примечание 2 2 2 8 7" xfId="12927"/>
    <cellStyle name="Примечание 2 2 2 8 8" xfId="12928"/>
    <cellStyle name="Примечание 2 2 2 8 9" xfId="12929"/>
    <cellStyle name="Примечание 2 2 2 9" xfId="12930"/>
    <cellStyle name="Примечание 2 2 3" xfId="12931"/>
    <cellStyle name="Примечание 2 2 3 10" xfId="12932"/>
    <cellStyle name="Примечание 2 2 3 11" xfId="12933"/>
    <cellStyle name="Примечание 2 2 3 12" xfId="12934"/>
    <cellStyle name="Примечание 2 2 3 13" xfId="12935"/>
    <cellStyle name="Примечание 2 2 3 14" xfId="12936"/>
    <cellStyle name="Примечание 2 2 3 15" xfId="12937"/>
    <cellStyle name="Примечание 2 2 3 2" xfId="12938"/>
    <cellStyle name="Примечание 2 2 3 2 10" xfId="12939"/>
    <cellStyle name="Примечание 2 2 3 2 11" xfId="12940"/>
    <cellStyle name="Примечание 2 2 3 2 2" xfId="12941"/>
    <cellStyle name="Примечание 2 2 3 2 3" xfId="12942"/>
    <cellStyle name="Примечание 2 2 3 2 4" xfId="12943"/>
    <cellStyle name="Примечание 2 2 3 2 5" xfId="12944"/>
    <cellStyle name="Примечание 2 2 3 2 6" xfId="12945"/>
    <cellStyle name="Примечание 2 2 3 2 7" xfId="12946"/>
    <cellStyle name="Примечание 2 2 3 2 8" xfId="12947"/>
    <cellStyle name="Примечание 2 2 3 2 9" xfId="12948"/>
    <cellStyle name="Примечание 2 2 3 3" xfId="12949"/>
    <cellStyle name="Примечание 2 2 3 3 10" xfId="12950"/>
    <cellStyle name="Примечание 2 2 3 3 11" xfId="12951"/>
    <cellStyle name="Примечание 2 2 3 3 2" xfId="12952"/>
    <cellStyle name="Примечание 2 2 3 3 3" xfId="12953"/>
    <cellStyle name="Примечание 2 2 3 3 4" xfId="12954"/>
    <cellStyle name="Примечание 2 2 3 3 5" xfId="12955"/>
    <cellStyle name="Примечание 2 2 3 3 6" xfId="12956"/>
    <cellStyle name="Примечание 2 2 3 3 7" xfId="12957"/>
    <cellStyle name="Примечание 2 2 3 3 8" xfId="12958"/>
    <cellStyle name="Примечание 2 2 3 3 9" xfId="12959"/>
    <cellStyle name="Примечание 2 2 3 4" xfId="12960"/>
    <cellStyle name="Примечание 2 2 3 4 10" xfId="12961"/>
    <cellStyle name="Примечание 2 2 3 4 11" xfId="12962"/>
    <cellStyle name="Примечание 2 2 3 4 2" xfId="12963"/>
    <cellStyle name="Примечание 2 2 3 4 3" xfId="12964"/>
    <cellStyle name="Примечание 2 2 3 4 4" xfId="12965"/>
    <cellStyle name="Примечание 2 2 3 4 5" xfId="12966"/>
    <cellStyle name="Примечание 2 2 3 4 6" xfId="12967"/>
    <cellStyle name="Примечание 2 2 3 4 7" xfId="12968"/>
    <cellStyle name="Примечание 2 2 3 4 8" xfId="12969"/>
    <cellStyle name="Примечание 2 2 3 4 9" xfId="12970"/>
    <cellStyle name="Примечание 2 2 3 5" xfId="12971"/>
    <cellStyle name="Примечание 2 2 3 5 10" xfId="12972"/>
    <cellStyle name="Примечание 2 2 3 5 11" xfId="12973"/>
    <cellStyle name="Примечание 2 2 3 5 2" xfId="12974"/>
    <cellStyle name="Примечание 2 2 3 5 3" xfId="12975"/>
    <cellStyle name="Примечание 2 2 3 5 4" xfId="12976"/>
    <cellStyle name="Примечание 2 2 3 5 5" xfId="12977"/>
    <cellStyle name="Примечание 2 2 3 5 6" xfId="12978"/>
    <cellStyle name="Примечание 2 2 3 5 7" xfId="12979"/>
    <cellStyle name="Примечание 2 2 3 5 8" xfId="12980"/>
    <cellStyle name="Примечание 2 2 3 5 9" xfId="12981"/>
    <cellStyle name="Примечание 2 2 3 6" xfId="12982"/>
    <cellStyle name="Примечание 2 2 3 7" xfId="12983"/>
    <cellStyle name="Примечание 2 2 3 8" xfId="12984"/>
    <cellStyle name="Примечание 2 2 3 9" xfId="12985"/>
    <cellStyle name="Примечание 2 2 4" xfId="12986"/>
    <cellStyle name="Примечание 2 2 4 10" xfId="12987"/>
    <cellStyle name="Примечание 2 2 4 11" xfId="12988"/>
    <cellStyle name="Примечание 2 2 4 12" xfId="12989"/>
    <cellStyle name="Примечание 2 2 4 13" xfId="12990"/>
    <cellStyle name="Примечание 2 2 4 2" xfId="12991"/>
    <cellStyle name="Примечание 2 2 4 2 10" xfId="12992"/>
    <cellStyle name="Примечание 2 2 4 2 11" xfId="12993"/>
    <cellStyle name="Примечание 2 2 4 2 2" xfId="12994"/>
    <cellStyle name="Примечание 2 2 4 2 3" xfId="12995"/>
    <cellStyle name="Примечание 2 2 4 2 4" xfId="12996"/>
    <cellStyle name="Примечание 2 2 4 2 5" xfId="12997"/>
    <cellStyle name="Примечание 2 2 4 2 6" xfId="12998"/>
    <cellStyle name="Примечание 2 2 4 2 7" xfId="12999"/>
    <cellStyle name="Примечание 2 2 4 2 8" xfId="13000"/>
    <cellStyle name="Примечание 2 2 4 2 9" xfId="13001"/>
    <cellStyle name="Примечание 2 2 4 3" xfId="13002"/>
    <cellStyle name="Примечание 2 2 4 3 10" xfId="13003"/>
    <cellStyle name="Примечание 2 2 4 3 11" xfId="13004"/>
    <cellStyle name="Примечание 2 2 4 3 2" xfId="13005"/>
    <cellStyle name="Примечание 2 2 4 3 3" xfId="13006"/>
    <cellStyle name="Примечание 2 2 4 3 4" xfId="13007"/>
    <cellStyle name="Примечание 2 2 4 3 5" xfId="13008"/>
    <cellStyle name="Примечание 2 2 4 3 6" xfId="13009"/>
    <cellStyle name="Примечание 2 2 4 3 7" xfId="13010"/>
    <cellStyle name="Примечание 2 2 4 3 8" xfId="13011"/>
    <cellStyle name="Примечание 2 2 4 3 9" xfId="13012"/>
    <cellStyle name="Примечание 2 2 4 4" xfId="13013"/>
    <cellStyle name="Примечание 2 2 4 5" xfId="13014"/>
    <cellStyle name="Примечание 2 2 4 6" xfId="13015"/>
    <cellStyle name="Примечание 2 2 4 7" xfId="13016"/>
    <cellStyle name="Примечание 2 2 4 8" xfId="13017"/>
    <cellStyle name="Примечание 2 2 4 9" xfId="13018"/>
    <cellStyle name="Примечание 2 2 5" xfId="13019"/>
    <cellStyle name="Примечание 2 2 5 10" xfId="13020"/>
    <cellStyle name="Примечание 2 2 5 11" xfId="13021"/>
    <cellStyle name="Примечание 2 2 5 2" xfId="13022"/>
    <cellStyle name="Примечание 2 2 5 3" xfId="13023"/>
    <cellStyle name="Примечание 2 2 5 4" xfId="13024"/>
    <cellStyle name="Примечание 2 2 5 5" xfId="13025"/>
    <cellStyle name="Примечание 2 2 5 6" xfId="13026"/>
    <cellStyle name="Примечание 2 2 5 7" xfId="13027"/>
    <cellStyle name="Примечание 2 2 5 8" xfId="13028"/>
    <cellStyle name="Примечание 2 2 5 9" xfId="13029"/>
    <cellStyle name="Примечание 2 2 6" xfId="13030"/>
    <cellStyle name="Примечание 2 2 6 10" xfId="13031"/>
    <cellStyle name="Примечание 2 2 6 11" xfId="13032"/>
    <cellStyle name="Примечание 2 2 6 2" xfId="13033"/>
    <cellStyle name="Примечание 2 2 6 3" xfId="13034"/>
    <cellStyle name="Примечание 2 2 6 4" xfId="13035"/>
    <cellStyle name="Примечание 2 2 6 5" xfId="13036"/>
    <cellStyle name="Примечание 2 2 6 6" xfId="13037"/>
    <cellStyle name="Примечание 2 2 6 7" xfId="13038"/>
    <cellStyle name="Примечание 2 2 6 8" xfId="13039"/>
    <cellStyle name="Примечание 2 2 6 9" xfId="13040"/>
    <cellStyle name="Примечание 2 2 7" xfId="13041"/>
    <cellStyle name="Примечание 2 2 7 10" xfId="13042"/>
    <cellStyle name="Примечание 2 2 7 11" xfId="13043"/>
    <cellStyle name="Примечание 2 2 7 2" xfId="13044"/>
    <cellStyle name="Примечание 2 2 7 3" xfId="13045"/>
    <cellStyle name="Примечание 2 2 7 4" xfId="13046"/>
    <cellStyle name="Примечание 2 2 7 5" xfId="13047"/>
    <cellStyle name="Примечание 2 2 7 6" xfId="13048"/>
    <cellStyle name="Примечание 2 2 7 7" xfId="13049"/>
    <cellStyle name="Примечание 2 2 7 8" xfId="13050"/>
    <cellStyle name="Примечание 2 2 7 9" xfId="13051"/>
    <cellStyle name="Примечание 2 2 8" xfId="13052"/>
    <cellStyle name="Примечание 2 2 8 10" xfId="13053"/>
    <cellStyle name="Примечание 2 2 8 11" xfId="13054"/>
    <cellStyle name="Примечание 2 2 8 2" xfId="13055"/>
    <cellStyle name="Примечание 2 2 8 3" xfId="13056"/>
    <cellStyle name="Примечание 2 2 8 4" xfId="13057"/>
    <cellStyle name="Примечание 2 2 8 5" xfId="13058"/>
    <cellStyle name="Примечание 2 2 8 6" xfId="13059"/>
    <cellStyle name="Примечание 2 2 8 7" xfId="13060"/>
    <cellStyle name="Примечание 2 2 8 8" xfId="13061"/>
    <cellStyle name="Примечание 2 2 8 9" xfId="13062"/>
    <cellStyle name="Примечание 2 2 9" xfId="13063"/>
    <cellStyle name="Примечание 2 2 9 10" xfId="13064"/>
    <cellStyle name="Примечание 2 2 9 11" xfId="13065"/>
    <cellStyle name="Примечание 2 2 9 2" xfId="13066"/>
    <cellStyle name="Примечание 2 2 9 3" xfId="13067"/>
    <cellStyle name="Примечание 2 2 9 4" xfId="13068"/>
    <cellStyle name="Примечание 2 2 9 5" xfId="13069"/>
    <cellStyle name="Примечание 2 2 9 6" xfId="13070"/>
    <cellStyle name="Примечание 2 2 9 7" xfId="13071"/>
    <cellStyle name="Примечание 2 2 9 8" xfId="13072"/>
    <cellStyle name="Примечание 2 2 9 9" xfId="13073"/>
    <cellStyle name="Примечание 2 20" xfId="13074"/>
    <cellStyle name="Примечание 2 3" xfId="13075"/>
    <cellStyle name="Примечание 2 3 10" xfId="13076"/>
    <cellStyle name="Примечание 2 3 11" xfId="13077"/>
    <cellStyle name="Примечание 2 3 12" xfId="13078"/>
    <cellStyle name="Примечание 2 3 13" xfId="13079"/>
    <cellStyle name="Примечание 2 3 14" xfId="13080"/>
    <cellStyle name="Примечание 2 3 15" xfId="13081"/>
    <cellStyle name="Примечание 2 3 16" xfId="13082"/>
    <cellStyle name="Примечание 2 3 17" xfId="13083"/>
    <cellStyle name="Примечание 2 3 18" xfId="13084"/>
    <cellStyle name="Примечание 2 3 2" xfId="13085"/>
    <cellStyle name="Примечание 2 3 2 10" xfId="13086"/>
    <cellStyle name="Примечание 2 3 2 11" xfId="13087"/>
    <cellStyle name="Примечание 2 3 2 12" xfId="13088"/>
    <cellStyle name="Примечание 2 3 2 13" xfId="13089"/>
    <cellStyle name="Примечание 2 3 2 14" xfId="13090"/>
    <cellStyle name="Примечание 2 3 2 15" xfId="13091"/>
    <cellStyle name="Примечание 2 3 2 2" xfId="13092"/>
    <cellStyle name="Примечание 2 3 2 2 10" xfId="13093"/>
    <cellStyle name="Примечание 2 3 2 2 11" xfId="13094"/>
    <cellStyle name="Примечание 2 3 2 2 2" xfId="13095"/>
    <cellStyle name="Примечание 2 3 2 2 3" xfId="13096"/>
    <cellStyle name="Примечание 2 3 2 2 4" xfId="13097"/>
    <cellStyle name="Примечание 2 3 2 2 5" xfId="13098"/>
    <cellStyle name="Примечание 2 3 2 2 6" xfId="13099"/>
    <cellStyle name="Примечание 2 3 2 2 7" xfId="13100"/>
    <cellStyle name="Примечание 2 3 2 2 8" xfId="13101"/>
    <cellStyle name="Примечание 2 3 2 2 9" xfId="13102"/>
    <cellStyle name="Примечание 2 3 2 3" xfId="13103"/>
    <cellStyle name="Примечание 2 3 2 3 10" xfId="13104"/>
    <cellStyle name="Примечание 2 3 2 3 11" xfId="13105"/>
    <cellStyle name="Примечание 2 3 2 3 2" xfId="13106"/>
    <cellStyle name="Примечание 2 3 2 3 3" xfId="13107"/>
    <cellStyle name="Примечание 2 3 2 3 4" xfId="13108"/>
    <cellStyle name="Примечание 2 3 2 3 5" xfId="13109"/>
    <cellStyle name="Примечание 2 3 2 3 6" xfId="13110"/>
    <cellStyle name="Примечание 2 3 2 3 7" xfId="13111"/>
    <cellStyle name="Примечание 2 3 2 3 8" xfId="13112"/>
    <cellStyle name="Примечание 2 3 2 3 9" xfId="13113"/>
    <cellStyle name="Примечание 2 3 2 4" xfId="13114"/>
    <cellStyle name="Примечание 2 3 2 4 10" xfId="13115"/>
    <cellStyle name="Примечание 2 3 2 4 11" xfId="13116"/>
    <cellStyle name="Примечание 2 3 2 4 2" xfId="13117"/>
    <cellStyle name="Примечание 2 3 2 4 3" xfId="13118"/>
    <cellStyle name="Примечание 2 3 2 4 4" xfId="13119"/>
    <cellStyle name="Примечание 2 3 2 4 5" xfId="13120"/>
    <cellStyle name="Примечание 2 3 2 4 6" xfId="13121"/>
    <cellStyle name="Примечание 2 3 2 4 7" xfId="13122"/>
    <cellStyle name="Примечание 2 3 2 4 8" xfId="13123"/>
    <cellStyle name="Примечание 2 3 2 4 9" xfId="13124"/>
    <cellStyle name="Примечание 2 3 2 5" xfId="13125"/>
    <cellStyle name="Примечание 2 3 2 5 10" xfId="13126"/>
    <cellStyle name="Примечание 2 3 2 5 11" xfId="13127"/>
    <cellStyle name="Примечание 2 3 2 5 2" xfId="13128"/>
    <cellStyle name="Примечание 2 3 2 5 3" xfId="13129"/>
    <cellStyle name="Примечание 2 3 2 5 4" xfId="13130"/>
    <cellStyle name="Примечание 2 3 2 5 5" xfId="13131"/>
    <cellStyle name="Примечание 2 3 2 5 6" xfId="13132"/>
    <cellStyle name="Примечание 2 3 2 5 7" xfId="13133"/>
    <cellStyle name="Примечание 2 3 2 5 8" xfId="13134"/>
    <cellStyle name="Примечание 2 3 2 5 9" xfId="13135"/>
    <cellStyle name="Примечание 2 3 2 6" xfId="13136"/>
    <cellStyle name="Примечание 2 3 2 7" xfId="13137"/>
    <cellStyle name="Примечание 2 3 2 8" xfId="13138"/>
    <cellStyle name="Примечание 2 3 2 9" xfId="13139"/>
    <cellStyle name="Примечание 2 3 3" xfId="13140"/>
    <cellStyle name="Примечание 2 3 3 10" xfId="13141"/>
    <cellStyle name="Примечание 2 3 3 11" xfId="13142"/>
    <cellStyle name="Примечание 2 3 3 12" xfId="13143"/>
    <cellStyle name="Примечание 2 3 3 13" xfId="13144"/>
    <cellStyle name="Примечание 2 3 3 2" xfId="13145"/>
    <cellStyle name="Примечание 2 3 3 2 10" xfId="13146"/>
    <cellStyle name="Примечание 2 3 3 2 11" xfId="13147"/>
    <cellStyle name="Примечание 2 3 3 2 2" xfId="13148"/>
    <cellStyle name="Примечание 2 3 3 2 3" xfId="13149"/>
    <cellStyle name="Примечание 2 3 3 2 4" xfId="13150"/>
    <cellStyle name="Примечание 2 3 3 2 5" xfId="13151"/>
    <cellStyle name="Примечание 2 3 3 2 6" xfId="13152"/>
    <cellStyle name="Примечание 2 3 3 2 7" xfId="13153"/>
    <cellStyle name="Примечание 2 3 3 2 8" xfId="13154"/>
    <cellStyle name="Примечание 2 3 3 2 9" xfId="13155"/>
    <cellStyle name="Примечание 2 3 3 3" xfId="13156"/>
    <cellStyle name="Примечание 2 3 3 3 10" xfId="13157"/>
    <cellStyle name="Примечание 2 3 3 3 11" xfId="13158"/>
    <cellStyle name="Примечание 2 3 3 3 2" xfId="13159"/>
    <cellStyle name="Примечание 2 3 3 3 3" xfId="13160"/>
    <cellStyle name="Примечание 2 3 3 3 4" xfId="13161"/>
    <cellStyle name="Примечание 2 3 3 3 5" xfId="13162"/>
    <cellStyle name="Примечание 2 3 3 3 6" xfId="13163"/>
    <cellStyle name="Примечание 2 3 3 3 7" xfId="13164"/>
    <cellStyle name="Примечание 2 3 3 3 8" xfId="13165"/>
    <cellStyle name="Примечание 2 3 3 3 9" xfId="13166"/>
    <cellStyle name="Примечание 2 3 3 4" xfId="13167"/>
    <cellStyle name="Примечание 2 3 3 5" xfId="13168"/>
    <cellStyle name="Примечание 2 3 3 6" xfId="13169"/>
    <cellStyle name="Примечание 2 3 3 7" xfId="13170"/>
    <cellStyle name="Примечание 2 3 3 8" xfId="13171"/>
    <cellStyle name="Примечание 2 3 3 9" xfId="13172"/>
    <cellStyle name="Примечание 2 3 4" xfId="13173"/>
    <cellStyle name="Примечание 2 3 4 10" xfId="13174"/>
    <cellStyle name="Примечание 2 3 4 11" xfId="13175"/>
    <cellStyle name="Примечание 2 3 4 2" xfId="13176"/>
    <cellStyle name="Примечание 2 3 4 3" xfId="13177"/>
    <cellStyle name="Примечание 2 3 4 4" xfId="13178"/>
    <cellStyle name="Примечание 2 3 4 5" xfId="13179"/>
    <cellStyle name="Примечание 2 3 4 6" xfId="13180"/>
    <cellStyle name="Примечание 2 3 4 7" xfId="13181"/>
    <cellStyle name="Примечание 2 3 4 8" xfId="13182"/>
    <cellStyle name="Примечание 2 3 4 9" xfId="13183"/>
    <cellStyle name="Примечание 2 3 5" xfId="13184"/>
    <cellStyle name="Примечание 2 3 5 10" xfId="13185"/>
    <cellStyle name="Примечание 2 3 5 11" xfId="13186"/>
    <cellStyle name="Примечание 2 3 5 2" xfId="13187"/>
    <cellStyle name="Примечание 2 3 5 3" xfId="13188"/>
    <cellStyle name="Примечание 2 3 5 4" xfId="13189"/>
    <cellStyle name="Примечание 2 3 5 5" xfId="13190"/>
    <cellStyle name="Примечание 2 3 5 6" xfId="13191"/>
    <cellStyle name="Примечание 2 3 5 7" xfId="13192"/>
    <cellStyle name="Примечание 2 3 5 8" xfId="13193"/>
    <cellStyle name="Примечание 2 3 5 9" xfId="13194"/>
    <cellStyle name="Примечание 2 3 6" xfId="13195"/>
    <cellStyle name="Примечание 2 3 6 10" xfId="13196"/>
    <cellStyle name="Примечание 2 3 6 11" xfId="13197"/>
    <cellStyle name="Примечание 2 3 6 2" xfId="13198"/>
    <cellStyle name="Примечание 2 3 6 3" xfId="13199"/>
    <cellStyle name="Примечание 2 3 6 4" xfId="13200"/>
    <cellStyle name="Примечание 2 3 6 5" xfId="13201"/>
    <cellStyle name="Примечание 2 3 6 6" xfId="13202"/>
    <cellStyle name="Примечание 2 3 6 7" xfId="13203"/>
    <cellStyle name="Примечание 2 3 6 8" xfId="13204"/>
    <cellStyle name="Примечание 2 3 6 9" xfId="13205"/>
    <cellStyle name="Примечание 2 3 7" xfId="13206"/>
    <cellStyle name="Примечание 2 3 7 10" xfId="13207"/>
    <cellStyle name="Примечание 2 3 7 11" xfId="13208"/>
    <cellStyle name="Примечание 2 3 7 2" xfId="13209"/>
    <cellStyle name="Примечание 2 3 7 3" xfId="13210"/>
    <cellStyle name="Примечание 2 3 7 4" xfId="13211"/>
    <cellStyle name="Примечание 2 3 7 5" xfId="13212"/>
    <cellStyle name="Примечание 2 3 7 6" xfId="13213"/>
    <cellStyle name="Примечание 2 3 7 7" xfId="13214"/>
    <cellStyle name="Примечание 2 3 7 8" xfId="13215"/>
    <cellStyle name="Примечание 2 3 7 9" xfId="13216"/>
    <cellStyle name="Примечание 2 3 8" xfId="13217"/>
    <cellStyle name="Примечание 2 3 8 10" xfId="13218"/>
    <cellStyle name="Примечание 2 3 8 11" xfId="13219"/>
    <cellStyle name="Примечание 2 3 8 2" xfId="13220"/>
    <cellStyle name="Примечание 2 3 8 3" xfId="13221"/>
    <cellStyle name="Примечание 2 3 8 4" xfId="13222"/>
    <cellStyle name="Примечание 2 3 8 5" xfId="13223"/>
    <cellStyle name="Примечание 2 3 8 6" xfId="13224"/>
    <cellStyle name="Примечание 2 3 8 7" xfId="13225"/>
    <cellStyle name="Примечание 2 3 8 8" xfId="13226"/>
    <cellStyle name="Примечание 2 3 8 9" xfId="13227"/>
    <cellStyle name="Примечание 2 3 9" xfId="13228"/>
    <cellStyle name="Примечание 2 3_ДДС_Прямой" xfId="13229"/>
    <cellStyle name="Примечание 2 4" xfId="13230"/>
    <cellStyle name="Примечание 2 4 10" xfId="13231"/>
    <cellStyle name="Примечание 2 4 11" xfId="13232"/>
    <cellStyle name="Примечание 2 4 12" xfId="13233"/>
    <cellStyle name="Примечание 2 4 13" xfId="13234"/>
    <cellStyle name="Примечание 2 4 14" xfId="13235"/>
    <cellStyle name="Примечание 2 4 15" xfId="13236"/>
    <cellStyle name="Примечание 2 4 2" xfId="13237"/>
    <cellStyle name="Примечание 2 4 2 10" xfId="13238"/>
    <cellStyle name="Примечание 2 4 2 11" xfId="13239"/>
    <cellStyle name="Примечание 2 4 2 2" xfId="13240"/>
    <cellStyle name="Примечание 2 4 2 3" xfId="13241"/>
    <cellStyle name="Примечание 2 4 2 4" xfId="13242"/>
    <cellStyle name="Примечание 2 4 2 5" xfId="13243"/>
    <cellStyle name="Примечание 2 4 2 6" xfId="13244"/>
    <cellStyle name="Примечание 2 4 2 7" xfId="13245"/>
    <cellStyle name="Примечание 2 4 2 8" xfId="13246"/>
    <cellStyle name="Примечание 2 4 2 9" xfId="13247"/>
    <cellStyle name="Примечание 2 4 3" xfId="13248"/>
    <cellStyle name="Примечание 2 4 3 10" xfId="13249"/>
    <cellStyle name="Примечание 2 4 3 11" xfId="13250"/>
    <cellStyle name="Примечание 2 4 3 2" xfId="13251"/>
    <cellStyle name="Примечание 2 4 3 3" xfId="13252"/>
    <cellStyle name="Примечание 2 4 3 4" xfId="13253"/>
    <cellStyle name="Примечание 2 4 3 5" xfId="13254"/>
    <cellStyle name="Примечание 2 4 3 6" xfId="13255"/>
    <cellStyle name="Примечание 2 4 3 7" xfId="13256"/>
    <cellStyle name="Примечание 2 4 3 8" xfId="13257"/>
    <cellStyle name="Примечание 2 4 3 9" xfId="13258"/>
    <cellStyle name="Примечание 2 4 4" xfId="13259"/>
    <cellStyle name="Примечание 2 4 4 10" xfId="13260"/>
    <cellStyle name="Примечание 2 4 4 11" xfId="13261"/>
    <cellStyle name="Примечание 2 4 4 2" xfId="13262"/>
    <cellStyle name="Примечание 2 4 4 3" xfId="13263"/>
    <cellStyle name="Примечание 2 4 4 4" xfId="13264"/>
    <cellStyle name="Примечание 2 4 4 5" xfId="13265"/>
    <cellStyle name="Примечание 2 4 4 6" xfId="13266"/>
    <cellStyle name="Примечание 2 4 4 7" xfId="13267"/>
    <cellStyle name="Примечание 2 4 4 8" xfId="13268"/>
    <cellStyle name="Примечание 2 4 4 9" xfId="13269"/>
    <cellStyle name="Примечание 2 4 5" xfId="13270"/>
    <cellStyle name="Примечание 2 4 5 10" xfId="13271"/>
    <cellStyle name="Примечание 2 4 5 11" xfId="13272"/>
    <cellStyle name="Примечание 2 4 5 2" xfId="13273"/>
    <cellStyle name="Примечание 2 4 5 3" xfId="13274"/>
    <cellStyle name="Примечание 2 4 5 4" xfId="13275"/>
    <cellStyle name="Примечание 2 4 5 5" xfId="13276"/>
    <cellStyle name="Примечание 2 4 5 6" xfId="13277"/>
    <cellStyle name="Примечание 2 4 5 7" xfId="13278"/>
    <cellStyle name="Примечание 2 4 5 8" xfId="13279"/>
    <cellStyle name="Примечание 2 4 5 9" xfId="13280"/>
    <cellStyle name="Примечание 2 4 6" xfId="13281"/>
    <cellStyle name="Примечание 2 4 7" xfId="13282"/>
    <cellStyle name="Примечание 2 4 8" xfId="13283"/>
    <cellStyle name="Примечание 2 4 9" xfId="13284"/>
    <cellStyle name="Примечание 2 5" xfId="13285"/>
    <cellStyle name="Примечание 2 5 10" xfId="13286"/>
    <cellStyle name="Примечание 2 5 11" xfId="13287"/>
    <cellStyle name="Примечание 2 5 12" xfId="13288"/>
    <cellStyle name="Примечание 2 5 13" xfId="13289"/>
    <cellStyle name="Примечание 2 5 2" xfId="13290"/>
    <cellStyle name="Примечание 2 5 2 10" xfId="13291"/>
    <cellStyle name="Примечание 2 5 2 11" xfId="13292"/>
    <cellStyle name="Примечание 2 5 2 2" xfId="13293"/>
    <cellStyle name="Примечание 2 5 2 3" xfId="13294"/>
    <cellStyle name="Примечание 2 5 2 4" xfId="13295"/>
    <cellStyle name="Примечание 2 5 2 5" xfId="13296"/>
    <cellStyle name="Примечание 2 5 2 6" xfId="13297"/>
    <cellStyle name="Примечание 2 5 2 7" xfId="13298"/>
    <cellStyle name="Примечание 2 5 2 8" xfId="13299"/>
    <cellStyle name="Примечание 2 5 2 9" xfId="13300"/>
    <cellStyle name="Примечание 2 5 3" xfId="13301"/>
    <cellStyle name="Примечание 2 5 3 10" xfId="13302"/>
    <cellStyle name="Примечание 2 5 3 11" xfId="13303"/>
    <cellStyle name="Примечание 2 5 3 2" xfId="13304"/>
    <cellStyle name="Примечание 2 5 3 3" xfId="13305"/>
    <cellStyle name="Примечание 2 5 3 4" xfId="13306"/>
    <cellStyle name="Примечание 2 5 3 5" xfId="13307"/>
    <cellStyle name="Примечание 2 5 3 6" xfId="13308"/>
    <cellStyle name="Примечание 2 5 3 7" xfId="13309"/>
    <cellStyle name="Примечание 2 5 3 8" xfId="13310"/>
    <cellStyle name="Примечание 2 5 3 9" xfId="13311"/>
    <cellStyle name="Примечание 2 5 4" xfId="13312"/>
    <cellStyle name="Примечание 2 5 5" xfId="13313"/>
    <cellStyle name="Примечание 2 5 6" xfId="13314"/>
    <cellStyle name="Примечание 2 5 7" xfId="13315"/>
    <cellStyle name="Примечание 2 5 8" xfId="13316"/>
    <cellStyle name="Примечание 2 5 9" xfId="13317"/>
    <cellStyle name="Примечание 2 6" xfId="13318"/>
    <cellStyle name="Примечание 2 6 10" xfId="13319"/>
    <cellStyle name="Примечание 2 6 11" xfId="13320"/>
    <cellStyle name="Примечание 2 6 2" xfId="13321"/>
    <cellStyle name="Примечание 2 6 3" xfId="13322"/>
    <cellStyle name="Примечание 2 6 4" xfId="13323"/>
    <cellStyle name="Примечание 2 6 5" xfId="13324"/>
    <cellStyle name="Примечание 2 6 6" xfId="13325"/>
    <cellStyle name="Примечание 2 6 7" xfId="13326"/>
    <cellStyle name="Примечание 2 6 8" xfId="13327"/>
    <cellStyle name="Примечание 2 6 9" xfId="13328"/>
    <cellStyle name="Примечание 2 7" xfId="13329"/>
    <cellStyle name="Примечание 2 7 10" xfId="13330"/>
    <cellStyle name="Примечание 2 7 11" xfId="13331"/>
    <cellStyle name="Примечание 2 7 2" xfId="13332"/>
    <cellStyle name="Примечание 2 7 3" xfId="13333"/>
    <cellStyle name="Примечание 2 7 4" xfId="13334"/>
    <cellStyle name="Примечание 2 7 5" xfId="13335"/>
    <cellStyle name="Примечание 2 7 6" xfId="13336"/>
    <cellStyle name="Примечание 2 7 7" xfId="13337"/>
    <cellStyle name="Примечание 2 7 8" xfId="13338"/>
    <cellStyle name="Примечание 2 7 9" xfId="13339"/>
    <cellStyle name="Примечание 2 8" xfId="13340"/>
    <cellStyle name="Примечание 2 8 10" xfId="13341"/>
    <cellStyle name="Примечание 2 8 11" xfId="13342"/>
    <cellStyle name="Примечание 2 8 2" xfId="13343"/>
    <cellStyle name="Примечание 2 8 3" xfId="13344"/>
    <cellStyle name="Примечание 2 8 4" xfId="13345"/>
    <cellStyle name="Примечание 2 8 5" xfId="13346"/>
    <cellStyle name="Примечание 2 8 6" xfId="13347"/>
    <cellStyle name="Примечание 2 8 7" xfId="13348"/>
    <cellStyle name="Примечание 2 8 8" xfId="13349"/>
    <cellStyle name="Примечание 2 8 9" xfId="13350"/>
    <cellStyle name="Примечание 2 9" xfId="13351"/>
    <cellStyle name="Примечание 2 9 10" xfId="13352"/>
    <cellStyle name="Примечание 2 9 11" xfId="13353"/>
    <cellStyle name="Примечание 2 9 2" xfId="13354"/>
    <cellStyle name="Примечание 2 9 3" xfId="13355"/>
    <cellStyle name="Примечание 2 9 4" xfId="13356"/>
    <cellStyle name="Примечание 2 9 5" xfId="13357"/>
    <cellStyle name="Примечание 2 9 6" xfId="13358"/>
    <cellStyle name="Примечание 2 9 7" xfId="13359"/>
    <cellStyle name="Примечание 2 9 8" xfId="13360"/>
    <cellStyle name="Примечание 2 9 9" xfId="13361"/>
    <cellStyle name="Примечание 2_GAZ" xfId="13362"/>
    <cellStyle name="Примечание 3" xfId="13363"/>
    <cellStyle name="Примечание 3 10" xfId="13364"/>
    <cellStyle name="Примечание 3 10 10" xfId="13365"/>
    <cellStyle name="Примечание 3 10 11" xfId="13366"/>
    <cellStyle name="Примечание 3 10 2" xfId="13367"/>
    <cellStyle name="Примечание 3 10 3" xfId="13368"/>
    <cellStyle name="Примечание 3 10 4" xfId="13369"/>
    <cellStyle name="Примечание 3 10 5" xfId="13370"/>
    <cellStyle name="Примечание 3 10 6" xfId="13371"/>
    <cellStyle name="Примечание 3 10 7" xfId="13372"/>
    <cellStyle name="Примечание 3 10 8" xfId="13373"/>
    <cellStyle name="Примечание 3 10 9" xfId="13374"/>
    <cellStyle name="Примечание 3 11" xfId="13375"/>
    <cellStyle name="Примечание 3 12" xfId="13376"/>
    <cellStyle name="Примечание 3 13" xfId="13377"/>
    <cellStyle name="Примечание 3 14" xfId="13378"/>
    <cellStyle name="Примечание 3 15" xfId="13379"/>
    <cellStyle name="Примечание 3 16" xfId="13380"/>
    <cellStyle name="Примечание 3 17" xfId="13381"/>
    <cellStyle name="Примечание 3 18" xfId="13382"/>
    <cellStyle name="Примечание 3 19" xfId="13383"/>
    <cellStyle name="Примечание 3 2" xfId="13384"/>
    <cellStyle name="Примечание 3 2 10" xfId="13385"/>
    <cellStyle name="Примечание 3 2 11" xfId="13386"/>
    <cellStyle name="Примечание 3 2 12" xfId="13387"/>
    <cellStyle name="Примечание 3 2 13" xfId="13388"/>
    <cellStyle name="Примечание 3 2 14" xfId="13389"/>
    <cellStyle name="Примечание 3 2 15" xfId="13390"/>
    <cellStyle name="Примечание 3 2 16" xfId="13391"/>
    <cellStyle name="Примечание 3 2 17" xfId="13392"/>
    <cellStyle name="Примечание 3 2 18" xfId="13393"/>
    <cellStyle name="Примечание 3 2 2" xfId="13394"/>
    <cellStyle name="Примечание 3 2 2 10" xfId="13395"/>
    <cellStyle name="Примечание 3 2 2 11" xfId="13396"/>
    <cellStyle name="Примечание 3 2 2 12" xfId="13397"/>
    <cellStyle name="Примечание 3 2 2 13" xfId="13398"/>
    <cellStyle name="Примечание 3 2 2 14" xfId="13399"/>
    <cellStyle name="Примечание 3 2 2 15" xfId="13400"/>
    <cellStyle name="Примечание 3 2 2 2" xfId="13401"/>
    <cellStyle name="Примечание 3 2 2 2 10" xfId="13402"/>
    <cellStyle name="Примечание 3 2 2 2 11" xfId="13403"/>
    <cellStyle name="Примечание 3 2 2 2 2" xfId="13404"/>
    <cellStyle name="Примечание 3 2 2 2 3" xfId="13405"/>
    <cellStyle name="Примечание 3 2 2 2 4" xfId="13406"/>
    <cellStyle name="Примечание 3 2 2 2 5" xfId="13407"/>
    <cellStyle name="Примечание 3 2 2 2 6" xfId="13408"/>
    <cellStyle name="Примечание 3 2 2 2 7" xfId="13409"/>
    <cellStyle name="Примечание 3 2 2 2 8" xfId="13410"/>
    <cellStyle name="Примечание 3 2 2 2 9" xfId="13411"/>
    <cellStyle name="Примечание 3 2 2 3" xfId="13412"/>
    <cellStyle name="Примечание 3 2 2 3 10" xfId="13413"/>
    <cellStyle name="Примечание 3 2 2 3 11" xfId="13414"/>
    <cellStyle name="Примечание 3 2 2 3 2" xfId="13415"/>
    <cellStyle name="Примечание 3 2 2 3 3" xfId="13416"/>
    <cellStyle name="Примечание 3 2 2 3 4" xfId="13417"/>
    <cellStyle name="Примечание 3 2 2 3 5" xfId="13418"/>
    <cellStyle name="Примечание 3 2 2 3 6" xfId="13419"/>
    <cellStyle name="Примечание 3 2 2 3 7" xfId="13420"/>
    <cellStyle name="Примечание 3 2 2 3 8" xfId="13421"/>
    <cellStyle name="Примечание 3 2 2 3 9" xfId="13422"/>
    <cellStyle name="Примечание 3 2 2 4" xfId="13423"/>
    <cellStyle name="Примечание 3 2 2 4 10" xfId="13424"/>
    <cellStyle name="Примечание 3 2 2 4 11" xfId="13425"/>
    <cellStyle name="Примечание 3 2 2 4 2" xfId="13426"/>
    <cellStyle name="Примечание 3 2 2 4 3" xfId="13427"/>
    <cellStyle name="Примечание 3 2 2 4 4" xfId="13428"/>
    <cellStyle name="Примечание 3 2 2 4 5" xfId="13429"/>
    <cellStyle name="Примечание 3 2 2 4 6" xfId="13430"/>
    <cellStyle name="Примечание 3 2 2 4 7" xfId="13431"/>
    <cellStyle name="Примечание 3 2 2 4 8" xfId="13432"/>
    <cellStyle name="Примечание 3 2 2 4 9" xfId="13433"/>
    <cellStyle name="Примечание 3 2 2 5" xfId="13434"/>
    <cellStyle name="Примечание 3 2 2 5 10" xfId="13435"/>
    <cellStyle name="Примечание 3 2 2 5 11" xfId="13436"/>
    <cellStyle name="Примечание 3 2 2 5 2" xfId="13437"/>
    <cellStyle name="Примечание 3 2 2 5 3" xfId="13438"/>
    <cellStyle name="Примечание 3 2 2 5 4" xfId="13439"/>
    <cellStyle name="Примечание 3 2 2 5 5" xfId="13440"/>
    <cellStyle name="Примечание 3 2 2 5 6" xfId="13441"/>
    <cellStyle name="Примечание 3 2 2 5 7" xfId="13442"/>
    <cellStyle name="Примечание 3 2 2 5 8" xfId="13443"/>
    <cellStyle name="Примечание 3 2 2 5 9" xfId="13444"/>
    <cellStyle name="Примечание 3 2 2 6" xfId="13445"/>
    <cellStyle name="Примечание 3 2 2 7" xfId="13446"/>
    <cellStyle name="Примечание 3 2 2 8" xfId="13447"/>
    <cellStyle name="Примечание 3 2 2 9" xfId="13448"/>
    <cellStyle name="Примечание 3 2 3" xfId="13449"/>
    <cellStyle name="Примечание 3 2 3 10" xfId="13450"/>
    <cellStyle name="Примечание 3 2 3 11" xfId="13451"/>
    <cellStyle name="Примечание 3 2 3 12" xfId="13452"/>
    <cellStyle name="Примечание 3 2 3 13" xfId="13453"/>
    <cellStyle name="Примечание 3 2 3 2" xfId="13454"/>
    <cellStyle name="Примечание 3 2 3 2 10" xfId="13455"/>
    <cellStyle name="Примечание 3 2 3 2 11" xfId="13456"/>
    <cellStyle name="Примечание 3 2 3 2 2" xfId="13457"/>
    <cellStyle name="Примечание 3 2 3 2 3" xfId="13458"/>
    <cellStyle name="Примечание 3 2 3 2 4" xfId="13459"/>
    <cellStyle name="Примечание 3 2 3 2 5" xfId="13460"/>
    <cellStyle name="Примечание 3 2 3 2 6" xfId="13461"/>
    <cellStyle name="Примечание 3 2 3 2 7" xfId="13462"/>
    <cellStyle name="Примечание 3 2 3 2 8" xfId="13463"/>
    <cellStyle name="Примечание 3 2 3 2 9" xfId="13464"/>
    <cellStyle name="Примечание 3 2 3 3" xfId="13465"/>
    <cellStyle name="Примечание 3 2 3 3 10" xfId="13466"/>
    <cellStyle name="Примечание 3 2 3 3 11" xfId="13467"/>
    <cellStyle name="Примечание 3 2 3 3 2" xfId="13468"/>
    <cellStyle name="Примечание 3 2 3 3 3" xfId="13469"/>
    <cellStyle name="Примечание 3 2 3 3 4" xfId="13470"/>
    <cellStyle name="Примечание 3 2 3 3 5" xfId="13471"/>
    <cellStyle name="Примечание 3 2 3 3 6" xfId="13472"/>
    <cellStyle name="Примечание 3 2 3 3 7" xfId="13473"/>
    <cellStyle name="Примечание 3 2 3 3 8" xfId="13474"/>
    <cellStyle name="Примечание 3 2 3 3 9" xfId="13475"/>
    <cellStyle name="Примечание 3 2 3 4" xfId="13476"/>
    <cellStyle name="Примечание 3 2 3 5" xfId="13477"/>
    <cellStyle name="Примечание 3 2 3 6" xfId="13478"/>
    <cellStyle name="Примечание 3 2 3 7" xfId="13479"/>
    <cellStyle name="Примечание 3 2 3 8" xfId="13480"/>
    <cellStyle name="Примечание 3 2 3 9" xfId="13481"/>
    <cellStyle name="Примечание 3 2 4" xfId="13482"/>
    <cellStyle name="Примечание 3 2 4 10" xfId="13483"/>
    <cellStyle name="Примечание 3 2 4 11" xfId="13484"/>
    <cellStyle name="Примечание 3 2 4 2" xfId="13485"/>
    <cellStyle name="Примечание 3 2 4 3" xfId="13486"/>
    <cellStyle name="Примечание 3 2 4 4" xfId="13487"/>
    <cellStyle name="Примечание 3 2 4 5" xfId="13488"/>
    <cellStyle name="Примечание 3 2 4 6" xfId="13489"/>
    <cellStyle name="Примечание 3 2 4 7" xfId="13490"/>
    <cellStyle name="Примечание 3 2 4 8" xfId="13491"/>
    <cellStyle name="Примечание 3 2 4 9" xfId="13492"/>
    <cellStyle name="Примечание 3 2 5" xfId="13493"/>
    <cellStyle name="Примечание 3 2 5 10" xfId="13494"/>
    <cellStyle name="Примечание 3 2 5 11" xfId="13495"/>
    <cellStyle name="Примечание 3 2 5 2" xfId="13496"/>
    <cellStyle name="Примечание 3 2 5 3" xfId="13497"/>
    <cellStyle name="Примечание 3 2 5 4" xfId="13498"/>
    <cellStyle name="Примечание 3 2 5 5" xfId="13499"/>
    <cellStyle name="Примечание 3 2 5 6" xfId="13500"/>
    <cellStyle name="Примечание 3 2 5 7" xfId="13501"/>
    <cellStyle name="Примечание 3 2 5 8" xfId="13502"/>
    <cellStyle name="Примечание 3 2 5 9" xfId="13503"/>
    <cellStyle name="Примечание 3 2 6" xfId="13504"/>
    <cellStyle name="Примечание 3 2 6 10" xfId="13505"/>
    <cellStyle name="Примечание 3 2 6 11" xfId="13506"/>
    <cellStyle name="Примечание 3 2 6 2" xfId="13507"/>
    <cellStyle name="Примечание 3 2 6 3" xfId="13508"/>
    <cellStyle name="Примечание 3 2 6 4" xfId="13509"/>
    <cellStyle name="Примечание 3 2 6 5" xfId="13510"/>
    <cellStyle name="Примечание 3 2 6 6" xfId="13511"/>
    <cellStyle name="Примечание 3 2 6 7" xfId="13512"/>
    <cellStyle name="Примечание 3 2 6 8" xfId="13513"/>
    <cellStyle name="Примечание 3 2 6 9" xfId="13514"/>
    <cellStyle name="Примечание 3 2 7" xfId="13515"/>
    <cellStyle name="Примечание 3 2 7 10" xfId="13516"/>
    <cellStyle name="Примечание 3 2 7 11" xfId="13517"/>
    <cellStyle name="Примечание 3 2 7 2" xfId="13518"/>
    <cellStyle name="Примечание 3 2 7 3" xfId="13519"/>
    <cellStyle name="Примечание 3 2 7 4" xfId="13520"/>
    <cellStyle name="Примечание 3 2 7 5" xfId="13521"/>
    <cellStyle name="Примечание 3 2 7 6" xfId="13522"/>
    <cellStyle name="Примечание 3 2 7 7" xfId="13523"/>
    <cellStyle name="Примечание 3 2 7 8" xfId="13524"/>
    <cellStyle name="Примечание 3 2 7 9" xfId="13525"/>
    <cellStyle name="Примечание 3 2 8" xfId="13526"/>
    <cellStyle name="Примечание 3 2 8 10" xfId="13527"/>
    <cellStyle name="Примечание 3 2 8 11" xfId="13528"/>
    <cellStyle name="Примечание 3 2 8 2" xfId="13529"/>
    <cellStyle name="Примечание 3 2 8 3" xfId="13530"/>
    <cellStyle name="Примечание 3 2 8 4" xfId="13531"/>
    <cellStyle name="Примечание 3 2 8 5" xfId="13532"/>
    <cellStyle name="Примечание 3 2 8 6" xfId="13533"/>
    <cellStyle name="Примечание 3 2 8 7" xfId="13534"/>
    <cellStyle name="Примечание 3 2 8 8" xfId="13535"/>
    <cellStyle name="Примечание 3 2 8 9" xfId="13536"/>
    <cellStyle name="Примечание 3 2 9" xfId="13537"/>
    <cellStyle name="Примечание 3 20" xfId="13538"/>
    <cellStyle name="Примечание 3 3" xfId="13539"/>
    <cellStyle name="Примечание 3 3 10" xfId="13540"/>
    <cellStyle name="Примечание 3 3 11" xfId="13541"/>
    <cellStyle name="Примечание 3 3 12" xfId="13542"/>
    <cellStyle name="Примечание 3 3 13" xfId="13543"/>
    <cellStyle name="Примечание 3 3 14" xfId="13544"/>
    <cellStyle name="Примечание 3 3 15" xfId="13545"/>
    <cellStyle name="Примечание 3 3 16" xfId="13546"/>
    <cellStyle name="Примечание 3 3 17" xfId="13547"/>
    <cellStyle name="Примечание 3 3 18" xfId="13548"/>
    <cellStyle name="Примечание 3 3 2" xfId="13549"/>
    <cellStyle name="Примечание 3 3 2 10" xfId="13550"/>
    <cellStyle name="Примечание 3 3 2 11" xfId="13551"/>
    <cellStyle name="Примечание 3 3 2 12" xfId="13552"/>
    <cellStyle name="Примечание 3 3 2 13" xfId="13553"/>
    <cellStyle name="Примечание 3 3 2 14" xfId="13554"/>
    <cellStyle name="Примечание 3 3 2 15" xfId="13555"/>
    <cellStyle name="Примечание 3 3 2 2" xfId="13556"/>
    <cellStyle name="Примечание 3 3 2 2 10" xfId="13557"/>
    <cellStyle name="Примечание 3 3 2 2 11" xfId="13558"/>
    <cellStyle name="Примечание 3 3 2 2 2" xfId="13559"/>
    <cellStyle name="Примечание 3 3 2 2 3" xfId="13560"/>
    <cellStyle name="Примечание 3 3 2 2 4" xfId="13561"/>
    <cellStyle name="Примечание 3 3 2 2 5" xfId="13562"/>
    <cellStyle name="Примечание 3 3 2 2 6" xfId="13563"/>
    <cellStyle name="Примечание 3 3 2 2 7" xfId="13564"/>
    <cellStyle name="Примечание 3 3 2 2 8" xfId="13565"/>
    <cellStyle name="Примечание 3 3 2 2 9" xfId="13566"/>
    <cellStyle name="Примечание 3 3 2 3" xfId="13567"/>
    <cellStyle name="Примечание 3 3 2 3 10" xfId="13568"/>
    <cellStyle name="Примечание 3 3 2 3 11" xfId="13569"/>
    <cellStyle name="Примечание 3 3 2 3 2" xfId="13570"/>
    <cellStyle name="Примечание 3 3 2 3 3" xfId="13571"/>
    <cellStyle name="Примечание 3 3 2 3 4" xfId="13572"/>
    <cellStyle name="Примечание 3 3 2 3 5" xfId="13573"/>
    <cellStyle name="Примечание 3 3 2 3 6" xfId="13574"/>
    <cellStyle name="Примечание 3 3 2 3 7" xfId="13575"/>
    <cellStyle name="Примечание 3 3 2 3 8" xfId="13576"/>
    <cellStyle name="Примечание 3 3 2 3 9" xfId="13577"/>
    <cellStyle name="Примечание 3 3 2 4" xfId="13578"/>
    <cellStyle name="Примечание 3 3 2 4 10" xfId="13579"/>
    <cellStyle name="Примечание 3 3 2 4 11" xfId="13580"/>
    <cellStyle name="Примечание 3 3 2 4 2" xfId="13581"/>
    <cellStyle name="Примечание 3 3 2 4 3" xfId="13582"/>
    <cellStyle name="Примечание 3 3 2 4 4" xfId="13583"/>
    <cellStyle name="Примечание 3 3 2 4 5" xfId="13584"/>
    <cellStyle name="Примечание 3 3 2 4 6" xfId="13585"/>
    <cellStyle name="Примечание 3 3 2 4 7" xfId="13586"/>
    <cellStyle name="Примечание 3 3 2 4 8" xfId="13587"/>
    <cellStyle name="Примечание 3 3 2 4 9" xfId="13588"/>
    <cellStyle name="Примечание 3 3 2 5" xfId="13589"/>
    <cellStyle name="Примечание 3 3 2 5 10" xfId="13590"/>
    <cellStyle name="Примечание 3 3 2 5 11" xfId="13591"/>
    <cellStyle name="Примечание 3 3 2 5 2" xfId="13592"/>
    <cellStyle name="Примечание 3 3 2 5 3" xfId="13593"/>
    <cellStyle name="Примечание 3 3 2 5 4" xfId="13594"/>
    <cellStyle name="Примечание 3 3 2 5 5" xfId="13595"/>
    <cellStyle name="Примечание 3 3 2 5 6" xfId="13596"/>
    <cellStyle name="Примечание 3 3 2 5 7" xfId="13597"/>
    <cellStyle name="Примечание 3 3 2 5 8" xfId="13598"/>
    <cellStyle name="Примечание 3 3 2 5 9" xfId="13599"/>
    <cellStyle name="Примечание 3 3 2 6" xfId="13600"/>
    <cellStyle name="Примечание 3 3 2 7" xfId="13601"/>
    <cellStyle name="Примечание 3 3 2 8" xfId="13602"/>
    <cellStyle name="Примечание 3 3 2 9" xfId="13603"/>
    <cellStyle name="Примечание 3 3 3" xfId="13604"/>
    <cellStyle name="Примечание 3 3 3 10" xfId="13605"/>
    <cellStyle name="Примечание 3 3 3 11" xfId="13606"/>
    <cellStyle name="Примечание 3 3 3 12" xfId="13607"/>
    <cellStyle name="Примечание 3 3 3 13" xfId="13608"/>
    <cellStyle name="Примечание 3 3 3 2" xfId="13609"/>
    <cellStyle name="Примечание 3 3 3 2 10" xfId="13610"/>
    <cellStyle name="Примечание 3 3 3 2 11" xfId="13611"/>
    <cellStyle name="Примечание 3 3 3 2 2" xfId="13612"/>
    <cellStyle name="Примечание 3 3 3 2 3" xfId="13613"/>
    <cellStyle name="Примечание 3 3 3 2 4" xfId="13614"/>
    <cellStyle name="Примечание 3 3 3 2 5" xfId="13615"/>
    <cellStyle name="Примечание 3 3 3 2 6" xfId="13616"/>
    <cellStyle name="Примечание 3 3 3 2 7" xfId="13617"/>
    <cellStyle name="Примечание 3 3 3 2 8" xfId="13618"/>
    <cellStyle name="Примечание 3 3 3 2 9" xfId="13619"/>
    <cellStyle name="Примечание 3 3 3 3" xfId="13620"/>
    <cellStyle name="Примечание 3 3 3 3 10" xfId="13621"/>
    <cellStyle name="Примечание 3 3 3 3 11" xfId="13622"/>
    <cellStyle name="Примечание 3 3 3 3 2" xfId="13623"/>
    <cellStyle name="Примечание 3 3 3 3 3" xfId="13624"/>
    <cellStyle name="Примечание 3 3 3 3 4" xfId="13625"/>
    <cellStyle name="Примечание 3 3 3 3 5" xfId="13626"/>
    <cellStyle name="Примечание 3 3 3 3 6" xfId="13627"/>
    <cellStyle name="Примечание 3 3 3 3 7" xfId="13628"/>
    <cellStyle name="Примечание 3 3 3 3 8" xfId="13629"/>
    <cellStyle name="Примечание 3 3 3 3 9" xfId="13630"/>
    <cellStyle name="Примечание 3 3 3 4" xfId="13631"/>
    <cellStyle name="Примечание 3 3 3 5" xfId="13632"/>
    <cellStyle name="Примечание 3 3 3 6" xfId="13633"/>
    <cellStyle name="Примечание 3 3 3 7" xfId="13634"/>
    <cellStyle name="Примечание 3 3 3 8" xfId="13635"/>
    <cellStyle name="Примечание 3 3 3 9" xfId="13636"/>
    <cellStyle name="Примечание 3 3 4" xfId="13637"/>
    <cellStyle name="Примечание 3 3 4 10" xfId="13638"/>
    <cellStyle name="Примечание 3 3 4 11" xfId="13639"/>
    <cellStyle name="Примечание 3 3 4 2" xfId="13640"/>
    <cellStyle name="Примечание 3 3 4 3" xfId="13641"/>
    <cellStyle name="Примечание 3 3 4 4" xfId="13642"/>
    <cellStyle name="Примечание 3 3 4 5" xfId="13643"/>
    <cellStyle name="Примечание 3 3 4 6" xfId="13644"/>
    <cellStyle name="Примечание 3 3 4 7" xfId="13645"/>
    <cellStyle name="Примечание 3 3 4 8" xfId="13646"/>
    <cellStyle name="Примечание 3 3 4 9" xfId="13647"/>
    <cellStyle name="Примечание 3 3 5" xfId="13648"/>
    <cellStyle name="Примечание 3 3 5 10" xfId="13649"/>
    <cellStyle name="Примечание 3 3 5 11" xfId="13650"/>
    <cellStyle name="Примечание 3 3 5 2" xfId="13651"/>
    <cellStyle name="Примечание 3 3 5 3" xfId="13652"/>
    <cellStyle name="Примечание 3 3 5 4" xfId="13653"/>
    <cellStyle name="Примечание 3 3 5 5" xfId="13654"/>
    <cellStyle name="Примечание 3 3 5 6" xfId="13655"/>
    <cellStyle name="Примечание 3 3 5 7" xfId="13656"/>
    <cellStyle name="Примечание 3 3 5 8" xfId="13657"/>
    <cellStyle name="Примечание 3 3 5 9" xfId="13658"/>
    <cellStyle name="Примечание 3 3 6" xfId="13659"/>
    <cellStyle name="Примечание 3 3 6 10" xfId="13660"/>
    <cellStyle name="Примечание 3 3 6 11" xfId="13661"/>
    <cellStyle name="Примечание 3 3 6 2" xfId="13662"/>
    <cellStyle name="Примечание 3 3 6 3" xfId="13663"/>
    <cellStyle name="Примечание 3 3 6 4" xfId="13664"/>
    <cellStyle name="Примечание 3 3 6 5" xfId="13665"/>
    <cellStyle name="Примечание 3 3 6 6" xfId="13666"/>
    <cellStyle name="Примечание 3 3 6 7" xfId="13667"/>
    <cellStyle name="Примечание 3 3 6 8" xfId="13668"/>
    <cellStyle name="Примечание 3 3 6 9" xfId="13669"/>
    <cellStyle name="Примечание 3 3 7" xfId="13670"/>
    <cellStyle name="Примечание 3 3 7 10" xfId="13671"/>
    <cellStyle name="Примечание 3 3 7 11" xfId="13672"/>
    <cellStyle name="Примечание 3 3 7 2" xfId="13673"/>
    <cellStyle name="Примечание 3 3 7 3" xfId="13674"/>
    <cellStyle name="Примечание 3 3 7 4" xfId="13675"/>
    <cellStyle name="Примечание 3 3 7 5" xfId="13676"/>
    <cellStyle name="Примечание 3 3 7 6" xfId="13677"/>
    <cellStyle name="Примечание 3 3 7 7" xfId="13678"/>
    <cellStyle name="Примечание 3 3 7 8" xfId="13679"/>
    <cellStyle name="Примечание 3 3 7 9" xfId="13680"/>
    <cellStyle name="Примечание 3 3 8" xfId="13681"/>
    <cellStyle name="Примечание 3 3 8 10" xfId="13682"/>
    <cellStyle name="Примечание 3 3 8 11" xfId="13683"/>
    <cellStyle name="Примечание 3 3 8 2" xfId="13684"/>
    <cellStyle name="Примечание 3 3 8 3" xfId="13685"/>
    <cellStyle name="Примечание 3 3 8 4" xfId="13686"/>
    <cellStyle name="Примечание 3 3 8 5" xfId="13687"/>
    <cellStyle name="Примечание 3 3 8 6" xfId="13688"/>
    <cellStyle name="Примечание 3 3 8 7" xfId="13689"/>
    <cellStyle name="Примечание 3 3 8 8" xfId="13690"/>
    <cellStyle name="Примечание 3 3 8 9" xfId="13691"/>
    <cellStyle name="Примечание 3 3 9" xfId="13692"/>
    <cellStyle name="Примечание 3 4" xfId="13693"/>
    <cellStyle name="Примечание 3 4 10" xfId="13694"/>
    <cellStyle name="Примечание 3 4 11" xfId="13695"/>
    <cellStyle name="Примечание 3 4 12" xfId="13696"/>
    <cellStyle name="Примечание 3 4 13" xfId="13697"/>
    <cellStyle name="Примечание 3 4 14" xfId="13698"/>
    <cellStyle name="Примечание 3 4 15" xfId="13699"/>
    <cellStyle name="Примечание 3 4 2" xfId="13700"/>
    <cellStyle name="Примечание 3 4 2 10" xfId="13701"/>
    <cellStyle name="Примечание 3 4 2 11" xfId="13702"/>
    <cellStyle name="Примечание 3 4 2 2" xfId="13703"/>
    <cellStyle name="Примечание 3 4 2 3" xfId="13704"/>
    <cellStyle name="Примечание 3 4 2 4" xfId="13705"/>
    <cellStyle name="Примечание 3 4 2 5" xfId="13706"/>
    <cellStyle name="Примечание 3 4 2 6" xfId="13707"/>
    <cellStyle name="Примечание 3 4 2 7" xfId="13708"/>
    <cellStyle name="Примечание 3 4 2 8" xfId="13709"/>
    <cellStyle name="Примечание 3 4 2 9" xfId="13710"/>
    <cellStyle name="Примечание 3 4 3" xfId="13711"/>
    <cellStyle name="Примечание 3 4 3 10" xfId="13712"/>
    <cellStyle name="Примечание 3 4 3 11" xfId="13713"/>
    <cellStyle name="Примечание 3 4 3 2" xfId="13714"/>
    <cellStyle name="Примечание 3 4 3 3" xfId="13715"/>
    <cellStyle name="Примечание 3 4 3 4" xfId="13716"/>
    <cellStyle name="Примечание 3 4 3 5" xfId="13717"/>
    <cellStyle name="Примечание 3 4 3 6" xfId="13718"/>
    <cellStyle name="Примечание 3 4 3 7" xfId="13719"/>
    <cellStyle name="Примечание 3 4 3 8" xfId="13720"/>
    <cellStyle name="Примечание 3 4 3 9" xfId="13721"/>
    <cellStyle name="Примечание 3 4 4" xfId="13722"/>
    <cellStyle name="Примечание 3 4 4 10" xfId="13723"/>
    <cellStyle name="Примечание 3 4 4 11" xfId="13724"/>
    <cellStyle name="Примечание 3 4 4 2" xfId="13725"/>
    <cellStyle name="Примечание 3 4 4 3" xfId="13726"/>
    <cellStyle name="Примечание 3 4 4 4" xfId="13727"/>
    <cellStyle name="Примечание 3 4 4 5" xfId="13728"/>
    <cellStyle name="Примечание 3 4 4 6" xfId="13729"/>
    <cellStyle name="Примечание 3 4 4 7" xfId="13730"/>
    <cellStyle name="Примечание 3 4 4 8" xfId="13731"/>
    <cellStyle name="Примечание 3 4 4 9" xfId="13732"/>
    <cellStyle name="Примечание 3 4 5" xfId="13733"/>
    <cellStyle name="Примечание 3 4 5 10" xfId="13734"/>
    <cellStyle name="Примечание 3 4 5 11" xfId="13735"/>
    <cellStyle name="Примечание 3 4 5 2" xfId="13736"/>
    <cellStyle name="Примечание 3 4 5 3" xfId="13737"/>
    <cellStyle name="Примечание 3 4 5 4" xfId="13738"/>
    <cellStyle name="Примечание 3 4 5 5" xfId="13739"/>
    <cellStyle name="Примечание 3 4 5 6" xfId="13740"/>
    <cellStyle name="Примечание 3 4 5 7" xfId="13741"/>
    <cellStyle name="Примечание 3 4 5 8" xfId="13742"/>
    <cellStyle name="Примечание 3 4 5 9" xfId="13743"/>
    <cellStyle name="Примечание 3 4 6" xfId="13744"/>
    <cellStyle name="Примечание 3 4 7" xfId="13745"/>
    <cellStyle name="Примечание 3 4 8" xfId="13746"/>
    <cellStyle name="Примечание 3 4 9" xfId="13747"/>
    <cellStyle name="Примечание 3 5" xfId="13748"/>
    <cellStyle name="Примечание 3 5 10" xfId="13749"/>
    <cellStyle name="Примечание 3 5 11" xfId="13750"/>
    <cellStyle name="Примечание 3 5 12" xfId="13751"/>
    <cellStyle name="Примечание 3 5 13" xfId="13752"/>
    <cellStyle name="Примечание 3 5 2" xfId="13753"/>
    <cellStyle name="Примечание 3 5 2 10" xfId="13754"/>
    <cellStyle name="Примечание 3 5 2 11" xfId="13755"/>
    <cellStyle name="Примечание 3 5 2 2" xfId="13756"/>
    <cellStyle name="Примечание 3 5 2 3" xfId="13757"/>
    <cellStyle name="Примечание 3 5 2 4" xfId="13758"/>
    <cellStyle name="Примечание 3 5 2 5" xfId="13759"/>
    <cellStyle name="Примечание 3 5 2 6" xfId="13760"/>
    <cellStyle name="Примечание 3 5 2 7" xfId="13761"/>
    <cellStyle name="Примечание 3 5 2 8" xfId="13762"/>
    <cellStyle name="Примечание 3 5 2 9" xfId="13763"/>
    <cellStyle name="Примечание 3 5 3" xfId="13764"/>
    <cellStyle name="Примечание 3 5 3 10" xfId="13765"/>
    <cellStyle name="Примечание 3 5 3 11" xfId="13766"/>
    <cellStyle name="Примечание 3 5 3 2" xfId="13767"/>
    <cellStyle name="Примечание 3 5 3 3" xfId="13768"/>
    <cellStyle name="Примечание 3 5 3 4" xfId="13769"/>
    <cellStyle name="Примечание 3 5 3 5" xfId="13770"/>
    <cellStyle name="Примечание 3 5 3 6" xfId="13771"/>
    <cellStyle name="Примечание 3 5 3 7" xfId="13772"/>
    <cellStyle name="Примечание 3 5 3 8" xfId="13773"/>
    <cellStyle name="Примечание 3 5 3 9" xfId="13774"/>
    <cellStyle name="Примечание 3 5 4" xfId="13775"/>
    <cellStyle name="Примечание 3 5 5" xfId="13776"/>
    <cellStyle name="Примечание 3 5 6" xfId="13777"/>
    <cellStyle name="Примечание 3 5 7" xfId="13778"/>
    <cellStyle name="Примечание 3 5 8" xfId="13779"/>
    <cellStyle name="Примечание 3 5 9" xfId="13780"/>
    <cellStyle name="Примечание 3 6" xfId="13781"/>
    <cellStyle name="Примечание 3 6 10" xfId="13782"/>
    <cellStyle name="Примечание 3 6 11" xfId="13783"/>
    <cellStyle name="Примечание 3 6 2" xfId="13784"/>
    <cellStyle name="Примечание 3 6 3" xfId="13785"/>
    <cellStyle name="Примечание 3 6 4" xfId="13786"/>
    <cellStyle name="Примечание 3 6 5" xfId="13787"/>
    <cellStyle name="Примечание 3 6 6" xfId="13788"/>
    <cellStyle name="Примечание 3 6 7" xfId="13789"/>
    <cellStyle name="Примечание 3 6 8" xfId="13790"/>
    <cellStyle name="Примечание 3 6 9" xfId="13791"/>
    <cellStyle name="Примечание 3 7" xfId="13792"/>
    <cellStyle name="Примечание 3 7 10" xfId="13793"/>
    <cellStyle name="Примечание 3 7 11" xfId="13794"/>
    <cellStyle name="Примечание 3 7 2" xfId="13795"/>
    <cellStyle name="Примечание 3 7 3" xfId="13796"/>
    <cellStyle name="Примечание 3 7 4" xfId="13797"/>
    <cellStyle name="Примечание 3 7 5" xfId="13798"/>
    <cellStyle name="Примечание 3 7 6" xfId="13799"/>
    <cellStyle name="Примечание 3 7 7" xfId="13800"/>
    <cellStyle name="Примечание 3 7 8" xfId="13801"/>
    <cellStyle name="Примечание 3 7 9" xfId="13802"/>
    <cellStyle name="Примечание 3 8" xfId="13803"/>
    <cellStyle name="Примечание 3 8 10" xfId="13804"/>
    <cellStyle name="Примечание 3 8 11" xfId="13805"/>
    <cellStyle name="Примечание 3 8 2" xfId="13806"/>
    <cellStyle name="Примечание 3 8 3" xfId="13807"/>
    <cellStyle name="Примечание 3 8 4" xfId="13808"/>
    <cellStyle name="Примечание 3 8 5" xfId="13809"/>
    <cellStyle name="Примечание 3 8 6" xfId="13810"/>
    <cellStyle name="Примечание 3 8 7" xfId="13811"/>
    <cellStyle name="Примечание 3 8 8" xfId="13812"/>
    <cellStyle name="Примечание 3 8 9" xfId="13813"/>
    <cellStyle name="Примечание 3 9" xfId="13814"/>
    <cellStyle name="Примечание 3 9 10" xfId="13815"/>
    <cellStyle name="Примечание 3 9 11" xfId="13816"/>
    <cellStyle name="Примечание 3 9 2" xfId="13817"/>
    <cellStyle name="Примечание 3 9 3" xfId="13818"/>
    <cellStyle name="Примечание 3 9 4" xfId="13819"/>
    <cellStyle name="Примечание 3 9 5" xfId="13820"/>
    <cellStyle name="Примечание 3 9 6" xfId="13821"/>
    <cellStyle name="Примечание 3 9 7" xfId="13822"/>
    <cellStyle name="Примечание 3 9 8" xfId="13823"/>
    <cellStyle name="Примечание 3 9 9" xfId="13824"/>
    <cellStyle name="Примечание 4" xfId="13825"/>
    <cellStyle name="Примечание 4 10" xfId="13826"/>
    <cellStyle name="Примечание 4 11" xfId="13827"/>
    <cellStyle name="Примечание 4 12" xfId="13828"/>
    <cellStyle name="Примечание 4 13" xfId="13829"/>
    <cellStyle name="Примечание 4 14" xfId="13830"/>
    <cellStyle name="Примечание 4 15" xfId="13831"/>
    <cellStyle name="Примечание 4 16" xfId="13832"/>
    <cellStyle name="Примечание 4 17" xfId="13833"/>
    <cellStyle name="Примечание 4 18" xfId="13834"/>
    <cellStyle name="Примечание 4 2" xfId="13835"/>
    <cellStyle name="Примечание 4 2 10" xfId="13836"/>
    <cellStyle name="Примечание 4 2 11" xfId="13837"/>
    <cellStyle name="Примечание 4 2 12" xfId="13838"/>
    <cellStyle name="Примечание 4 2 13" xfId="13839"/>
    <cellStyle name="Примечание 4 2 14" xfId="13840"/>
    <cellStyle name="Примечание 4 2 15" xfId="13841"/>
    <cellStyle name="Примечание 4 2 2" xfId="13842"/>
    <cellStyle name="Примечание 4 2 2 10" xfId="13843"/>
    <cellStyle name="Примечание 4 2 2 11" xfId="13844"/>
    <cellStyle name="Примечание 4 2 2 2" xfId="13845"/>
    <cellStyle name="Примечание 4 2 2 3" xfId="13846"/>
    <cellStyle name="Примечание 4 2 2 4" xfId="13847"/>
    <cellStyle name="Примечание 4 2 2 5" xfId="13848"/>
    <cellStyle name="Примечание 4 2 2 6" xfId="13849"/>
    <cellStyle name="Примечание 4 2 2 7" xfId="13850"/>
    <cellStyle name="Примечание 4 2 2 8" xfId="13851"/>
    <cellStyle name="Примечание 4 2 2 9" xfId="13852"/>
    <cellStyle name="Примечание 4 2 3" xfId="13853"/>
    <cellStyle name="Примечание 4 2 3 10" xfId="13854"/>
    <cellStyle name="Примечание 4 2 3 11" xfId="13855"/>
    <cellStyle name="Примечание 4 2 3 2" xfId="13856"/>
    <cellStyle name="Примечание 4 2 3 3" xfId="13857"/>
    <cellStyle name="Примечание 4 2 3 4" xfId="13858"/>
    <cellStyle name="Примечание 4 2 3 5" xfId="13859"/>
    <cellStyle name="Примечание 4 2 3 6" xfId="13860"/>
    <cellStyle name="Примечание 4 2 3 7" xfId="13861"/>
    <cellStyle name="Примечание 4 2 3 8" xfId="13862"/>
    <cellStyle name="Примечание 4 2 3 9" xfId="13863"/>
    <cellStyle name="Примечание 4 2 4" xfId="13864"/>
    <cellStyle name="Примечание 4 2 4 10" xfId="13865"/>
    <cellStyle name="Примечание 4 2 4 11" xfId="13866"/>
    <cellStyle name="Примечание 4 2 4 2" xfId="13867"/>
    <cellStyle name="Примечание 4 2 4 3" xfId="13868"/>
    <cellStyle name="Примечание 4 2 4 4" xfId="13869"/>
    <cellStyle name="Примечание 4 2 4 5" xfId="13870"/>
    <cellStyle name="Примечание 4 2 4 6" xfId="13871"/>
    <cellStyle name="Примечание 4 2 4 7" xfId="13872"/>
    <cellStyle name="Примечание 4 2 4 8" xfId="13873"/>
    <cellStyle name="Примечание 4 2 4 9" xfId="13874"/>
    <cellStyle name="Примечание 4 2 5" xfId="13875"/>
    <cellStyle name="Примечание 4 2 5 10" xfId="13876"/>
    <cellStyle name="Примечание 4 2 5 11" xfId="13877"/>
    <cellStyle name="Примечание 4 2 5 2" xfId="13878"/>
    <cellStyle name="Примечание 4 2 5 3" xfId="13879"/>
    <cellStyle name="Примечание 4 2 5 4" xfId="13880"/>
    <cellStyle name="Примечание 4 2 5 5" xfId="13881"/>
    <cellStyle name="Примечание 4 2 5 6" xfId="13882"/>
    <cellStyle name="Примечание 4 2 5 7" xfId="13883"/>
    <cellStyle name="Примечание 4 2 5 8" xfId="13884"/>
    <cellStyle name="Примечание 4 2 5 9" xfId="13885"/>
    <cellStyle name="Примечание 4 2 6" xfId="13886"/>
    <cellStyle name="Примечание 4 2 7" xfId="13887"/>
    <cellStyle name="Примечание 4 2 8" xfId="13888"/>
    <cellStyle name="Примечание 4 2 9" xfId="13889"/>
    <cellStyle name="Примечание 4 3" xfId="13890"/>
    <cellStyle name="Примечание 4 3 10" xfId="13891"/>
    <cellStyle name="Примечание 4 3 11" xfId="13892"/>
    <cellStyle name="Примечание 4 3 12" xfId="13893"/>
    <cellStyle name="Примечание 4 3 13" xfId="13894"/>
    <cellStyle name="Примечание 4 3 2" xfId="13895"/>
    <cellStyle name="Примечание 4 3 2 10" xfId="13896"/>
    <cellStyle name="Примечание 4 3 2 11" xfId="13897"/>
    <cellStyle name="Примечание 4 3 2 2" xfId="13898"/>
    <cellStyle name="Примечание 4 3 2 3" xfId="13899"/>
    <cellStyle name="Примечание 4 3 2 4" xfId="13900"/>
    <cellStyle name="Примечание 4 3 2 5" xfId="13901"/>
    <cellStyle name="Примечание 4 3 2 6" xfId="13902"/>
    <cellStyle name="Примечание 4 3 2 7" xfId="13903"/>
    <cellStyle name="Примечание 4 3 2 8" xfId="13904"/>
    <cellStyle name="Примечание 4 3 2 9" xfId="13905"/>
    <cellStyle name="Примечание 4 3 3" xfId="13906"/>
    <cellStyle name="Примечание 4 3 3 10" xfId="13907"/>
    <cellStyle name="Примечание 4 3 3 11" xfId="13908"/>
    <cellStyle name="Примечание 4 3 3 2" xfId="13909"/>
    <cellStyle name="Примечание 4 3 3 3" xfId="13910"/>
    <cellStyle name="Примечание 4 3 3 4" xfId="13911"/>
    <cellStyle name="Примечание 4 3 3 5" xfId="13912"/>
    <cellStyle name="Примечание 4 3 3 6" xfId="13913"/>
    <cellStyle name="Примечание 4 3 3 7" xfId="13914"/>
    <cellStyle name="Примечание 4 3 3 8" xfId="13915"/>
    <cellStyle name="Примечание 4 3 3 9" xfId="13916"/>
    <cellStyle name="Примечание 4 3 4" xfId="13917"/>
    <cellStyle name="Примечание 4 3 5" xfId="13918"/>
    <cellStyle name="Примечание 4 3 6" xfId="13919"/>
    <cellStyle name="Примечание 4 3 7" xfId="13920"/>
    <cellStyle name="Примечание 4 3 8" xfId="13921"/>
    <cellStyle name="Примечание 4 3 9" xfId="13922"/>
    <cellStyle name="Примечание 4 4" xfId="13923"/>
    <cellStyle name="Примечание 4 4 10" xfId="13924"/>
    <cellStyle name="Примечание 4 4 11" xfId="13925"/>
    <cellStyle name="Примечание 4 4 2" xfId="13926"/>
    <cellStyle name="Примечание 4 4 3" xfId="13927"/>
    <cellStyle name="Примечание 4 4 4" xfId="13928"/>
    <cellStyle name="Примечание 4 4 5" xfId="13929"/>
    <cellStyle name="Примечание 4 4 6" xfId="13930"/>
    <cellStyle name="Примечание 4 4 7" xfId="13931"/>
    <cellStyle name="Примечание 4 4 8" xfId="13932"/>
    <cellStyle name="Примечание 4 4 9" xfId="13933"/>
    <cellStyle name="Примечание 4 5" xfId="13934"/>
    <cellStyle name="Примечание 4 5 10" xfId="13935"/>
    <cellStyle name="Примечание 4 5 11" xfId="13936"/>
    <cellStyle name="Примечание 4 5 2" xfId="13937"/>
    <cellStyle name="Примечание 4 5 3" xfId="13938"/>
    <cellStyle name="Примечание 4 5 4" xfId="13939"/>
    <cellStyle name="Примечание 4 5 5" xfId="13940"/>
    <cellStyle name="Примечание 4 5 6" xfId="13941"/>
    <cellStyle name="Примечание 4 5 7" xfId="13942"/>
    <cellStyle name="Примечание 4 5 8" xfId="13943"/>
    <cellStyle name="Примечание 4 5 9" xfId="13944"/>
    <cellStyle name="Примечание 4 6" xfId="13945"/>
    <cellStyle name="Примечание 4 6 10" xfId="13946"/>
    <cellStyle name="Примечание 4 6 11" xfId="13947"/>
    <cellStyle name="Примечание 4 6 2" xfId="13948"/>
    <cellStyle name="Примечание 4 6 3" xfId="13949"/>
    <cellStyle name="Примечание 4 6 4" xfId="13950"/>
    <cellStyle name="Примечание 4 6 5" xfId="13951"/>
    <cellStyle name="Примечание 4 6 6" xfId="13952"/>
    <cellStyle name="Примечание 4 6 7" xfId="13953"/>
    <cellStyle name="Примечание 4 6 8" xfId="13954"/>
    <cellStyle name="Примечание 4 6 9" xfId="13955"/>
    <cellStyle name="Примечание 4 7" xfId="13956"/>
    <cellStyle name="Примечание 4 7 10" xfId="13957"/>
    <cellStyle name="Примечание 4 7 11" xfId="13958"/>
    <cellStyle name="Примечание 4 7 2" xfId="13959"/>
    <cellStyle name="Примечание 4 7 3" xfId="13960"/>
    <cellStyle name="Примечание 4 7 4" xfId="13961"/>
    <cellStyle name="Примечание 4 7 5" xfId="13962"/>
    <cellStyle name="Примечание 4 7 6" xfId="13963"/>
    <cellStyle name="Примечание 4 7 7" xfId="13964"/>
    <cellStyle name="Примечание 4 7 8" xfId="13965"/>
    <cellStyle name="Примечание 4 7 9" xfId="13966"/>
    <cellStyle name="Примечание 4 8" xfId="13967"/>
    <cellStyle name="Примечание 4 8 10" xfId="13968"/>
    <cellStyle name="Примечание 4 8 11" xfId="13969"/>
    <cellStyle name="Примечание 4 8 2" xfId="13970"/>
    <cellStyle name="Примечание 4 8 3" xfId="13971"/>
    <cellStyle name="Примечание 4 8 4" xfId="13972"/>
    <cellStyle name="Примечание 4 8 5" xfId="13973"/>
    <cellStyle name="Примечание 4 8 6" xfId="13974"/>
    <cellStyle name="Примечание 4 8 7" xfId="13975"/>
    <cellStyle name="Примечание 4 8 8" xfId="13976"/>
    <cellStyle name="Примечание 4 8 9" xfId="13977"/>
    <cellStyle name="Примечание 4 9" xfId="13978"/>
    <cellStyle name="Примечание 5" xfId="13979"/>
    <cellStyle name="Примечание 5 10" xfId="13980"/>
    <cellStyle name="Примечание 5 11" xfId="13981"/>
    <cellStyle name="Примечание 5 12" xfId="13982"/>
    <cellStyle name="Примечание 5 13" xfId="13983"/>
    <cellStyle name="Примечание 5 14" xfId="13984"/>
    <cellStyle name="Примечание 5 15" xfId="13985"/>
    <cellStyle name="Примечание 5 16" xfId="13986"/>
    <cellStyle name="Примечание 5 17" xfId="13987"/>
    <cellStyle name="Примечание 5 18" xfId="13988"/>
    <cellStyle name="Примечание 5 2" xfId="13989"/>
    <cellStyle name="Примечание 5 2 10" xfId="13990"/>
    <cellStyle name="Примечание 5 2 11" xfId="13991"/>
    <cellStyle name="Примечание 5 2 12" xfId="13992"/>
    <cellStyle name="Примечание 5 2 13" xfId="13993"/>
    <cellStyle name="Примечание 5 2 14" xfId="13994"/>
    <cellStyle name="Примечание 5 2 15" xfId="13995"/>
    <cellStyle name="Примечание 5 2 2" xfId="13996"/>
    <cellStyle name="Примечание 5 2 2 10" xfId="13997"/>
    <cellStyle name="Примечание 5 2 2 11" xfId="13998"/>
    <cellStyle name="Примечание 5 2 2 2" xfId="13999"/>
    <cellStyle name="Примечание 5 2 2 3" xfId="14000"/>
    <cellStyle name="Примечание 5 2 2 4" xfId="14001"/>
    <cellStyle name="Примечание 5 2 2 5" xfId="14002"/>
    <cellStyle name="Примечание 5 2 2 6" xfId="14003"/>
    <cellStyle name="Примечание 5 2 2 7" xfId="14004"/>
    <cellStyle name="Примечание 5 2 2 8" xfId="14005"/>
    <cellStyle name="Примечание 5 2 2 9" xfId="14006"/>
    <cellStyle name="Примечание 5 2 3" xfId="14007"/>
    <cellStyle name="Примечание 5 2 3 10" xfId="14008"/>
    <cellStyle name="Примечание 5 2 3 11" xfId="14009"/>
    <cellStyle name="Примечание 5 2 3 2" xfId="14010"/>
    <cellStyle name="Примечание 5 2 3 3" xfId="14011"/>
    <cellStyle name="Примечание 5 2 3 4" xfId="14012"/>
    <cellStyle name="Примечание 5 2 3 5" xfId="14013"/>
    <cellStyle name="Примечание 5 2 3 6" xfId="14014"/>
    <cellStyle name="Примечание 5 2 3 7" xfId="14015"/>
    <cellStyle name="Примечание 5 2 3 8" xfId="14016"/>
    <cellStyle name="Примечание 5 2 3 9" xfId="14017"/>
    <cellStyle name="Примечание 5 2 4" xfId="14018"/>
    <cellStyle name="Примечание 5 2 4 10" xfId="14019"/>
    <cellStyle name="Примечание 5 2 4 11" xfId="14020"/>
    <cellStyle name="Примечание 5 2 4 2" xfId="14021"/>
    <cellStyle name="Примечание 5 2 4 3" xfId="14022"/>
    <cellStyle name="Примечание 5 2 4 4" xfId="14023"/>
    <cellStyle name="Примечание 5 2 4 5" xfId="14024"/>
    <cellStyle name="Примечание 5 2 4 6" xfId="14025"/>
    <cellStyle name="Примечание 5 2 4 7" xfId="14026"/>
    <cellStyle name="Примечание 5 2 4 8" xfId="14027"/>
    <cellStyle name="Примечание 5 2 4 9" xfId="14028"/>
    <cellStyle name="Примечание 5 2 5" xfId="14029"/>
    <cellStyle name="Примечание 5 2 5 10" xfId="14030"/>
    <cellStyle name="Примечание 5 2 5 11" xfId="14031"/>
    <cellStyle name="Примечание 5 2 5 2" xfId="14032"/>
    <cellStyle name="Примечание 5 2 5 3" xfId="14033"/>
    <cellStyle name="Примечание 5 2 5 4" xfId="14034"/>
    <cellStyle name="Примечание 5 2 5 5" xfId="14035"/>
    <cellStyle name="Примечание 5 2 5 6" xfId="14036"/>
    <cellStyle name="Примечание 5 2 5 7" xfId="14037"/>
    <cellStyle name="Примечание 5 2 5 8" xfId="14038"/>
    <cellStyle name="Примечание 5 2 5 9" xfId="14039"/>
    <cellStyle name="Примечание 5 2 6" xfId="14040"/>
    <cellStyle name="Примечание 5 2 7" xfId="14041"/>
    <cellStyle name="Примечание 5 2 8" xfId="14042"/>
    <cellStyle name="Примечание 5 2 9" xfId="14043"/>
    <cellStyle name="Примечание 5 3" xfId="14044"/>
    <cellStyle name="Примечание 5 3 10" xfId="14045"/>
    <cellStyle name="Примечание 5 3 11" xfId="14046"/>
    <cellStyle name="Примечание 5 3 12" xfId="14047"/>
    <cellStyle name="Примечание 5 3 13" xfId="14048"/>
    <cellStyle name="Примечание 5 3 2" xfId="14049"/>
    <cellStyle name="Примечание 5 3 2 10" xfId="14050"/>
    <cellStyle name="Примечание 5 3 2 11" xfId="14051"/>
    <cellStyle name="Примечание 5 3 2 2" xfId="14052"/>
    <cellStyle name="Примечание 5 3 2 3" xfId="14053"/>
    <cellStyle name="Примечание 5 3 2 4" xfId="14054"/>
    <cellStyle name="Примечание 5 3 2 5" xfId="14055"/>
    <cellStyle name="Примечание 5 3 2 6" xfId="14056"/>
    <cellStyle name="Примечание 5 3 2 7" xfId="14057"/>
    <cellStyle name="Примечание 5 3 2 8" xfId="14058"/>
    <cellStyle name="Примечание 5 3 2 9" xfId="14059"/>
    <cellStyle name="Примечание 5 3 3" xfId="14060"/>
    <cellStyle name="Примечание 5 3 3 10" xfId="14061"/>
    <cellStyle name="Примечание 5 3 3 11" xfId="14062"/>
    <cellStyle name="Примечание 5 3 3 2" xfId="14063"/>
    <cellStyle name="Примечание 5 3 3 3" xfId="14064"/>
    <cellStyle name="Примечание 5 3 3 4" xfId="14065"/>
    <cellStyle name="Примечание 5 3 3 5" xfId="14066"/>
    <cellStyle name="Примечание 5 3 3 6" xfId="14067"/>
    <cellStyle name="Примечание 5 3 3 7" xfId="14068"/>
    <cellStyle name="Примечание 5 3 3 8" xfId="14069"/>
    <cellStyle name="Примечание 5 3 3 9" xfId="14070"/>
    <cellStyle name="Примечание 5 3 4" xfId="14071"/>
    <cellStyle name="Примечание 5 3 5" xfId="14072"/>
    <cellStyle name="Примечание 5 3 6" xfId="14073"/>
    <cellStyle name="Примечание 5 3 7" xfId="14074"/>
    <cellStyle name="Примечание 5 3 8" xfId="14075"/>
    <cellStyle name="Примечание 5 3 9" xfId="14076"/>
    <cellStyle name="Примечание 5 4" xfId="14077"/>
    <cellStyle name="Примечание 5 4 10" xfId="14078"/>
    <cellStyle name="Примечание 5 4 11" xfId="14079"/>
    <cellStyle name="Примечание 5 4 2" xfId="14080"/>
    <cellStyle name="Примечание 5 4 3" xfId="14081"/>
    <cellStyle name="Примечание 5 4 4" xfId="14082"/>
    <cellStyle name="Примечание 5 4 5" xfId="14083"/>
    <cellStyle name="Примечание 5 4 6" xfId="14084"/>
    <cellStyle name="Примечание 5 4 7" xfId="14085"/>
    <cellStyle name="Примечание 5 4 8" xfId="14086"/>
    <cellStyle name="Примечание 5 4 9" xfId="14087"/>
    <cellStyle name="Примечание 5 5" xfId="14088"/>
    <cellStyle name="Примечание 5 5 10" xfId="14089"/>
    <cellStyle name="Примечание 5 5 11" xfId="14090"/>
    <cellStyle name="Примечание 5 5 2" xfId="14091"/>
    <cellStyle name="Примечание 5 5 3" xfId="14092"/>
    <cellStyle name="Примечание 5 5 4" xfId="14093"/>
    <cellStyle name="Примечание 5 5 5" xfId="14094"/>
    <cellStyle name="Примечание 5 5 6" xfId="14095"/>
    <cellStyle name="Примечание 5 5 7" xfId="14096"/>
    <cellStyle name="Примечание 5 5 8" xfId="14097"/>
    <cellStyle name="Примечание 5 5 9" xfId="14098"/>
    <cellStyle name="Примечание 5 6" xfId="14099"/>
    <cellStyle name="Примечание 5 6 10" xfId="14100"/>
    <cellStyle name="Примечание 5 6 11" xfId="14101"/>
    <cellStyle name="Примечание 5 6 2" xfId="14102"/>
    <cellStyle name="Примечание 5 6 3" xfId="14103"/>
    <cellStyle name="Примечание 5 6 4" xfId="14104"/>
    <cellStyle name="Примечание 5 6 5" xfId="14105"/>
    <cellStyle name="Примечание 5 6 6" xfId="14106"/>
    <cellStyle name="Примечание 5 6 7" xfId="14107"/>
    <cellStyle name="Примечание 5 6 8" xfId="14108"/>
    <cellStyle name="Примечание 5 6 9" xfId="14109"/>
    <cellStyle name="Примечание 5 7" xfId="14110"/>
    <cellStyle name="Примечание 5 7 10" xfId="14111"/>
    <cellStyle name="Примечание 5 7 11" xfId="14112"/>
    <cellStyle name="Примечание 5 7 2" xfId="14113"/>
    <cellStyle name="Примечание 5 7 3" xfId="14114"/>
    <cellStyle name="Примечание 5 7 4" xfId="14115"/>
    <cellStyle name="Примечание 5 7 5" xfId="14116"/>
    <cellStyle name="Примечание 5 7 6" xfId="14117"/>
    <cellStyle name="Примечание 5 7 7" xfId="14118"/>
    <cellStyle name="Примечание 5 7 8" xfId="14119"/>
    <cellStyle name="Примечание 5 7 9" xfId="14120"/>
    <cellStyle name="Примечание 5 8" xfId="14121"/>
    <cellStyle name="Примечание 5 8 10" xfId="14122"/>
    <cellStyle name="Примечание 5 8 11" xfId="14123"/>
    <cellStyle name="Примечание 5 8 2" xfId="14124"/>
    <cellStyle name="Примечание 5 8 3" xfId="14125"/>
    <cellStyle name="Примечание 5 8 4" xfId="14126"/>
    <cellStyle name="Примечание 5 8 5" xfId="14127"/>
    <cellStyle name="Примечание 5 8 6" xfId="14128"/>
    <cellStyle name="Примечание 5 8 7" xfId="14129"/>
    <cellStyle name="Примечание 5 8 8" xfId="14130"/>
    <cellStyle name="Примечание 5 8 9" xfId="14131"/>
    <cellStyle name="Примечание 5 9" xfId="14132"/>
    <cellStyle name="Примечание 6" xfId="14133"/>
    <cellStyle name="Примечание 6 10" xfId="14134"/>
    <cellStyle name="Примечание 6 11" xfId="14135"/>
    <cellStyle name="Примечание 6 12" xfId="14136"/>
    <cellStyle name="Примечание 6 13" xfId="14137"/>
    <cellStyle name="Примечание 6 14" xfId="14138"/>
    <cellStyle name="Примечание 6 15" xfId="14139"/>
    <cellStyle name="Примечание 6 16" xfId="14140"/>
    <cellStyle name="Примечание 6 17" xfId="14141"/>
    <cellStyle name="Примечание 6 18" xfId="14142"/>
    <cellStyle name="Примечание 6 2" xfId="14143"/>
    <cellStyle name="Примечание 6 2 10" xfId="14144"/>
    <cellStyle name="Примечание 6 2 11" xfId="14145"/>
    <cellStyle name="Примечание 6 2 12" xfId="14146"/>
    <cellStyle name="Примечание 6 2 13" xfId="14147"/>
    <cellStyle name="Примечание 6 2 14" xfId="14148"/>
    <cellStyle name="Примечание 6 2 15" xfId="14149"/>
    <cellStyle name="Примечание 6 2 2" xfId="14150"/>
    <cellStyle name="Примечание 6 2 2 10" xfId="14151"/>
    <cellStyle name="Примечание 6 2 2 11" xfId="14152"/>
    <cellStyle name="Примечание 6 2 2 2" xfId="14153"/>
    <cellStyle name="Примечание 6 2 2 3" xfId="14154"/>
    <cellStyle name="Примечание 6 2 2 4" xfId="14155"/>
    <cellStyle name="Примечание 6 2 2 5" xfId="14156"/>
    <cellStyle name="Примечание 6 2 2 6" xfId="14157"/>
    <cellStyle name="Примечание 6 2 2 7" xfId="14158"/>
    <cellStyle name="Примечание 6 2 2 8" xfId="14159"/>
    <cellStyle name="Примечание 6 2 2 9" xfId="14160"/>
    <cellStyle name="Примечание 6 2 3" xfId="14161"/>
    <cellStyle name="Примечание 6 2 3 10" xfId="14162"/>
    <cellStyle name="Примечание 6 2 3 11" xfId="14163"/>
    <cellStyle name="Примечание 6 2 3 2" xfId="14164"/>
    <cellStyle name="Примечание 6 2 3 3" xfId="14165"/>
    <cellStyle name="Примечание 6 2 3 4" xfId="14166"/>
    <cellStyle name="Примечание 6 2 3 5" xfId="14167"/>
    <cellStyle name="Примечание 6 2 3 6" xfId="14168"/>
    <cellStyle name="Примечание 6 2 3 7" xfId="14169"/>
    <cellStyle name="Примечание 6 2 3 8" xfId="14170"/>
    <cellStyle name="Примечание 6 2 3 9" xfId="14171"/>
    <cellStyle name="Примечание 6 2 4" xfId="14172"/>
    <cellStyle name="Примечание 6 2 4 10" xfId="14173"/>
    <cellStyle name="Примечание 6 2 4 11" xfId="14174"/>
    <cellStyle name="Примечание 6 2 4 2" xfId="14175"/>
    <cellStyle name="Примечание 6 2 4 3" xfId="14176"/>
    <cellStyle name="Примечание 6 2 4 4" xfId="14177"/>
    <cellStyle name="Примечание 6 2 4 5" xfId="14178"/>
    <cellStyle name="Примечание 6 2 4 6" xfId="14179"/>
    <cellStyle name="Примечание 6 2 4 7" xfId="14180"/>
    <cellStyle name="Примечание 6 2 4 8" xfId="14181"/>
    <cellStyle name="Примечание 6 2 4 9" xfId="14182"/>
    <cellStyle name="Примечание 6 2 5" xfId="14183"/>
    <cellStyle name="Примечание 6 2 5 10" xfId="14184"/>
    <cellStyle name="Примечание 6 2 5 11" xfId="14185"/>
    <cellStyle name="Примечание 6 2 5 2" xfId="14186"/>
    <cellStyle name="Примечание 6 2 5 3" xfId="14187"/>
    <cellStyle name="Примечание 6 2 5 4" xfId="14188"/>
    <cellStyle name="Примечание 6 2 5 5" xfId="14189"/>
    <cellStyle name="Примечание 6 2 5 6" xfId="14190"/>
    <cellStyle name="Примечание 6 2 5 7" xfId="14191"/>
    <cellStyle name="Примечание 6 2 5 8" xfId="14192"/>
    <cellStyle name="Примечание 6 2 5 9" xfId="14193"/>
    <cellStyle name="Примечание 6 2 6" xfId="14194"/>
    <cellStyle name="Примечание 6 2 7" xfId="14195"/>
    <cellStyle name="Примечание 6 2 8" xfId="14196"/>
    <cellStyle name="Примечание 6 2 9" xfId="14197"/>
    <cellStyle name="Примечание 6 3" xfId="14198"/>
    <cellStyle name="Примечание 6 3 10" xfId="14199"/>
    <cellStyle name="Примечание 6 3 11" xfId="14200"/>
    <cellStyle name="Примечание 6 3 12" xfId="14201"/>
    <cellStyle name="Примечание 6 3 13" xfId="14202"/>
    <cellStyle name="Примечание 6 3 2" xfId="14203"/>
    <cellStyle name="Примечание 6 3 2 10" xfId="14204"/>
    <cellStyle name="Примечание 6 3 2 11" xfId="14205"/>
    <cellStyle name="Примечание 6 3 2 2" xfId="14206"/>
    <cellStyle name="Примечание 6 3 2 3" xfId="14207"/>
    <cellStyle name="Примечание 6 3 2 4" xfId="14208"/>
    <cellStyle name="Примечание 6 3 2 5" xfId="14209"/>
    <cellStyle name="Примечание 6 3 2 6" xfId="14210"/>
    <cellStyle name="Примечание 6 3 2 7" xfId="14211"/>
    <cellStyle name="Примечание 6 3 2 8" xfId="14212"/>
    <cellStyle name="Примечание 6 3 2 9" xfId="14213"/>
    <cellStyle name="Примечание 6 3 3" xfId="14214"/>
    <cellStyle name="Примечание 6 3 3 10" xfId="14215"/>
    <cellStyle name="Примечание 6 3 3 11" xfId="14216"/>
    <cellStyle name="Примечание 6 3 3 2" xfId="14217"/>
    <cellStyle name="Примечание 6 3 3 3" xfId="14218"/>
    <cellStyle name="Примечание 6 3 3 4" xfId="14219"/>
    <cellStyle name="Примечание 6 3 3 5" xfId="14220"/>
    <cellStyle name="Примечание 6 3 3 6" xfId="14221"/>
    <cellStyle name="Примечание 6 3 3 7" xfId="14222"/>
    <cellStyle name="Примечание 6 3 3 8" xfId="14223"/>
    <cellStyle name="Примечание 6 3 3 9" xfId="14224"/>
    <cellStyle name="Примечание 6 3 4" xfId="14225"/>
    <cellStyle name="Примечание 6 3 5" xfId="14226"/>
    <cellStyle name="Примечание 6 3 6" xfId="14227"/>
    <cellStyle name="Примечание 6 3 7" xfId="14228"/>
    <cellStyle name="Примечание 6 3 8" xfId="14229"/>
    <cellStyle name="Примечание 6 3 9" xfId="14230"/>
    <cellStyle name="Примечание 6 4" xfId="14231"/>
    <cellStyle name="Примечание 6 4 10" xfId="14232"/>
    <cellStyle name="Примечание 6 4 11" xfId="14233"/>
    <cellStyle name="Примечание 6 4 2" xfId="14234"/>
    <cellStyle name="Примечание 6 4 3" xfId="14235"/>
    <cellStyle name="Примечание 6 4 4" xfId="14236"/>
    <cellStyle name="Примечание 6 4 5" xfId="14237"/>
    <cellStyle name="Примечание 6 4 6" xfId="14238"/>
    <cellStyle name="Примечание 6 4 7" xfId="14239"/>
    <cellStyle name="Примечание 6 4 8" xfId="14240"/>
    <cellStyle name="Примечание 6 4 9" xfId="14241"/>
    <cellStyle name="Примечание 6 5" xfId="14242"/>
    <cellStyle name="Примечание 6 5 10" xfId="14243"/>
    <cellStyle name="Примечание 6 5 11" xfId="14244"/>
    <cellStyle name="Примечание 6 5 2" xfId="14245"/>
    <cellStyle name="Примечание 6 5 3" xfId="14246"/>
    <cellStyle name="Примечание 6 5 4" xfId="14247"/>
    <cellStyle name="Примечание 6 5 5" xfId="14248"/>
    <cellStyle name="Примечание 6 5 6" xfId="14249"/>
    <cellStyle name="Примечание 6 5 7" xfId="14250"/>
    <cellStyle name="Примечание 6 5 8" xfId="14251"/>
    <cellStyle name="Примечание 6 5 9" xfId="14252"/>
    <cellStyle name="Примечание 6 6" xfId="14253"/>
    <cellStyle name="Примечание 6 6 10" xfId="14254"/>
    <cellStyle name="Примечание 6 6 11" xfId="14255"/>
    <cellStyle name="Примечание 6 6 2" xfId="14256"/>
    <cellStyle name="Примечание 6 6 3" xfId="14257"/>
    <cellStyle name="Примечание 6 6 4" xfId="14258"/>
    <cellStyle name="Примечание 6 6 5" xfId="14259"/>
    <cellStyle name="Примечание 6 6 6" xfId="14260"/>
    <cellStyle name="Примечание 6 6 7" xfId="14261"/>
    <cellStyle name="Примечание 6 6 8" xfId="14262"/>
    <cellStyle name="Примечание 6 6 9" xfId="14263"/>
    <cellStyle name="Примечание 6 7" xfId="14264"/>
    <cellStyle name="Примечание 6 7 10" xfId="14265"/>
    <cellStyle name="Примечание 6 7 11" xfId="14266"/>
    <cellStyle name="Примечание 6 7 2" xfId="14267"/>
    <cellStyle name="Примечание 6 7 3" xfId="14268"/>
    <cellStyle name="Примечание 6 7 4" xfId="14269"/>
    <cellStyle name="Примечание 6 7 5" xfId="14270"/>
    <cellStyle name="Примечание 6 7 6" xfId="14271"/>
    <cellStyle name="Примечание 6 7 7" xfId="14272"/>
    <cellStyle name="Примечание 6 7 8" xfId="14273"/>
    <cellStyle name="Примечание 6 7 9" xfId="14274"/>
    <cellStyle name="Примечание 6 8" xfId="14275"/>
    <cellStyle name="Примечание 6 8 10" xfId="14276"/>
    <cellStyle name="Примечание 6 8 11" xfId="14277"/>
    <cellStyle name="Примечание 6 8 2" xfId="14278"/>
    <cellStyle name="Примечание 6 8 3" xfId="14279"/>
    <cellStyle name="Примечание 6 8 4" xfId="14280"/>
    <cellStyle name="Примечание 6 8 5" xfId="14281"/>
    <cellStyle name="Примечание 6 8 6" xfId="14282"/>
    <cellStyle name="Примечание 6 8 7" xfId="14283"/>
    <cellStyle name="Примечание 6 8 8" xfId="14284"/>
    <cellStyle name="Примечание 6 8 9" xfId="14285"/>
    <cellStyle name="Примечание 6 9" xfId="14286"/>
    <cellStyle name="Примечание 7" xfId="14287"/>
    <cellStyle name="Примечание 7 10" xfId="14288"/>
    <cellStyle name="Примечание 7 11" xfId="14289"/>
    <cellStyle name="Примечание 7 12" xfId="14290"/>
    <cellStyle name="Примечание 7 13" xfId="14291"/>
    <cellStyle name="Примечание 7 14" xfId="14292"/>
    <cellStyle name="Примечание 7 15" xfId="14293"/>
    <cellStyle name="Примечание 7 16" xfId="14294"/>
    <cellStyle name="Примечание 7 17" xfId="14295"/>
    <cellStyle name="Примечание 7 18" xfId="14296"/>
    <cellStyle name="Примечание 7 2" xfId="14297"/>
    <cellStyle name="Примечание 7 2 10" xfId="14298"/>
    <cellStyle name="Примечание 7 2 11" xfId="14299"/>
    <cellStyle name="Примечание 7 2 12" xfId="14300"/>
    <cellStyle name="Примечание 7 2 13" xfId="14301"/>
    <cellStyle name="Примечание 7 2 14" xfId="14302"/>
    <cellStyle name="Примечание 7 2 15" xfId="14303"/>
    <cellStyle name="Примечание 7 2 2" xfId="14304"/>
    <cellStyle name="Примечание 7 2 2 10" xfId="14305"/>
    <cellStyle name="Примечание 7 2 2 11" xfId="14306"/>
    <cellStyle name="Примечание 7 2 2 2" xfId="14307"/>
    <cellStyle name="Примечание 7 2 2 3" xfId="14308"/>
    <cellStyle name="Примечание 7 2 2 4" xfId="14309"/>
    <cellStyle name="Примечание 7 2 2 5" xfId="14310"/>
    <cellStyle name="Примечание 7 2 2 6" xfId="14311"/>
    <cellStyle name="Примечание 7 2 2 7" xfId="14312"/>
    <cellStyle name="Примечание 7 2 2 8" xfId="14313"/>
    <cellStyle name="Примечание 7 2 2 9" xfId="14314"/>
    <cellStyle name="Примечание 7 2 3" xfId="14315"/>
    <cellStyle name="Примечание 7 2 3 10" xfId="14316"/>
    <cellStyle name="Примечание 7 2 3 11" xfId="14317"/>
    <cellStyle name="Примечание 7 2 3 2" xfId="14318"/>
    <cellStyle name="Примечание 7 2 3 3" xfId="14319"/>
    <cellStyle name="Примечание 7 2 3 4" xfId="14320"/>
    <cellStyle name="Примечание 7 2 3 5" xfId="14321"/>
    <cellStyle name="Примечание 7 2 3 6" xfId="14322"/>
    <cellStyle name="Примечание 7 2 3 7" xfId="14323"/>
    <cellStyle name="Примечание 7 2 3 8" xfId="14324"/>
    <cellStyle name="Примечание 7 2 3 9" xfId="14325"/>
    <cellStyle name="Примечание 7 2 4" xfId="14326"/>
    <cellStyle name="Примечание 7 2 4 10" xfId="14327"/>
    <cellStyle name="Примечание 7 2 4 11" xfId="14328"/>
    <cellStyle name="Примечание 7 2 4 2" xfId="14329"/>
    <cellStyle name="Примечание 7 2 4 3" xfId="14330"/>
    <cellStyle name="Примечание 7 2 4 4" xfId="14331"/>
    <cellStyle name="Примечание 7 2 4 5" xfId="14332"/>
    <cellStyle name="Примечание 7 2 4 6" xfId="14333"/>
    <cellStyle name="Примечание 7 2 4 7" xfId="14334"/>
    <cellStyle name="Примечание 7 2 4 8" xfId="14335"/>
    <cellStyle name="Примечание 7 2 4 9" xfId="14336"/>
    <cellStyle name="Примечание 7 2 5" xfId="14337"/>
    <cellStyle name="Примечание 7 2 5 10" xfId="14338"/>
    <cellStyle name="Примечание 7 2 5 11" xfId="14339"/>
    <cellStyle name="Примечание 7 2 5 2" xfId="14340"/>
    <cellStyle name="Примечание 7 2 5 3" xfId="14341"/>
    <cellStyle name="Примечание 7 2 5 4" xfId="14342"/>
    <cellStyle name="Примечание 7 2 5 5" xfId="14343"/>
    <cellStyle name="Примечание 7 2 5 6" xfId="14344"/>
    <cellStyle name="Примечание 7 2 5 7" xfId="14345"/>
    <cellStyle name="Примечание 7 2 5 8" xfId="14346"/>
    <cellStyle name="Примечание 7 2 5 9" xfId="14347"/>
    <cellStyle name="Примечание 7 2 6" xfId="14348"/>
    <cellStyle name="Примечание 7 2 7" xfId="14349"/>
    <cellStyle name="Примечание 7 2 8" xfId="14350"/>
    <cellStyle name="Примечание 7 2 9" xfId="14351"/>
    <cellStyle name="Примечание 7 3" xfId="14352"/>
    <cellStyle name="Примечание 7 3 10" xfId="14353"/>
    <cellStyle name="Примечание 7 3 11" xfId="14354"/>
    <cellStyle name="Примечание 7 3 12" xfId="14355"/>
    <cellStyle name="Примечание 7 3 13" xfId="14356"/>
    <cellStyle name="Примечание 7 3 2" xfId="14357"/>
    <cellStyle name="Примечание 7 3 2 10" xfId="14358"/>
    <cellStyle name="Примечание 7 3 2 11" xfId="14359"/>
    <cellStyle name="Примечание 7 3 2 2" xfId="14360"/>
    <cellStyle name="Примечание 7 3 2 3" xfId="14361"/>
    <cellStyle name="Примечание 7 3 2 4" xfId="14362"/>
    <cellStyle name="Примечание 7 3 2 5" xfId="14363"/>
    <cellStyle name="Примечание 7 3 2 6" xfId="14364"/>
    <cellStyle name="Примечание 7 3 2 7" xfId="14365"/>
    <cellStyle name="Примечание 7 3 2 8" xfId="14366"/>
    <cellStyle name="Примечание 7 3 2 9" xfId="14367"/>
    <cellStyle name="Примечание 7 3 3" xfId="14368"/>
    <cellStyle name="Примечание 7 3 3 10" xfId="14369"/>
    <cellStyle name="Примечание 7 3 3 11" xfId="14370"/>
    <cellStyle name="Примечание 7 3 3 2" xfId="14371"/>
    <cellStyle name="Примечание 7 3 3 3" xfId="14372"/>
    <cellStyle name="Примечание 7 3 3 4" xfId="14373"/>
    <cellStyle name="Примечание 7 3 3 5" xfId="14374"/>
    <cellStyle name="Примечание 7 3 3 6" xfId="14375"/>
    <cellStyle name="Примечание 7 3 3 7" xfId="14376"/>
    <cellStyle name="Примечание 7 3 3 8" xfId="14377"/>
    <cellStyle name="Примечание 7 3 3 9" xfId="14378"/>
    <cellStyle name="Примечание 7 3 4" xfId="14379"/>
    <cellStyle name="Примечание 7 3 5" xfId="14380"/>
    <cellStyle name="Примечание 7 3 6" xfId="14381"/>
    <cellStyle name="Примечание 7 3 7" xfId="14382"/>
    <cellStyle name="Примечание 7 3 8" xfId="14383"/>
    <cellStyle name="Примечание 7 3 9" xfId="14384"/>
    <cellStyle name="Примечание 7 4" xfId="14385"/>
    <cellStyle name="Примечание 7 4 10" xfId="14386"/>
    <cellStyle name="Примечание 7 4 11" xfId="14387"/>
    <cellStyle name="Примечание 7 4 2" xfId="14388"/>
    <cellStyle name="Примечание 7 4 3" xfId="14389"/>
    <cellStyle name="Примечание 7 4 4" xfId="14390"/>
    <cellStyle name="Примечание 7 4 5" xfId="14391"/>
    <cellStyle name="Примечание 7 4 6" xfId="14392"/>
    <cellStyle name="Примечание 7 4 7" xfId="14393"/>
    <cellStyle name="Примечание 7 4 8" xfId="14394"/>
    <cellStyle name="Примечание 7 4 9" xfId="14395"/>
    <cellStyle name="Примечание 7 5" xfId="14396"/>
    <cellStyle name="Примечание 7 5 10" xfId="14397"/>
    <cellStyle name="Примечание 7 5 11" xfId="14398"/>
    <cellStyle name="Примечание 7 5 2" xfId="14399"/>
    <cellStyle name="Примечание 7 5 3" xfId="14400"/>
    <cellStyle name="Примечание 7 5 4" xfId="14401"/>
    <cellStyle name="Примечание 7 5 5" xfId="14402"/>
    <cellStyle name="Примечание 7 5 6" xfId="14403"/>
    <cellStyle name="Примечание 7 5 7" xfId="14404"/>
    <cellStyle name="Примечание 7 5 8" xfId="14405"/>
    <cellStyle name="Примечание 7 5 9" xfId="14406"/>
    <cellStyle name="Примечание 7 6" xfId="14407"/>
    <cellStyle name="Примечание 7 6 10" xfId="14408"/>
    <cellStyle name="Примечание 7 6 11" xfId="14409"/>
    <cellStyle name="Примечание 7 6 2" xfId="14410"/>
    <cellStyle name="Примечание 7 6 3" xfId="14411"/>
    <cellStyle name="Примечание 7 6 4" xfId="14412"/>
    <cellStyle name="Примечание 7 6 5" xfId="14413"/>
    <cellStyle name="Примечание 7 6 6" xfId="14414"/>
    <cellStyle name="Примечание 7 6 7" xfId="14415"/>
    <cellStyle name="Примечание 7 6 8" xfId="14416"/>
    <cellStyle name="Примечание 7 6 9" xfId="14417"/>
    <cellStyle name="Примечание 7 7" xfId="14418"/>
    <cellStyle name="Примечание 7 7 10" xfId="14419"/>
    <cellStyle name="Примечание 7 7 11" xfId="14420"/>
    <cellStyle name="Примечание 7 7 2" xfId="14421"/>
    <cellStyle name="Примечание 7 7 3" xfId="14422"/>
    <cellStyle name="Примечание 7 7 4" xfId="14423"/>
    <cellStyle name="Примечание 7 7 5" xfId="14424"/>
    <cellStyle name="Примечание 7 7 6" xfId="14425"/>
    <cellStyle name="Примечание 7 7 7" xfId="14426"/>
    <cellStyle name="Примечание 7 7 8" xfId="14427"/>
    <cellStyle name="Примечание 7 7 9" xfId="14428"/>
    <cellStyle name="Примечание 7 8" xfId="14429"/>
    <cellStyle name="Примечание 7 8 10" xfId="14430"/>
    <cellStyle name="Примечание 7 8 11" xfId="14431"/>
    <cellStyle name="Примечание 7 8 2" xfId="14432"/>
    <cellStyle name="Примечание 7 8 3" xfId="14433"/>
    <cellStyle name="Примечание 7 8 4" xfId="14434"/>
    <cellStyle name="Примечание 7 8 5" xfId="14435"/>
    <cellStyle name="Примечание 7 8 6" xfId="14436"/>
    <cellStyle name="Примечание 7 8 7" xfId="14437"/>
    <cellStyle name="Примечание 7 8 8" xfId="14438"/>
    <cellStyle name="Примечание 7 8 9" xfId="14439"/>
    <cellStyle name="Примечание 7 9" xfId="14440"/>
    <cellStyle name="Примечание 8" xfId="14441"/>
    <cellStyle name="Примечание 8 10" xfId="14442"/>
    <cellStyle name="Примечание 8 11" xfId="14443"/>
    <cellStyle name="Примечание 8 12" xfId="14444"/>
    <cellStyle name="Примечание 8 13" xfId="14445"/>
    <cellStyle name="Примечание 8 14" xfId="14446"/>
    <cellStyle name="Примечание 8 15" xfId="14447"/>
    <cellStyle name="Примечание 8 16" xfId="14448"/>
    <cellStyle name="Примечание 8 17" xfId="14449"/>
    <cellStyle name="Примечание 8 18" xfId="14450"/>
    <cellStyle name="Примечание 8 2" xfId="14451"/>
    <cellStyle name="Примечание 8 2 10" xfId="14452"/>
    <cellStyle name="Примечание 8 2 11" xfId="14453"/>
    <cellStyle name="Примечание 8 2 12" xfId="14454"/>
    <cellStyle name="Примечание 8 2 13" xfId="14455"/>
    <cellStyle name="Примечание 8 2 14" xfId="14456"/>
    <cellStyle name="Примечание 8 2 15" xfId="14457"/>
    <cellStyle name="Примечание 8 2 2" xfId="14458"/>
    <cellStyle name="Примечание 8 2 2 10" xfId="14459"/>
    <cellStyle name="Примечание 8 2 2 11" xfId="14460"/>
    <cellStyle name="Примечание 8 2 2 2" xfId="14461"/>
    <cellStyle name="Примечание 8 2 2 3" xfId="14462"/>
    <cellStyle name="Примечание 8 2 2 4" xfId="14463"/>
    <cellStyle name="Примечание 8 2 2 5" xfId="14464"/>
    <cellStyle name="Примечание 8 2 2 6" xfId="14465"/>
    <cellStyle name="Примечание 8 2 2 7" xfId="14466"/>
    <cellStyle name="Примечание 8 2 2 8" xfId="14467"/>
    <cellStyle name="Примечание 8 2 2 9" xfId="14468"/>
    <cellStyle name="Примечание 8 2 3" xfId="14469"/>
    <cellStyle name="Примечание 8 2 3 10" xfId="14470"/>
    <cellStyle name="Примечание 8 2 3 11" xfId="14471"/>
    <cellStyle name="Примечание 8 2 3 2" xfId="14472"/>
    <cellStyle name="Примечание 8 2 3 3" xfId="14473"/>
    <cellStyle name="Примечание 8 2 3 4" xfId="14474"/>
    <cellStyle name="Примечание 8 2 3 5" xfId="14475"/>
    <cellStyle name="Примечание 8 2 3 6" xfId="14476"/>
    <cellStyle name="Примечание 8 2 3 7" xfId="14477"/>
    <cellStyle name="Примечание 8 2 3 8" xfId="14478"/>
    <cellStyle name="Примечание 8 2 3 9" xfId="14479"/>
    <cellStyle name="Примечание 8 2 4" xfId="14480"/>
    <cellStyle name="Примечание 8 2 4 10" xfId="14481"/>
    <cellStyle name="Примечание 8 2 4 11" xfId="14482"/>
    <cellStyle name="Примечание 8 2 4 2" xfId="14483"/>
    <cellStyle name="Примечание 8 2 4 3" xfId="14484"/>
    <cellStyle name="Примечание 8 2 4 4" xfId="14485"/>
    <cellStyle name="Примечание 8 2 4 5" xfId="14486"/>
    <cellStyle name="Примечание 8 2 4 6" xfId="14487"/>
    <cellStyle name="Примечание 8 2 4 7" xfId="14488"/>
    <cellStyle name="Примечание 8 2 4 8" xfId="14489"/>
    <cellStyle name="Примечание 8 2 4 9" xfId="14490"/>
    <cellStyle name="Примечание 8 2 5" xfId="14491"/>
    <cellStyle name="Примечание 8 2 5 10" xfId="14492"/>
    <cellStyle name="Примечание 8 2 5 11" xfId="14493"/>
    <cellStyle name="Примечание 8 2 5 2" xfId="14494"/>
    <cellStyle name="Примечание 8 2 5 3" xfId="14495"/>
    <cellStyle name="Примечание 8 2 5 4" xfId="14496"/>
    <cellStyle name="Примечание 8 2 5 5" xfId="14497"/>
    <cellStyle name="Примечание 8 2 5 6" xfId="14498"/>
    <cellStyle name="Примечание 8 2 5 7" xfId="14499"/>
    <cellStyle name="Примечание 8 2 5 8" xfId="14500"/>
    <cellStyle name="Примечание 8 2 5 9" xfId="14501"/>
    <cellStyle name="Примечание 8 2 6" xfId="14502"/>
    <cellStyle name="Примечание 8 2 7" xfId="14503"/>
    <cellStyle name="Примечание 8 2 8" xfId="14504"/>
    <cellStyle name="Примечание 8 2 9" xfId="14505"/>
    <cellStyle name="Примечание 8 3" xfId="14506"/>
    <cellStyle name="Примечание 8 3 10" xfId="14507"/>
    <cellStyle name="Примечание 8 3 11" xfId="14508"/>
    <cellStyle name="Примечание 8 3 12" xfId="14509"/>
    <cellStyle name="Примечание 8 3 13" xfId="14510"/>
    <cellStyle name="Примечание 8 3 2" xfId="14511"/>
    <cellStyle name="Примечание 8 3 2 10" xfId="14512"/>
    <cellStyle name="Примечание 8 3 2 11" xfId="14513"/>
    <cellStyle name="Примечание 8 3 2 2" xfId="14514"/>
    <cellStyle name="Примечание 8 3 2 3" xfId="14515"/>
    <cellStyle name="Примечание 8 3 2 4" xfId="14516"/>
    <cellStyle name="Примечание 8 3 2 5" xfId="14517"/>
    <cellStyle name="Примечание 8 3 2 6" xfId="14518"/>
    <cellStyle name="Примечание 8 3 2 7" xfId="14519"/>
    <cellStyle name="Примечание 8 3 2 8" xfId="14520"/>
    <cellStyle name="Примечание 8 3 2 9" xfId="14521"/>
    <cellStyle name="Примечание 8 3 3" xfId="14522"/>
    <cellStyle name="Примечание 8 3 3 10" xfId="14523"/>
    <cellStyle name="Примечание 8 3 3 11" xfId="14524"/>
    <cellStyle name="Примечание 8 3 3 2" xfId="14525"/>
    <cellStyle name="Примечание 8 3 3 3" xfId="14526"/>
    <cellStyle name="Примечание 8 3 3 4" xfId="14527"/>
    <cellStyle name="Примечание 8 3 3 5" xfId="14528"/>
    <cellStyle name="Примечание 8 3 3 6" xfId="14529"/>
    <cellStyle name="Примечание 8 3 3 7" xfId="14530"/>
    <cellStyle name="Примечание 8 3 3 8" xfId="14531"/>
    <cellStyle name="Примечание 8 3 3 9" xfId="14532"/>
    <cellStyle name="Примечание 8 3 4" xfId="14533"/>
    <cellStyle name="Примечание 8 3 5" xfId="14534"/>
    <cellStyle name="Примечание 8 3 6" xfId="14535"/>
    <cellStyle name="Примечание 8 3 7" xfId="14536"/>
    <cellStyle name="Примечание 8 3 8" xfId="14537"/>
    <cellStyle name="Примечание 8 3 9" xfId="14538"/>
    <cellStyle name="Примечание 8 4" xfId="14539"/>
    <cellStyle name="Примечание 8 4 10" xfId="14540"/>
    <cellStyle name="Примечание 8 4 11" xfId="14541"/>
    <cellStyle name="Примечание 8 4 2" xfId="14542"/>
    <cellStyle name="Примечание 8 4 3" xfId="14543"/>
    <cellStyle name="Примечание 8 4 4" xfId="14544"/>
    <cellStyle name="Примечание 8 4 5" xfId="14545"/>
    <cellStyle name="Примечание 8 4 6" xfId="14546"/>
    <cellStyle name="Примечание 8 4 7" xfId="14547"/>
    <cellStyle name="Примечание 8 4 8" xfId="14548"/>
    <cellStyle name="Примечание 8 4 9" xfId="14549"/>
    <cellStyle name="Примечание 8 5" xfId="14550"/>
    <cellStyle name="Примечание 8 5 10" xfId="14551"/>
    <cellStyle name="Примечание 8 5 11" xfId="14552"/>
    <cellStyle name="Примечание 8 5 2" xfId="14553"/>
    <cellStyle name="Примечание 8 5 3" xfId="14554"/>
    <cellStyle name="Примечание 8 5 4" xfId="14555"/>
    <cellStyle name="Примечание 8 5 5" xfId="14556"/>
    <cellStyle name="Примечание 8 5 6" xfId="14557"/>
    <cellStyle name="Примечание 8 5 7" xfId="14558"/>
    <cellStyle name="Примечание 8 5 8" xfId="14559"/>
    <cellStyle name="Примечание 8 5 9" xfId="14560"/>
    <cellStyle name="Примечание 8 6" xfId="14561"/>
    <cellStyle name="Примечание 8 6 10" xfId="14562"/>
    <cellStyle name="Примечание 8 6 11" xfId="14563"/>
    <cellStyle name="Примечание 8 6 2" xfId="14564"/>
    <cellStyle name="Примечание 8 6 3" xfId="14565"/>
    <cellStyle name="Примечание 8 6 4" xfId="14566"/>
    <cellStyle name="Примечание 8 6 5" xfId="14567"/>
    <cellStyle name="Примечание 8 6 6" xfId="14568"/>
    <cellStyle name="Примечание 8 6 7" xfId="14569"/>
    <cellStyle name="Примечание 8 6 8" xfId="14570"/>
    <cellStyle name="Примечание 8 6 9" xfId="14571"/>
    <cellStyle name="Примечание 8 7" xfId="14572"/>
    <cellStyle name="Примечание 8 7 10" xfId="14573"/>
    <cellStyle name="Примечание 8 7 11" xfId="14574"/>
    <cellStyle name="Примечание 8 7 2" xfId="14575"/>
    <cellStyle name="Примечание 8 7 3" xfId="14576"/>
    <cellStyle name="Примечание 8 7 4" xfId="14577"/>
    <cellStyle name="Примечание 8 7 5" xfId="14578"/>
    <cellStyle name="Примечание 8 7 6" xfId="14579"/>
    <cellStyle name="Примечание 8 7 7" xfId="14580"/>
    <cellStyle name="Примечание 8 7 8" xfId="14581"/>
    <cellStyle name="Примечание 8 7 9" xfId="14582"/>
    <cellStyle name="Примечание 8 8" xfId="14583"/>
    <cellStyle name="Примечание 8 8 10" xfId="14584"/>
    <cellStyle name="Примечание 8 8 11" xfId="14585"/>
    <cellStyle name="Примечание 8 8 2" xfId="14586"/>
    <cellStyle name="Примечание 8 8 3" xfId="14587"/>
    <cellStyle name="Примечание 8 8 4" xfId="14588"/>
    <cellStyle name="Примечание 8 8 5" xfId="14589"/>
    <cellStyle name="Примечание 8 8 6" xfId="14590"/>
    <cellStyle name="Примечание 8 8 7" xfId="14591"/>
    <cellStyle name="Примечание 8 8 8" xfId="14592"/>
    <cellStyle name="Примечание 8 8 9" xfId="14593"/>
    <cellStyle name="Примечание 8 9" xfId="14594"/>
    <cellStyle name="Примечание 9" xfId="14595"/>
    <cellStyle name="Примечание 9 10" xfId="14596"/>
    <cellStyle name="Примечание 9 11" xfId="14597"/>
    <cellStyle name="Примечание 9 12" xfId="14598"/>
    <cellStyle name="Примечание 9 13" xfId="14599"/>
    <cellStyle name="Примечание 9 14" xfId="14600"/>
    <cellStyle name="Примечание 9 15" xfId="14601"/>
    <cellStyle name="Примечание 9 16" xfId="14602"/>
    <cellStyle name="Примечание 9 17" xfId="14603"/>
    <cellStyle name="Примечание 9 18" xfId="14604"/>
    <cellStyle name="Примечание 9 2" xfId="14605"/>
    <cellStyle name="Примечание 9 2 10" xfId="14606"/>
    <cellStyle name="Примечание 9 2 11" xfId="14607"/>
    <cellStyle name="Примечание 9 2 12" xfId="14608"/>
    <cellStyle name="Примечание 9 2 13" xfId="14609"/>
    <cellStyle name="Примечание 9 2 14" xfId="14610"/>
    <cellStyle name="Примечание 9 2 15" xfId="14611"/>
    <cellStyle name="Примечание 9 2 2" xfId="14612"/>
    <cellStyle name="Примечание 9 2 2 10" xfId="14613"/>
    <cellStyle name="Примечание 9 2 2 11" xfId="14614"/>
    <cellStyle name="Примечание 9 2 2 2" xfId="14615"/>
    <cellStyle name="Примечание 9 2 2 3" xfId="14616"/>
    <cellStyle name="Примечание 9 2 2 4" xfId="14617"/>
    <cellStyle name="Примечание 9 2 2 5" xfId="14618"/>
    <cellStyle name="Примечание 9 2 2 6" xfId="14619"/>
    <cellStyle name="Примечание 9 2 2 7" xfId="14620"/>
    <cellStyle name="Примечание 9 2 2 8" xfId="14621"/>
    <cellStyle name="Примечание 9 2 2 9" xfId="14622"/>
    <cellStyle name="Примечание 9 2 3" xfId="14623"/>
    <cellStyle name="Примечание 9 2 3 10" xfId="14624"/>
    <cellStyle name="Примечание 9 2 3 11" xfId="14625"/>
    <cellStyle name="Примечание 9 2 3 2" xfId="14626"/>
    <cellStyle name="Примечание 9 2 3 3" xfId="14627"/>
    <cellStyle name="Примечание 9 2 3 4" xfId="14628"/>
    <cellStyle name="Примечание 9 2 3 5" xfId="14629"/>
    <cellStyle name="Примечание 9 2 3 6" xfId="14630"/>
    <cellStyle name="Примечание 9 2 3 7" xfId="14631"/>
    <cellStyle name="Примечание 9 2 3 8" xfId="14632"/>
    <cellStyle name="Примечание 9 2 3 9" xfId="14633"/>
    <cellStyle name="Примечание 9 2 4" xfId="14634"/>
    <cellStyle name="Примечание 9 2 4 10" xfId="14635"/>
    <cellStyle name="Примечание 9 2 4 11" xfId="14636"/>
    <cellStyle name="Примечание 9 2 4 2" xfId="14637"/>
    <cellStyle name="Примечание 9 2 4 3" xfId="14638"/>
    <cellStyle name="Примечание 9 2 4 4" xfId="14639"/>
    <cellStyle name="Примечание 9 2 4 5" xfId="14640"/>
    <cellStyle name="Примечание 9 2 4 6" xfId="14641"/>
    <cellStyle name="Примечание 9 2 4 7" xfId="14642"/>
    <cellStyle name="Примечание 9 2 4 8" xfId="14643"/>
    <cellStyle name="Примечание 9 2 4 9" xfId="14644"/>
    <cellStyle name="Примечание 9 2 5" xfId="14645"/>
    <cellStyle name="Примечание 9 2 5 10" xfId="14646"/>
    <cellStyle name="Примечание 9 2 5 11" xfId="14647"/>
    <cellStyle name="Примечание 9 2 5 2" xfId="14648"/>
    <cellStyle name="Примечание 9 2 5 3" xfId="14649"/>
    <cellStyle name="Примечание 9 2 5 4" xfId="14650"/>
    <cellStyle name="Примечание 9 2 5 5" xfId="14651"/>
    <cellStyle name="Примечание 9 2 5 6" xfId="14652"/>
    <cellStyle name="Примечание 9 2 5 7" xfId="14653"/>
    <cellStyle name="Примечание 9 2 5 8" xfId="14654"/>
    <cellStyle name="Примечание 9 2 5 9" xfId="14655"/>
    <cellStyle name="Примечание 9 2 6" xfId="14656"/>
    <cellStyle name="Примечание 9 2 7" xfId="14657"/>
    <cellStyle name="Примечание 9 2 8" xfId="14658"/>
    <cellStyle name="Примечание 9 2 9" xfId="14659"/>
    <cellStyle name="Примечание 9 3" xfId="14660"/>
    <cellStyle name="Примечание 9 3 10" xfId="14661"/>
    <cellStyle name="Примечание 9 3 11" xfId="14662"/>
    <cellStyle name="Примечание 9 3 12" xfId="14663"/>
    <cellStyle name="Примечание 9 3 13" xfId="14664"/>
    <cellStyle name="Примечание 9 3 2" xfId="14665"/>
    <cellStyle name="Примечание 9 3 2 10" xfId="14666"/>
    <cellStyle name="Примечание 9 3 2 11" xfId="14667"/>
    <cellStyle name="Примечание 9 3 2 2" xfId="14668"/>
    <cellStyle name="Примечание 9 3 2 3" xfId="14669"/>
    <cellStyle name="Примечание 9 3 2 4" xfId="14670"/>
    <cellStyle name="Примечание 9 3 2 5" xfId="14671"/>
    <cellStyle name="Примечание 9 3 2 6" xfId="14672"/>
    <cellStyle name="Примечание 9 3 2 7" xfId="14673"/>
    <cellStyle name="Примечание 9 3 2 8" xfId="14674"/>
    <cellStyle name="Примечание 9 3 2 9" xfId="14675"/>
    <cellStyle name="Примечание 9 3 3" xfId="14676"/>
    <cellStyle name="Примечание 9 3 3 10" xfId="14677"/>
    <cellStyle name="Примечание 9 3 3 11" xfId="14678"/>
    <cellStyle name="Примечание 9 3 3 2" xfId="14679"/>
    <cellStyle name="Примечание 9 3 3 3" xfId="14680"/>
    <cellStyle name="Примечание 9 3 3 4" xfId="14681"/>
    <cellStyle name="Примечание 9 3 3 5" xfId="14682"/>
    <cellStyle name="Примечание 9 3 3 6" xfId="14683"/>
    <cellStyle name="Примечание 9 3 3 7" xfId="14684"/>
    <cellStyle name="Примечание 9 3 3 8" xfId="14685"/>
    <cellStyle name="Примечание 9 3 3 9" xfId="14686"/>
    <cellStyle name="Примечание 9 3 4" xfId="14687"/>
    <cellStyle name="Примечание 9 3 5" xfId="14688"/>
    <cellStyle name="Примечание 9 3 6" xfId="14689"/>
    <cellStyle name="Примечание 9 3 7" xfId="14690"/>
    <cellStyle name="Примечание 9 3 8" xfId="14691"/>
    <cellStyle name="Примечание 9 3 9" xfId="14692"/>
    <cellStyle name="Примечание 9 4" xfId="14693"/>
    <cellStyle name="Примечание 9 4 10" xfId="14694"/>
    <cellStyle name="Примечание 9 4 11" xfId="14695"/>
    <cellStyle name="Примечание 9 4 2" xfId="14696"/>
    <cellStyle name="Примечание 9 4 3" xfId="14697"/>
    <cellStyle name="Примечание 9 4 4" xfId="14698"/>
    <cellStyle name="Примечание 9 4 5" xfId="14699"/>
    <cellStyle name="Примечание 9 4 6" xfId="14700"/>
    <cellStyle name="Примечание 9 4 7" xfId="14701"/>
    <cellStyle name="Примечание 9 4 8" xfId="14702"/>
    <cellStyle name="Примечание 9 4 9" xfId="14703"/>
    <cellStyle name="Примечание 9 5" xfId="14704"/>
    <cellStyle name="Примечание 9 5 10" xfId="14705"/>
    <cellStyle name="Примечание 9 5 11" xfId="14706"/>
    <cellStyle name="Примечание 9 5 2" xfId="14707"/>
    <cellStyle name="Примечание 9 5 3" xfId="14708"/>
    <cellStyle name="Примечание 9 5 4" xfId="14709"/>
    <cellStyle name="Примечание 9 5 5" xfId="14710"/>
    <cellStyle name="Примечание 9 5 6" xfId="14711"/>
    <cellStyle name="Примечание 9 5 7" xfId="14712"/>
    <cellStyle name="Примечание 9 5 8" xfId="14713"/>
    <cellStyle name="Примечание 9 5 9" xfId="14714"/>
    <cellStyle name="Примечание 9 6" xfId="14715"/>
    <cellStyle name="Примечание 9 6 10" xfId="14716"/>
    <cellStyle name="Примечание 9 6 11" xfId="14717"/>
    <cellStyle name="Примечание 9 6 2" xfId="14718"/>
    <cellStyle name="Примечание 9 6 3" xfId="14719"/>
    <cellStyle name="Примечание 9 6 4" xfId="14720"/>
    <cellStyle name="Примечание 9 6 5" xfId="14721"/>
    <cellStyle name="Примечание 9 6 6" xfId="14722"/>
    <cellStyle name="Примечание 9 6 7" xfId="14723"/>
    <cellStyle name="Примечание 9 6 8" xfId="14724"/>
    <cellStyle name="Примечание 9 6 9" xfId="14725"/>
    <cellStyle name="Примечание 9 7" xfId="14726"/>
    <cellStyle name="Примечание 9 7 10" xfId="14727"/>
    <cellStyle name="Примечание 9 7 11" xfId="14728"/>
    <cellStyle name="Примечание 9 7 2" xfId="14729"/>
    <cellStyle name="Примечание 9 7 3" xfId="14730"/>
    <cellStyle name="Примечание 9 7 4" xfId="14731"/>
    <cellStyle name="Примечание 9 7 5" xfId="14732"/>
    <cellStyle name="Примечание 9 7 6" xfId="14733"/>
    <cellStyle name="Примечание 9 7 7" xfId="14734"/>
    <cellStyle name="Примечание 9 7 8" xfId="14735"/>
    <cellStyle name="Примечание 9 7 9" xfId="14736"/>
    <cellStyle name="Примечание 9 8" xfId="14737"/>
    <cellStyle name="Примечание 9 8 10" xfId="14738"/>
    <cellStyle name="Примечание 9 8 11" xfId="14739"/>
    <cellStyle name="Примечание 9 8 2" xfId="14740"/>
    <cellStyle name="Примечание 9 8 3" xfId="14741"/>
    <cellStyle name="Примечание 9 8 4" xfId="14742"/>
    <cellStyle name="Примечание 9 8 5" xfId="14743"/>
    <cellStyle name="Примечание 9 8 6" xfId="14744"/>
    <cellStyle name="Примечание 9 8 7" xfId="14745"/>
    <cellStyle name="Примечание 9 8 8" xfId="14746"/>
    <cellStyle name="Примечание 9 8 9" xfId="14747"/>
    <cellStyle name="Примечание 9 9" xfId="14748"/>
    <cellStyle name="Проверка" xfId="14749"/>
    <cellStyle name="Проверка 2" xfId="14750"/>
    <cellStyle name="Проверка_ДДС_Прямой" xfId="14751"/>
    <cellStyle name="Продукт" xfId="14752"/>
    <cellStyle name="Процентный 10" xfId="14753"/>
    <cellStyle name="Процентный 10 2" xfId="14754"/>
    <cellStyle name="Процентный 10_ДДС_Прямой" xfId="14755"/>
    <cellStyle name="Процентный 11" xfId="14756"/>
    <cellStyle name="Процентный 11 2" xfId="14757"/>
    <cellStyle name="Процентный 11_ДДС_Прямой" xfId="14758"/>
    <cellStyle name="Процентный 12" xfId="14759"/>
    <cellStyle name="Процентный 13" xfId="14760"/>
    <cellStyle name="Процентный 2" xfId="14761"/>
    <cellStyle name="Процентный 2 10" xfId="14762"/>
    <cellStyle name="Процентный 2 10 2" xfId="14763"/>
    <cellStyle name="Процентный 2 10 2 2" xfId="14764"/>
    <cellStyle name="Процентный 2 10 2_ДДС_Прямой" xfId="14765"/>
    <cellStyle name="Процентный 2 10 3" xfId="14766"/>
    <cellStyle name="Процентный 2 10_ДДС_Прямой" xfId="14767"/>
    <cellStyle name="Процентный 2 11" xfId="14768"/>
    <cellStyle name="Процентный 2 11 2" xfId="14769"/>
    <cellStyle name="Процентный 2 11_ДДС_Прямой" xfId="14770"/>
    <cellStyle name="Процентный 2 12" xfId="14771"/>
    <cellStyle name="Процентный 2 12 2" xfId="14772"/>
    <cellStyle name="Процентный 2 12_ДДС_Прямой" xfId="14773"/>
    <cellStyle name="Процентный 2 13" xfId="14774"/>
    <cellStyle name="Процентный 2 13 2" xfId="14775"/>
    <cellStyle name="Процентный 2 13_ДДС_Прямой" xfId="14776"/>
    <cellStyle name="Процентный 2 14" xfId="14777"/>
    <cellStyle name="Процентный 2 14 2" xfId="14778"/>
    <cellStyle name="Процентный 2 14_ДДС_Прямой" xfId="14779"/>
    <cellStyle name="Процентный 2 15" xfId="14780"/>
    <cellStyle name="Процентный 2 15 2" xfId="14781"/>
    <cellStyle name="Процентный 2 15_ДДС_Прямой" xfId="14782"/>
    <cellStyle name="Процентный 2 16" xfId="14783"/>
    <cellStyle name="Процентный 2 17" xfId="14784"/>
    <cellStyle name="Процентный 2 2" xfId="14785"/>
    <cellStyle name="Процентный 2 2 2" xfId="14786"/>
    <cellStyle name="Процентный 2 2 3" xfId="14787"/>
    <cellStyle name="Процентный 2 2 3 2" xfId="14788"/>
    <cellStyle name="Процентный 2 2 3_ДДС_Прямой" xfId="14789"/>
    <cellStyle name="Процентный 2 2 4" xfId="14790"/>
    <cellStyle name="Процентный 2 2_GAZ" xfId="14791"/>
    <cellStyle name="Процентный 2 3" xfId="14792"/>
    <cellStyle name="Процентный 2 3 2" xfId="14793"/>
    <cellStyle name="Процентный 2 3 3" xfId="14794"/>
    <cellStyle name="Процентный 2 3 3 2" xfId="14795"/>
    <cellStyle name="Процентный 2 3_ДДС_Прямой" xfId="14796"/>
    <cellStyle name="Процентный 2 4" xfId="14797"/>
    <cellStyle name="Процентный 2 4 2" xfId="14798"/>
    <cellStyle name="Процентный 2 4_ДДС_Прямой" xfId="14799"/>
    <cellStyle name="Процентный 2 5" xfId="14800"/>
    <cellStyle name="Процентный 2 5 2" xfId="14801"/>
    <cellStyle name="Процентный 2 5_ДДС_Прямой" xfId="14802"/>
    <cellStyle name="Процентный 2 6" xfId="14803"/>
    <cellStyle name="Процентный 2 6 2" xfId="14804"/>
    <cellStyle name="Процентный 2 6_ДДС_Прямой" xfId="14805"/>
    <cellStyle name="Процентный 2 7" xfId="14806"/>
    <cellStyle name="Процентный 2 7 2" xfId="14807"/>
    <cellStyle name="Процентный 2 7_ДДС_Прямой" xfId="14808"/>
    <cellStyle name="Процентный 2 8" xfId="14809"/>
    <cellStyle name="Процентный 2 8 2" xfId="14810"/>
    <cellStyle name="Процентный 2 8_ДДС_Прямой" xfId="14811"/>
    <cellStyle name="Процентный 2 9" xfId="14812"/>
    <cellStyle name="Процентный 2 9 2" xfId="14813"/>
    <cellStyle name="Процентный 2 9_ДДС_Прямой" xfId="14814"/>
    <cellStyle name="Процентный 2_GAZ" xfId="14815"/>
    <cellStyle name="Процентный 3" xfId="14816"/>
    <cellStyle name="Процентный 3 2" xfId="14817"/>
    <cellStyle name="Процентный 3 3" xfId="14818"/>
    <cellStyle name="Процентный 3 4" xfId="14819"/>
    <cellStyle name="Процентный 3 4 2" xfId="14820"/>
    <cellStyle name="Процентный 3 4_ДДС_Прямой" xfId="14821"/>
    <cellStyle name="Процентный 3 5" xfId="14822"/>
    <cellStyle name="Процентный 3_GAZ" xfId="14823"/>
    <cellStyle name="Процентный 4" xfId="14824"/>
    <cellStyle name="Процентный 4 2" xfId="14825"/>
    <cellStyle name="Процентный 4 3" xfId="14826"/>
    <cellStyle name="Процентный 4 3 2" xfId="14827"/>
    <cellStyle name="Процентный 4 3_ДДС_Прямой" xfId="14828"/>
    <cellStyle name="Процентный 4 4" xfId="14829"/>
    <cellStyle name="Процентный 4_GAZ" xfId="14830"/>
    <cellStyle name="Процентный 5" xfId="14831"/>
    <cellStyle name="Процентный 5 2" xfId="14832"/>
    <cellStyle name="Процентный 5 3" xfId="14833"/>
    <cellStyle name="Процентный 5 4" xfId="14834"/>
    <cellStyle name="Процентный 5_ДДС_Прямой" xfId="14835"/>
    <cellStyle name="Процентный 6" xfId="14836"/>
    <cellStyle name="Процентный 6 2" xfId="14837"/>
    <cellStyle name="Процентный 6_ДДС_Прямой" xfId="14838"/>
    <cellStyle name="Процентный 7" xfId="14839"/>
    <cellStyle name="Процентный 7 2" xfId="14840"/>
    <cellStyle name="Процентный 7_ДДС_Прямой" xfId="14841"/>
    <cellStyle name="Процентный 8" xfId="14842"/>
    <cellStyle name="Процентный 8 2" xfId="14843"/>
    <cellStyle name="Процентный 8_ДДС_Прямой" xfId="14844"/>
    <cellStyle name="Процентный 9" xfId="14845"/>
    <cellStyle name="Процентный 9 2" xfId="14846"/>
    <cellStyle name="Процентный 9_ДДС_Прямой" xfId="14847"/>
    <cellStyle name="Разница" xfId="14848"/>
    <cellStyle name="руб. (0)" xfId="14849"/>
    <cellStyle name="Связанная ячейка 2" xfId="14850"/>
    <cellStyle name="Связанная ячейка 2 2" xfId="14851"/>
    <cellStyle name="Связанная ячейка 2 3" xfId="14852"/>
    <cellStyle name="Связанная ячейка 2 3 2" xfId="14853"/>
    <cellStyle name="Связанная ячейка 2 3_ДДС_Прямой" xfId="14854"/>
    <cellStyle name="Связанная ячейка 2 4" xfId="14855"/>
    <cellStyle name="Связанная ячейка 2_GAZ" xfId="14856"/>
    <cellStyle name="Стиль 1" xfId="14857"/>
    <cellStyle name="Стиль 1 2" xfId="14858"/>
    <cellStyle name="Стиль 1 2 2" xfId="14859"/>
    <cellStyle name="Стиль 1 2 3" xfId="14860"/>
    <cellStyle name="Стиль 1 2_ДДС_Прямой" xfId="14861"/>
    <cellStyle name="Стиль 1 3" xfId="14862"/>
    <cellStyle name="Стиль 1 3 2" xfId="14863"/>
    <cellStyle name="Стиль 1 3_ДДС_Прямой" xfId="14864"/>
    <cellStyle name="Стиль 1 4" xfId="14865"/>
    <cellStyle name="Стиль 1 5" xfId="14866"/>
    <cellStyle name="Стиль 1_GAZ" xfId="14867"/>
    <cellStyle name="Стиль 10" xfId="14868"/>
    <cellStyle name="Стиль 11" xfId="14869"/>
    <cellStyle name="Стиль 12" xfId="14870"/>
    <cellStyle name="Стиль 13" xfId="14871"/>
    <cellStyle name="Стиль 14" xfId="14872"/>
    <cellStyle name="Стиль 15" xfId="14873"/>
    <cellStyle name="Стиль 16" xfId="14874"/>
    <cellStyle name="Стиль 17" xfId="14875"/>
    <cellStyle name="Стиль 18" xfId="14876"/>
    <cellStyle name="Стиль 19" xfId="14877"/>
    <cellStyle name="Стиль 19 2" xfId="14878"/>
    <cellStyle name="Стиль 19_ДДС_Прямой" xfId="14879"/>
    <cellStyle name="Стиль 2" xfId="14880"/>
    <cellStyle name="Стиль 2 2" xfId="14881"/>
    <cellStyle name="Стиль 2 2 2" xfId="14882"/>
    <cellStyle name="Стиль 2 2 3" xfId="14883"/>
    <cellStyle name="Стиль 2 2_ДДС_Прямой" xfId="14884"/>
    <cellStyle name="Стиль 2 3" xfId="14885"/>
    <cellStyle name="Стиль 2 3 2" xfId="14886"/>
    <cellStyle name="Стиль 2 3_ДДС_Прямой" xfId="14887"/>
    <cellStyle name="Стиль 2 4" xfId="14888"/>
    <cellStyle name="Стиль 2 5" xfId="14889"/>
    <cellStyle name="Стиль 2 5 2" xfId="14890"/>
    <cellStyle name="Стиль 2 5_ДДС_Прямой" xfId="14891"/>
    <cellStyle name="Стиль 2 6" xfId="14892"/>
    <cellStyle name="Стиль 2_ДДС_Прямой" xfId="14893"/>
    <cellStyle name="Стиль 3" xfId="14894"/>
    <cellStyle name="Стиль 3 2" xfId="14895"/>
    <cellStyle name="Стиль 3 2 2" xfId="14896"/>
    <cellStyle name="Стиль 3 2_ДДС_Прямой" xfId="14897"/>
    <cellStyle name="Стиль 3 3" xfId="14898"/>
    <cellStyle name="Стиль 3 4" xfId="14899"/>
    <cellStyle name="Стиль 3 4 2" xfId="14900"/>
    <cellStyle name="Стиль 3 4_ДДС_Прямой" xfId="14901"/>
    <cellStyle name="Стиль 3 5" xfId="14902"/>
    <cellStyle name="Стиль 3_ДДС_Прямой" xfId="14903"/>
    <cellStyle name="Стиль 4" xfId="14904"/>
    <cellStyle name="Стиль 4 2" xfId="14905"/>
    <cellStyle name="Стиль 4 2 2" xfId="14906"/>
    <cellStyle name="Стиль 4 2_ДДС_Прямой" xfId="14907"/>
    <cellStyle name="Стиль 4 3" xfId="14908"/>
    <cellStyle name="Стиль 4 4" xfId="14909"/>
    <cellStyle name="Стиль 4 5" xfId="14910"/>
    <cellStyle name="Стиль 4_ДДС_Прямой" xfId="14911"/>
    <cellStyle name="Стиль 5" xfId="14912"/>
    <cellStyle name="Стиль 5 2" xfId="14913"/>
    <cellStyle name="Стиль 5_ДДС_Прямой" xfId="14914"/>
    <cellStyle name="Стиль 6" xfId="14915"/>
    <cellStyle name="Стиль 6 2" xfId="14916"/>
    <cellStyle name="Стиль 6_ДДС_Прямой" xfId="14917"/>
    <cellStyle name="Стиль 7" xfId="14918"/>
    <cellStyle name="Стиль 7 2" xfId="14919"/>
    <cellStyle name="Стиль 7_ДДС_Прямой" xfId="14920"/>
    <cellStyle name="Стиль 8" xfId="14921"/>
    <cellStyle name="Стиль 9" xfId="14922"/>
    <cellStyle name="Стиль_названий" xfId="14923"/>
    <cellStyle name="Строка нечётная" xfId="14924"/>
    <cellStyle name="Строка нечётная 2" xfId="14925"/>
    <cellStyle name="Строка нечётная_ДДС_Прямой" xfId="14926"/>
    <cellStyle name="Строка чётная" xfId="14927"/>
    <cellStyle name="Строка чётная 2" xfId="14928"/>
    <cellStyle name="Строка чётная_ДДС_Прямой" xfId="14929"/>
    <cellStyle name="Субсчет" xfId="14930"/>
    <cellStyle name="Счет" xfId="14931"/>
    <cellStyle name="Текст предупреждения 2" xfId="14932"/>
    <cellStyle name="Текст предупреждения 2 2" xfId="14933"/>
    <cellStyle name="Текст предупреждения 2 3" xfId="14934"/>
    <cellStyle name="Текст предупреждения 2 3 2" xfId="14935"/>
    <cellStyle name="Текст предупреждения 2 3_ДДС_Прямой" xfId="14936"/>
    <cellStyle name="Текст предупреждения 2 4" xfId="14937"/>
    <cellStyle name="Текст предупреждения 2_GAZ" xfId="14938"/>
    <cellStyle name="тонн (0)" xfId="14939"/>
    <cellStyle name="Тыс $ (0)" xfId="14941"/>
    <cellStyle name="Тыс $ (0) 2" xfId="14942"/>
    <cellStyle name="Тыс $ (0)_ДДС_Прямой" xfId="14943"/>
    <cellStyle name="Тыс (0)" xfId="14944"/>
    <cellStyle name="тыс. тонн (0)" xfId="14940"/>
    <cellStyle name="Тысячи" xfId="14945"/>
    <cellStyle name="Тысячи (0)" xfId="14946"/>
    <cellStyle name="Тысячи (0) 2" xfId="14947"/>
    <cellStyle name="Тысячи (0)_ДДС_Прямой" xfId="14948"/>
    <cellStyle name="тысячи (000)" xfId="14949"/>
    <cellStyle name="тысячи (000) 2" xfId="14950"/>
    <cellStyle name="тысячи (000)_ДДС_Прямой" xfId="14951"/>
    <cellStyle name="Тысячи [0]" xfId="14952"/>
    <cellStyle name="Тысячи [0] 10" xfId="14953"/>
    <cellStyle name="Тысячи [0] 11" xfId="14954"/>
    <cellStyle name="Тысячи [0] 12" xfId="14955"/>
    <cellStyle name="Тысячи [0] 2" xfId="14956"/>
    <cellStyle name="Тысячи [0] 3" xfId="14957"/>
    <cellStyle name="Тысячи [0] 4" xfId="14958"/>
    <cellStyle name="Тысячи [0] 5" xfId="14959"/>
    <cellStyle name="Тысячи [0] 6" xfId="14960"/>
    <cellStyle name="Тысячи [0] 7" xfId="14961"/>
    <cellStyle name="Тысячи [0] 8" xfId="14962"/>
    <cellStyle name="Тысячи [0] 9" xfId="14963"/>
    <cellStyle name="Тысячи [0]_010SN05" xfId="14964"/>
    <cellStyle name="Тысячи [а]" xfId="14965"/>
    <cellStyle name="Тысячи_ прибыль " xfId="14966"/>
    <cellStyle name="ҮЂғҺ‹Һ‚ҺЉ1" xfId="14967"/>
    <cellStyle name="ҮЂғҺ‹Һ‚ҺЉ1 2" xfId="14968"/>
    <cellStyle name="ҮЂғҺ‹Һ‚ҺЉ1_ДДС_Прямой" xfId="14969"/>
    <cellStyle name="ҮЂғҺ‹Һ‚ҺЉ2" xfId="14970"/>
    <cellStyle name="ҮЂғҺ‹Һ‚ҺЉ2 2" xfId="14971"/>
    <cellStyle name="ҮЂғҺ‹Һ‚ҺЉ2_ДДС_Прямой" xfId="14972"/>
    <cellStyle name="Финансовый [0] 2" xfId="14973"/>
    <cellStyle name="Финансовый [0] 3" xfId="14974"/>
    <cellStyle name="Финансовый [0] 4" xfId="14975"/>
    <cellStyle name="Финансовый 10" xfId="14976"/>
    <cellStyle name="Финансовый 10 2" xfId="14977"/>
    <cellStyle name="Финансовый 10 2 2" xfId="14978"/>
    <cellStyle name="Финансовый 10 3" xfId="14979"/>
    <cellStyle name="Финансовый 10 4" xfId="14980"/>
    <cellStyle name="Финансовый 10 5" xfId="14981"/>
    <cellStyle name="Финансовый 10_ДДС_Прямой" xfId="14982"/>
    <cellStyle name="Финансовый 11" xfId="14983"/>
    <cellStyle name="Финансовый 11 2" xfId="14984"/>
    <cellStyle name="Финансовый 11 3" xfId="14985"/>
    <cellStyle name="Финансовый 11 4" xfId="14986"/>
    <cellStyle name="Финансовый 11 5" xfId="14987"/>
    <cellStyle name="Финансовый 11 6" xfId="14988"/>
    <cellStyle name="Финансовый 11 7" xfId="14989"/>
    <cellStyle name="Финансовый 11_ДДС_Прямой" xfId="14990"/>
    <cellStyle name="Финансовый 12" xfId="14991"/>
    <cellStyle name="Финансовый 12 2" xfId="14992"/>
    <cellStyle name="Финансовый 12 2 2" xfId="14993"/>
    <cellStyle name="Финансовый 12 2 2 2" xfId="14994"/>
    <cellStyle name="Финансовый 12 2 3" xfId="14995"/>
    <cellStyle name="Финансовый 13" xfId="14996"/>
    <cellStyle name="Финансовый 13 2" xfId="14997"/>
    <cellStyle name="Финансовый 14" xfId="14998"/>
    <cellStyle name="Финансовый 14 2" xfId="14999"/>
    <cellStyle name="Финансовый 14_ДДС_Прямой" xfId="15000"/>
    <cellStyle name="Финансовый 15" xfId="15001"/>
    <cellStyle name="Финансовый 15 2" xfId="15002"/>
    <cellStyle name="Финансовый 15 3" xfId="15003"/>
    <cellStyle name="Финансовый 15_ДДС_Прямой" xfId="15004"/>
    <cellStyle name="Финансовый 16" xfId="15005"/>
    <cellStyle name="Финансовый 16 2" xfId="15006"/>
    <cellStyle name="Финансовый 17" xfId="15007"/>
    <cellStyle name="Финансовый 17 2" xfId="15008"/>
    <cellStyle name="Финансовый 17_ДДС_Прямой" xfId="15009"/>
    <cellStyle name="Финансовый 18" xfId="15010"/>
    <cellStyle name="Финансовый 19" xfId="15011"/>
    <cellStyle name="Финансовый 2" xfId="15012"/>
    <cellStyle name="Финансовый 2 10" xfId="15013"/>
    <cellStyle name="Финансовый 2 2" xfId="15014"/>
    <cellStyle name="Финансовый 2 2 2" xfId="15015"/>
    <cellStyle name="Финансовый 2 2 3" xfId="15016"/>
    <cellStyle name="Финансовый 2 2 4" xfId="15017"/>
    <cellStyle name="Финансовый 2 2 4 2" xfId="15018"/>
    <cellStyle name="Финансовый 2 2 4_ДДС_Прямой" xfId="15019"/>
    <cellStyle name="Финансовый 2 2 5" xfId="15020"/>
    <cellStyle name="Финансовый 2 2_GAZ" xfId="15021"/>
    <cellStyle name="Финансовый 2 3" xfId="15022"/>
    <cellStyle name="Финансовый 2 3 2" xfId="15023"/>
    <cellStyle name="Финансовый 2 3 2 2" xfId="15024"/>
    <cellStyle name="Финансовый 2 3 3" xfId="15025"/>
    <cellStyle name="Финансовый 2 4" xfId="15026"/>
    <cellStyle name="Финансовый 2 5" xfId="15027"/>
    <cellStyle name="Финансовый 2 6" xfId="15028"/>
    <cellStyle name="Финансовый 2 7" xfId="15029"/>
    <cellStyle name="Финансовый 2 8" xfId="15030"/>
    <cellStyle name="Финансовый 2 9" xfId="15031"/>
    <cellStyle name="Финансовый 2_080603 Скор бюджет 2008 КТГ" xfId="15032"/>
    <cellStyle name="Финансовый 20" xfId="15033"/>
    <cellStyle name="Финансовый 21" xfId="15034"/>
    <cellStyle name="Финансовый 22" xfId="15035"/>
    <cellStyle name="Финансовый 23" xfId="15036"/>
    <cellStyle name="Финансовый 24" xfId="15037"/>
    <cellStyle name="Финансовый 25" xfId="15038"/>
    <cellStyle name="Финансовый 25 2" xfId="15039"/>
    <cellStyle name="Финансовый 25_ДДС_Прямой" xfId="15040"/>
    <cellStyle name="Финансовый 26" xfId="15041"/>
    <cellStyle name="Финансовый 26 2" xfId="15042"/>
    <cellStyle name="Финансовый 26_ДДС_Прямой" xfId="15043"/>
    <cellStyle name="Финансовый 27" xfId="15044"/>
    <cellStyle name="Финансовый 27 2" xfId="15045"/>
    <cellStyle name="Финансовый 27_ДДС_Прямой" xfId="15046"/>
    <cellStyle name="Финансовый 28" xfId="15047"/>
    <cellStyle name="Финансовый 28 2" xfId="15048"/>
    <cellStyle name="Финансовый 28_ДДС_Прямой" xfId="15049"/>
    <cellStyle name="Финансовый 29" xfId="15050"/>
    <cellStyle name="Финансовый 3" xfId="15051"/>
    <cellStyle name="Финансовый 3 2" xfId="15052"/>
    <cellStyle name="Финансовый 3 2 2" xfId="15053"/>
    <cellStyle name="Финансовый 3 3" xfId="15054"/>
    <cellStyle name="Финансовый 3 3 2" xfId="15055"/>
    <cellStyle name="Финансовый 3 4" xfId="15056"/>
    <cellStyle name="Финансовый 3 4 2" xfId="15057"/>
    <cellStyle name="Финансовый 3 4_ДДС_Прямой" xfId="15058"/>
    <cellStyle name="Финансовый 3 5" xfId="15059"/>
    <cellStyle name="Финансовый 3_GAZ" xfId="15060"/>
    <cellStyle name="Финансовый 30" xfId="15061"/>
    <cellStyle name="Финансовый 31" xfId="15062"/>
    <cellStyle name="Финансовый 32" xfId="15063"/>
    <cellStyle name="Финансовый 33" xfId="15064"/>
    <cellStyle name="Финансовый 34" xfId="15065"/>
    <cellStyle name="Финансовый 35" xfId="15066"/>
    <cellStyle name="Финансовый 4" xfId="15067"/>
    <cellStyle name="Финансовый 4 2" xfId="15068"/>
    <cellStyle name="Финансовый 4 2 2" xfId="15069"/>
    <cellStyle name="Финансовый 4 2 2 2" xfId="15070"/>
    <cellStyle name="Финансовый 4 2 2_ДДС_Прямой" xfId="15071"/>
    <cellStyle name="Финансовый 4 2 3" xfId="15072"/>
    <cellStyle name="Финансовый 4 2_GAZ" xfId="15073"/>
    <cellStyle name="Финансовый 4 3" xfId="15074"/>
    <cellStyle name="Финансовый 4 3 2" xfId="15075"/>
    <cellStyle name="Финансовый 4 4" xfId="15076"/>
    <cellStyle name="Финансовый 4 5" xfId="15077"/>
    <cellStyle name="Финансовый 4 5 2" xfId="15078"/>
    <cellStyle name="Финансовый 4 5_ДДС_Прямой" xfId="15079"/>
    <cellStyle name="Финансовый 4 6" xfId="15080"/>
    <cellStyle name="Финансовый 4_1_пол. КМГ Таблицы к ПЗ" xfId="15081"/>
    <cellStyle name="Финансовый 46 8" xfId="15082"/>
    <cellStyle name="Финансовый 5" xfId="15083"/>
    <cellStyle name="Финансовый 5 2" xfId="15084"/>
    <cellStyle name="Финансовый 5 2 2" xfId="15085"/>
    <cellStyle name="Финансовый 5 2 3" xfId="15086"/>
    <cellStyle name="Финансовый 5 2 3 2" xfId="15087"/>
    <cellStyle name="Финансовый 5 3" xfId="15088"/>
    <cellStyle name="Финансовый 5 3 2" xfId="15089"/>
    <cellStyle name="Финансовый 5 3_ДДС_Прямой" xfId="15090"/>
    <cellStyle name="Финансовый 5 4" xfId="15091"/>
    <cellStyle name="Финансовый 5 4 2" xfId="15092"/>
    <cellStyle name="Финансовый 5 4_ДДС_Прямой" xfId="15093"/>
    <cellStyle name="Финансовый 5 5" xfId="15094"/>
    <cellStyle name="Финансовый 5_GAZ" xfId="15095"/>
    <cellStyle name="Финансовый 54" xfId="15096"/>
    <cellStyle name="Финансовый 6" xfId="15097"/>
    <cellStyle name="Финансовый 6 2" xfId="15098"/>
    <cellStyle name="Финансовый 6 2 2" xfId="15099"/>
    <cellStyle name="Финансовый 6 3" xfId="15100"/>
    <cellStyle name="Финансовый 6 3 2" xfId="15101"/>
    <cellStyle name="Финансовый 7" xfId="15102"/>
    <cellStyle name="Финансовый 7 2" xfId="15103"/>
    <cellStyle name="Финансовый 7 2 2" xfId="15104"/>
    <cellStyle name="Финансовый 7 3" xfId="15105"/>
    <cellStyle name="Финансовый 7 3 2" xfId="15106"/>
    <cellStyle name="Финансовый 7 4" xfId="15107"/>
    <cellStyle name="Финансовый 7_ДДС_Прямой" xfId="15108"/>
    <cellStyle name="Финансовый 8" xfId="15109"/>
    <cellStyle name="Финансовый 8 2" xfId="15110"/>
    <cellStyle name="Финансовый 8 2 2" xfId="15111"/>
    <cellStyle name="Финансовый 8 3" xfId="15112"/>
    <cellStyle name="Финансовый 8 4" xfId="15113"/>
    <cellStyle name="Финансовый 8_ДДС_Прямой" xfId="15114"/>
    <cellStyle name="Финансовый 9" xfId="15115"/>
    <cellStyle name="Финансовый 9 2" xfId="15116"/>
    <cellStyle name="Финансовый 9 2 2" xfId="15117"/>
    <cellStyle name="Финансовый 9 3" xfId="15118"/>
    <cellStyle name="Финансовый 9 3 2" xfId="15119"/>
    <cellStyle name="Финансовый 9 4" xfId="15120"/>
    <cellStyle name="Финансовый 9_ДДС_Прямой" xfId="15121"/>
    <cellStyle name="Хороший 2" xfId="15122"/>
    <cellStyle name="Хороший 2 2" xfId="15123"/>
    <cellStyle name="Хороший 2 3" xfId="15124"/>
    <cellStyle name="Хороший 2 3 2" xfId="15125"/>
    <cellStyle name="Хороший 2 3_ДДС_Прямой" xfId="15126"/>
    <cellStyle name="Хороший 2 4" xfId="15127"/>
    <cellStyle name="Хороший 2 5" xfId="15128"/>
    <cellStyle name="Хороший 2_GAZ" xfId="15129"/>
    <cellStyle name="Цена" xfId="15130"/>
    <cellStyle name="Цена 10" xfId="15131"/>
    <cellStyle name="Цена 11" xfId="15132"/>
    <cellStyle name="Цена 12" xfId="15133"/>
    <cellStyle name="Цена 2" xfId="15134"/>
    <cellStyle name="Цена 2 10" xfId="15135"/>
    <cellStyle name="Цена 2 11" xfId="15136"/>
    <cellStyle name="Цена 2 2" xfId="15137"/>
    <cellStyle name="Цена 2 2 10" xfId="15138"/>
    <cellStyle name="Цена 2 2 2" xfId="15139"/>
    <cellStyle name="Цена 2 2 2 2" xfId="15140"/>
    <cellStyle name="Цена 2 2 2 2 2" xfId="15141"/>
    <cellStyle name="Цена 2 2 2 2 3" xfId="15142"/>
    <cellStyle name="Цена 2 2 2 2 4" xfId="15143"/>
    <cellStyle name="Цена 2 2 2 2 5" xfId="15144"/>
    <cellStyle name="Цена 2 2 2 3" xfId="15145"/>
    <cellStyle name="Цена 2 2 2 3 2" xfId="15146"/>
    <cellStyle name="Цена 2 2 2 3 3" xfId="15147"/>
    <cellStyle name="Цена 2 2 2 3 4" xfId="15148"/>
    <cellStyle name="Цена 2 2 2 3 5" xfId="15149"/>
    <cellStyle name="Цена 2 2 2 4" xfId="15150"/>
    <cellStyle name="Цена 2 2 2 4 2" xfId="15151"/>
    <cellStyle name="Цена 2 2 2 4 3" xfId="15152"/>
    <cellStyle name="Цена 2 2 2 4 4" xfId="15153"/>
    <cellStyle name="Цена 2 2 2 4 5" xfId="15154"/>
    <cellStyle name="Цена 2 2 2 5" xfId="15155"/>
    <cellStyle name="Цена 2 2 2 5 2" xfId="15156"/>
    <cellStyle name="Цена 2 2 2 5 3" xfId="15157"/>
    <cellStyle name="Цена 2 2 2 5 4" xfId="15158"/>
    <cellStyle name="Цена 2 2 2 5 5" xfId="15159"/>
    <cellStyle name="Цена 2 2 2 6" xfId="15160"/>
    <cellStyle name="Цена 2 2 2 7" xfId="15161"/>
    <cellStyle name="Цена 2 2 2 8" xfId="15162"/>
    <cellStyle name="Цена 2 2 2 9" xfId="15163"/>
    <cellStyle name="Цена 2 2 3" xfId="15164"/>
    <cellStyle name="Цена 2 2 3 2" xfId="15165"/>
    <cellStyle name="Цена 2 2 3 3" xfId="15166"/>
    <cellStyle name="Цена 2 2 3 4" xfId="15167"/>
    <cellStyle name="Цена 2 2 3 5" xfId="15168"/>
    <cellStyle name="Цена 2 2 4" xfId="15169"/>
    <cellStyle name="Цена 2 2 4 2" xfId="15170"/>
    <cellStyle name="Цена 2 2 4 3" xfId="15171"/>
    <cellStyle name="Цена 2 2 4 4" xfId="15172"/>
    <cellStyle name="Цена 2 2 4 5" xfId="15173"/>
    <cellStyle name="Цена 2 2 5" xfId="15174"/>
    <cellStyle name="Цена 2 2 5 2" xfId="15175"/>
    <cellStyle name="Цена 2 2 5 3" xfId="15176"/>
    <cellStyle name="Цена 2 2 5 4" xfId="15177"/>
    <cellStyle name="Цена 2 2 5 5" xfId="15178"/>
    <cellStyle name="Цена 2 2 6" xfId="15179"/>
    <cellStyle name="Цена 2 2 6 2" xfId="15180"/>
    <cellStyle name="Цена 2 2 6 3" xfId="15181"/>
    <cellStyle name="Цена 2 2 6 4" xfId="15182"/>
    <cellStyle name="Цена 2 2 6 5" xfId="15183"/>
    <cellStyle name="Цена 2 2 7" xfId="15184"/>
    <cellStyle name="Цена 2 2 8" xfId="15185"/>
    <cellStyle name="Цена 2 2 9" xfId="15186"/>
    <cellStyle name="Цена 2 3" xfId="15187"/>
    <cellStyle name="Цена 2 3 2" xfId="15188"/>
    <cellStyle name="Цена 2 3 2 2" xfId="15189"/>
    <cellStyle name="Цена 2 3 2 3" xfId="15190"/>
    <cellStyle name="Цена 2 3 2 4" xfId="15191"/>
    <cellStyle name="Цена 2 3 2 5" xfId="15192"/>
    <cellStyle name="Цена 2 3 3" xfId="15193"/>
    <cellStyle name="Цена 2 3 3 2" xfId="15194"/>
    <cellStyle name="Цена 2 3 3 3" xfId="15195"/>
    <cellStyle name="Цена 2 3 3 4" xfId="15196"/>
    <cellStyle name="Цена 2 3 3 5" xfId="15197"/>
    <cellStyle name="Цена 2 3 4" xfId="15198"/>
    <cellStyle name="Цена 2 3 4 2" xfId="15199"/>
    <cellStyle name="Цена 2 3 4 3" xfId="15200"/>
    <cellStyle name="Цена 2 3 4 4" xfId="15201"/>
    <cellStyle name="Цена 2 3 4 5" xfId="15202"/>
    <cellStyle name="Цена 2 3 5" xfId="15203"/>
    <cellStyle name="Цена 2 3 5 2" xfId="15204"/>
    <cellStyle name="Цена 2 3 5 3" xfId="15205"/>
    <cellStyle name="Цена 2 3 5 4" xfId="15206"/>
    <cellStyle name="Цена 2 3 5 5" xfId="15207"/>
    <cellStyle name="Цена 2 3 6" xfId="15208"/>
    <cellStyle name="Цена 2 3 7" xfId="15209"/>
    <cellStyle name="Цена 2 3 8" xfId="15210"/>
    <cellStyle name="Цена 2 3 9" xfId="15211"/>
    <cellStyle name="Цена 2 4" xfId="15212"/>
    <cellStyle name="Цена 2 4 2" xfId="15213"/>
    <cellStyle name="Цена 2 4 3" xfId="15214"/>
    <cellStyle name="Цена 2 4 4" xfId="15215"/>
    <cellStyle name="Цена 2 4 5" xfId="15216"/>
    <cellStyle name="Цена 2 5" xfId="15217"/>
    <cellStyle name="Цена 2 5 2" xfId="15218"/>
    <cellStyle name="Цена 2 5 3" xfId="15219"/>
    <cellStyle name="Цена 2 5 4" xfId="15220"/>
    <cellStyle name="Цена 2 5 5" xfId="15221"/>
    <cellStyle name="Цена 2 6" xfId="15222"/>
    <cellStyle name="Цена 2 6 2" xfId="15223"/>
    <cellStyle name="Цена 2 6 3" xfId="15224"/>
    <cellStyle name="Цена 2 6 4" xfId="15225"/>
    <cellStyle name="Цена 2 6 5" xfId="15226"/>
    <cellStyle name="Цена 2 7" xfId="15227"/>
    <cellStyle name="Цена 2 7 2" xfId="15228"/>
    <cellStyle name="Цена 2 7 3" xfId="15229"/>
    <cellStyle name="Цена 2 7 4" xfId="15230"/>
    <cellStyle name="Цена 2 7 5" xfId="15231"/>
    <cellStyle name="Цена 2 8" xfId="15232"/>
    <cellStyle name="Цена 2 9" xfId="15233"/>
    <cellStyle name="Цена 2_TCO_06_2012 ТЭП" xfId="15234"/>
    <cellStyle name="Цена 3" xfId="15235"/>
    <cellStyle name="Цена 3 10" xfId="15236"/>
    <cellStyle name="Цена 3 2" xfId="15237"/>
    <cellStyle name="Цена 3 2 2" xfId="15238"/>
    <cellStyle name="Цена 3 2 2 2" xfId="15239"/>
    <cellStyle name="Цена 3 2 2 3" xfId="15240"/>
    <cellStyle name="Цена 3 2 2 4" xfId="15241"/>
    <cellStyle name="Цена 3 2 2 5" xfId="15242"/>
    <cellStyle name="Цена 3 2 3" xfId="15243"/>
    <cellStyle name="Цена 3 2 3 2" xfId="15244"/>
    <cellStyle name="Цена 3 2 3 3" xfId="15245"/>
    <cellStyle name="Цена 3 2 3 4" xfId="15246"/>
    <cellStyle name="Цена 3 2 3 5" xfId="15247"/>
    <cellStyle name="Цена 3 2 4" xfId="15248"/>
    <cellStyle name="Цена 3 2 4 2" xfId="15249"/>
    <cellStyle name="Цена 3 2 4 3" xfId="15250"/>
    <cellStyle name="Цена 3 2 4 4" xfId="15251"/>
    <cellStyle name="Цена 3 2 4 5" xfId="15252"/>
    <cellStyle name="Цена 3 2 5" xfId="15253"/>
    <cellStyle name="Цена 3 2 5 2" xfId="15254"/>
    <cellStyle name="Цена 3 2 5 3" xfId="15255"/>
    <cellStyle name="Цена 3 2 5 4" xfId="15256"/>
    <cellStyle name="Цена 3 2 5 5" xfId="15257"/>
    <cellStyle name="Цена 3 2 6" xfId="15258"/>
    <cellStyle name="Цена 3 2 7" xfId="15259"/>
    <cellStyle name="Цена 3 2 8" xfId="15260"/>
    <cellStyle name="Цена 3 2 9" xfId="15261"/>
    <cellStyle name="Цена 3 3" xfId="15262"/>
    <cellStyle name="Цена 3 3 2" xfId="15263"/>
    <cellStyle name="Цена 3 3 3" xfId="15264"/>
    <cellStyle name="Цена 3 3 4" xfId="15265"/>
    <cellStyle name="Цена 3 3 5" xfId="15266"/>
    <cellStyle name="Цена 3 4" xfId="15267"/>
    <cellStyle name="Цена 3 4 2" xfId="15268"/>
    <cellStyle name="Цена 3 4 3" xfId="15269"/>
    <cellStyle name="Цена 3 4 4" xfId="15270"/>
    <cellStyle name="Цена 3 4 5" xfId="15271"/>
    <cellStyle name="Цена 3 5" xfId="15272"/>
    <cellStyle name="Цена 3 5 2" xfId="15273"/>
    <cellStyle name="Цена 3 5 3" xfId="15274"/>
    <cellStyle name="Цена 3 5 4" xfId="15275"/>
    <cellStyle name="Цена 3 5 5" xfId="15276"/>
    <cellStyle name="Цена 3 6" xfId="15277"/>
    <cellStyle name="Цена 3 6 2" xfId="15278"/>
    <cellStyle name="Цена 3 6 3" xfId="15279"/>
    <cellStyle name="Цена 3 6 4" xfId="15280"/>
    <cellStyle name="Цена 3 6 5" xfId="15281"/>
    <cellStyle name="Цена 3 7" xfId="15282"/>
    <cellStyle name="Цена 3 8" xfId="15283"/>
    <cellStyle name="Цена 3 9" xfId="15284"/>
    <cellStyle name="Цена 4" xfId="15285"/>
    <cellStyle name="Цена 4 2" xfId="15286"/>
    <cellStyle name="Цена 4 2 2" xfId="15287"/>
    <cellStyle name="Цена 4 2 3" xfId="15288"/>
    <cellStyle name="Цена 4 2 4" xfId="15289"/>
    <cellStyle name="Цена 4 2 5" xfId="15290"/>
    <cellStyle name="Цена 4 3" xfId="15291"/>
    <cellStyle name="Цена 4 3 2" xfId="15292"/>
    <cellStyle name="Цена 4 3 3" xfId="15293"/>
    <cellStyle name="Цена 4 3 4" xfId="15294"/>
    <cellStyle name="Цена 4 3 5" xfId="15295"/>
    <cellStyle name="Цена 4 4" xfId="15296"/>
    <cellStyle name="Цена 4 4 2" xfId="15297"/>
    <cellStyle name="Цена 4 4 3" xfId="15298"/>
    <cellStyle name="Цена 4 4 4" xfId="15299"/>
    <cellStyle name="Цена 4 4 5" xfId="15300"/>
    <cellStyle name="Цена 4 5" xfId="15301"/>
    <cellStyle name="Цена 4 5 2" xfId="15302"/>
    <cellStyle name="Цена 4 5 3" xfId="15303"/>
    <cellStyle name="Цена 4 5 4" xfId="15304"/>
    <cellStyle name="Цена 4 5 5" xfId="15305"/>
    <cellStyle name="Цена 4 6" xfId="15306"/>
    <cellStyle name="Цена 4 7" xfId="15307"/>
    <cellStyle name="Цена 4 8" xfId="15308"/>
    <cellStyle name="Цена 4 9" xfId="15309"/>
    <cellStyle name="Цена 4_ДДС_Прямой" xfId="15310"/>
    <cellStyle name="Цена 5" xfId="15311"/>
    <cellStyle name="Цена 5 2" xfId="15312"/>
    <cellStyle name="Цена 5 3" xfId="15313"/>
    <cellStyle name="Цена 5 4" xfId="15314"/>
    <cellStyle name="Цена 5 5" xfId="15315"/>
    <cellStyle name="Цена 6" xfId="15316"/>
    <cellStyle name="Цена 6 2" xfId="15317"/>
    <cellStyle name="Цена 6 3" xfId="15318"/>
    <cellStyle name="Цена 6 4" xfId="15319"/>
    <cellStyle name="Цена 6 5" xfId="15320"/>
    <cellStyle name="Цена 7" xfId="15321"/>
    <cellStyle name="Цена 7 2" xfId="15322"/>
    <cellStyle name="Цена 7 3" xfId="15323"/>
    <cellStyle name="Цена 7 4" xfId="15324"/>
    <cellStyle name="Цена 7 5" xfId="15325"/>
    <cellStyle name="Цена 8" xfId="15326"/>
    <cellStyle name="Цена 8 2" xfId="15327"/>
    <cellStyle name="Цена 8 3" xfId="15328"/>
    <cellStyle name="Цена 8 4" xfId="15329"/>
    <cellStyle name="Цена 8 5" xfId="15330"/>
    <cellStyle name="Цена 9" xfId="15331"/>
    <cellStyle name="Цена_~6262219" xfId="15332"/>
    <cellStyle name="Џђ?–…?’?›?" xfId="15333"/>
    <cellStyle name="Џђ?–…?’?›? 2" xfId="15334"/>
    <cellStyle name="Џђ?–…?’?›?_ДДС_Прямой" xfId="15335"/>
    <cellStyle name="Џђһ–…қ’қ›ү" xfId="15336"/>
    <cellStyle name="Џђһ–…қ’қ›ү 2" xfId="15337"/>
    <cellStyle name="Џђһ–…қ’қ›ү_ДДС_Прямой" xfId="15338"/>
    <cellStyle name="Џђћ–…ќ’ќ›‰" xfId="15339"/>
    <cellStyle name="Џђћ–…ќ’ќ›‰ 2" xfId="15340"/>
    <cellStyle name="Џђћ–…ќ’ќ›‰ 2 2" xfId="15341"/>
    <cellStyle name="Џђћ–…ќ’ќ›‰ 2 3" xfId="15342"/>
    <cellStyle name="Џђћ–…ќ’ќ›‰ 2 3 2" xfId="15343"/>
    <cellStyle name="Џђћ–…ќ’ќ›‰ 2 3_ДДС_Прямой" xfId="15344"/>
    <cellStyle name="Џђћ–…ќ’ќ›‰ 2 4" xfId="15345"/>
    <cellStyle name="Џђћ–…ќ’ќ›‰ 2_GAZ" xfId="15346"/>
    <cellStyle name="Џђћ–…ќ’ќ›‰ 3" xfId="15347"/>
    <cellStyle name="Џђћ–…ќ’ќ›‰ 3 2" xfId="15348"/>
    <cellStyle name="Џђћ–…ќ’ќ›‰ 3_ДДС_Прямой" xfId="15349"/>
    <cellStyle name="Џђћ–…ќ’ќ›‰ 4" xfId="15350"/>
    <cellStyle name="Џђћ–…ќ’ќ›‰_~6262219" xfId="15351"/>
    <cellStyle name="Шапка" xfId="15352"/>
    <cellStyle name="ШАУ" xfId="15353"/>
    <cellStyle name="콤마 [0]_INQUIRY 영업추진 " xfId="15354"/>
    <cellStyle name="콤마_INQUIRY 영업추진 " xfId="15355"/>
    <cellStyle name="통화 [0]_INQUIRY 영업추진 " xfId="15356"/>
    <cellStyle name="통화_INQUIRY 영업추진 " xfId="15357"/>
    <cellStyle name="표준_0N-HANDLING " xfId="15358"/>
    <cellStyle name="千位分隔_CostEstimationForThirdInspectionPartyVer1" xfId="15359"/>
    <cellStyle name="好" xfId="15360"/>
    <cellStyle name="差" xfId="15361"/>
    <cellStyle name="常规_Budget Code @June 99" xfId="15362"/>
    <cellStyle name="强调文字颜色 1" xfId="15363"/>
    <cellStyle name="强调文字颜色 2" xfId="15364"/>
    <cellStyle name="强调文字颜色 3" xfId="15365"/>
    <cellStyle name="强调文字颜色 4" xfId="15366"/>
    <cellStyle name="强调文字颜色 5" xfId="15367"/>
    <cellStyle name="强调文字颜色 6" xfId="15368"/>
    <cellStyle name="标题" xfId="15369"/>
    <cellStyle name="标题 1" xfId="15370"/>
    <cellStyle name="标题 2" xfId="15371"/>
    <cellStyle name="标题 3" xfId="15372"/>
    <cellStyle name="标题 4" xfId="15373"/>
    <cellStyle name="样式 1" xfId="15374"/>
    <cellStyle name="检查单元格" xfId="15375"/>
    <cellStyle name="汇总" xfId="15376"/>
    <cellStyle name="汇总 10" xfId="15377"/>
    <cellStyle name="汇总 11" xfId="15378"/>
    <cellStyle name="汇总 12" xfId="15379"/>
    <cellStyle name="汇总 13" xfId="15380"/>
    <cellStyle name="汇总 14" xfId="15381"/>
    <cellStyle name="汇总 15" xfId="15382"/>
    <cellStyle name="汇总 16" xfId="15383"/>
    <cellStyle name="汇总 17" xfId="15384"/>
    <cellStyle name="汇总 18" xfId="15385"/>
    <cellStyle name="汇总 19" xfId="15386"/>
    <cellStyle name="汇总 2" xfId="15387"/>
    <cellStyle name="汇总 2 10" xfId="15388"/>
    <cellStyle name="汇总 2 11" xfId="15389"/>
    <cellStyle name="汇总 2 12" xfId="15390"/>
    <cellStyle name="汇总 2 13" xfId="15391"/>
    <cellStyle name="汇总 2 14" xfId="15392"/>
    <cellStyle name="汇总 2 15" xfId="15393"/>
    <cellStyle name="汇总 2 16" xfId="15394"/>
    <cellStyle name="汇总 2 2" xfId="15395"/>
    <cellStyle name="汇总 2 2 10" xfId="15396"/>
    <cellStyle name="汇总 2 2 11" xfId="15397"/>
    <cellStyle name="汇总 2 2 12" xfId="15398"/>
    <cellStyle name="汇总 2 2 2" xfId="15399"/>
    <cellStyle name="汇总 2 2 3" xfId="15400"/>
    <cellStyle name="汇总 2 2 4" xfId="15401"/>
    <cellStyle name="汇总 2 2 5" xfId="15402"/>
    <cellStyle name="汇总 2 2 6" xfId="15403"/>
    <cellStyle name="汇总 2 2 7" xfId="15404"/>
    <cellStyle name="汇总 2 2 8" xfId="15405"/>
    <cellStyle name="汇总 2 2 9" xfId="15406"/>
    <cellStyle name="汇总 2 3" xfId="15407"/>
    <cellStyle name="汇总 2 3 10" xfId="15408"/>
    <cellStyle name="汇总 2 3 11" xfId="15409"/>
    <cellStyle name="汇总 2 3 12" xfId="15410"/>
    <cellStyle name="汇总 2 3 2" xfId="15411"/>
    <cellStyle name="汇总 2 3 3" xfId="15412"/>
    <cellStyle name="汇总 2 3 4" xfId="15413"/>
    <cellStyle name="汇总 2 3 5" xfId="15414"/>
    <cellStyle name="汇总 2 3 6" xfId="15415"/>
    <cellStyle name="汇总 2 3 7" xfId="15416"/>
    <cellStyle name="汇总 2 3 8" xfId="15417"/>
    <cellStyle name="汇总 2 3 9" xfId="15418"/>
    <cellStyle name="汇总 2 4" xfId="15419"/>
    <cellStyle name="汇总 2 4 10" xfId="15420"/>
    <cellStyle name="汇总 2 4 11" xfId="15421"/>
    <cellStyle name="汇总 2 4 12" xfId="15422"/>
    <cellStyle name="汇总 2 4 2" xfId="15423"/>
    <cellStyle name="汇总 2 4 3" xfId="15424"/>
    <cellStyle name="汇总 2 4 4" xfId="15425"/>
    <cellStyle name="汇总 2 4 5" xfId="15426"/>
    <cellStyle name="汇总 2 4 6" xfId="15427"/>
    <cellStyle name="汇总 2 4 7" xfId="15428"/>
    <cellStyle name="汇总 2 4 8" xfId="15429"/>
    <cellStyle name="汇总 2 4 9" xfId="15430"/>
    <cellStyle name="汇总 2 5" xfId="15431"/>
    <cellStyle name="汇总 2 5 10" xfId="15432"/>
    <cellStyle name="汇总 2 5 11" xfId="15433"/>
    <cellStyle name="汇总 2 5 12" xfId="15434"/>
    <cellStyle name="汇总 2 5 2" xfId="15435"/>
    <cellStyle name="汇总 2 5 3" xfId="15436"/>
    <cellStyle name="汇总 2 5 4" xfId="15437"/>
    <cellStyle name="汇总 2 5 5" xfId="15438"/>
    <cellStyle name="汇总 2 5 6" xfId="15439"/>
    <cellStyle name="汇总 2 5 7" xfId="15440"/>
    <cellStyle name="汇总 2 5 8" xfId="15441"/>
    <cellStyle name="汇总 2 5 9" xfId="15442"/>
    <cellStyle name="汇总 2 6" xfId="15443"/>
    <cellStyle name="汇总 2 7" xfId="15444"/>
    <cellStyle name="汇总 2 8" xfId="15445"/>
    <cellStyle name="汇总 2 9" xfId="15446"/>
    <cellStyle name="汇总 3" xfId="15447"/>
    <cellStyle name="汇总 3 10" xfId="15448"/>
    <cellStyle name="汇总 3 11" xfId="15449"/>
    <cellStyle name="汇总 3 12" xfId="15450"/>
    <cellStyle name="汇总 3 13" xfId="15451"/>
    <cellStyle name="汇总 3 14" xfId="15452"/>
    <cellStyle name="汇总 3 2" xfId="15453"/>
    <cellStyle name="汇总 3 2 10" xfId="15454"/>
    <cellStyle name="汇总 3 2 11" xfId="15455"/>
    <cellStyle name="汇总 3 2 12" xfId="15456"/>
    <cellStyle name="汇总 3 2 2" xfId="15457"/>
    <cellStyle name="汇总 3 2 3" xfId="15458"/>
    <cellStyle name="汇总 3 2 4" xfId="15459"/>
    <cellStyle name="汇总 3 2 5" xfId="15460"/>
    <cellStyle name="汇总 3 2 6" xfId="15461"/>
    <cellStyle name="汇总 3 2 7" xfId="15462"/>
    <cellStyle name="汇总 3 2 8" xfId="15463"/>
    <cellStyle name="汇总 3 2 9" xfId="15464"/>
    <cellStyle name="汇总 3 3" xfId="15465"/>
    <cellStyle name="汇总 3 3 10" xfId="15466"/>
    <cellStyle name="汇总 3 3 11" xfId="15467"/>
    <cellStyle name="汇总 3 3 12" xfId="15468"/>
    <cellStyle name="汇总 3 3 2" xfId="15469"/>
    <cellStyle name="汇总 3 3 3" xfId="15470"/>
    <cellStyle name="汇总 3 3 4" xfId="15471"/>
    <cellStyle name="汇总 3 3 5" xfId="15472"/>
    <cellStyle name="汇总 3 3 6" xfId="15473"/>
    <cellStyle name="汇总 3 3 7" xfId="15474"/>
    <cellStyle name="汇总 3 3 8" xfId="15475"/>
    <cellStyle name="汇总 3 3 9" xfId="15476"/>
    <cellStyle name="汇总 3 4" xfId="15477"/>
    <cellStyle name="汇总 3 5" xfId="15478"/>
    <cellStyle name="汇总 3 6" xfId="15479"/>
    <cellStyle name="汇总 3 7" xfId="15480"/>
    <cellStyle name="汇总 3 8" xfId="15481"/>
    <cellStyle name="汇总 3 9" xfId="15482"/>
    <cellStyle name="汇总 4" xfId="15483"/>
    <cellStyle name="汇总 4 10" xfId="15484"/>
    <cellStyle name="汇总 4 11" xfId="15485"/>
    <cellStyle name="汇总 4 12" xfId="15486"/>
    <cellStyle name="汇总 4 2" xfId="15487"/>
    <cellStyle name="汇总 4 3" xfId="15488"/>
    <cellStyle name="汇总 4 4" xfId="15489"/>
    <cellStyle name="汇总 4 5" xfId="15490"/>
    <cellStyle name="汇总 4 6" xfId="15491"/>
    <cellStyle name="汇总 4 7" xfId="15492"/>
    <cellStyle name="汇总 4 8" xfId="15493"/>
    <cellStyle name="汇总 4 9" xfId="15494"/>
    <cellStyle name="汇总 5" xfId="15495"/>
    <cellStyle name="汇总 5 10" xfId="15496"/>
    <cellStyle name="汇总 5 11" xfId="15497"/>
    <cellStyle name="汇总 5 12" xfId="15498"/>
    <cellStyle name="汇总 5 2" xfId="15499"/>
    <cellStyle name="汇总 5 3" xfId="15500"/>
    <cellStyle name="汇总 5 4" xfId="15501"/>
    <cellStyle name="汇总 5 5" xfId="15502"/>
    <cellStyle name="汇总 5 6" xfId="15503"/>
    <cellStyle name="汇总 5 7" xfId="15504"/>
    <cellStyle name="汇总 5 8" xfId="15505"/>
    <cellStyle name="汇总 5 9" xfId="15506"/>
    <cellStyle name="汇总 6" xfId="15507"/>
    <cellStyle name="汇总 6 10" xfId="15508"/>
    <cellStyle name="汇总 6 11" xfId="15509"/>
    <cellStyle name="汇总 6 12" xfId="15510"/>
    <cellStyle name="汇总 6 2" xfId="15511"/>
    <cellStyle name="汇总 6 3" xfId="15512"/>
    <cellStyle name="汇总 6 4" xfId="15513"/>
    <cellStyle name="汇总 6 5" xfId="15514"/>
    <cellStyle name="汇总 6 6" xfId="15515"/>
    <cellStyle name="汇总 6 7" xfId="15516"/>
    <cellStyle name="汇总 6 8" xfId="15517"/>
    <cellStyle name="汇总 6 9" xfId="15518"/>
    <cellStyle name="汇总 7" xfId="15519"/>
    <cellStyle name="汇总 7 10" xfId="15520"/>
    <cellStyle name="汇总 7 11" xfId="15521"/>
    <cellStyle name="汇总 7 12" xfId="15522"/>
    <cellStyle name="汇总 7 2" xfId="15523"/>
    <cellStyle name="汇总 7 3" xfId="15524"/>
    <cellStyle name="汇总 7 4" xfId="15525"/>
    <cellStyle name="汇总 7 5" xfId="15526"/>
    <cellStyle name="汇总 7 6" xfId="15527"/>
    <cellStyle name="汇总 7 7" xfId="15528"/>
    <cellStyle name="汇总 7 8" xfId="15529"/>
    <cellStyle name="汇总 7 9" xfId="15530"/>
    <cellStyle name="汇总 8" xfId="15531"/>
    <cellStyle name="汇总 8 10" xfId="15532"/>
    <cellStyle name="汇总 8 11" xfId="15533"/>
    <cellStyle name="汇总 8 12" xfId="15534"/>
    <cellStyle name="汇总 8 2" xfId="15535"/>
    <cellStyle name="汇总 8 3" xfId="15536"/>
    <cellStyle name="汇总 8 4" xfId="15537"/>
    <cellStyle name="汇总 8 5" xfId="15538"/>
    <cellStyle name="汇总 8 6" xfId="15539"/>
    <cellStyle name="汇总 8 7" xfId="15540"/>
    <cellStyle name="汇总 8 8" xfId="15541"/>
    <cellStyle name="汇总 8 9" xfId="15542"/>
    <cellStyle name="汇总 9" xfId="15543"/>
    <cellStyle name="注释" xfId="15544"/>
    <cellStyle name="注释 10" xfId="15545"/>
    <cellStyle name="注释 11" xfId="15546"/>
    <cellStyle name="注释 12" xfId="15547"/>
    <cellStyle name="注释 13" xfId="15548"/>
    <cellStyle name="注释 14" xfId="15549"/>
    <cellStyle name="注释 15" xfId="15550"/>
    <cellStyle name="注释 16" xfId="15551"/>
    <cellStyle name="注释 17" xfId="15552"/>
    <cellStyle name="注释 18" xfId="15553"/>
    <cellStyle name="注释 2" xfId="15554"/>
    <cellStyle name="注释 2 10" xfId="15555"/>
    <cellStyle name="注释 2 11" xfId="15556"/>
    <cellStyle name="注释 2 12" xfId="15557"/>
    <cellStyle name="注释 2 13" xfId="15558"/>
    <cellStyle name="注释 2 14" xfId="15559"/>
    <cellStyle name="注释 2 15" xfId="15560"/>
    <cellStyle name="注释 2 2" xfId="15561"/>
    <cellStyle name="注释 2 2 10" xfId="15562"/>
    <cellStyle name="注释 2 2 11" xfId="15563"/>
    <cellStyle name="注释 2 2 2" xfId="15564"/>
    <cellStyle name="注释 2 2 3" xfId="15565"/>
    <cellStyle name="注释 2 2 4" xfId="15566"/>
    <cellStyle name="注释 2 2 5" xfId="15567"/>
    <cellStyle name="注释 2 2 6" xfId="15568"/>
    <cellStyle name="注释 2 2 7" xfId="15569"/>
    <cellStyle name="注释 2 2 8" xfId="15570"/>
    <cellStyle name="注释 2 2 9" xfId="15571"/>
    <cellStyle name="注释 2 3" xfId="15572"/>
    <cellStyle name="注释 2 3 10" xfId="15573"/>
    <cellStyle name="注释 2 3 11" xfId="15574"/>
    <cellStyle name="注释 2 3 2" xfId="15575"/>
    <cellStyle name="注释 2 3 3" xfId="15576"/>
    <cellStyle name="注释 2 3 4" xfId="15577"/>
    <cellStyle name="注释 2 3 5" xfId="15578"/>
    <cellStyle name="注释 2 3 6" xfId="15579"/>
    <cellStyle name="注释 2 3 7" xfId="15580"/>
    <cellStyle name="注释 2 3 8" xfId="15581"/>
    <cellStyle name="注释 2 3 9" xfId="15582"/>
    <cellStyle name="注释 2 4" xfId="15583"/>
    <cellStyle name="注释 2 4 10" xfId="15584"/>
    <cellStyle name="注释 2 4 11" xfId="15585"/>
    <cellStyle name="注释 2 4 2" xfId="15586"/>
    <cellStyle name="注释 2 4 3" xfId="15587"/>
    <cellStyle name="注释 2 4 4" xfId="15588"/>
    <cellStyle name="注释 2 4 5" xfId="15589"/>
    <cellStyle name="注释 2 4 6" xfId="15590"/>
    <cellStyle name="注释 2 4 7" xfId="15591"/>
    <cellStyle name="注释 2 4 8" xfId="15592"/>
    <cellStyle name="注释 2 4 9" xfId="15593"/>
    <cellStyle name="注释 2 5" xfId="15594"/>
    <cellStyle name="注释 2 5 10" xfId="15595"/>
    <cellStyle name="注释 2 5 11" xfId="15596"/>
    <cellStyle name="注释 2 5 2" xfId="15597"/>
    <cellStyle name="注释 2 5 3" xfId="15598"/>
    <cellStyle name="注释 2 5 4" xfId="15599"/>
    <cellStyle name="注释 2 5 5" xfId="15600"/>
    <cellStyle name="注释 2 5 6" xfId="15601"/>
    <cellStyle name="注释 2 5 7" xfId="15602"/>
    <cellStyle name="注释 2 5 8" xfId="15603"/>
    <cellStyle name="注释 2 5 9" xfId="15604"/>
    <cellStyle name="注释 2 6" xfId="15605"/>
    <cellStyle name="注释 2 7" xfId="15606"/>
    <cellStyle name="注释 2 8" xfId="15607"/>
    <cellStyle name="注释 2 9" xfId="15608"/>
    <cellStyle name="注释 3" xfId="15609"/>
    <cellStyle name="注释 3 10" xfId="15610"/>
    <cellStyle name="注释 3 11" xfId="15611"/>
    <cellStyle name="注释 3 12" xfId="15612"/>
    <cellStyle name="注释 3 13" xfId="15613"/>
    <cellStyle name="注释 3 2" xfId="15614"/>
    <cellStyle name="注释 3 2 10" xfId="15615"/>
    <cellStyle name="注释 3 2 11" xfId="15616"/>
    <cellStyle name="注释 3 2 2" xfId="15617"/>
    <cellStyle name="注释 3 2 3" xfId="15618"/>
    <cellStyle name="注释 3 2 4" xfId="15619"/>
    <cellStyle name="注释 3 2 5" xfId="15620"/>
    <cellStyle name="注释 3 2 6" xfId="15621"/>
    <cellStyle name="注释 3 2 7" xfId="15622"/>
    <cellStyle name="注释 3 2 8" xfId="15623"/>
    <cellStyle name="注释 3 2 9" xfId="15624"/>
    <cellStyle name="注释 3 3" xfId="15625"/>
    <cellStyle name="注释 3 3 10" xfId="15626"/>
    <cellStyle name="注释 3 3 11" xfId="15627"/>
    <cellStyle name="注释 3 3 2" xfId="15628"/>
    <cellStyle name="注释 3 3 3" xfId="15629"/>
    <cellStyle name="注释 3 3 4" xfId="15630"/>
    <cellStyle name="注释 3 3 5" xfId="15631"/>
    <cellStyle name="注释 3 3 6" xfId="15632"/>
    <cellStyle name="注释 3 3 7" xfId="15633"/>
    <cellStyle name="注释 3 3 8" xfId="15634"/>
    <cellStyle name="注释 3 3 9" xfId="15635"/>
    <cellStyle name="注释 3 4" xfId="15636"/>
    <cellStyle name="注释 3 5" xfId="15637"/>
    <cellStyle name="注释 3 6" xfId="15638"/>
    <cellStyle name="注释 3 7" xfId="15639"/>
    <cellStyle name="注释 3 8" xfId="15640"/>
    <cellStyle name="注释 3 9" xfId="15641"/>
    <cellStyle name="注释 4" xfId="15642"/>
    <cellStyle name="注释 4 10" xfId="15643"/>
    <cellStyle name="注释 4 11" xfId="15644"/>
    <cellStyle name="注释 4 2" xfId="15645"/>
    <cellStyle name="注释 4 3" xfId="15646"/>
    <cellStyle name="注释 4 4" xfId="15647"/>
    <cellStyle name="注释 4 5" xfId="15648"/>
    <cellStyle name="注释 4 6" xfId="15649"/>
    <cellStyle name="注释 4 7" xfId="15650"/>
    <cellStyle name="注释 4 8" xfId="15651"/>
    <cellStyle name="注释 4 9" xfId="15652"/>
    <cellStyle name="注释 5" xfId="15653"/>
    <cellStyle name="注释 5 10" xfId="15654"/>
    <cellStyle name="注释 5 11" xfId="15655"/>
    <cellStyle name="注释 5 2" xfId="15656"/>
    <cellStyle name="注释 5 3" xfId="15657"/>
    <cellStyle name="注释 5 4" xfId="15658"/>
    <cellStyle name="注释 5 5" xfId="15659"/>
    <cellStyle name="注释 5 6" xfId="15660"/>
    <cellStyle name="注释 5 7" xfId="15661"/>
    <cellStyle name="注释 5 8" xfId="15662"/>
    <cellStyle name="注释 5 9" xfId="15663"/>
    <cellStyle name="注释 6" xfId="15664"/>
    <cellStyle name="注释 6 10" xfId="15665"/>
    <cellStyle name="注释 6 11" xfId="15666"/>
    <cellStyle name="注释 6 2" xfId="15667"/>
    <cellStyle name="注释 6 3" xfId="15668"/>
    <cellStyle name="注释 6 4" xfId="15669"/>
    <cellStyle name="注释 6 5" xfId="15670"/>
    <cellStyle name="注释 6 6" xfId="15671"/>
    <cellStyle name="注释 6 7" xfId="15672"/>
    <cellStyle name="注释 6 8" xfId="15673"/>
    <cellStyle name="注释 6 9" xfId="15674"/>
    <cellStyle name="注释 7" xfId="15675"/>
    <cellStyle name="注释 7 10" xfId="15676"/>
    <cellStyle name="注释 7 11" xfId="15677"/>
    <cellStyle name="注释 7 2" xfId="15678"/>
    <cellStyle name="注释 7 3" xfId="15679"/>
    <cellStyle name="注释 7 4" xfId="15680"/>
    <cellStyle name="注释 7 5" xfId="15681"/>
    <cellStyle name="注释 7 6" xfId="15682"/>
    <cellStyle name="注释 7 7" xfId="15683"/>
    <cellStyle name="注释 7 8" xfId="15684"/>
    <cellStyle name="注释 7 9" xfId="15685"/>
    <cellStyle name="注释 8" xfId="15686"/>
    <cellStyle name="注释 8 10" xfId="15687"/>
    <cellStyle name="注释 8 11" xfId="15688"/>
    <cellStyle name="注释 8 2" xfId="15689"/>
    <cellStyle name="注释 8 3" xfId="15690"/>
    <cellStyle name="注释 8 4" xfId="15691"/>
    <cellStyle name="注释 8 5" xfId="15692"/>
    <cellStyle name="注释 8 6" xfId="15693"/>
    <cellStyle name="注释 8 7" xfId="15694"/>
    <cellStyle name="注释 8 8" xfId="15695"/>
    <cellStyle name="注释 8 9" xfId="15696"/>
    <cellStyle name="注释 9" xfId="15697"/>
    <cellStyle name="解释性文本" xfId="15698"/>
    <cellStyle name="警告文本" xfId="15699"/>
    <cellStyle name="计算" xfId="15700"/>
    <cellStyle name="计算 10" xfId="15701"/>
    <cellStyle name="计算 11" xfId="15702"/>
    <cellStyle name="计算 12" xfId="15703"/>
    <cellStyle name="计算 13" xfId="15704"/>
    <cellStyle name="计算 14" xfId="15705"/>
    <cellStyle name="计算 15" xfId="15706"/>
    <cellStyle name="计算 16" xfId="15707"/>
    <cellStyle name="计算 2" xfId="15708"/>
    <cellStyle name="计算 2 10" xfId="15709"/>
    <cellStyle name="计算 2 11" xfId="15710"/>
    <cellStyle name="计算 2 12" xfId="15711"/>
    <cellStyle name="计算 2 13" xfId="15712"/>
    <cellStyle name="计算 2 2" xfId="15713"/>
    <cellStyle name="计算 2 2 2" xfId="15714"/>
    <cellStyle name="计算 2 2 3" xfId="15715"/>
    <cellStyle name="计算 2 2 4" xfId="15716"/>
    <cellStyle name="计算 2 2 5" xfId="15717"/>
    <cellStyle name="计算 2 2 6" xfId="15718"/>
    <cellStyle name="计算 2 2 7" xfId="15719"/>
    <cellStyle name="计算 2 2 8" xfId="15720"/>
    <cellStyle name="计算 2 2 9" xfId="15721"/>
    <cellStyle name="计算 2 3" xfId="15722"/>
    <cellStyle name="计算 2 3 2" xfId="15723"/>
    <cellStyle name="计算 2 3 3" xfId="15724"/>
    <cellStyle name="计算 2 3 4" xfId="15725"/>
    <cellStyle name="计算 2 3 5" xfId="15726"/>
    <cellStyle name="计算 2 3 6" xfId="15727"/>
    <cellStyle name="计算 2 3 7" xfId="15728"/>
    <cellStyle name="计算 2 3 8" xfId="15729"/>
    <cellStyle name="计算 2 3 9" xfId="15730"/>
    <cellStyle name="计算 2 4" xfId="15731"/>
    <cellStyle name="计算 2 4 2" xfId="15732"/>
    <cellStyle name="计算 2 4 3" xfId="15733"/>
    <cellStyle name="计算 2 4 4" xfId="15734"/>
    <cellStyle name="计算 2 4 5" xfId="15735"/>
    <cellStyle name="计算 2 4 6" xfId="15736"/>
    <cellStyle name="计算 2 4 7" xfId="15737"/>
    <cellStyle name="计算 2 4 8" xfId="15738"/>
    <cellStyle name="计算 2 4 9" xfId="15739"/>
    <cellStyle name="计算 2 5" xfId="15740"/>
    <cellStyle name="计算 2 5 2" xfId="15741"/>
    <cellStyle name="计算 2 5 3" xfId="15742"/>
    <cellStyle name="计算 2 5 4" xfId="15743"/>
    <cellStyle name="计算 2 5 5" xfId="15744"/>
    <cellStyle name="计算 2 5 6" xfId="15745"/>
    <cellStyle name="计算 2 5 7" xfId="15746"/>
    <cellStyle name="计算 2 5 8" xfId="15747"/>
    <cellStyle name="计算 2 5 9" xfId="15748"/>
    <cellStyle name="计算 2 6" xfId="15749"/>
    <cellStyle name="计算 2 7" xfId="15750"/>
    <cellStyle name="计算 2 8" xfId="15751"/>
    <cellStyle name="计算 2 9" xfId="15752"/>
    <cellStyle name="计算 3" xfId="15753"/>
    <cellStyle name="计算 3 10" xfId="15754"/>
    <cellStyle name="计算 3 11" xfId="15755"/>
    <cellStyle name="计算 3 2" xfId="15756"/>
    <cellStyle name="计算 3 2 2" xfId="15757"/>
    <cellStyle name="计算 3 2 3" xfId="15758"/>
    <cellStyle name="计算 3 2 4" xfId="15759"/>
    <cellStyle name="计算 3 2 5" xfId="15760"/>
    <cellStyle name="计算 3 2 6" xfId="15761"/>
    <cellStyle name="计算 3 2 7" xfId="15762"/>
    <cellStyle name="计算 3 2 8" xfId="15763"/>
    <cellStyle name="计算 3 2 9" xfId="15764"/>
    <cellStyle name="计算 3 3" xfId="15765"/>
    <cellStyle name="计算 3 3 2" xfId="15766"/>
    <cellStyle name="计算 3 3 3" xfId="15767"/>
    <cellStyle name="计算 3 3 4" xfId="15768"/>
    <cellStyle name="计算 3 3 5" xfId="15769"/>
    <cellStyle name="计算 3 3 6" xfId="15770"/>
    <cellStyle name="计算 3 3 7" xfId="15771"/>
    <cellStyle name="计算 3 3 8" xfId="15772"/>
    <cellStyle name="计算 3 3 9" xfId="15773"/>
    <cellStyle name="计算 3 4" xfId="15774"/>
    <cellStyle name="计算 3 5" xfId="15775"/>
    <cellStyle name="计算 3 6" xfId="15776"/>
    <cellStyle name="计算 3 7" xfId="15777"/>
    <cellStyle name="计算 3 8" xfId="15778"/>
    <cellStyle name="计算 3 9" xfId="15779"/>
    <cellStyle name="计算 4" xfId="15780"/>
    <cellStyle name="计算 4 2" xfId="15781"/>
    <cellStyle name="计算 4 3" xfId="15782"/>
    <cellStyle name="计算 4 4" xfId="15783"/>
    <cellStyle name="计算 4 5" xfId="15784"/>
    <cellStyle name="计算 4 6" xfId="15785"/>
    <cellStyle name="计算 4 7" xfId="15786"/>
    <cellStyle name="计算 4 8" xfId="15787"/>
    <cellStyle name="计算 4 9" xfId="15788"/>
    <cellStyle name="计算 5" xfId="15789"/>
    <cellStyle name="计算 5 2" xfId="15790"/>
    <cellStyle name="计算 5 3" xfId="15791"/>
    <cellStyle name="计算 5 4" xfId="15792"/>
    <cellStyle name="计算 5 5" xfId="15793"/>
    <cellStyle name="计算 5 6" xfId="15794"/>
    <cellStyle name="计算 5 7" xfId="15795"/>
    <cellStyle name="计算 5 8" xfId="15796"/>
    <cellStyle name="计算 5 9" xfId="15797"/>
    <cellStyle name="计算 6" xfId="15798"/>
    <cellStyle name="计算 6 2" xfId="15799"/>
    <cellStyle name="计算 6 3" xfId="15800"/>
    <cellStyle name="计算 6 4" xfId="15801"/>
    <cellStyle name="计算 6 5" xfId="15802"/>
    <cellStyle name="计算 6 6" xfId="15803"/>
    <cellStyle name="计算 6 7" xfId="15804"/>
    <cellStyle name="计算 6 8" xfId="15805"/>
    <cellStyle name="计算 6 9" xfId="15806"/>
    <cellStyle name="计算 7" xfId="15807"/>
    <cellStyle name="计算 7 2" xfId="15808"/>
    <cellStyle name="计算 7 3" xfId="15809"/>
    <cellStyle name="计算 7 4" xfId="15810"/>
    <cellStyle name="计算 7 5" xfId="15811"/>
    <cellStyle name="计算 7 6" xfId="15812"/>
    <cellStyle name="计算 7 7" xfId="15813"/>
    <cellStyle name="计算 7 8" xfId="15814"/>
    <cellStyle name="计算 7 9" xfId="15815"/>
    <cellStyle name="计算 8" xfId="15816"/>
    <cellStyle name="计算 8 2" xfId="15817"/>
    <cellStyle name="计算 8 3" xfId="15818"/>
    <cellStyle name="计算 8 4" xfId="15819"/>
    <cellStyle name="计算 8 5" xfId="15820"/>
    <cellStyle name="计算 8 6" xfId="15821"/>
    <cellStyle name="计算 8 7" xfId="15822"/>
    <cellStyle name="计算 8 8" xfId="15823"/>
    <cellStyle name="计算 8 9" xfId="15824"/>
    <cellStyle name="计算 9" xfId="15825"/>
    <cellStyle name="输入" xfId="15826"/>
    <cellStyle name="输入 10" xfId="15827"/>
    <cellStyle name="输入 11" xfId="15828"/>
    <cellStyle name="输入 12" xfId="15829"/>
    <cellStyle name="输入 13" xfId="15830"/>
    <cellStyle name="输入 14" xfId="15831"/>
    <cellStyle name="输入 15" xfId="15832"/>
    <cellStyle name="输入 16" xfId="15833"/>
    <cellStyle name="输入 2" xfId="15834"/>
    <cellStyle name="输入 2 10" xfId="15835"/>
    <cellStyle name="输入 2 11" xfId="15836"/>
    <cellStyle name="输入 2 12" xfId="15837"/>
    <cellStyle name="输入 2 13" xfId="15838"/>
    <cellStyle name="输入 2 2" xfId="15839"/>
    <cellStyle name="输入 2 2 2" xfId="15840"/>
    <cellStyle name="输入 2 2 3" xfId="15841"/>
    <cellStyle name="输入 2 2 4" xfId="15842"/>
    <cellStyle name="输入 2 2 5" xfId="15843"/>
    <cellStyle name="输入 2 2 6" xfId="15844"/>
    <cellStyle name="输入 2 2 7" xfId="15845"/>
    <cellStyle name="输入 2 2 8" xfId="15846"/>
    <cellStyle name="输入 2 2 9" xfId="15847"/>
    <cellStyle name="输入 2 3" xfId="15848"/>
    <cellStyle name="输入 2 3 2" xfId="15849"/>
    <cellStyle name="输入 2 3 3" xfId="15850"/>
    <cellStyle name="输入 2 3 4" xfId="15851"/>
    <cellStyle name="输入 2 3 5" xfId="15852"/>
    <cellStyle name="输入 2 3 6" xfId="15853"/>
    <cellStyle name="输入 2 3 7" xfId="15854"/>
    <cellStyle name="输入 2 3 8" xfId="15855"/>
    <cellStyle name="输入 2 3 9" xfId="15856"/>
    <cellStyle name="输入 2 4" xfId="15857"/>
    <cellStyle name="输入 2 4 2" xfId="15858"/>
    <cellStyle name="输入 2 4 3" xfId="15859"/>
    <cellStyle name="输入 2 4 4" xfId="15860"/>
    <cellStyle name="输入 2 4 5" xfId="15861"/>
    <cellStyle name="输入 2 4 6" xfId="15862"/>
    <cellStyle name="输入 2 4 7" xfId="15863"/>
    <cellStyle name="输入 2 4 8" xfId="15864"/>
    <cellStyle name="输入 2 4 9" xfId="15865"/>
    <cellStyle name="输入 2 5" xfId="15866"/>
    <cellStyle name="输入 2 5 2" xfId="15867"/>
    <cellStyle name="输入 2 5 3" xfId="15868"/>
    <cellStyle name="输入 2 5 4" xfId="15869"/>
    <cellStyle name="输入 2 5 5" xfId="15870"/>
    <cellStyle name="输入 2 5 6" xfId="15871"/>
    <cellStyle name="输入 2 5 7" xfId="15872"/>
    <cellStyle name="输入 2 5 8" xfId="15873"/>
    <cellStyle name="输入 2 5 9" xfId="15874"/>
    <cellStyle name="输入 2 6" xfId="15875"/>
    <cellStyle name="输入 2 7" xfId="15876"/>
    <cellStyle name="输入 2 8" xfId="15877"/>
    <cellStyle name="输入 2 9" xfId="15878"/>
    <cellStyle name="输入 3" xfId="15879"/>
    <cellStyle name="输入 3 10" xfId="15880"/>
    <cellStyle name="输入 3 11" xfId="15881"/>
    <cellStyle name="输入 3 2" xfId="15882"/>
    <cellStyle name="输入 3 2 2" xfId="15883"/>
    <cellStyle name="输入 3 2 3" xfId="15884"/>
    <cellStyle name="输入 3 2 4" xfId="15885"/>
    <cellStyle name="输入 3 2 5" xfId="15886"/>
    <cellStyle name="输入 3 2 6" xfId="15887"/>
    <cellStyle name="输入 3 2 7" xfId="15888"/>
    <cellStyle name="输入 3 2 8" xfId="15889"/>
    <cellStyle name="输入 3 2 9" xfId="15890"/>
    <cellStyle name="输入 3 3" xfId="15891"/>
    <cellStyle name="输入 3 3 2" xfId="15892"/>
    <cellStyle name="输入 3 3 3" xfId="15893"/>
    <cellStyle name="输入 3 3 4" xfId="15894"/>
    <cellStyle name="输入 3 3 5" xfId="15895"/>
    <cellStyle name="输入 3 3 6" xfId="15896"/>
    <cellStyle name="输入 3 3 7" xfId="15897"/>
    <cellStyle name="输入 3 3 8" xfId="15898"/>
    <cellStyle name="输入 3 3 9" xfId="15899"/>
    <cellStyle name="输入 3 4" xfId="15900"/>
    <cellStyle name="输入 3 5" xfId="15901"/>
    <cellStyle name="输入 3 6" xfId="15902"/>
    <cellStyle name="输入 3 7" xfId="15903"/>
    <cellStyle name="输入 3 8" xfId="15904"/>
    <cellStyle name="输入 3 9" xfId="15905"/>
    <cellStyle name="输入 4" xfId="15906"/>
    <cellStyle name="输入 4 2" xfId="15907"/>
    <cellStyle name="输入 4 3" xfId="15908"/>
    <cellStyle name="输入 4 4" xfId="15909"/>
    <cellStyle name="输入 4 5" xfId="15910"/>
    <cellStyle name="输入 4 6" xfId="15911"/>
    <cellStyle name="输入 4 7" xfId="15912"/>
    <cellStyle name="输入 4 8" xfId="15913"/>
    <cellStyle name="输入 4 9" xfId="15914"/>
    <cellStyle name="输入 5" xfId="15915"/>
    <cellStyle name="输入 5 2" xfId="15916"/>
    <cellStyle name="输入 5 3" xfId="15917"/>
    <cellStyle name="输入 5 4" xfId="15918"/>
    <cellStyle name="输入 5 5" xfId="15919"/>
    <cellStyle name="输入 5 6" xfId="15920"/>
    <cellStyle name="输入 5 7" xfId="15921"/>
    <cellStyle name="输入 5 8" xfId="15922"/>
    <cellStyle name="输入 5 9" xfId="15923"/>
    <cellStyle name="输入 6" xfId="15924"/>
    <cellStyle name="输入 6 2" xfId="15925"/>
    <cellStyle name="输入 6 3" xfId="15926"/>
    <cellStyle name="输入 6 4" xfId="15927"/>
    <cellStyle name="输入 6 5" xfId="15928"/>
    <cellStyle name="输入 6 6" xfId="15929"/>
    <cellStyle name="输入 6 7" xfId="15930"/>
    <cellStyle name="输入 6 8" xfId="15931"/>
    <cellStyle name="输入 6 9" xfId="15932"/>
    <cellStyle name="输入 7" xfId="15933"/>
    <cellStyle name="输入 7 2" xfId="15934"/>
    <cellStyle name="输入 7 3" xfId="15935"/>
    <cellStyle name="输入 7 4" xfId="15936"/>
    <cellStyle name="输入 7 5" xfId="15937"/>
    <cellStyle name="输入 7 6" xfId="15938"/>
    <cellStyle name="输入 7 7" xfId="15939"/>
    <cellStyle name="输入 7 8" xfId="15940"/>
    <cellStyle name="输入 7 9" xfId="15941"/>
    <cellStyle name="输入 8" xfId="15942"/>
    <cellStyle name="输入 8 2" xfId="15943"/>
    <cellStyle name="输入 8 3" xfId="15944"/>
    <cellStyle name="输入 8 4" xfId="15945"/>
    <cellStyle name="输入 8 5" xfId="15946"/>
    <cellStyle name="输入 8 6" xfId="15947"/>
    <cellStyle name="输入 8 7" xfId="15948"/>
    <cellStyle name="输入 8 8" xfId="15949"/>
    <cellStyle name="输入 8 9" xfId="15950"/>
    <cellStyle name="输入 9" xfId="15951"/>
    <cellStyle name="输出" xfId="15952"/>
    <cellStyle name="输出 10" xfId="15953"/>
    <cellStyle name="输出 11" xfId="15954"/>
    <cellStyle name="输出 12" xfId="15955"/>
    <cellStyle name="输出 13" xfId="15956"/>
    <cellStyle name="输出 14" xfId="15957"/>
    <cellStyle name="输出 15" xfId="15958"/>
    <cellStyle name="输出 16" xfId="15959"/>
    <cellStyle name="输出 17" xfId="15960"/>
    <cellStyle name="输出 18" xfId="15961"/>
    <cellStyle name="输出 19" xfId="15962"/>
    <cellStyle name="输出 2" xfId="15963"/>
    <cellStyle name="输出 2 10" xfId="15964"/>
    <cellStyle name="输出 2 11" xfId="15965"/>
    <cellStyle name="输出 2 12" xfId="15966"/>
    <cellStyle name="输出 2 13" xfId="15967"/>
    <cellStyle name="输出 2 14" xfId="15968"/>
    <cellStyle name="输出 2 15" xfId="15969"/>
    <cellStyle name="输出 2 16" xfId="15970"/>
    <cellStyle name="输出 2 2" xfId="15971"/>
    <cellStyle name="输出 2 2 10" xfId="15972"/>
    <cellStyle name="输出 2 2 11" xfId="15973"/>
    <cellStyle name="输出 2 2 12" xfId="15974"/>
    <cellStyle name="输出 2 2 2" xfId="15975"/>
    <cellStyle name="输出 2 2 3" xfId="15976"/>
    <cellStyle name="输出 2 2 4" xfId="15977"/>
    <cellStyle name="输出 2 2 5" xfId="15978"/>
    <cellStyle name="输出 2 2 6" xfId="15979"/>
    <cellStyle name="输出 2 2 7" xfId="15980"/>
    <cellStyle name="输出 2 2 8" xfId="15981"/>
    <cellStyle name="输出 2 2 9" xfId="15982"/>
    <cellStyle name="输出 2 3" xfId="15983"/>
    <cellStyle name="输出 2 3 10" xfId="15984"/>
    <cellStyle name="输出 2 3 11" xfId="15985"/>
    <cellStyle name="输出 2 3 12" xfId="15986"/>
    <cellStyle name="输出 2 3 2" xfId="15987"/>
    <cellStyle name="输出 2 3 3" xfId="15988"/>
    <cellStyle name="输出 2 3 4" xfId="15989"/>
    <cellStyle name="输出 2 3 5" xfId="15990"/>
    <cellStyle name="输出 2 3 6" xfId="15991"/>
    <cellStyle name="输出 2 3 7" xfId="15992"/>
    <cellStyle name="输出 2 3 8" xfId="15993"/>
    <cellStyle name="输出 2 3 9" xfId="15994"/>
    <cellStyle name="输出 2 4" xfId="15995"/>
    <cellStyle name="输出 2 4 10" xfId="15996"/>
    <cellStyle name="输出 2 4 11" xfId="15997"/>
    <cellStyle name="输出 2 4 12" xfId="15998"/>
    <cellStyle name="输出 2 4 2" xfId="15999"/>
    <cellStyle name="输出 2 4 3" xfId="16000"/>
    <cellStyle name="输出 2 4 4" xfId="16001"/>
    <cellStyle name="输出 2 4 5" xfId="16002"/>
    <cellStyle name="输出 2 4 6" xfId="16003"/>
    <cellStyle name="输出 2 4 7" xfId="16004"/>
    <cellStyle name="输出 2 4 8" xfId="16005"/>
    <cellStyle name="输出 2 4 9" xfId="16006"/>
    <cellStyle name="输出 2 5" xfId="16007"/>
    <cellStyle name="输出 2 5 10" xfId="16008"/>
    <cellStyle name="输出 2 5 11" xfId="16009"/>
    <cellStyle name="输出 2 5 12" xfId="16010"/>
    <cellStyle name="输出 2 5 2" xfId="16011"/>
    <cellStyle name="输出 2 5 3" xfId="16012"/>
    <cellStyle name="输出 2 5 4" xfId="16013"/>
    <cellStyle name="输出 2 5 5" xfId="16014"/>
    <cellStyle name="输出 2 5 6" xfId="16015"/>
    <cellStyle name="输出 2 5 7" xfId="16016"/>
    <cellStyle name="输出 2 5 8" xfId="16017"/>
    <cellStyle name="输出 2 5 9" xfId="16018"/>
    <cellStyle name="输出 2 6" xfId="16019"/>
    <cellStyle name="输出 2 7" xfId="16020"/>
    <cellStyle name="输出 2 8" xfId="16021"/>
    <cellStyle name="输出 2 9" xfId="16022"/>
    <cellStyle name="输出 3" xfId="16023"/>
    <cellStyle name="输出 3 10" xfId="16024"/>
    <cellStyle name="输出 3 11" xfId="16025"/>
    <cellStyle name="输出 3 12" xfId="16026"/>
    <cellStyle name="输出 3 13" xfId="16027"/>
    <cellStyle name="输出 3 14" xfId="16028"/>
    <cellStyle name="输出 3 2" xfId="16029"/>
    <cellStyle name="输出 3 2 10" xfId="16030"/>
    <cellStyle name="输出 3 2 11" xfId="16031"/>
    <cellStyle name="输出 3 2 12" xfId="16032"/>
    <cellStyle name="输出 3 2 2" xfId="16033"/>
    <cellStyle name="输出 3 2 3" xfId="16034"/>
    <cellStyle name="输出 3 2 4" xfId="16035"/>
    <cellStyle name="输出 3 2 5" xfId="16036"/>
    <cellStyle name="输出 3 2 6" xfId="16037"/>
    <cellStyle name="输出 3 2 7" xfId="16038"/>
    <cellStyle name="输出 3 2 8" xfId="16039"/>
    <cellStyle name="输出 3 2 9" xfId="16040"/>
    <cellStyle name="输出 3 3" xfId="16041"/>
    <cellStyle name="输出 3 3 10" xfId="16042"/>
    <cellStyle name="输出 3 3 11" xfId="16043"/>
    <cellStyle name="输出 3 3 12" xfId="16044"/>
    <cellStyle name="输出 3 3 2" xfId="16045"/>
    <cellStyle name="输出 3 3 3" xfId="16046"/>
    <cellStyle name="输出 3 3 4" xfId="16047"/>
    <cellStyle name="输出 3 3 5" xfId="16048"/>
    <cellStyle name="输出 3 3 6" xfId="16049"/>
    <cellStyle name="输出 3 3 7" xfId="16050"/>
    <cellStyle name="输出 3 3 8" xfId="16051"/>
    <cellStyle name="输出 3 3 9" xfId="16052"/>
    <cellStyle name="输出 3 4" xfId="16053"/>
    <cellStyle name="输出 3 5" xfId="16054"/>
    <cellStyle name="输出 3 6" xfId="16055"/>
    <cellStyle name="输出 3 7" xfId="16056"/>
    <cellStyle name="输出 3 8" xfId="16057"/>
    <cellStyle name="输出 3 9" xfId="16058"/>
    <cellStyle name="输出 4" xfId="16059"/>
    <cellStyle name="输出 4 10" xfId="16060"/>
    <cellStyle name="输出 4 11" xfId="16061"/>
    <cellStyle name="输出 4 12" xfId="16062"/>
    <cellStyle name="输出 4 2" xfId="16063"/>
    <cellStyle name="输出 4 3" xfId="16064"/>
    <cellStyle name="输出 4 4" xfId="16065"/>
    <cellStyle name="输出 4 5" xfId="16066"/>
    <cellStyle name="输出 4 6" xfId="16067"/>
    <cellStyle name="输出 4 7" xfId="16068"/>
    <cellStyle name="输出 4 8" xfId="16069"/>
    <cellStyle name="输出 4 9" xfId="16070"/>
    <cellStyle name="输出 5" xfId="16071"/>
    <cellStyle name="输出 5 10" xfId="16072"/>
    <cellStyle name="输出 5 11" xfId="16073"/>
    <cellStyle name="输出 5 12" xfId="16074"/>
    <cellStyle name="输出 5 2" xfId="16075"/>
    <cellStyle name="输出 5 3" xfId="16076"/>
    <cellStyle name="输出 5 4" xfId="16077"/>
    <cellStyle name="输出 5 5" xfId="16078"/>
    <cellStyle name="输出 5 6" xfId="16079"/>
    <cellStyle name="输出 5 7" xfId="16080"/>
    <cellStyle name="输出 5 8" xfId="16081"/>
    <cellStyle name="输出 5 9" xfId="16082"/>
    <cellStyle name="输出 6" xfId="16083"/>
    <cellStyle name="输出 6 10" xfId="16084"/>
    <cellStyle name="输出 6 11" xfId="16085"/>
    <cellStyle name="输出 6 12" xfId="16086"/>
    <cellStyle name="输出 6 2" xfId="16087"/>
    <cellStyle name="输出 6 3" xfId="16088"/>
    <cellStyle name="输出 6 4" xfId="16089"/>
    <cellStyle name="输出 6 5" xfId="16090"/>
    <cellStyle name="输出 6 6" xfId="16091"/>
    <cellStyle name="输出 6 7" xfId="16092"/>
    <cellStyle name="输出 6 8" xfId="16093"/>
    <cellStyle name="输出 6 9" xfId="16094"/>
    <cellStyle name="输出 7" xfId="16095"/>
    <cellStyle name="输出 7 10" xfId="16096"/>
    <cellStyle name="输出 7 11" xfId="16097"/>
    <cellStyle name="输出 7 12" xfId="16098"/>
    <cellStyle name="输出 7 2" xfId="16099"/>
    <cellStyle name="输出 7 3" xfId="16100"/>
    <cellStyle name="输出 7 4" xfId="16101"/>
    <cellStyle name="输出 7 5" xfId="16102"/>
    <cellStyle name="输出 7 6" xfId="16103"/>
    <cellStyle name="输出 7 7" xfId="16104"/>
    <cellStyle name="输出 7 8" xfId="16105"/>
    <cellStyle name="输出 7 9" xfId="16106"/>
    <cellStyle name="输出 8" xfId="16107"/>
    <cellStyle name="输出 8 10" xfId="16108"/>
    <cellStyle name="输出 8 11" xfId="16109"/>
    <cellStyle name="输出 8 12" xfId="16110"/>
    <cellStyle name="输出 8 2" xfId="16111"/>
    <cellStyle name="输出 8 3" xfId="16112"/>
    <cellStyle name="输出 8 4" xfId="16113"/>
    <cellStyle name="输出 8 5" xfId="16114"/>
    <cellStyle name="输出 8 6" xfId="16115"/>
    <cellStyle name="输出 8 7" xfId="16116"/>
    <cellStyle name="输出 8 8" xfId="16117"/>
    <cellStyle name="输出 8 9" xfId="16118"/>
    <cellStyle name="输出 9" xfId="16119"/>
    <cellStyle name="适中" xfId="16120"/>
    <cellStyle name="链接单元格" xfId="16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300"/>
  <sheetViews>
    <sheetView tabSelected="1" zoomScale="85" zoomScaleNormal="85" workbookViewId="0">
      <pane ySplit="6" topLeftCell="A7" activePane="bottomLeft" state="frozen"/>
      <selection activeCell="A23" sqref="A23"/>
      <selection pane="bottomLeft" activeCell="J26" sqref="J26"/>
    </sheetView>
  </sheetViews>
  <sheetFormatPr defaultRowHeight="12.75" outlineLevelRow="1"/>
  <cols>
    <col min="1" max="1" width="7.5" style="69" customWidth="1"/>
    <col min="2" max="2" width="8.125" style="69" customWidth="1"/>
    <col min="3" max="3" width="20.25" style="69" customWidth="1"/>
    <col min="4" max="6" width="16.625" style="69" customWidth="1"/>
    <col min="7" max="7" width="5.75" style="69" customWidth="1"/>
    <col min="8" max="8" width="4.125" style="69" customWidth="1"/>
    <col min="9" max="12" width="9" style="69" customWidth="1"/>
    <col min="13" max="13" width="4.5" style="69" customWidth="1"/>
    <col min="14" max="15" width="9" style="69" customWidth="1"/>
    <col min="16" max="16" width="4.75" style="69" customWidth="1"/>
    <col min="17" max="17" width="6.375" style="69" customWidth="1"/>
    <col min="18" max="18" width="10.25" style="116" customWidth="1"/>
    <col min="19" max="19" width="12.875" style="116" customWidth="1"/>
    <col min="20" max="21" width="13.5" style="116" customWidth="1"/>
    <col min="22" max="22" width="4.5" style="69" customWidth="1"/>
    <col min="23" max="23" width="5.375" style="152" customWidth="1"/>
    <col min="24" max="24" width="10" style="148" customWidth="1"/>
    <col min="25" max="25" width="23.625" style="65" customWidth="1"/>
    <col min="26" max="26" width="22.125" style="65" customWidth="1"/>
    <col min="27" max="1016" width="8.5" style="65" customWidth="1"/>
    <col min="1017" max="16384" width="9" style="99"/>
  </cols>
  <sheetData>
    <row r="1" spans="1:16370" s="135" customFormat="1" ht="15">
      <c r="A1" s="5"/>
      <c r="B1" s="3"/>
      <c r="C1" s="132"/>
      <c r="D1" s="132"/>
      <c r="E1" s="133"/>
      <c r="F1" s="133"/>
      <c r="G1" s="133"/>
      <c r="H1" s="133"/>
      <c r="I1" s="132"/>
      <c r="J1" s="134"/>
      <c r="K1" s="134"/>
      <c r="L1" s="3"/>
      <c r="M1" s="3"/>
      <c r="S1" s="7"/>
      <c r="T1" s="136" t="s">
        <v>846</v>
      </c>
      <c r="U1" s="134"/>
      <c r="V1" s="133"/>
      <c r="W1" s="133"/>
      <c r="X1" s="10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</row>
    <row r="2" spans="1:16370" s="135" customFormat="1" ht="15">
      <c r="A2" s="5"/>
      <c r="B2" s="3"/>
      <c r="D2" s="137"/>
      <c r="E2" s="139" t="s">
        <v>847</v>
      </c>
      <c r="F2" s="138"/>
      <c r="G2" s="138"/>
      <c r="H2" s="140"/>
      <c r="I2" s="137"/>
      <c r="J2" s="141"/>
      <c r="K2" s="141"/>
      <c r="L2" s="3"/>
      <c r="M2" s="3"/>
      <c r="S2" s="7"/>
      <c r="T2" s="136" t="s">
        <v>848</v>
      </c>
      <c r="U2" s="141"/>
      <c r="V2" s="138"/>
      <c r="W2" s="138"/>
      <c r="X2" s="10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</row>
    <row r="3" spans="1:16370" s="135" customFormat="1" ht="14.25">
      <c r="A3" s="5"/>
      <c r="B3" s="3"/>
      <c r="C3" s="5"/>
      <c r="D3" s="5"/>
      <c r="E3" s="5"/>
      <c r="F3" s="6"/>
      <c r="G3" s="6"/>
      <c r="H3" s="5"/>
      <c r="I3" s="4"/>
      <c r="J3" s="5"/>
      <c r="K3" s="5"/>
      <c r="L3" s="2"/>
      <c r="M3" s="2"/>
      <c r="N3" s="2"/>
      <c r="O3" s="8"/>
      <c r="P3" s="9"/>
      <c r="Q3" s="3"/>
      <c r="R3" s="10"/>
      <c r="S3" s="7"/>
      <c r="T3" s="3"/>
      <c r="U3" s="7"/>
      <c r="V3" s="7"/>
      <c r="W3" s="7"/>
      <c r="X3" s="7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pans="1:16370" s="89" customFormat="1">
      <c r="A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88"/>
      <c r="P4" s="90"/>
      <c r="Q4" s="90"/>
      <c r="R4" s="117"/>
      <c r="S4" s="117"/>
      <c r="T4" s="117"/>
      <c r="U4" s="118"/>
      <c r="V4" s="91"/>
      <c r="W4" s="142"/>
      <c r="X4" s="143"/>
    </row>
    <row r="5" spans="1:16370" s="158" customFormat="1">
      <c r="A5" s="154" t="s">
        <v>0</v>
      </c>
      <c r="B5" s="154" t="s">
        <v>1</v>
      </c>
      <c r="C5" s="154" t="s">
        <v>2</v>
      </c>
      <c r="D5" s="154" t="s">
        <v>3</v>
      </c>
      <c r="E5" s="154" t="s">
        <v>4</v>
      </c>
      <c r="F5" s="154" t="s">
        <v>5</v>
      </c>
      <c r="G5" s="154" t="s">
        <v>6</v>
      </c>
      <c r="H5" s="154" t="s">
        <v>7</v>
      </c>
      <c r="I5" s="154" t="s">
        <v>8</v>
      </c>
      <c r="J5" s="154" t="s">
        <v>9</v>
      </c>
      <c r="K5" s="154" t="s">
        <v>10</v>
      </c>
      <c r="L5" s="154" t="s">
        <v>11</v>
      </c>
      <c r="M5" s="154" t="s">
        <v>12</v>
      </c>
      <c r="N5" s="154" t="s">
        <v>13</v>
      </c>
      <c r="O5" s="154" t="s">
        <v>14</v>
      </c>
      <c r="P5" s="154" t="s">
        <v>15</v>
      </c>
      <c r="Q5" s="154" t="s">
        <v>16</v>
      </c>
      <c r="R5" s="155" t="s">
        <v>17</v>
      </c>
      <c r="S5" s="155" t="s">
        <v>18</v>
      </c>
      <c r="T5" s="155" t="s">
        <v>19</v>
      </c>
      <c r="U5" s="155" t="s">
        <v>20</v>
      </c>
      <c r="V5" s="154" t="s">
        <v>21</v>
      </c>
      <c r="W5" s="154" t="s">
        <v>22</v>
      </c>
      <c r="X5" s="156" t="s">
        <v>23</v>
      </c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  <c r="IW5" s="157"/>
      <c r="IX5" s="157"/>
      <c r="IY5" s="157"/>
      <c r="IZ5" s="157"/>
      <c r="JA5" s="157"/>
      <c r="JB5" s="157"/>
      <c r="JC5" s="157"/>
      <c r="JD5" s="157"/>
      <c r="JE5" s="157"/>
      <c r="JF5" s="157"/>
      <c r="JG5" s="157"/>
      <c r="JH5" s="157"/>
      <c r="JI5" s="157"/>
      <c r="JJ5" s="157"/>
      <c r="JK5" s="157"/>
      <c r="JL5" s="157"/>
      <c r="JM5" s="157"/>
      <c r="JN5" s="157"/>
      <c r="JO5" s="157"/>
      <c r="JP5" s="157"/>
      <c r="JQ5" s="157"/>
      <c r="JR5" s="157"/>
      <c r="JS5" s="157"/>
      <c r="JT5" s="157"/>
      <c r="JU5" s="157"/>
      <c r="JV5" s="157"/>
      <c r="JW5" s="157"/>
      <c r="JX5" s="157"/>
      <c r="JY5" s="157"/>
      <c r="JZ5" s="157"/>
      <c r="KA5" s="157"/>
      <c r="KB5" s="157"/>
      <c r="KC5" s="157"/>
      <c r="KD5" s="157"/>
      <c r="KE5" s="157"/>
      <c r="KF5" s="157"/>
      <c r="KG5" s="157"/>
      <c r="KH5" s="157"/>
      <c r="KI5" s="157"/>
      <c r="KJ5" s="157"/>
      <c r="KK5" s="157"/>
      <c r="KL5" s="157"/>
      <c r="KM5" s="157"/>
      <c r="KN5" s="157"/>
      <c r="KO5" s="157"/>
      <c r="KP5" s="157"/>
      <c r="KQ5" s="157"/>
      <c r="KR5" s="157"/>
      <c r="KS5" s="157"/>
      <c r="KT5" s="157"/>
      <c r="KU5" s="157"/>
      <c r="KV5" s="157"/>
      <c r="KW5" s="157"/>
      <c r="KX5" s="157"/>
      <c r="KY5" s="157"/>
      <c r="KZ5" s="157"/>
      <c r="LA5" s="157"/>
      <c r="LB5" s="157"/>
      <c r="LC5" s="157"/>
      <c r="LD5" s="157"/>
      <c r="LE5" s="157"/>
      <c r="LF5" s="157"/>
      <c r="LG5" s="157"/>
      <c r="LH5" s="157"/>
      <c r="LI5" s="157"/>
      <c r="LJ5" s="157"/>
      <c r="LK5" s="157"/>
      <c r="LL5" s="157"/>
      <c r="LM5" s="157"/>
      <c r="LN5" s="157"/>
      <c r="LO5" s="157"/>
      <c r="LP5" s="157"/>
      <c r="LQ5" s="157"/>
      <c r="LR5" s="157"/>
      <c r="LS5" s="157"/>
      <c r="LT5" s="157"/>
      <c r="LU5" s="157"/>
      <c r="LV5" s="157"/>
      <c r="LW5" s="157"/>
      <c r="LX5" s="157"/>
      <c r="LY5" s="157"/>
      <c r="LZ5" s="157"/>
      <c r="MA5" s="157"/>
      <c r="MB5" s="157"/>
      <c r="MC5" s="157"/>
      <c r="MD5" s="157"/>
      <c r="ME5" s="157"/>
      <c r="MF5" s="157"/>
      <c r="MG5" s="157"/>
      <c r="MH5" s="157"/>
      <c r="MI5" s="157"/>
      <c r="MJ5" s="157"/>
      <c r="MK5" s="157"/>
      <c r="ML5" s="157"/>
      <c r="MM5" s="157"/>
      <c r="MN5" s="157"/>
      <c r="MO5" s="157"/>
      <c r="MP5" s="157"/>
      <c r="MQ5" s="157"/>
      <c r="MR5" s="157"/>
      <c r="MS5" s="157"/>
      <c r="MT5" s="157"/>
      <c r="MU5" s="157"/>
      <c r="MV5" s="157"/>
      <c r="MW5" s="157"/>
      <c r="MX5" s="157"/>
      <c r="MY5" s="157"/>
      <c r="MZ5" s="157"/>
      <c r="NA5" s="157"/>
      <c r="NB5" s="157"/>
      <c r="NC5" s="157"/>
      <c r="ND5" s="157"/>
      <c r="NE5" s="157"/>
      <c r="NF5" s="157"/>
      <c r="NG5" s="157"/>
      <c r="NH5" s="157"/>
      <c r="NI5" s="157"/>
      <c r="NJ5" s="157"/>
      <c r="NK5" s="157"/>
      <c r="NL5" s="157"/>
      <c r="NM5" s="157"/>
      <c r="NN5" s="157"/>
      <c r="NO5" s="157"/>
      <c r="NP5" s="157"/>
      <c r="NQ5" s="157"/>
      <c r="NR5" s="157"/>
      <c r="NS5" s="157"/>
      <c r="NT5" s="157"/>
      <c r="NU5" s="157"/>
      <c r="NV5" s="157"/>
      <c r="NW5" s="157"/>
      <c r="NX5" s="157"/>
      <c r="NY5" s="157"/>
      <c r="NZ5" s="157"/>
      <c r="OA5" s="157"/>
      <c r="OB5" s="157"/>
      <c r="OC5" s="157"/>
      <c r="OD5" s="157"/>
      <c r="OE5" s="157"/>
      <c r="OF5" s="157"/>
      <c r="OG5" s="157"/>
      <c r="OH5" s="157"/>
      <c r="OI5" s="157"/>
      <c r="OJ5" s="157"/>
      <c r="OK5" s="157"/>
      <c r="OL5" s="157"/>
      <c r="OM5" s="157"/>
      <c r="ON5" s="157"/>
      <c r="OO5" s="157"/>
      <c r="OP5" s="157"/>
      <c r="OQ5" s="157"/>
      <c r="OR5" s="157"/>
      <c r="OS5" s="157"/>
      <c r="OT5" s="157"/>
      <c r="OU5" s="157"/>
      <c r="OV5" s="157"/>
      <c r="OW5" s="157"/>
      <c r="OX5" s="157"/>
      <c r="OY5" s="157"/>
      <c r="OZ5" s="157"/>
      <c r="PA5" s="157"/>
      <c r="PB5" s="157"/>
      <c r="PC5" s="157"/>
      <c r="PD5" s="157"/>
      <c r="PE5" s="157"/>
      <c r="PF5" s="157"/>
      <c r="PG5" s="157"/>
      <c r="PH5" s="157"/>
      <c r="PI5" s="157"/>
      <c r="PJ5" s="157"/>
      <c r="PK5" s="157"/>
      <c r="PL5" s="157"/>
      <c r="PM5" s="157"/>
      <c r="PN5" s="157"/>
      <c r="PO5" s="157"/>
      <c r="PP5" s="157"/>
      <c r="PQ5" s="157"/>
      <c r="PR5" s="157"/>
      <c r="PS5" s="157"/>
      <c r="PT5" s="157"/>
      <c r="PU5" s="157"/>
      <c r="PV5" s="157"/>
      <c r="PW5" s="157"/>
      <c r="PX5" s="157"/>
      <c r="PY5" s="157"/>
      <c r="PZ5" s="157"/>
      <c r="QA5" s="157"/>
      <c r="QB5" s="157"/>
      <c r="QC5" s="157"/>
      <c r="QD5" s="157"/>
      <c r="QE5" s="157"/>
      <c r="QF5" s="157"/>
      <c r="QG5" s="157"/>
      <c r="QH5" s="157"/>
      <c r="QI5" s="157"/>
      <c r="QJ5" s="157"/>
      <c r="QK5" s="157"/>
      <c r="QL5" s="157"/>
      <c r="QM5" s="157"/>
      <c r="QN5" s="157"/>
      <c r="QO5" s="157"/>
      <c r="QP5" s="157"/>
      <c r="QQ5" s="157"/>
      <c r="QR5" s="157"/>
      <c r="QS5" s="157"/>
      <c r="QT5" s="157"/>
      <c r="QU5" s="157"/>
      <c r="QV5" s="157"/>
      <c r="QW5" s="157"/>
      <c r="QX5" s="157"/>
      <c r="QY5" s="157"/>
      <c r="QZ5" s="157"/>
      <c r="RA5" s="157"/>
      <c r="RB5" s="157"/>
      <c r="RC5" s="157"/>
      <c r="RD5" s="157"/>
      <c r="RE5" s="157"/>
      <c r="RF5" s="157"/>
      <c r="RG5" s="157"/>
      <c r="RH5" s="157"/>
      <c r="RI5" s="157"/>
      <c r="RJ5" s="157"/>
      <c r="RK5" s="157"/>
      <c r="RL5" s="157"/>
      <c r="RM5" s="157"/>
      <c r="RN5" s="157"/>
      <c r="RO5" s="157"/>
      <c r="RP5" s="157"/>
      <c r="RQ5" s="157"/>
      <c r="RR5" s="157"/>
      <c r="RS5" s="157"/>
      <c r="RT5" s="157"/>
      <c r="RU5" s="157"/>
      <c r="RV5" s="157"/>
      <c r="RW5" s="157"/>
      <c r="RX5" s="157"/>
      <c r="RY5" s="157"/>
      <c r="RZ5" s="157"/>
      <c r="SA5" s="157"/>
      <c r="SB5" s="157"/>
      <c r="SC5" s="157"/>
      <c r="SD5" s="157"/>
      <c r="SE5" s="157"/>
      <c r="SF5" s="157"/>
      <c r="SG5" s="157"/>
      <c r="SH5" s="157"/>
      <c r="SI5" s="157"/>
      <c r="SJ5" s="157"/>
      <c r="SK5" s="157"/>
      <c r="SL5" s="157"/>
      <c r="SM5" s="157"/>
      <c r="SN5" s="157"/>
      <c r="SO5" s="157"/>
      <c r="SP5" s="157"/>
      <c r="SQ5" s="157"/>
      <c r="SR5" s="157"/>
      <c r="SS5" s="157"/>
      <c r="ST5" s="157"/>
      <c r="SU5" s="157"/>
      <c r="SV5" s="157"/>
      <c r="SW5" s="157"/>
      <c r="SX5" s="157"/>
      <c r="SY5" s="157"/>
      <c r="SZ5" s="157"/>
      <c r="TA5" s="157"/>
      <c r="TB5" s="157"/>
      <c r="TC5" s="157"/>
      <c r="TD5" s="157"/>
      <c r="TE5" s="157"/>
      <c r="TF5" s="157"/>
      <c r="TG5" s="157"/>
      <c r="TH5" s="157"/>
      <c r="TI5" s="157"/>
      <c r="TJ5" s="157"/>
      <c r="TK5" s="157"/>
      <c r="TL5" s="157"/>
      <c r="TM5" s="157"/>
      <c r="TN5" s="157"/>
      <c r="TO5" s="157"/>
      <c r="TP5" s="157"/>
      <c r="TQ5" s="157"/>
      <c r="TR5" s="157"/>
      <c r="TS5" s="157"/>
      <c r="TT5" s="157"/>
      <c r="TU5" s="157"/>
      <c r="TV5" s="157"/>
      <c r="TW5" s="157"/>
      <c r="TX5" s="157"/>
      <c r="TY5" s="157"/>
      <c r="TZ5" s="157"/>
      <c r="UA5" s="157"/>
      <c r="UB5" s="157"/>
      <c r="UC5" s="157"/>
      <c r="UD5" s="157"/>
      <c r="UE5" s="157"/>
      <c r="UF5" s="157"/>
      <c r="UG5" s="157"/>
      <c r="UH5" s="157"/>
      <c r="UI5" s="157"/>
      <c r="UJ5" s="157"/>
      <c r="UK5" s="157"/>
      <c r="UL5" s="157"/>
      <c r="UM5" s="157"/>
      <c r="UN5" s="157"/>
      <c r="UO5" s="157"/>
      <c r="UP5" s="157"/>
      <c r="UQ5" s="157"/>
      <c r="UR5" s="157"/>
      <c r="US5" s="157"/>
      <c r="UT5" s="157"/>
      <c r="UU5" s="157"/>
      <c r="UV5" s="157"/>
      <c r="UW5" s="157"/>
      <c r="UX5" s="157"/>
      <c r="UY5" s="157"/>
      <c r="UZ5" s="157"/>
      <c r="VA5" s="157"/>
      <c r="VB5" s="157"/>
      <c r="VC5" s="157"/>
      <c r="VD5" s="157"/>
      <c r="VE5" s="157"/>
      <c r="VF5" s="157"/>
      <c r="VG5" s="157"/>
      <c r="VH5" s="157"/>
      <c r="VI5" s="157"/>
      <c r="VJ5" s="157"/>
      <c r="VK5" s="157"/>
      <c r="VL5" s="157"/>
      <c r="VM5" s="157"/>
      <c r="VN5" s="157"/>
      <c r="VO5" s="157"/>
      <c r="VP5" s="157"/>
      <c r="VQ5" s="157"/>
      <c r="VR5" s="157"/>
      <c r="VS5" s="157"/>
      <c r="VT5" s="157"/>
      <c r="VU5" s="157"/>
      <c r="VV5" s="157"/>
      <c r="VW5" s="157"/>
      <c r="VX5" s="157"/>
      <c r="VY5" s="157"/>
      <c r="VZ5" s="157"/>
      <c r="WA5" s="157"/>
      <c r="WB5" s="157"/>
      <c r="WC5" s="157"/>
      <c r="WD5" s="157"/>
      <c r="WE5" s="157"/>
      <c r="WF5" s="157"/>
      <c r="WG5" s="157"/>
      <c r="WH5" s="157"/>
      <c r="WI5" s="157"/>
      <c r="WJ5" s="157"/>
      <c r="WK5" s="157"/>
      <c r="WL5" s="157"/>
      <c r="WM5" s="157"/>
      <c r="WN5" s="157"/>
      <c r="WO5" s="157"/>
      <c r="WP5" s="157"/>
      <c r="WQ5" s="157"/>
      <c r="WR5" s="157"/>
      <c r="WS5" s="157"/>
      <c r="WT5" s="157"/>
      <c r="WU5" s="157"/>
      <c r="WV5" s="157"/>
      <c r="WW5" s="157"/>
      <c r="WX5" s="157"/>
      <c r="WY5" s="157"/>
      <c r="WZ5" s="157"/>
      <c r="XA5" s="157"/>
      <c r="XB5" s="157"/>
      <c r="XC5" s="157"/>
      <c r="XD5" s="157"/>
      <c r="XE5" s="157"/>
      <c r="XF5" s="157"/>
      <c r="XG5" s="157"/>
      <c r="XH5" s="157"/>
      <c r="XI5" s="157"/>
      <c r="XJ5" s="157"/>
      <c r="XK5" s="157"/>
      <c r="XL5" s="157"/>
      <c r="XM5" s="157"/>
      <c r="XN5" s="157"/>
      <c r="XO5" s="157"/>
      <c r="XP5" s="157"/>
      <c r="XQ5" s="157"/>
      <c r="XR5" s="157"/>
      <c r="XS5" s="157"/>
      <c r="XT5" s="157"/>
      <c r="XU5" s="157"/>
      <c r="XV5" s="157"/>
      <c r="XW5" s="157"/>
      <c r="XX5" s="157"/>
      <c r="XY5" s="157"/>
      <c r="XZ5" s="157"/>
      <c r="YA5" s="157"/>
      <c r="YB5" s="157"/>
      <c r="YC5" s="157"/>
      <c r="YD5" s="157"/>
      <c r="YE5" s="157"/>
      <c r="YF5" s="157"/>
      <c r="YG5" s="157"/>
      <c r="YH5" s="157"/>
      <c r="YI5" s="157"/>
      <c r="YJ5" s="157"/>
      <c r="YK5" s="157"/>
      <c r="YL5" s="157"/>
      <c r="YM5" s="157"/>
      <c r="YN5" s="157"/>
      <c r="YO5" s="157"/>
      <c r="YP5" s="157"/>
      <c r="YQ5" s="157"/>
      <c r="YR5" s="157"/>
      <c r="YS5" s="157"/>
      <c r="YT5" s="157"/>
      <c r="YU5" s="157"/>
      <c r="YV5" s="157"/>
      <c r="YW5" s="157"/>
      <c r="YX5" s="157"/>
      <c r="YY5" s="157"/>
      <c r="YZ5" s="157"/>
      <c r="ZA5" s="157"/>
      <c r="ZB5" s="157"/>
      <c r="ZC5" s="157"/>
      <c r="ZD5" s="157"/>
      <c r="ZE5" s="157"/>
      <c r="ZF5" s="157"/>
      <c r="ZG5" s="157"/>
      <c r="ZH5" s="157"/>
      <c r="ZI5" s="157"/>
      <c r="ZJ5" s="157"/>
      <c r="ZK5" s="157"/>
      <c r="ZL5" s="157"/>
      <c r="ZM5" s="157"/>
      <c r="ZN5" s="157"/>
      <c r="ZO5" s="157"/>
      <c r="ZP5" s="157"/>
      <c r="ZQ5" s="157"/>
      <c r="ZR5" s="157"/>
      <c r="ZS5" s="157"/>
      <c r="ZT5" s="157"/>
      <c r="ZU5" s="157"/>
      <c r="ZV5" s="157"/>
      <c r="ZW5" s="157"/>
      <c r="ZX5" s="157"/>
      <c r="ZY5" s="157"/>
      <c r="ZZ5" s="157"/>
      <c r="AAA5" s="157"/>
      <c r="AAB5" s="157"/>
      <c r="AAC5" s="157"/>
      <c r="AAD5" s="157"/>
      <c r="AAE5" s="157"/>
      <c r="AAF5" s="157"/>
      <c r="AAG5" s="157"/>
      <c r="AAH5" s="157"/>
      <c r="AAI5" s="157"/>
      <c r="AAJ5" s="157"/>
      <c r="AAK5" s="157"/>
      <c r="AAL5" s="157"/>
      <c r="AAM5" s="157"/>
      <c r="AAN5" s="157"/>
      <c r="AAO5" s="157"/>
      <c r="AAP5" s="157"/>
      <c r="AAQ5" s="157"/>
      <c r="AAR5" s="157"/>
      <c r="AAS5" s="157"/>
      <c r="AAT5" s="157"/>
      <c r="AAU5" s="157"/>
      <c r="AAV5" s="157"/>
      <c r="AAW5" s="157"/>
      <c r="AAX5" s="157"/>
      <c r="AAY5" s="157"/>
      <c r="AAZ5" s="157"/>
      <c r="ABA5" s="157"/>
      <c r="ABB5" s="157"/>
      <c r="ABC5" s="157"/>
      <c r="ABD5" s="157"/>
      <c r="ABE5" s="157"/>
      <c r="ABF5" s="157"/>
      <c r="ABG5" s="157"/>
      <c r="ABH5" s="157"/>
      <c r="ABI5" s="157"/>
      <c r="ABJ5" s="157"/>
      <c r="ABK5" s="157"/>
      <c r="ABL5" s="157"/>
      <c r="ABM5" s="157"/>
      <c r="ABN5" s="157"/>
      <c r="ABO5" s="157"/>
      <c r="ABP5" s="157"/>
      <c r="ABQ5" s="157"/>
      <c r="ABR5" s="157"/>
      <c r="ABS5" s="157"/>
      <c r="ABT5" s="157"/>
      <c r="ABU5" s="157"/>
      <c r="ABV5" s="157"/>
      <c r="ABW5" s="157"/>
      <c r="ABX5" s="157"/>
      <c r="ABY5" s="157"/>
      <c r="ABZ5" s="157"/>
      <c r="ACA5" s="157"/>
      <c r="ACB5" s="157"/>
      <c r="ACC5" s="157"/>
      <c r="ACD5" s="157"/>
      <c r="ACE5" s="157"/>
      <c r="ACF5" s="157"/>
      <c r="ACG5" s="157"/>
      <c r="ACH5" s="157"/>
      <c r="ACI5" s="157"/>
      <c r="ACJ5" s="157"/>
      <c r="ACK5" s="157"/>
      <c r="ACL5" s="157"/>
      <c r="ACM5" s="157"/>
      <c r="ACN5" s="157"/>
      <c r="ACO5" s="157"/>
      <c r="ACP5" s="157"/>
      <c r="ACQ5" s="157"/>
      <c r="ACR5" s="157"/>
      <c r="ACS5" s="157"/>
      <c r="ACT5" s="157"/>
      <c r="ACU5" s="157"/>
      <c r="ACV5" s="157"/>
      <c r="ACW5" s="157"/>
      <c r="ACX5" s="157"/>
      <c r="ACY5" s="157"/>
      <c r="ACZ5" s="157"/>
      <c r="ADA5" s="157"/>
      <c r="ADB5" s="157"/>
      <c r="ADC5" s="157"/>
      <c r="ADD5" s="157"/>
      <c r="ADE5" s="157"/>
      <c r="ADF5" s="157"/>
      <c r="ADG5" s="157"/>
      <c r="ADH5" s="157"/>
      <c r="ADI5" s="157"/>
      <c r="ADJ5" s="157"/>
      <c r="ADK5" s="157"/>
      <c r="ADL5" s="157"/>
      <c r="ADM5" s="157"/>
      <c r="ADN5" s="157"/>
      <c r="ADO5" s="157"/>
      <c r="ADP5" s="157"/>
      <c r="ADQ5" s="157"/>
      <c r="ADR5" s="157"/>
      <c r="ADS5" s="157"/>
      <c r="ADT5" s="157"/>
      <c r="ADU5" s="157"/>
      <c r="ADV5" s="157"/>
      <c r="ADW5" s="157"/>
      <c r="ADX5" s="157"/>
      <c r="ADY5" s="157"/>
      <c r="ADZ5" s="157"/>
      <c r="AEA5" s="157"/>
      <c r="AEB5" s="157"/>
      <c r="AEC5" s="157"/>
      <c r="AED5" s="157"/>
      <c r="AEE5" s="157"/>
      <c r="AEF5" s="157"/>
      <c r="AEG5" s="157"/>
      <c r="AEH5" s="157"/>
      <c r="AEI5" s="157"/>
      <c r="AEJ5" s="157"/>
      <c r="AEK5" s="157"/>
      <c r="AEL5" s="157"/>
      <c r="AEM5" s="157"/>
      <c r="AEN5" s="157"/>
      <c r="AEO5" s="157"/>
      <c r="AEP5" s="157"/>
      <c r="AEQ5" s="157"/>
      <c r="AER5" s="157"/>
      <c r="AES5" s="157"/>
      <c r="AET5" s="157"/>
      <c r="AEU5" s="157"/>
      <c r="AEV5" s="157"/>
      <c r="AEW5" s="157"/>
      <c r="AEX5" s="157"/>
      <c r="AEY5" s="157"/>
      <c r="AEZ5" s="157"/>
      <c r="AFA5" s="157"/>
      <c r="AFB5" s="157"/>
      <c r="AFC5" s="157"/>
      <c r="AFD5" s="157"/>
      <c r="AFE5" s="157"/>
      <c r="AFF5" s="157"/>
      <c r="AFG5" s="157"/>
      <c r="AFH5" s="157"/>
      <c r="AFI5" s="157"/>
      <c r="AFJ5" s="157"/>
      <c r="AFK5" s="157"/>
      <c r="AFL5" s="157"/>
      <c r="AFM5" s="157"/>
      <c r="AFN5" s="157"/>
      <c r="AFO5" s="157"/>
      <c r="AFP5" s="157"/>
      <c r="AFQ5" s="157"/>
      <c r="AFR5" s="157"/>
      <c r="AFS5" s="157"/>
      <c r="AFT5" s="157"/>
      <c r="AFU5" s="157"/>
      <c r="AFV5" s="157"/>
      <c r="AFW5" s="157"/>
      <c r="AFX5" s="157"/>
      <c r="AFY5" s="157"/>
      <c r="AFZ5" s="157"/>
      <c r="AGA5" s="157"/>
      <c r="AGB5" s="157"/>
      <c r="AGC5" s="157"/>
      <c r="AGD5" s="157"/>
      <c r="AGE5" s="157"/>
      <c r="AGF5" s="157"/>
      <c r="AGG5" s="157"/>
      <c r="AGH5" s="157"/>
      <c r="AGI5" s="157"/>
      <c r="AGJ5" s="157"/>
      <c r="AGK5" s="157"/>
      <c r="AGL5" s="157"/>
      <c r="AGM5" s="157"/>
      <c r="AGN5" s="157"/>
      <c r="AGO5" s="157"/>
      <c r="AGP5" s="157"/>
      <c r="AGQ5" s="157"/>
      <c r="AGR5" s="157"/>
      <c r="AGS5" s="157"/>
      <c r="AGT5" s="157"/>
      <c r="AGU5" s="157"/>
      <c r="AGV5" s="157"/>
      <c r="AGW5" s="157"/>
      <c r="AGX5" s="157"/>
      <c r="AGY5" s="157"/>
      <c r="AGZ5" s="157"/>
      <c r="AHA5" s="157"/>
      <c r="AHB5" s="157"/>
      <c r="AHC5" s="157"/>
      <c r="AHD5" s="157"/>
      <c r="AHE5" s="157"/>
      <c r="AHF5" s="157"/>
      <c r="AHG5" s="157"/>
      <c r="AHH5" s="157"/>
      <c r="AHI5" s="157"/>
      <c r="AHJ5" s="157"/>
      <c r="AHK5" s="157"/>
      <c r="AHL5" s="157"/>
      <c r="AHM5" s="157"/>
      <c r="AHN5" s="157"/>
      <c r="AHO5" s="157"/>
      <c r="AHP5" s="157"/>
      <c r="AHQ5" s="157"/>
      <c r="AHR5" s="157"/>
      <c r="AHS5" s="157"/>
      <c r="AHT5" s="157"/>
      <c r="AHU5" s="157"/>
      <c r="AHV5" s="157"/>
      <c r="AHW5" s="157"/>
      <c r="AHX5" s="157"/>
      <c r="AHY5" s="157"/>
      <c r="AHZ5" s="157"/>
      <c r="AIA5" s="157"/>
      <c r="AIB5" s="157"/>
      <c r="AIC5" s="157"/>
      <c r="AID5" s="157"/>
      <c r="AIE5" s="157"/>
      <c r="AIF5" s="157"/>
      <c r="AIG5" s="157"/>
      <c r="AIH5" s="157"/>
      <c r="AII5" s="157"/>
      <c r="AIJ5" s="157"/>
      <c r="AIK5" s="157"/>
      <c r="AIL5" s="157"/>
      <c r="AIM5" s="157"/>
      <c r="AIN5" s="157"/>
      <c r="AIO5" s="157"/>
      <c r="AIP5" s="157"/>
      <c r="AIQ5" s="157"/>
      <c r="AIR5" s="157"/>
      <c r="AIS5" s="157"/>
      <c r="AIT5" s="157"/>
      <c r="AIU5" s="157"/>
      <c r="AIV5" s="157"/>
      <c r="AIW5" s="157"/>
      <c r="AIX5" s="157"/>
      <c r="AIY5" s="157"/>
      <c r="AIZ5" s="157"/>
      <c r="AJA5" s="157"/>
      <c r="AJB5" s="157"/>
      <c r="AJC5" s="157"/>
      <c r="AJD5" s="157"/>
      <c r="AJE5" s="157"/>
      <c r="AJF5" s="157"/>
      <c r="AJG5" s="157"/>
      <c r="AJH5" s="157"/>
      <c r="AJI5" s="157"/>
      <c r="AJJ5" s="157"/>
      <c r="AJK5" s="157"/>
      <c r="AJL5" s="157"/>
      <c r="AJM5" s="157"/>
      <c r="AJN5" s="157"/>
      <c r="AJO5" s="157"/>
      <c r="AJP5" s="157"/>
      <c r="AJQ5" s="157"/>
      <c r="AJR5" s="157"/>
      <c r="AJS5" s="157"/>
      <c r="AJT5" s="157"/>
      <c r="AJU5" s="157"/>
      <c r="AJV5" s="157"/>
      <c r="AJW5" s="157"/>
      <c r="AJX5" s="157"/>
      <c r="AJY5" s="157"/>
      <c r="AJZ5" s="157"/>
      <c r="AKA5" s="157"/>
      <c r="AKB5" s="157"/>
      <c r="AKC5" s="157"/>
      <c r="AKD5" s="157"/>
      <c r="AKE5" s="157"/>
      <c r="AKF5" s="157"/>
      <c r="AKG5" s="157"/>
      <c r="AKH5" s="157"/>
      <c r="AKI5" s="157"/>
      <c r="AKJ5" s="157"/>
      <c r="AKK5" s="157"/>
      <c r="AKL5" s="157"/>
      <c r="AKM5" s="157"/>
      <c r="AKN5" s="157"/>
      <c r="AKO5" s="157"/>
      <c r="AKP5" s="157"/>
      <c r="AKQ5" s="157"/>
      <c r="AKR5" s="157"/>
      <c r="AKS5" s="157"/>
      <c r="AKT5" s="157"/>
      <c r="AKU5" s="157"/>
      <c r="AKV5" s="157"/>
      <c r="AKW5" s="157"/>
      <c r="AKX5" s="157"/>
      <c r="AKY5" s="157"/>
      <c r="AKZ5" s="157"/>
      <c r="ALA5" s="157"/>
      <c r="ALB5" s="157"/>
      <c r="ALC5" s="157"/>
      <c r="ALD5" s="157"/>
      <c r="ALE5" s="157"/>
      <c r="ALF5" s="157"/>
      <c r="ALG5" s="157"/>
      <c r="ALH5" s="157"/>
      <c r="ALI5" s="157"/>
      <c r="ALJ5" s="157"/>
      <c r="ALK5" s="157"/>
      <c r="ALL5" s="157"/>
      <c r="ALM5" s="157"/>
      <c r="ALN5" s="157"/>
      <c r="ALO5" s="157"/>
      <c r="ALP5" s="157"/>
      <c r="ALQ5" s="157"/>
      <c r="ALR5" s="157"/>
      <c r="ALS5" s="157"/>
      <c r="ALT5" s="157"/>
      <c r="ALU5" s="157"/>
      <c r="ALV5" s="157"/>
      <c r="ALW5" s="157"/>
      <c r="ALX5" s="157"/>
      <c r="ALY5" s="157"/>
      <c r="ALZ5" s="157"/>
      <c r="AMA5" s="157"/>
      <c r="AMB5" s="157"/>
    </row>
    <row r="6" spans="1:16370" s="115" customForma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  <c r="R6" s="114">
        <v>18</v>
      </c>
      <c r="S6" s="114">
        <v>19</v>
      </c>
      <c r="T6" s="114">
        <v>20</v>
      </c>
      <c r="U6" s="114">
        <v>21</v>
      </c>
      <c r="V6" s="114">
        <v>22</v>
      </c>
      <c r="W6" s="114">
        <v>23</v>
      </c>
      <c r="X6" s="114">
        <v>24</v>
      </c>
    </row>
    <row r="7" spans="1:16370">
      <c r="A7" s="72" t="s">
        <v>468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50"/>
      <c r="P7" s="72"/>
      <c r="Q7" s="72"/>
      <c r="R7" s="120"/>
      <c r="S7" s="120"/>
      <c r="T7" s="120"/>
      <c r="U7" s="120"/>
      <c r="V7" s="72"/>
      <c r="W7" s="76"/>
      <c r="X7" s="68"/>
    </row>
    <row r="8" spans="1:16370">
      <c r="A8" s="72" t="s">
        <v>705</v>
      </c>
      <c r="B8" s="72"/>
      <c r="C8" s="72"/>
      <c r="D8" s="72"/>
      <c r="E8" s="72"/>
      <c r="F8" s="72"/>
      <c r="G8" s="72"/>
      <c r="H8" s="72"/>
      <c r="I8" s="72"/>
      <c r="J8" s="90"/>
      <c r="K8" s="72"/>
      <c r="L8" s="72"/>
      <c r="M8" s="72"/>
      <c r="N8" s="72"/>
      <c r="O8" s="50"/>
      <c r="P8" s="72"/>
      <c r="Q8" s="72"/>
      <c r="R8" s="120"/>
      <c r="S8" s="120"/>
      <c r="T8" s="120"/>
      <c r="U8" s="120"/>
      <c r="V8" s="97"/>
      <c r="W8" s="76"/>
      <c r="X8" s="143"/>
    </row>
    <row r="9" spans="1:16370" outlineLevel="1">
      <c r="A9" s="50" t="s">
        <v>645</v>
      </c>
      <c r="B9" s="44" t="s">
        <v>24</v>
      </c>
      <c r="C9" s="45" t="s">
        <v>646</v>
      </c>
      <c r="D9" s="46" t="s">
        <v>283</v>
      </c>
      <c r="E9" s="46" t="s">
        <v>647</v>
      </c>
      <c r="F9" s="44" t="s">
        <v>57</v>
      </c>
      <c r="G9" s="44" t="s">
        <v>38</v>
      </c>
      <c r="H9" s="48">
        <v>0</v>
      </c>
      <c r="I9" s="49">
        <v>230000000</v>
      </c>
      <c r="J9" s="28" t="s">
        <v>440</v>
      </c>
      <c r="K9" s="51" t="s">
        <v>446</v>
      </c>
      <c r="L9" s="44" t="s">
        <v>27</v>
      </c>
      <c r="M9" s="50" t="s">
        <v>28</v>
      </c>
      <c r="N9" s="48" t="s">
        <v>50</v>
      </c>
      <c r="O9" s="52" t="s">
        <v>29</v>
      </c>
      <c r="P9" s="50">
        <v>839</v>
      </c>
      <c r="Q9" s="50" t="s">
        <v>37</v>
      </c>
      <c r="R9" s="121">
        <v>62</v>
      </c>
      <c r="S9" s="121">
        <v>3571.42</v>
      </c>
      <c r="T9" s="122">
        <v>0</v>
      </c>
      <c r="U9" s="122">
        <f t="shared" ref="U9" si="0">T9*1.12</f>
        <v>0</v>
      </c>
      <c r="V9" s="54"/>
      <c r="W9" s="76">
        <v>2016</v>
      </c>
      <c r="X9" s="81">
        <v>7.11</v>
      </c>
    </row>
    <row r="10" spans="1:16370" outlineLevel="1">
      <c r="A10" s="50" t="s">
        <v>648</v>
      </c>
      <c r="B10" s="44" t="s">
        <v>24</v>
      </c>
      <c r="C10" s="45" t="s">
        <v>59</v>
      </c>
      <c r="D10" s="46" t="s">
        <v>60</v>
      </c>
      <c r="E10" s="46" t="s">
        <v>61</v>
      </c>
      <c r="F10" s="44" t="s">
        <v>62</v>
      </c>
      <c r="G10" s="44" t="s">
        <v>38</v>
      </c>
      <c r="H10" s="48">
        <v>0</v>
      </c>
      <c r="I10" s="49">
        <v>230000000</v>
      </c>
      <c r="J10" s="28" t="s">
        <v>440</v>
      </c>
      <c r="K10" s="51" t="s">
        <v>446</v>
      </c>
      <c r="L10" s="44" t="s">
        <v>27</v>
      </c>
      <c r="M10" s="50" t="s">
        <v>28</v>
      </c>
      <c r="N10" s="48" t="s">
        <v>50</v>
      </c>
      <c r="O10" s="52" t="s">
        <v>29</v>
      </c>
      <c r="P10" s="50">
        <v>796</v>
      </c>
      <c r="Q10" s="50" t="s">
        <v>30</v>
      </c>
      <c r="R10" s="121">
        <v>72</v>
      </c>
      <c r="S10" s="121">
        <v>25714.28</v>
      </c>
      <c r="T10" s="122">
        <v>0</v>
      </c>
      <c r="U10" s="122">
        <f t="shared" ref="U10:U73" si="1">T10*1.12</f>
        <v>0</v>
      </c>
      <c r="V10" s="54"/>
      <c r="W10" s="76">
        <v>2016</v>
      </c>
      <c r="X10" s="81">
        <v>7.11</v>
      </c>
    </row>
    <row r="11" spans="1:16370" outlineLevel="1">
      <c r="A11" s="50" t="s">
        <v>518</v>
      </c>
      <c r="B11" s="44" t="s">
        <v>24</v>
      </c>
      <c r="C11" s="45" t="s">
        <v>65</v>
      </c>
      <c r="D11" s="46" t="s">
        <v>66</v>
      </c>
      <c r="E11" s="46" t="s">
        <v>67</v>
      </c>
      <c r="F11" s="44" t="s">
        <v>68</v>
      </c>
      <c r="G11" s="44" t="s">
        <v>38</v>
      </c>
      <c r="H11" s="48">
        <v>0</v>
      </c>
      <c r="I11" s="49">
        <v>230000000</v>
      </c>
      <c r="J11" s="28" t="s">
        <v>440</v>
      </c>
      <c r="K11" s="28" t="s">
        <v>430</v>
      </c>
      <c r="L11" s="44" t="s">
        <v>27</v>
      </c>
      <c r="M11" s="50" t="s">
        <v>28</v>
      </c>
      <c r="N11" s="48" t="s">
        <v>58</v>
      </c>
      <c r="O11" s="52" t="s">
        <v>29</v>
      </c>
      <c r="P11" s="50">
        <v>796</v>
      </c>
      <c r="Q11" s="50" t="s">
        <v>30</v>
      </c>
      <c r="R11" s="121">
        <v>10</v>
      </c>
      <c r="S11" s="121">
        <v>7142.85</v>
      </c>
      <c r="T11" s="122">
        <v>0</v>
      </c>
      <c r="U11" s="122">
        <f t="shared" si="1"/>
        <v>0</v>
      </c>
      <c r="V11" s="54"/>
      <c r="W11" s="76">
        <v>2016</v>
      </c>
      <c r="X11" s="81">
        <v>7.11</v>
      </c>
    </row>
    <row r="12" spans="1:16370" outlineLevel="1">
      <c r="A12" s="50" t="s">
        <v>519</v>
      </c>
      <c r="B12" s="44" t="s">
        <v>24</v>
      </c>
      <c r="C12" s="45" t="s">
        <v>69</v>
      </c>
      <c r="D12" s="46" t="s">
        <v>70</v>
      </c>
      <c r="E12" s="46" t="s">
        <v>71</v>
      </c>
      <c r="F12" s="44" t="s">
        <v>72</v>
      </c>
      <c r="G12" s="44" t="s">
        <v>38</v>
      </c>
      <c r="H12" s="48">
        <v>0</v>
      </c>
      <c r="I12" s="49">
        <v>230000000</v>
      </c>
      <c r="J12" s="28" t="s">
        <v>440</v>
      </c>
      <c r="K12" s="28" t="s">
        <v>430</v>
      </c>
      <c r="L12" s="44" t="s">
        <v>27</v>
      </c>
      <c r="M12" s="50" t="s">
        <v>28</v>
      </c>
      <c r="N12" s="48" t="s">
        <v>58</v>
      </c>
      <c r="O12" s="52" t="s">
        <v>29</v>
      </c>
      <c r="P12" s="50">
        <v>796</v>
      </c>
      <c r="Q12" s="50" t="s">
        <v>30</v>
      </c>
      <c r="R12" s="121">
        <v>250</v>
      </c>
      <c r="S12" s="121">
        <v>446.42</v>
      </c>
      <c r="T12" s="122">
        <v>0</v>
      </c>
      <c r="U12" s="122">
        <f t="shared" si="1"/>
        <v>0</v>
      </c>
      <c r="V12" s="54"/>
      <c r="W12" s="76">
        <v>2016</v>
      </c>
      <c r="X12" s="81">
        <v>7.11</v>
      </c>
    </row>
    <row r="13" spans="1:16370" outlineLevel="1">
      <c r="A13" s="50" t="s">
        <v>520</v>
      </c>
      <c r="B13" s="44" t="s">
        <v>24</v>
      </c>
      <c r="C13" s="45" t="s">
        <v>74</v>
      </c>
      <c r="D13" s="46" t="s">
        <v>75</v>
      </c>
      <c r="E13" s="46" t="s">
        <v>76</v>
      </c>
      <c r="F13" s="44" t="s">
        <v>77</v>
      </c>
      <c r="G13" s="44" t="s">
        <v>38</v>
      </c>
      <c r="H13" s="48">
        <v>0</v>
      </c>
      <c r="I13" s="49">
        <v>230000000</v>
      </c>
      <c r="J13" s="28" t="s">
        <v>440</v>
      </c>
      <c r="K13" s="28" t="s">
        <v>430</v>
      </c>
      <c r="L13" s="44" t="s">
        <v>27</v>
      </c>
      <c r="M13" s="50" t="s">
        <v>28</v>
      </c>
      <c r="N13" s="48" t="s">
        <v>58</v>
      </c>
      <c r="O13" s="52" t="s">
        <v>29</v>
      </c>
      <c r="P13" s="50">
        <v>796</v>
      </c>
      <c r="Q13" s="50" t="s">
        <v>30</v>
      </c>
      <c r="R13" s="121">
        <v>15</v>
      </c>
      <c r="S13" s="121">
        <v>14999.999999999998</v>
      </c>
      <c r="T13" s="122">
        <v>0</v>
      </c>
      <c r="U13" s="122">
        <f t="shared" si="1"/>
        <v>0</v>
      </c>
      <c r="V13" s="54"/>
      <c r="W13" s="76">
        <v>2016</v>
      </c>
      <c r="X13" s="81">
        <v>7.11</v>
      </c>
    </row>
    <row r="14" spans="1:16370" outlineLevel="1">
      <c r="A14" s="50" t="s">
        <v>521</v>
      </c>
      <c r="B14" s="44" t="s">
        <v>24</v>
      </c>
      <c r="C14" s="45" t="s">
        <v>78</v>
      </c>
      <c r="D14" s="46" t="s">
        <v>79</v>
      </c>
      <c r="E14" s="46" t="s">
        <v>80</v>
      </c>
      <c r="F14" s="44" t="s">
        <v>81</v>
      </c>
      <c r="G14" s="44" t="s">
        <v>38</v>
      </c>
      <c r="H14" s="48">
        <v>0</v>
      </c>
      <c r="I14" s="49">
        <v>230000000</v>
      </c>
      <c r="J14" s="28" t="s">
        <v>440</v>
      </c>
      <c r="K14" s="28" t="s">
        <v>430</v>
      </c>
      <c r="L14" s="44" t="s">
        <v>27</v>
      </c>
      <c r="M14" s="50" t="s">
        <v>28</v>
      </c>
      <c r="N14" s="48" t="s">
        <v>58</v>
      </c>
      <c r="O14" s="52" t="s">
        <v>29</v>
      </c>
      <c r="P14" s="50">
        <v>796</v>
      </c>
      <c r="Q14" s="50" t="s">
        <v>30</v>
      </c>
      <c r="R14" s="121">
        <v>8</v>
      </c>
      <c r="S14" s="121">
        <v>53571.42</v>
      </c>
      <c r="T14" s="122">
        <v>0</v>
      </c>
      <c r="U14" s="122">
        <f t="shared" si="1"/>
        <v>0</v>
      </c>
      <c r="V14" s="54"/>
      <c r="W14" s="76">
        <v>2016</v>
      </c>
      <c r="X14" s="81">
        <v>7.11</v>
      </c>
    </row>
    <row r="15" spans="1:16370" outlineLevel="1">
      <c r="A15" s="50" t="s">
        <v>522</v>
      </c>
      <c r="B15" s="44" t="s">
        <v>24</v>
      </c>
      <c r="C15" s="45" t="s">
        <v>82</v>
      </c>
      <c r="D15" s="46" t="s">
        <v>83</v>
      </c>
      <c r="E15" s="46" t="s">
        <v>84</v>
      </c>
      <c r="F15" s="44" t="s">
        <v>85</v>
      </c>
      <c r="G15" s="44" t="s">
        <v>38</v>
      </c>
      <c r="H15" s="48">
        <v>0</v>
      </c>
      <c r="I15" s="49">
        <v>230000000</v>
      </c>
      <c r="J15" s="28" t="s">
        <v>440</v>
      </c>
      <c r="K15" s="28" t="s">
        <v>430</v>
      </c>
      <c r="L15" s="44" t="s">
        <v>27</v>
      </c>
      <c r="M15" s="50" t="s">
        <v>28</v>
      </c>
      <c r="N15" s="48" t="s">
        <v>58</v>
      </c>
      <c r="O15" s="52" t="s">
        <v>29</v>
      </c>
      <c r="P15" s="50">
        <v>796</v>
      </c>
      <c r="Q15" s="50" t="s">
        <v>30</v>
      </c>
      <c r="R15" s="121">
        <v>15</v>
      </c>
      <c r="S15" s="121">
        <v>41750.29</v>
      </c>
      <c r="T15" s="122">
        <v>0</v>
      </c>
      <c r="U15" s="122">
        <f t="shared" si="1"/>
        <v>0</v>
      </c>
      <c r="V15" s="54"/>
      <c r="W15" s="76">
        <v>2016</v>
      </c>
      <c r="X15" s="81">
        <v>7.11</v>
      </c>
    </row>
    <row r="16" spans="1:16370" outlineLevel="1">
      <c r="A16" s="50" t="s">
        <v>523</v>
      </c>
      <c r="B16" s="44" t="s">
        <v>24</v>
      </c>
      <c r="C16" s="45" t="s">
        <v>86</v>
      </c>
      <c r="D16" s="46" t="s">
        <v>87</v>
      </c>
      <c r="E16" s="46" t="s">
        <v>88</v>
      </c>
      <c r="F16" s="44" t="s">
        <v>89</v>
      </c>
      <c r="G16" s="44" t="s">
        <v>38</v>
      </c>
      <c r="H16" s="48">
        <v>0</v>
      </c>
      <c r="I16" s="49">
        <v>230000000</v>
      </c>
      <c r="J16" s="28" t="s">
        <v>440</v>
      </c>
      <c r="K16" s="28" t="s">
        <v>430</v>
      </c>
      <c r="L16" s="44" t="s">
        <v>27</v>
      </c>
      <c r="M16" s="50" t="s">
        <v>28</v>
      </c>
      <c r="N16" s="48" t="s">
        <v>58</v>
      </c>
      <c r="O16" s="52" t="s">
        <v>29</v>
      </c>
      <c r="P16" s="50">
        <v>796</v>
      </c>
      <c r="Q16" s="50" t="s">
        <v>30</v>
      </c>
      <c r="R16" s="121">
        <v>115</v>
      </c>
      <c r="S16" s="121">
        <v>16927.02</v>
      </c>
      <c r="T16" s="122">
        <v>0</v>
      </c>
      <c r="U16" s="122">
        <f t="shared" si="1"/>
        <v>0</v>
      </c>
      <c r="V16" s="54"/>
      <c r="W16" s="76">
        <v>2016</v>
      </c>
      <c r="X16" s="81">
        <v>7.11</v>
      </c>
    </row>
    <row r="17" spans="1:24" outlineLevel="1">
      <c r="A17" s="50" t="s">
        <v>524</v>
      </c>
      <c r="B17" s="44" t="s">
        <v>24</v>
      </c>
      <c r="C17" s="45" t="s">
        <v>90</v>
      </c>
      <c r="D17" s="46" t="s">
        <v>91</v>
      </c>
      <c r="E17" s="46" t="s">
        <v>92</v>
      </c>
      <c r="F17" s="44" t="s">
        <v>93</v>
      </c>
      <c r="G17" s="44" t="s">
        <v>38</v>
      </c>
      <c r="H17" s="48">
        <v>0</v>
      </c>
      <c r="I17" s="49">
        <v>230000000</v>
      </c>
      <c r="J17" s="28" t="s">
        <v>440</v>
      </c>
      <c r="K17" s="28" t="s">
        <v>430</v>
      </c>
      <c r="L17" s="44" t="s">
        <v>27</v>
      </c>
      <c r="M17" s="50" t="s">
        <v>28</v>
      </c>
      <c r="N17" s="48" t="s">
        <v>58</v>
      </c>
      <c r="O17" s="52" t="s">
        <v>29</v>
      </c>
      <c r="P17" s="50">
        <v>796</v>
      </c>
      <c r="Q17" s="50" t="s">
        <v>30</v>
      </c>
      <c r="R17" s="121">
        <v>5</v>
      </c>
      <c r="S17" s="121">
        <v>53571.42</v>
      </c>
      <c r="T17" s="122">
        <v>0</v>
      </c>
      <c r="U17" s="122">
        <f t="shared" si="1"/>
        <v>0</v>
      </c>
      <c r="V17" s="54"/>
      <c r="W17" s="76">
        <v>2016</v>
      </c>
      <c r="X17" s="81">
        <v>7.11</v>
      </c>
    </row>
    <row r="18" spans="1:24" outlineLevel="1">
      <c r="A18" s="50" t="s">
        <v>525</v>
      </c>
      <c r="B18" s="44" t="s">
        <v>24</v>
      </c>
      <c r="C18" s="45" t="s">
        <v>94</v>
      </c>
      <c r="D18" s="46" t="s">
        <v>95</v>
      </c>
      <c r="E18" s="46" t="s">
        <v>96</v>
      </c>
      <c r="F18" s="44" t="s">
        <v>526</v>
      </c>
      <c r="G18" s="44" t="s">
        <v>38</v>
      </c>
      <c r="H18" s="48">
        <v>0</v>
      </c>
      <c r="I18" s="49">
        <v>230000000</v>
      </c>
      <c r="J18" s="28" t="s">
        <v>440</v>
      </c>
      <c r="K18" s="28" t="s">
        <v>430</v>
      </c>
      <c r="L18" s="44" t="s">
        <v>27</v>
      </c>
      <c r="M18" s="50" t="s">
        <v>28</v>
      </c>
      <c r="N18" s="48" t="s">
        <v>58</v>
      </c>
      <c r="O18" s="52" t="s">
        <v>29</v>
      </c>
      <c r="P18" s="50">
        <v>796</v>
      </c>
      <c r="Q18" s="50" t="s">
        <v>30</v>
      </c>
      <c r="R18" s="121">
        <v>35</v>
      </c>
      <c r="S18" s="121">
        <v>37733.33</v>
      </c>
      <c r="T18" s="122">
        <v>0</v>
      </c>
      <c r="U18" s="122">
        <f t="shared" si="1"/>
        <v>0</v>
      </c>
      <c r="V18" s="54"/>
      <c r="W18" s="76">
        <v>2016</v>
      </c>
      <c r="X18" s="81">
        <v>7.11</v>
      </c>
    </row>
    <row r="19" spans="1:24" outlineLevel="1">
      <c r="A19" s="50" t="s">
        <v>527</v>
      </c>
      <c r="B19" s="44" t="s">
        <v>24</v>
      </c>
      <c r="C19" s="45" t="s">
        <v>97</v>
      </c>
      <c r="D19" s="46" t="s">
        <v>528</v>
      </c>
      <c r="E19" s="46" t="s">
        <v>98</v>
      </c>
      <c r="F19" s="44" t="s">
        <v>99</v>
      </c>
      <c r="G19" s="44" t="s">
        <v>38</v>
      </c>
      <c r="H19" s="48">
        <v>0</v>
      </c>
      <c r="I19" s="49">
        <v>230000000</v>
      </c>
      <c r="J19" s="28" t="s">
        <v>440</v>
      </c>
      <c r="K19" s="28" t="s">
        <v>430</v>
      </c>
      <c r="L19" s="44" t="s">
        <v>27</v>
      </c>
      <c r="M19" s="50" t="s">
        <v>28</v>
      </c>
      <c r="N19" s="48" t="s">
        <v>58</v>
      </c>
      <c r="O19" s="52" t="s">
        <v>29</v>
      </c>
      <c r="P19" s="50">
        <v>796</v>
      </c>
      <c r="Q19" s="50" t="s">
        <v>30</v>
      </c>
      <c r="R19" s="121">
        <v>20</v>
      </c>
      <c r="S19" s="121">
        <v>16794.64</v>
      </c>
      <c r="T19" s="122">
        <v>0</v>
      </c>
      <c r="U19" s="122">
        <f t="shared" si="1"/>
        <v>0</v>
      </c>
      <c r="V19" s="54"/>
      <c r="W19" s="76">
        <v>2016</v>
      </c>
      <c r="X19" s="81">
        <v>7.11</v>
      </c>
    </row>
    <row r="20" spans="1:24" outlineLevel="1">
      <c r="A20" s="50" t="s">
        <v>529</v>
      </c>
      <c r="B20" s="44" t="s">
        <v>24</v>
      </c>
      <c r="C20" s="45" t="s">
        <v>100</v>
      </c>
      <c r="D20" s="46" t="s">
        <v>101</v>
      </c>
      <c r="E20" s="46" t="s">
        <v>102</v>
      </c>
      <c r="F20" s="44" t="s">
        <v>103</v>
      </c>
      <c r="G20" s="44" t="s">
        <v>38</v>
      </c>
      <c r="H20" s="48">
        <v>0</v>
      </c>
      <c r="I20" s="49">
        <v>230000000</v>
      </c>
      <c r="J20" s="28" t="s">
        <v>440</v>
      </c>
      <c r="K20" s="28" t="s">
        <v>430</v>
      </c>
      <c r="L20" s="44" t="s">
        <v>27</v>
      </c>
      <c r="M20" s="50" t="s">
        <v>28</v>
      </c>
      <c r="N20" s="48" t="s">
        <v>58</v>
      </c>
      <c r="O20" s="52" t="s">
        <v>29</v>
      </c>
      <c r="P20" s="50">
        <v>796</v>
      </c>
      <c r="Q20" s="50" t="s">
        <v>30</v>
      </c>
      <c r="R20" s="121">
        <v>2</v>
      </c>
      <c r="S20" s="121">
        <v>348214.28</v>
      </c>
      <c r="T20" s="122">
        <v>0</v>
      </c>
      <c r="U20" s="122">
        <f t="shared" si="1"/>
        <v>0</v>
      </c>
      <c r="V20" s="54"/>
      <c r="W20" s="76">
        <v>2016</v>
      </c>
      <c r="X20" s="81">
        <v>7.11</v>
      </c>
    </row>
    <row r="21" spans="1:24" outlineLevel="1">
      <c r="A21" s="50" t="s">
        <v>530</v>
      </c>
      <c r="B21" s="44" t="s">
        <v>24</v>
      </c>
      <c r="C21" s="45" t="s">
        <v>104</v>
      </c>
      <c r="D21" s="46" t="s">
        <v>105</v>
      </c>
      <c r="E21" s="46" t="s">
        <v>106</v>
      </c>
      <c r="F21" s="44" t="s">
        <v>531</v>
      </c>
      <c r="G21" s="44" t="s">
        <v>38</v>
      </c>
      <c r="H21" s="48">
        <v>0</v>
      </c>
      <c r="I21" s="49">
        <v>230000000</v>
      </c>
      <c r="J21" s="28" t="s">
        <v>440</v>
      </c>
      <c r="K21" s="28" t="s">
        <v>430</v>
      </c>
      <c r="L21" s="44" t="s">
        <v>27</v>
      </c>
      <c r="M21" s="50" t="s">
        <v>28</v>
      </c>
      <c r="N21" s="48" t="s">
        <v>58</v>
      </c>
      <c r="O21" s="52" t="s">
        <v>29</v>
      </c>
      <c r="P21" s="50">
        <v>796</v>
      </c>
      <c r="Q21" s="50" t="s">
        <v>30</v>
      </c>
      <c r="R21" s="121">
        <v>3</v>
      </c>
      <c r="S21" s="121">
        <v>129333.33</v>
      </c>
      <c r="T21" s="122">
        <v>0</v>
      </c>
      <c r="U21" s="122">
        <f t="shared" si="1"/>
        <v>0</v>
      </c>
      <c r="V21" s="54"/>
      <c r="W21" s="76">
        <v>2016</v>
      </c>
      <c r="X21" s="81">
        <v>7.11</v>
      </c>
    </row>
    <row r="22" spans="1:24" outlineLevel="1">
      <c r="A22" s="50" t="s">
        <v>532</v>
      </c>
      <c r="B22" s="44" t="s">
        <v>24</v>
      </c>
      <c r="C22" s="45" t="s">
        <v>107</v>
      </c>
      <c r="D22" s="46" t="s">
        <v>108</v>
      </c>
      <c r="E22" s="46" t="s">
        <v>109</v>
      </c>
      <c r="F22" s="44" t="s">
        <v>110</v>
      </c>
      <c r="G22" s="44" t="s">
        <v>38</v>
      </c>
      <c r="H22" s="48">
        <v>0</v>
      </c>
      <c r="I22" s="49">
        <v>230000000</v>
      </c>
      <c r="J22" s="28" t="s">
        <v>440</v>
      </c>
      <c r="K22" s="28" t="s">
        <v>430</v>
      </c>
      <c r="L22" s="44" t="s">
        <v>27</v>
      </c>
      <c r="M22" s="50" t="s">
        <v>28</v>
      </c>
      <c r="N22" s="48" t="s">
        <v>58</v>
      </c>
      <c r="O22" s="52" t="s">
        <v>29</v>
      </c>
      <c r="P22" s="50">
        <v>796</v>
      </c>
      <c r="Q22" s="50" t="s">
        <v>30</v>
      </c>
      <c r="R22" s="121">
        <v>10</v>
      </c>
      <c r="S22" s="121">
        <v>19642.849999999999</v>
      </c>
      <c r="T22" s="122">
        <v>0</v>
      </c>
      <c r="U22" s="122">
        <f t="shared" si="1"/>
        <v>0</v>
      </c>
      <c r="V22" s="54"/>
      <c r="W22" s="76">
        <v>2016</v>
      </c>
      <c r="X22" s="81">
        <v>7.11</v>
      </c>
    </row>
    <row r="23" spans="1:24" outlineLevel="1">
      <c r="A23" s="50" t="s">
        <v>533</v>
      </c>
      <c r="B23" s="44" t="s">
        <v>24</v>
      </c>
      <c r="C23" s="45" t="s">
        <v>111</v>
      </c>
      <c r="D23" s="46" t="s">
        <v>534</v>
      </c>
      <c r="E23" s="46" t="s">
        <v>112</v>
      </c>
      <c r="F23" s="44" t="s">
        <v>113</v>
      </c>
      <c r="G23" s="44" t="s">
        <v>38</v>
      </c>
      <c r="H23" s="48">
        <v>0</v>
      </c>
      <c r="I23" s="49">
        <v>230000000</v>
      </c>
      <c r="J23" s="28" t="s">
        <v>440</v>
      </c>
      <c r="K23" s="28" t="s">
        <v>430</v>
      </c>
      <c r="L23" s="44" t="s">
        <v>27</v>
      </c>
      <c r="M23" s="50" t="s">
        <v>28</v>
      </c>
      <c r="N23" s="48" t="s">
        <v>58</v>
      </c>
      <c r="O23" s="52" t="s">
        <v>29</v>
      </c>
      <c r="P23" s="50">
        <v>796</v>
      </c>
      <c r="Q23" s="50" t="s">
        <v>30</v>
      </c>
      <c r="R23" s="121">
        <v>20</v>
      </c>
      <c r="S23" s="121">
        <v>15931.67</v>
      </c>
      <c r="T23" s="122">
        <v>0</v>
      </c>
      <c r="U23" s="122">
        <f t="shared" si="1"/>
        <v>0</v>
      </c>
      <c r="V23" s="54"/>
      <c r="W23" s="76">
        <v>2016</v>
      </c>
      <c r="X23" s="81">
        <v>7.11</v>
      </c>
    </row>
    <row r="24" spans="1:24" outlineLevel="1">
      <c r="A24" s="50" t="s">
        <v>535</v>
      </c>
      <c r="B24" s="44" t="s">
        <v>24</v>
      </c>
      <c r="C24" s="45" t="s">
        <v>114</v>
      </c>
      <c r="D24" s="46" t="s">
        <v>115</v>
      </c>
      <c r="E24" s="46" t="s">
        <v>116</v>
      </c>
      <c r="F24" s="44" t="s">
        <v>117</v>
      </c>
      <c r="G24" s="44" t="s">
        <v>38</v>
      </c>
      <c r="H24" s="48">
        <v>0</v>
      </c>
      <c r="I24" s="49">
        <v>230000000</v>
      </c>
      <c r="J24" s="28" t="s">
        <v>440</v>
      </c>
      <c r="K24" s="28" t="s">
        <v>430</v>
      </c>
      <c r="L24" s="44" t="s">
        <v>27</v>
      </c>
      <c r="M24" s="50" t="s">
        <v>28</v>
      </c>
      <c r="N24" s="48" t="s">
        <v>58</v>
      </c>
      <c r="O24" s="52" t="s">
        <v>29</v>
      </c>
      <c r="P24" s="50">
        <v>796</v>
      </c>
      <c r="Q24" s="50" t="s">
        <v>30</v>
      </c>
      <c r="R24" s="121">
        <v>13</v>
      </c>
      <c r="S24" s="121">
        <v>6454.89</v>
      </c>
      <c r="T24" s="122">
        <v>0</v>
      </c>
      <c r="U24" s="122">
        <f t="shared" si="1"/>
        <v>0</v>
      </c>
      <c r="V24" s="54"/>
      <c r="W24" s="76">
        <v>2016</v>
      </c>
      <c r="X24" s="81">
        <v>7.11</v>
      </c>
    </row>
    <row r="25" spans="1:24" outlineLevel="1">
      <c r="A25" s="50" t="s">
        <v>536</v>
      </c>
      <c r="B25" s="44" t="s">
        <v>24</v>
      </c>
      <c r="C25" s="45" t="s">
        <v>118</v>
      </c>
      <c r="D25" s="46" t="s">
        <v>119</v>
      </c>
      <c r="E25" s="46" t="s">
        <v>120</v>
      </c>
      <c r="F25" s="44" t="s">
        <v>537</v>
      </c>
      <c r="G25" s="44" t="s">
        <v>38</v>
      </c>
      <c r="H25" s="48">
        <v>0</v>
      </c>
      <c r="I25" s="49">
        <v>230000000</v>
      </c>
      <c r="J25" s="28" t="s">
        <v>440</v>
      </c>
      <c r="K25" s="28" t="s">
        <v>430</v>
      </c>
      <c r="L25" s="44" t="s">
        <v>27</v>
      </c>
      <c r="M25" s="50" t="s">
        <v>28</v>
      </c>
      <c r="N25" s="48" t="s">
        <v>58</v>
      </c>
      <c r="O25" s="52" t="s">
        <v>29</v>
      </c>
      <c r="P25" s="50">
        <v>796</v>
      </c>
      <c r="Q25" s="50" t="s">
        <v>30</v>
      </c>
      <c r="R25" s="121">
        <v>30</v>
      </c>
      <c r="S25" s="121">
        <v>6195.65</v>
      </c>
      <c r="T25" s="122">
        <v>0</v>
      </c>
      <c r="U25" s="122">
        <f t="shared" si="1"/>
        <v>0</v>
      </c>
      <c r="V25" s="54"/>
      <c r="W25" s="76">
        <v>2016</v>
      </c>
      <c r="X25" s="81">
        <v>7.11</v>
      </c>
    </row>
    <row r="26" spans="1:24" outlineLevel="1">
      <c r="A26" s="50" t="s">
        <v>538</v>
      </c>
      <c r="B26" s="44" t="s">
        <v>24</v>
      </c>
      <c r="C26" s="45" t="s">
        <v>539</v>
      </c>
      <c r="D26" s="46" t="s">
        <v>540</v>
      </c>
      <c r="E26" s="46" t="s">
        <v>541</v>
      </c>
      <c r="F26" s="44" t="s">
        <v>542</v>
      </c>
      <c r="G26" s="44" t="s">
        <v>38</v>
      </c>
      <c r="H26" s="48">
        <v>0</v>
      </c>
      <c r="I26" s="49">
        <v>230000000</v>
      </c>
      <c r="J26" s="28" t="s">
        <v>440</v>
      </c>
      <c r="K26" s="28" t="s">
        <v>430</v>
      </c>
      <c r="L26" s="44" t="s">
        <v>27</v>
      </c>
      <c r="M26" s="50" t="s">
        <v>28</v>
      </c>
      <c r="N26" s="48" t="s">
        <v>50</v>
      </c>
      <c r="O26" s="52" t="s">
        <v>29</v>
      </c>
      <c r="P26" s="50">
        <v>166</v>
      </c>
      <c r="Q26" s="50" t="s">
        <v>40</v>
      </c>
      <c r="R26" s="121">
        <v>70</v>
      </c>
      <c r="S26" s="121">
        <v>816.66</v>
      </c>
      <c r="T26" s="122">
        <v>0</v>
      </c>
      <c r="U26" s="122">
        <f t="shared" si="1"/>
        <v>0</v>
      </c>
      <c r="V26" s="54"/>
      <c r="W26" s="76">
        <v>2016</v>
      </c>
      <c r="X26" s="81">
        <v>7.11</v>
      </c>
    </row>
    <row r="27" spans="1:24" outlineLevel="1">
      <c r="A27" s="50" t="s">
        <v>543</v>
      </c>
      <c r="B27" s="44" t="s">
        <v>24</v>
      </c>
      <c r="C27" s="45" t="s">
        <v>124</v>
      </c>
      <c r="D27" s="46" t="s">
        <v>125</v>
      </c>
      <c r="E27" s="46" t="s">
        <v>126</v>
      </c>
      <c r="F27" s="44" t="s">
        <v>127</v>
      </c>
      <c r="G27" s="44" t="s">
        <v>38</v>
      </c>
      <c r="H27" s="48">
        <v>0</v>
      </c>
      <c r="I27" s="49">
        <v>230000000</v>
      </c>
      <c r="J27" s="28" t="s">
        <v>440</v>
      </c>
      <c r="K27" s="28" t="s">
        <v>430</v>
      </c>
      <c r="L27" s="44" t="s">
        <v>27</v>
      </c>
      <c r="M27" s="50" t="s">
        <v>28</v>
      </c>
      <c r="N27" s="48" t="s">
        <v>58</v>
      </c>
      <c r="O27" s="52" t="s">
        <v>29</v>
      </c>
      <c r="P27" s="50">
        <v>796</v>
      </c>
      <c r="Q27" s="50" t="s">
        <v>30</v>
      </c>
      <c r="R27" s="121">
        <v>2</v>
      </c>
      <c r="S27" s="121">
        <v>178571.42</v>
      </c>
      <c r="T27" s="122">
        <v>0</v>
      </c>
      <c r="U27" s="122">
        <f t="shared" si="1"/>
        <v>0</v>
      </c>
      <c r="V27" s="54"/>
      <c r="W27" s="76">
        <v>2016</v>
      </c>
      <c r="X27" s="81">
        <v>7.11</v>
      </c>
    </row>
    <row r="28" spans="1:24" outlineLevel="1">
      <c r="A28" s="50" t="s">
        <v>544</v>
      </c>
      <c r="B28" s="44" t="s">
        <v>24</v>
      </c>
      <c r="C28" s="45" t="s">
        <v>128</v>
      </c>
      <c r="D28" s="46" t="s">
        <v>125</v>
      </c>
      <c r="E28" s="46" t="s">
        <v>129</v>
      </c>
      <c r="F28" s="44" t="s">
        <v>130</v>
      </c>
      <c r="G28" s="44" t="s">
        <v>38</v>
      </c>
      <c r="H28" s="48">
        <v>0</v>
      </c>
      <c r="I28" s="49">
        <v>230000000</v>
      </c>
      <c r="J28" s="28" t="s">
        <v>440</v>
      </c>
      <c r="K28" s="28" t="s">
        <v>430</v>
      </c>
      <c r="L28" s="44" t="s">
        <v>27</v>
      </c>
      <c r="M28" s="50" t="s">
        <v>28</v>
      </c>
      <c r="N28" s="48" t="s">
        <v>58</v>
      </c>
      <c r="O28" s="52" t="s">
        <v>29</v>
      </c>
      <c r="P28" s="50">
        <v>796</v>
      </c>
      <c r="Q28" s="50" t="s">
        <v>30</v>
      </c>
      <c r="R28" s="121">
        <v>5</v>
      </c>
      <c r="S28" s="121">
        <v>36160.71</v>
      </c>
      <c r="T28" s="122">
        <v>0</v>
      </c>
      <c r="U28" s="122">
        <f t="shared" si="1"/>
        <v>0</v>
      </c>
      <c r="V28" s="54"/>
      <c r="W28" s="76">
        <v>2016</v>
      </c>
      <c r="X28" s="81">
        <v>7.11</v>
      </c>
    </row>
    <row r="29" spans="1:24" outlineLevel="1">
      <c r="A29" s="50" t="s">
        <v>545</v>
      </c>
      <c r="B29" s="44" t="s">
        <v>24</v>
      </c>
      <c r="C29" s="45" t="s">
        <v>131</v>
      </c>
      <c r="D29" s="46" t="s">
        <v>132</v>
      </c>
      <c r="E29" s="46" t="s">
        <v>133</v>
      </c>
      <c r="F29" s="44" t="s">
        <v>134</v>
      </c>
      <c r="G29" s="44" t="s">
        <v>38</v>
      </c>
      <c r="H29" s="48">
        <v>0</v>
      </c>
      <c r="I29" s="49">
        <v>230000000</v>
      </c>
      <c r="J29" s="28" t="s">
        <v>440</v>
      </c>
      <c r="K29" s="28" t="s">
        <v>430</v>
      </c>
      <c r="L29" s="44" t="s">
        <v>27</v>
      </c>
      <c r="M29" s="50" t="s">
        <v>28</v>
      </c>
      <c r="N29" s="48" t="s">
        <v>58</v>
      </c>
      <c r="O29" s="52" t="s">
        <v>29</v>
      </c>
      <c r="P29" s="50">
        <v>796</v>
      </c>
      <c r="Q29" s="50" t="s">
        <v>30</v>
      </c>
      <c r="R29" s="121">
        <v>3</v>
      </c>
      <c r="S29" s="121">
        <v>122905.75</v>
      </c>
      <c r="T29" s="122">
        <v>0</v>
      </c>
      <c r="U29" s="122">
        <f t="shared" si="1"/>
        <v>0</v>
      </c>
      <c r="V29" s="54"/>
      <c r="W29" s="76">
        <v>2016</v>
      </c>
      <c r="X29" s="81">
        <v>7.11</v>
      </c>
    </row>
    <row r="30" spans="1:24" outlineLevel="1">
      <c r="A30" s="50" t="s">
        <v>546</v>
      </c>
      <c r="B30" s="44" t="s">
        <v>24</v>
      </c>
      <c r="C30" s="45" t="s">
        <v>135</v>
      </c>
      <c r="D30" s="46" t="s">
        <v>132</v>
      </c>
      <c r="E30" s="46" t="s">
        <v>136</v>
      </c>
      <c r="F30" s="44" t="s">
        <v>137</v>
      </c>
      <c r="G30" s="44" t="s">
        <v>38</v>
      </c>
      <c r="H30" s="48">
        <v>0</v>
      </c>
      <c r="I30" s="49">
        <v>230000000</v>
      </c>
      <c r="J30" s="28" t="s">
        <v>440</v>
      </c>
      <c r="K30" s="28" t="s">
        <v>430</v>
      </c>
      <c r="L30" s="44" t="s">
        <v>27</v>
      </c>
      <c r="M30" s="50" t="s">
        <v>28</v>
      </c>
      <c r="N30" s="48" t="s">
        <v>58</v>
      </c>
      <c r="O30" s="52" t="s">
        <v>29</v>
      </c>
      <c r="P30" s="50">
        <v>796</v>
      </c>
      <c r="Q30" s="50" t="s">
        <v>30</v>
      </c>
      <c r="R30" s="121">
        <v>3</v>
      </c>
      <c r="S30" s="121">
        <v>175197.96</v>
      </c>
      <c r="T30" s="122">
        <v>0</v>
      </c>
      <c r="U30" s="122">
        <f t="shared" si="1"/>
        <v>0</v>
      </c>
      <c r="V30" s="54"/>
      <c r="W30" s="76">
        <v>2016</v>
      </c>
      <c r="X30" s="81">
        <v>7.11</v>
      </c>
    </row>
    <row r="31" spans="1:24" outlineLevel="1">
      <c r="A31" s="50" t="s">
        <v>547</v>
      </c>
      <c r="B31" s="44" t="s">
        <v>24</v>
      </c>
      <c r="C31" s="45" t="s">
        <v>138</v>
      </c>
      <c r="D31" s="46" t="s">
        <v>139</v>
      </c>
      <c r="E31" s="46" t="s">
        <v>140</v>
      </c>
      <c r="F31" s="44" t="s">
        <v>141</v>
      </c>
      <c r="G31" s="44" t="s">
        <v>38</v>
      </c>
      <c r="H31" s="48">
        <v>0</v>
      </c>
      <c r="I31" s="49">
        <v>230000000</v>
      </c>
      <c r="J31" s="28" t="s">
        <v>440</v>
      </c>
      <c r="K31" s="28" t="s">
        <v>430</v>
      </c>
      <c r="L31" s="44" t="s">
        <v>27</v>
      </c>
      <c r="M31" s="50" t="s">
        <v>28</v>
      </c>
      <c r="N31" s="48" t="s">
        <v>58</v>
      </c>
      <c r="O31" s="52" t="s">
        <v>29</v>
      </c>
      <c r="P31" s="50">
        <v>839</v>
      </c>
      <c r="Q31" s="50" t="s">
        <v>37</v>
      </c>
      <c r="R31" s="121">
        <v>4</v>
      </c>
      <c r="S31" s="121">
        <v>267519.99</v>
      </c>
      <c r="T31" s="122">
        <v>0</v>
      </c>
      <c r="U31" s="122">
        <f t="shared" si="1"/>
        <v>0</v>
      </c>
      <c r="V31" s="54"/>
      <c r="W31" s="76">
        <v>2016</v>
      </c>
      <c r="X31" s="81">
        <v>7.11</v>
      </c>
    </row>
    <row r="32" spans="1:24" outlineLevel="1">
      <c r="A32" s="50" t="s">
        <v>548</v>
      </c>
      <c r="B32" s="44" t="s">
        <v>24</v>
      </c>
      <c r="C32" s="45" t="s">
        <v>142</v>
      </c>
      <c r="D32" s="46" t="s">
        <v>143</v>
      </c>
      <c r="E32" s="46" t="s">
        <v>144</v>
      </c>
      <c r="F32" s="44" t="s">
        <v>145</v>
      </c>
      <c r="G32" s="44" t="s">
        <v>38</v>
      </c>
      <c r="H32" s="48">
        <v>0</v>
      </c>
      <c r="I32" s="49">
        <v>230000000</v>
      </c>
      <c r="J32" s="28" t="s">
        <v>440</v>
      </c>
      <c r="K32" s="28" t="s">
        <v>430</v>
      </c>
      <c r="L32" s="44" t="s">
        <v>27</v>
      </c>
      <c r="M32" s="50" t="s">
        <v>28</v>
      </c>
      <c r="N32" s="48" t="s">
        <v>58</v>
      </c>
      <c r="O32" s="52" t="s">
        <v>29</v>
      </c>
      <c r="P32" s="50">
        <v>796</v>
      </c>
      <c r="Q32" s="50" t="s">
        <v>30</v>
      </c>
      <c r="R32" s="121">
        <v>4</v>
      </c>
      <c r="S32" s="121">
        <v>129464.28</v>
      </c>
      <c r="T32" s="122">
        <v>0</v>
      </c>
      <c r="U32" s="122">
        <f t="shared" si="1"/>
        <v>0</v>
      </c>
      <c r="V32" s="54"/>
      <c r="W32" s="76">
        <v>2016</v>
      </c>
      <c r="X32" s="81">
        <v>7.11</v>
      </c>
    </row>
    <row r="33" spans="1:24" outlineLevel="1">
      <c r="A33" s="50" t="s">
        <v>549</v>
      </c>
      <c r="B33" s="44" t="s">
        <v>24</v>
      </c>
      <c r="C33" s="45" t="s">
        <v>146</v>
      </c>
      <c r="D33" s="46" t="s">
        <v>147</v>
      </c>
      <c r="E33" s="46" t="s">
        <v>148</v>
      </c>
      <c r="F33" s="44" t="s">
        <v>149</v>
      </c>
      <c r="G33" s="44" t="s">
        <v>38</v>
      </c>
      <c r="H33" s="48">
        <v>0</v>
      </c>
      <c r="I33" s="49">
        <v>230000000</v>
      </c>
      <c r="J33" s="28" t="s">
        <v>440</v>
      </c>
      <c r="K33" s="28" t="s">
        <v>430</v>
      </c>
      <c r="L33" s="44" t="s">
        <v>27</v>
      </c>
      <c r="M33" s="50" t="s">
        <v>28</v>
      </c>
      <c r="N33" s="48" t="s">
        <v>58</v>
      </c>
      <c r="O33" s="52" t="s">
        <v>29</v>
      </c>
      <c r="P33" s="50">
        <v>796</v>
      </c>
      <c r="Q33" s="50" t="s">
        <v>30</v>
      </c>
      <c r="R33" s="121">
        <v>2</v>
      </c>
      <c r="S33" s="121">
        <v>568568.64</v>
      </c>
      <c r="T33" s="122">
        <v>0</v>
      </c>
      <c r="U33" s="122">
        <f t="shared" si="1"/>
        <v>0</v>
      </c>
      <c r="V33" s="54"/>
      <c r="W33" s="76">
        <v>2016</v>
      </c>
      <c r="X33" s="81">
        <v>7.11</v>
      </c>
    </row>
    <row r="34" spans="1:24" outlineLevel="1">
      <c r="A34" s="50" t="s">
        <v>550</v>
      </c>
      <c r="B34" s="44" t="s">
        <v>24</v>
      </c>
      <c r="C34" s="45" t="s">
        <v>146</v>
      </c>
      <c r="D34" s="46" t="s">
        <v>147</v>
      </c>
      <c r="E34" s="46" t="s">
        <v>148</v>
      </c>
      <c r="F34" s="44" t="s">
        <v>150</v>
      </c>
      <c r="G34" s="44" t="s">
        <v>38</v>
      </c>
      <c r="H34" s="48">
        <v>0</v>
      </c>
      <c r="I34" s="49">
        <v>230000000</v>
      </c>
      <c r="J34" s="28" t="s">
        <v>440</v>
      </c>
      <c r="K34" s="28" t="s">
        <v>430</v>
      </c>
      <c r="L34" s="44" t="s">
        <v>27</v>
      </c>
      <c r="M34" s="50" t="s">
        <v>28</v>
      </c>
      <c r="N34" s="48" t="s">
        <v>58</v>
      </c>
      <c r="O34" s="52" t="s">
        <v>29</v>
      </c>
      <c r="P34" s="50">
        <v>796</v>
      </c>
      <c r="Q34" s="50" t="s">
        <v>30</v>
      </c>
      <c r="R34" s="121">
        <v>2</v>
      </c>
      <c r="S34" s="121">
        <v>363883.92</v>
      </c>
      <c r="T34" s="122">
        <v>0</v>
      </c>
      <c r="U34" s="122">
        <f t="shared" si="1"/>
        <v>0</v>
      </c>
      <c r="V34" s="54"/>
      <c r="W34" s="76">
        <v>2016</v>
      </c>
      <c r="X34" s="81">
        <v>7.11</v>
      </c>
    </row>
    <row r="35" spans="1:24" outlineLevel="1">
      <c r="A35" s="50" t="s">
        <v>551</v>
      </c>
      <c r="B35" s="44" t="s">
        <v>24</v>
      </c>
      <c r="C35" s="45" t="s">
        <v>151</v>
      </c>
      <c r="D35" s="46" t="s">
        <v>152</v>
      </c>
      <c r="E35" s="46" t="s">
        <v>153</v>
      </c>
      <c r="F35" s="44" t="s">
        <v>154</v>
      </c>
      <c r="G35" s="44" t="s">
        <v>38</v>
      </c>
      <c r="H35" s="48">
        <v>0</v>
      </c>
      <c r="I35" s="49">
        <v>230000000</v>
      </c>
      <c r="J35" s="28" t="s">
        <v>440</v>
      </c>
      <c r="K35" s="28" t="s">
        <v>430</v>
      </c>
      <c r="L35" s="44" t="s">
        <v>27</v>
      </c>
      <c r="M35" s="50" t="s">
        <v>28</v>
      </c>
      <c r="N35" s="48" t="s">
        <v>58</v>
      </c>
      <c r="O35" s="52" t="s">
        <v>29</v>
      </c>
      <c r="P35" s="50">
        <v>839</v>
      </c>
      <c r="Q35" s="50" t="s">
        <v>64</v>
      </c>
      <c r="R35" s="121">
        <v>4</v>
      </c>
      <c r="S35" s="121">
        <v>419642.85</v>
      </c>
      <c r="T35" s="122">
        <v>0</v>
      </c>
      <c r="U35" s="122">
        <f t="shared" si="1"/>
        <v>0</v>
      </c>
      <c r="V35" s="54"/>
      <c r="W35" s="76">
        <v>2016</v>
      </c>
      <c r="X35" s="81">
        <v>7.11</v>
      </c>
    </row>
    <row r="36" spans="1:24" outlineLevel="1">
      <c r="A36" s="50" t="s">
        <v>552</v>
      </c>
      <c r="B36" s="44" t="s">
        <v>24</v>
      </c>
      <c r="C36" s="45" t="s">
        <v>159</v>
      </c>
      <c r="D36" s="46" t="s">
        <v>155</v>
      </c>
      <c r="E36" s="46" t="s">
        <v>160</v>
      </c>
      <c r="F36" s="44" t="s">
        <v>161</v>
      </c>
      <c r="G36" s="44" t="s">
        <v>38</v>
      </c>
      <c r="H36" s="48">
        <v>0</v>
      </c>
      <c r="I36" s="49">
        <v>230000000</v>
      </c>
      <c r="J36" s="28" t="s">
        <v>440</v>
      </c>
      <c r="K36" s="28" t="s">
        <v>430</v>
      </c>
      <c r="L36" s="44" t="s">
        <v>27</v>
      </c>
      <c r="M36" s="50" t="s">
        <v>28</v>
      </c>
      <c r="N36" s="48" t="s">
        <v>58</v>
      </c>
      <c r="O36" s="52" t="s">
        <v>29</v>
      </c>
      <c r="P36" s="50">
        <v>796</v>
      </c>
      <c r="Q36" s="50" t="s">
        <v>30</v>
      </c>
      <c r="R36" s="121">
        <v>350</v>
      </c>
      <c r="S36" s="121">
        <v>66.959999999999994</v>
      </c>
      <c r="T36" s="122">
        <v>0</v>
      </c>
      <c r="U36" s="122">
        <f t="shared" si="1"/>
        <v>0</v>
      </c>
      <c r="V36" s="54"/>
      <c r="W36" s="76">
        <v>2016</v>
      </c>
      <c r="X36" s="81">
        <v>7.11</v>
      </c>
    </row>
    <row r="37" spans="1:24" outlineLevel="1">
      <c r="A37" s="50" t="s">
        <v>553</v>
      </c>
      <c r="B37" s="44" t="s">
        <v>24</v>
      </c>
      <c r="C37" s="45" t="s">
        <v>162</v>
      </c>
      <c r="D37" s="46" t="s">
        <v>163</v>
      </c>
      <c r="E37" s="46" t="s">
        <v>164</v>
      </c>
      <c r="F37" s="44" t="s">
        <v>165</v>
      </c>
      <c r="G37" s="44" t="s">
        <v>38</v>
      </c>
      <c r="H37" s="48">
        <v>0</v>
      </c>
      <c r="I37" s="49">
        <v>230000000</v>
      </c>
      <c r="J37" s="28" t="s">
        <v>440</v>
      </c>
      <c r="K37" s="28" t="s">
        <v>430</v>
      </c>
      <c r="L37" s="44" t="s">
        <v>27</v>
      </c>
      <c r="M37" s="50" t="s">
        <v>28</v>
      </c>
      <c r="N37" s="48" t="s">
        <v>58</v>
      </c>
      <c r="O37" s="52" t="s">
        <v>29</v>
      </c>
      <c r="P37" s="50">
        <v>796</v>
      </c>
      <c r="Q37" s="50" t="s">
        <v>30</v>
      </c>
      <c r="R37" s="121">
        <v>1830</v>
      </c>
      <c r="S37" s="121">
        <v>15</v>
      </c>
      <c r="T37" s="122">
        <v>0</v>
      </c>
      <c r="U37" s="122">
        <f t="shared" si="1"/>
        <v>0</v>
      </c>
      <c r="V37" s="54"/>
      <c r="W37" s="76">
        <v>2016</v>
      </c>
      <c r="X37" s="81">
        <v>7.11</v>
      </c>
    </row>
    <row r="38" spans="1:24" outlineLevel="1">
      <c r="A38" s="50" t="s">
        <v>554</v>
      </c>
      <c r="B38" s="44" t="s">
        <v>24</v>
      </c>
      <c r="C38" s="45" t="s">
        <v>166</v>
      </c>
      <c r="D38" s="46" t="s">
        <v>167</v>
      </c>
      <c r="E38" s="46" t="s">
        <v>168</v>
      </c>
      <c r="F38" s="44" t="s">
        <v>169</v>
      </c>
      <c r="G38" s="44" t="s">
        <v>38</v>
      </c>
      <c r="H38" s="48">
        <v>0</v>
      </c>
      <c r="I38" s="49">
        <v>230000000</v>
      </c>
      <c r="J38" s="28" t="s">
        <v>440</v>
      </c>
      <c r="K38" s="28" t="s">
        <v>430</v>
      </c>
      <c r="L38" s="44" t="s">
        <v>27</v>
      </c>
      <c r="M38" s="50" t="s">
        <v>28</v>
      </c>
      <c r="N38" s="48" t="s">
        <v>58</v>
      </c>
      <c r="O38" s="52" t="s">
        <v>29</v>
      </c>
      <c r="P38" s="50">
        <v>796</v>
      </c>
      <c r="Q38" s="50" t="s">
        <v>30</v>
      </c>
      <c r="R38" s="121">
        <v>175</v>
      </c>
      <c r="S38" s="121">
        <v>149.99999999999997</v>
      </c>
      <c r="T38" s="122">
        <v>0</v>
      </c>
      <c r="U38" s="122">
        <f t="shared" si="1"/>
        <v>0</v>
      </c>
      <c r="V38" s="54"/>
      <c r="W38" s="76">
        <v>2016</v>
      </c>
      <c r="X38" s="81">
        <v>7.11</v>
      </c>
    </row>
    <row r="39" spans="1:24" outlineLevel="1">
      <c r="A39" s="50" t="s">
        <v>555</v>
      </c>
      <c r="B39" s="44" t="s">
        <v>24</v>
      </c>
      <c r="C39" s="45" t="s">
        <v>170</v>
      </c>
      <c r="D39" s="46" t="s">
        <v>167</v>
      </c>
      <c r="E39" s="46" t="s">
        <v>171</v>
      </c>
      <c r="F39" s="44" t="s">
        <v>172</v>
      </c>
      <c r="G39" s="44" t="s">
        <v>38</v>
      </c>
      <c r="H39" s="48">
        <v>0</v>
      </c>
      <c r="I39" s="49">
        <v>230000000</v>
      </c>
      <c r="J39" s="28" t="s">
        <v>440</v>
      </c>
      <c r="K39" s="28" t="s">
        <v>430</v>
      </c>
      <c r="L39" s="44" t="s">
        <v>27</v>
      </c>
      <c r="M39" s="50" t="s">
        <v>28</v>
      </c>
      <c r="N39" s="48" t="s">
        <v>58</v>
      </c>
      <c r="O39" s="52" t="s">
        <v>29</v>
      </c>
      <c r="P39" s="50">
        <v>704</v>
      </c>
      <c r="Q39" s="50" t="s">
        <v>51</v>
      </c>
      <c r="R39" s="121">
        <v>167</v>
      </c>
      <c r="S39" s="121">
        <v>115</v>
      </c>
      <c r="T39" s="122">
        <v>0</v>
      </c>
      <c r="U39" s="122">
        <f t="shared" si="1"/>
        <v>0</v>
      </c>
      <c r="V39" s="54"/>
      <c r="W39" s="76">
        <v>2016</v>
      </c>
      <c r="X39" s="81">
        <v>7.11</v>
      </c>
    </row>
    <row r="40" spans="1:24" outlineLevel="1">
      <c r="A40" s="50" t="s">
        <v>556</v>
      </c>
      <c r="B40" s="44" t="s">
        <v>24</v>
      </c>
      <c r="C40" s="45" t="s">
        <v>173</v>
      </c>
      <c r="D40" s="46" t="s">
        <v>174</v>
      </c>
      <c r="E40" s="46" t="s">
        <v>175</v>
      </c>
      <c r="F40" s="44" t="s">
        <v>176</v>
      </c>
      <c r="G40" s="44" t="s">
        <v>38</v>
      </c>
      <c r="H40" s="48">
        <v>0</v>
      </c>
      <c r="I40" s="49">
        <v>230000000</v>
      </c>
      <c r="J40" s="28" t="s">
        <v>440</v>
      </c>
      <c r="K40" s="28" t="s">
        <v>430</v>
      </c>
      <c r="L40" s="44" t="s">
        <v>27</v>
      </c>
      <c r="M40" s="50" t="s">
        <v>28</v>
      </c>
      <c r="N40" s="48" t="s">
        <v>58</v>
      </c>
      <c r="O40" s="52" t="s">
        <v>29</v>
      </c>
      <c r="P40" s="50">
        <v>796</v>
      </c>
      <c r="Q40" s="50" t="s">
        <v>30</v>
      </c>
      <c r="R40" s="121">
        <v>4240</v>
      </c>
      <c r="S40" s="121">
        <v>249.99999999999997</v>
      </c>
      <c r="T40" s="122">
        <v>0</v>
      </c>
      <c r="U40" s="122">
        <f t="shared" si="1"/>
        <v>0</v>
      </c>
      <c r="V40" s="54"/>
      <c r="W40" s="76">
        <v>2016</v>
      </c>
      <c r="X40" s="81">
        <v>7.11</v>
      </c>
    </row>
    <row r="41" spans="1:24" outlineLevel="1">
      <c r="A41" s="50" t="s">
        <v>557</v>
      </c>
      <c r="B41" s="44" t="s">
        <v>24</v>
      </c>
      <c r="C41" s="45" t="s">
        <v>177</v>
      </c>
      <c r="D41" s="46" t="s">
        <v>178</v>
      </c>
      <c r="E41" s="46" t="s">
        <v>179</v>
      </c>
      <c r="F41" s="44" t="s">
        <v>180</v>
      </c>
      <c r="G41" s="44" t="s">
        <v>38</v>
      </c>
      <c r="H41" s="48">
        <v>0</v>
      </c>
      <c r="I41" s="49">
        <v>230000000</v>
      </c>
      <c r="J41" s="28" t="s">
        <v>440</v>
      </c>
      <c r="K41" s="28" t="s">
        <v>430</v>
      </c>
      <c r="L41" s="44" t="s">
        <v>27</v>
      </c>
      <c r="M41" s="50" t="s">
        <v>28</v>
      </c>
      <c r="N41" s="48" t="s">
        <v>58</v>
      </c>
      <c r="O41" s="52" t="s">
        <v>29</v>
      </c>
      <c r="P41" s="50">
        <v>796</v>
      </c>
      <c r="Q41" s="50" t="s">
        <v>30</v>
      </c>
      <c r="R41" s="121">
        <v>560</v>
      </c>
      <c r="S41" s="121">
        <v>85</v>
      </c>
      <c r="T41" s="122">
        <v>0</v>
      </c>
      <c r="U41" s="122">
        <f t="shared" si="1"/>
        <v>0</v>
      </c>
      <c r="V41" s="54"/>
      <c r="W41" s="76">
        <v>2016</v>
      </c>
      <c r="X41" s="81">
        <v>7.11</v>
      </c>
    </row>
    <row r="42" spans="1:24" outlineLevel="1">
      <c r="A42" s="50" t="s">
        <v>558</v>
      </c>
      <c r="B42" s="44" t="s">
        <v>24</v>
      </c>
      <c r="C42" s="45" t="s">
        <v>181</v>
      </c>
      <c r="D42" s="46" t="s">
        <v>182</v>
      </c>
      <c r="E42" s="46" t="s">
        <v>183</v>
      </c>
      <c r="F42" s="44" t="s">
        <v>184</v>
      </c>
      <c r="G42" s="44" t="s">
        <v>38</v>
      </c>
      <c r="H42" s="48">
        <v>0</v>
      </c>
      <c r="I42" s="49">
        <v>230000000</v>
      </c>
      <c r="J42" s="28" t="s">
        <v>440</v>
      </c>
      <c r="K42" s="28" t="s">
        <v>430</v>
      </c>
      <c r="L42" s="44" t="s">
        <v>27</v>
      </c>
      <c r="M42" s="50" t="s">
        <v>28</v>
      </c>
      <c r="N42" s="48" t="s">
        <v>58</v>
      </c>
      <c r="O42" s="52" t="s">
        <v>29</v>
      </c>
      <c r="P42" s="50">
        <v>796</v>
      </c>
      <c r="Q42" s="50" t="s">
        <v>30</v>
      </c>
      <c r="R42" s="121">
        <v>560</v>
      </c>
      <c r="S42" s="121">
        <v>115</v>
      </c>
      <c r="T42" s="122">
        <v>0</v>
      </c>
      <c r="U42" s="122">
        <f t="shared" si="1"/>
        <v>0</v>
      </c>
      <c r="V42" s="54"/>
      <c r="W42" s="76">
        <v>2016</v>
      </c>
      <c r="X42" s="81">
        <v>7.11</v>
      </c>
    </row>
    <row r="43" spans="1:24" outlineLevel="1">
      <c r="A43" s="50" t="s">
        <v>559</v>
      </c>
      <c r="B43" s="44" t="s">
        <v>24</v>
      </c>
      <c r="C43" s="45" t="s">
        <v>185</v>
      </c>
      <c r="D43" s="46" t="s">
        <v>560</v>
      </c>
      <c r="E43" s="46" t="s">
        <v>187</v>
      </c>
      <c r="F43" s="44" t="s">
        <v>188</v>
      </c>
      <c r="G43" s="44" t="s">
        <v>38</v>
      </c>
      <c r="H43" s="48">
        <v>0</v>
      </c>
      <c r="I43" s="49">
        <v>230000000</v>
      </c>
      <c r="J43" s="28" t="s">
        <v>440</v>
      </c>
      <c r="K43" s="28" t="s">
        <v>430</v>
      </c>
      <c r="L43" s="44" t="s">
        <v>27</v>
      </c>
      <c r="M43" s="50" t="s">
        <v>28</v>
      </c>
      <c r="N43" s="48" t="s">
        <v>58</v>
      </c>
      <c r="O43" s="52" t="s">
        <v>29</v>
      </c>
      <c r="P43" s="50">
        <v>796</v>
      </c>
      <c r="Q43" s="50" t="s">
        <v>30</v>
      </c>
      <c r="R43" s="121">
        <v>510</v>
      </c>
      <c r="S43" s="121">
        <v>23.999999999999996</v>
      </c>
      <c r="T43" s="122">
        <v>0</v>
      </c>
      <c r="U43" s="122">
        <f t="shared" si="1"/>
        <v>0</v>
      </c>
      <c r="V43" s="54"/>
      <c r="W43" s="76">
        <v>2016</v>
      </c>
      <c r="X43" s="81">
        <v>7.11</v>
      </c>
    </row>
    <row r="44" spans="1:24" outlineLevel="1">
      <c r="A44" s="50" t="s">
        <v>561</v>
      </c>
      <c r="B44" s="44" t="s">
        <v>24</v>
      </c>
      <c r="C44" s="45" t="s">
        <v>189</v>
      </c>
      <c r="D44" s="46" t="s">
        <v>186</v>
      </c>
      <c r="E44" s="46" t="s">
        <v>190</v>
      </c>
      <c r="F44" s="44" t="s">
        <v>191</v>
      </c>
      <c r="G44" s="44" t="s">
        <v>38</v>
      </c>
      <c r="H44" s="48">
        <v>0</v>
      </c>
      <c r="I44" s="49">
        <v>230000000</v>
      </c>
      <c r="J44" s="28" t="s">
        <v>440</v>
      </c>
      <c r="K44" s="28" t="s">
        <v>430</v>
      </c>
      <c r="L44" s="44" t="s">
        <v>27</v>
      </c>
      <c r="M44" s="50" t="s">
        <v>28</v>
      </c>
      <c r="N44" s="48" t="s">
        <v>58</v>
      </c>
      <c r="O44" s="52" t="s">
        <v>29</v>
      </c>
      <c r="P44" s="50">
        <v>5111</v>
      </c>
      <c r="Q44" s="50" t="s">
        <v>156</v>
      </c>
      <c r="R44" s="121">
        <v>341</v>
      </c>
      <c r="S44" s="121">
        <v>1824.9999999999998</v>
      </c>
      <c r="T44" s="122">
        <v>0</v>
      </c>
      <c r="U44" s="122">
        <f t="shared" si="1"/>
        <v>0</v>
      </c>
      <c r="V44" s="54"/>
      <c r="W44" s="76">
        <v>2016</v>
      </c>
      <c r="X44" s="81">
        <v>7.11</v>
      </c>
    </row>
    <row r="45" spans="1:24" outlineLevel="1">
      <c r="A45" s="50" t="s">
        <v>562</v>
      </c>
      <c r="B45" s="44" t="s">
        <v>24</v>
      </c>
      <c r="C45" s="45" t="s">
        <v>192</v>
      </c>
      <c r="D45" s="46" t="s">
        <v>193</v>
      </c>
      <c r="E45" s="46" t="s">
        <v>194</v>
      </c>
      <c r="F45" s="44" t="s">
        <v>195</v>
      </c>
      <c r="G45" s="44" t="s">
        <v>38</v>
      </c>
      <c r="H45" s="48">
        <v>0</v>
      </c>
      <c r="I45" s="49">
        <v>230000000</v>
      </c>
      <c r="J45" s="28" t="s">
        <v>440</v>
      </c>
      <c r="K45" s="28" t="s">
        <v>430</v>
      </c>
      <c r="L45" s="44" t="s">
        <v>27</v>
      </c>
      <c r="M45" s="50" t="s">
        <v>28</v>
      </c>
      <c r="N45" s="48" t="s">
        <v>58</v>
      </c>
      <c r="O45" s="52" t="s">
        <v>29</v>
      </c>
      <c r="P45" s="50">
        <v>796</v>
      </c>
      <c r="Q45" s="50" t="s">
        <v>30</v>
      </c>
      <c r="R45" s="121">
        <v>7550</v>
      </c>
      <c r="S45" s="121">
        <v>9.9999999999999982</v>
      </c>
      <c r="T45" s="122">
        <v>0</v>
      </c>
      <c r="U45" s="122">
        <f t="shared" si="1"/>
        <v>0</v>
      </c>
      <c r="V45" s="54"/>
      <c r="W45" s="76">
        <v>2016</v>
      </c>
      <c r="X45" s="81">
        <v>7.11</v>
      </c>
    </row>
    <row r="46" spans="1:24" outlineLevel="1">
      <c r="A46" s="50" t="s">
        <v>563</v>
      </c>
      <c r="B46" s="44" t="s">
        <v>24</v>
      </c>
      <c r="C46" s="45" t="s">
        <v>196</v>
      </c>
      <c r="D46" s="46" t="s">
        <v>197</v>
      </c>
      <c r="E46" s="46" t="s">
        <v>198</v>
      </c>
      <c r="F46" s="44" t="s">
        <v>199</v>
      </c>
      <c r="G46" s="44" t="s">
        <v>38</v>
      </c>
      <c r="H46" s="48">
        <v>0</v>
      </c>
      <c r="I46" s="49">
        <v>230000000</v>
      </c>
      <c r="J46" s="28" t="s">
        <v>440</v>
      </c>
      <c r="K46" s="28" t="s">
        <v>430</v>
      </c>
      <c r="L46" s="44" t="s">
        <v>27</v>
      </c>
      <c r="M46" s="50" t="s">
        <v>28</v>
      </c>
      <c r="N46" s="48" t="s">
        <v>58</v>
      </c>
      <c r="O46" s="52" t="s">
        <v>29</v>
      </c>
      <c r="P46" s="50">
        <v>796</v>
      </c>
      <c r="Q46" s="50" t="s">
        <v>30</v>
      </c>
      <c r="R46" s="121">
        <v>405</v>
      </c>
      <c r="S46" s="121">
        <v>89.999999999999986</v>
      </c>
      <c r="T46" s="122">
        <v>0</v>
      </c>
      <c r="U46" s="122">
        <f t="shared" si="1"/>
        <v>0</v>
      </c>
      <c r="V46" s="54"/>
      <c r="W46" s="76">
        <v>2016</v>
      </c>
      <c r="X46" s="81">
        <v>7.11</v>
      </c>
    </row>
    <row r="47" spans="1:24" outlineLevel="1">
      <c r="A47" s="50" t="s">
        <v>564</v>
      </c>
      <c r="B47" s="44" t="s">
        <v>24</v>
      </c>
      <c r="C47" s="45" t="s">
        <v>200</v>
      </c>
      <c r="D47" s="46" t="s">
        <v>197</v>
      </c>
      <c r="E47" s="46" t="s">
        <v>201</v>
      </c>
      <c r="F47" s="44" t="s">
        <v>202</v>
      </c>
      <c r="G47" s="44" t="s">
        <v>38</v>
      </c>
      <c r="H47" s="48">
        <v>0</v>
      </c>
      <c r="I47" s="49">
        <v>230000000</v>
      </c>
      <c r="J47" s="28" t="s">
        <v>440</v>
      </c>
      <c r="K47" s="28" t="s">
        <v>430</v>
      </c>
      <c r="L47" s="44" t="s">
        <v>27</v>
      </c>
      <c r="M47" s="50" t="s">
        <v>28</v>
      </c>
      <c r="N47" s="48" t="s">
        <v>58</v>
      </c>
      <c r="O47" s="52" t="s">
        <v>29</v>
      </c>
      <c r="P47" s="50">
        <v>796</v>
      </c>
      <c r="Q47" s="50" t="s">
        <v>30</v>
      </c>
      <c r="R47" s="121">
        <v>995</v>
      </c>
      <c r="S47" s="121">
        <v>70</v>
      </c>
      <c r="T47" s="122">
        <v>0</v>
      </c>
      <c r="U47" s="122">
        <f t="shared" si="1"/>
        <v>0</v>
      </c>
      <c r="V47" s="54"/>
      <c r="W47" s="76">
        <v>2016</v>
      </c>
      <c r="X47" s="81">
        <v>7.11</v>
      </c>
    </row>
    <row r="48" spans="1:24" outlineLevel="1">
      <c r="A48" s="50" t="s">
        <v>565</v>
      </c>
      <c r="B48" s="44" t="s">
        <v>24</v>
      </c>
      <c r="C48" s="45" t="s">
        <v>177</v>
      </c>
      <c r="D48" s="46" t="s">
        <v>178</v>
      </c>
      <c r="E48" s="46" t="s">
        <v>179</v>
      </c>
      <c r="F48" s="44" t="s">
        <v>203</v>
      </c>
      <c r="G48" s="44" t="s">
        <v>38</v>
      </c>
      <c r="H48" s="48">
        <v>0</v>
      </c>
      <c r="I48" s="49">
        <v>230000000</v>
      </c>
      <c r="J48" s="28" t="s">
        <v>440</v>
      </c>
      <c r="K48" s="28" t="s">
        <v>430</v>
      </c>
      <c r="L48" s="44" t="s">
        <v>27</v>
      </c>
      <c r="M48" s="50" t="s">
        <v>28</v>
      </c>
      <c r="N48" s="48" t="s">
        <v>58</v>
      </c>
      <c r="O48" s="52" t="s">
        <v>29</v>
      </c>
      <c r="P48" s="50">
        <v>796</v>
      </c>
      <c r="Q48" s="50" t="s">
        <v>30</v>
      </c>
      <c r="R48" s="121">
        <v>524</v>
      </c>
      <c r="S48" s="121">
        <v>209.99999999999997</v>
      </c>
      <c r="T48" s="122">
        <v>0</v>
      </c>
      <c r="U48" s="122">
        <f t="shared" si="1"/>
        <v>0</v>
      </c>
      <c r="V48" s="54"/>
      <c r="W48" s="76">
        <v>2016</v>
      </c>
      <c r="X48" s="81">
        <v>7.11</v>
      </c>
    </row>
    <row r="49" spans="1:24" outlineLevel="1">
      <c r="A49" s="50" t="s">
        <v>566</v>
      </c>
      <c r="B49" s="44" t="s">
        <v>24</v>
      </c>
      <c r="C49" s="45" t="s">
        <v>204</v>
      </c>
      <c r="D49" s="46" t="s">
        <v>205</v>
      </c>
      <c r="E49" s="46" t="s">
        <v>206</v>
      </c>
      <c r="F49" s="44" t="s">
        <v>207</v>
      </c>
      <c r="G49" s="44" t="s">
        <v>38</v>
      </c>
      <c r="H49" s="48">
        <v>0</v>
      </c>
      <c r="I49" s="49">
        <v>230000000</v>
      </c>
      <c r="J49" s="28" t="s">
        <v>440</v>
      </c>
      <c r="K49" s="28" t="s">
        <v>430</v>
      </c>
      <c r="L49" s="44" t="s">
        <v>27</v>
      </c>
      <c r="M49" s="50" t="s">
        <v>28</v>
      </c>
      <c r="N49" s="48" t="s">
        <v>58</v>
      </c>
      <c r="O49" s="52" t="s">
        <v>29</v>
      </c>
      <c r="P49" s="50">
        <v>796</v>
      </c>
      <c r="Q49" s="50" t="s">
        <v>30</v>
      </c>
      <c r="R49" s="121">
        <v>2000</v>
      </c>
      <c r="S49" s="121">
        <v>19.999999999999996</v>
      </c>
      <c r="T49" s="122">
        <v>0</v>
      </c>
      <c r="U49" s="122">
        <f t="shared" si="1"/>
        <v>0</v>
      </c>
      <c r="V49" s="54"/>
      <c r="W49" s="76">
        <v>2016</v>
      </c>
      <c r="X49" s="81">
        <v>7.11</v>
      </c>
    </row>
    <row r="50" spans="1:24" outlineLevel="1">
      <c r="A50" s="50" t="s">
        <v>567</v>
      </c>
      <c r="B50" s="44" t="s">
        <v>24</v>
      </c>
      <c r="C50" s="45" t="s">
        <v>208</v>
      </c>
      <c r="D50" s="46" t="s">
        <v>209</v>
      </c>
      <c r="E50" s="46" t="s">
        <v>210</v>
      </c>
      <c r="F50" s="44" t="s">
        <v>211</v>
      </c>
      <c r="G50" s="44" t="s">
        <v>38</v>
      </c>
      <c r="H50" s="48">
        <v>0</v>
      </c>
      <c r="I50" s="49">
        <v>230000000</v>
      </c>
      <c r="J50" s="28" t="s">
        <v>440</v>
      </c>
      <c r="K50" s="28" t="s">
        <v>430</v>
      </c>
      <c r="L50" s="44" t="s">
        <v>27</v>
      </c>
      <c r="M50" s="50" t="s">
        <v>28</v>
      </c>
      <c r="N50" s="48" t="s">
        <v>58</v>
      </c>
      <c r="O50" s="52" t="s">
        <v>29</v>
      </c>
      <c r="P50" s="50">
        <v>796</v>
      </c>
      <c r="Q50" s="50" t="s">
        <v>30</v>
      </c>
      <c r="R50" s="121">
        <v>3800</v>
      </c>
      <c r="S50" s="121">
        <v>9.9999999999999982</v>
      </c>
      <c r="T50" s="122">
        <v>0</v>
      </c>
      <c r="U50" s="122">
        <f t="shared" si="1"/>
        <v>0</v>
      </c>
      <c r="V50" s="54"/>
      <c r="W50" s="76">
        <v>2016</v>
      </c>
      <c r="X50" s="81">
        <v>7.11</v>
      </c>
    </row>
    <row r="51" spans="1:24" outlineLevel="1">
      <c r="A51" s="50" t="s">
        <v>568</v>
      </c>
      <c r="B51" s="44" t="s">
        <v>24</v>
      </c>
      <c r="C51" s="45" t="s">
        <v>212</v>
      </c>
      <c r="D51" s="46" t="s">
        <v>569</v>
      </c>
      <c r="E51" s="46" t="s">
        <v>214</v>
      </c>
      <c r="F51" s="44" t="s">
        <v>215</v>
      </c>
      <c r="G51" s="44" t="s">
        <v>38</v>
      </c>
      <c r="H51" s="48">
        <v>0</v>
      </c>
      <c r="I51" s="49">
        <v>230000000</v>
      </c>
      <c r="J51" s="28" t="s">
        <v>440</v>
      </c>
      <c r="K51" s="28" t="s">
        <v>430</v>
      </c>
      <c r="L51" s="44" t="s">
        <v>27</v>
      </c>
      <c r="M51" s="50" t="s">
        <v>28</v>
      </c>
      <c r="N51" s="48" t="s">
        <v>58</v>
      </c>
      <c r="O51" s="52" t="s">
        <v>29</v>
      </c>
      <c r="P51" s="50">
        <v>796</v>
      </c>
      <c r="Q51" s="50" t="s">
        <v>30</v>
      </c>
      <c r="R51" s="121">
        <v>1520</v>
      </c>
      <c r="S51" s="121">
        <v>11.999999999999998</v>
      </c>
      <c r="T51" s="122">
        <v>0</v>
      </c>
      <c r="U51" s="122">
        <f t="shared" si="1"/>
        <v>0</v>
      </c>
      <c r="V51" s="54"/>
      <c r="W51" s="76">
        <v>2016</v>
      </c>
      <c r="X51" s="81">
        <v>7.11</v>
      </c>
    </row>
    <row r="52" spans="1:24" outlineLevel="1">
      <c r="A52" s="50" t="s">
        <v>570</v>
      </c>
      <c r="B52" s="44" t="s">
        <v>24</v>
      </c>
      <c r="C52" s="45" t="s">
        <v>216</v>
      </c>
      <c r="D52" s="46" t="s">
        <v>569</v>
      </c>
      <c r="E52" s="46" t="s">
        <v>217</v>
      </c>
      <c r="F52" s="44" t="s">
        <v>218</v>
      </c>
      <c r="G52" s="44" t="s">
        <v>38</v>
      </c>
      <c r="H52" s="48">
        <v>0</v>
      </c>
      <c r="I52" s="49">
        <v>230000000</v>
      </c>
      <c r="J52" s="28" t="s">
        <v>440</v>
      </c>
      <c r="K52" s="28" t="s">
        <v>430</v>
      </c>
      <c r="L52" s="44" t="s">
        <v>27</v>
      </c>
      <c r="M52" s="50" t="s">
        <v>28</v>
      </c>
      <c r="N52" s="48" t="s">
        <v>58</v>
      </c>
      <c r="O52" s="52" t="s">
        <v>29</v>
      </c>
      <c r="P52" s="50">
        <v>796</v>
      </c>
      <c r="Q52" s="50" t="s">
        <v>30</v>
      </c>
      <c r="R52" s="121">
        <v>1075</v>
      </c>
      <c r="S52" s="121">
        <v>36.999999999999993</v>
      </c>
      <c r="T52" s="122">
        <v>0</v>
      </c>
      <c r="U52" s="122">
        <f t="shared" si="1"/>
        <v>0</v>
      </c>
      <c r="V52" s="54"/>
      <c r="W52" s="76">
        <v>2016</v>
      </c>
      <c r="X52" s="81">
        <v>7.11</v>
      </c>
    </row>
    <row r="53" spans="1:24" outlineLevel="1">
      <c r="A53" s="50" t="s">
        <v>571</v>
      </c>
      <c r="B53" s="44" t="s">
        <v>24</v>
      </c>
      <c r="C53" s="45" t="s">
        <v>219</v>
      </c>
      <c r="D53" s="46" t="s">
        <v>569</v>
      </c>
      <c r="E53" s="46" t="s">
        <v>220</v>
      </c>
      <c r="F53" s="44" t="s">
        <v>221</v>
      </c>
      <c r="G53" s="44" t="s">
        <v>38</v>
      </c>
      <c r="H53" s="48">
        <v>0</v>
      </c>
      <c r="I53" s="49">
        <v>230000000</v>
      </c>
      <c r="J53" s="28" t="s">
        <v>440</v>
      </c>
      <c r="K53" s="28" t="s">
        <v>430</v>
      </c>
      <c r="L53" s="44" t="s">
        <v>27</v>
      </c>
      <c r="M53" s="50" t="s">
        <v>28</v>
      </c>
      <c r="N53" s="48" t="s">
        <v>58</v>
      </c>
      <c r="O53" s="52" t="s">
        <v>29</v>
      </c>
      <c r="P53" s="50">
        <v>796</v>
      </c>
      <c r="Q53" s="50" t="s">
        <v>30</v>
      </c>
      <c r="R53" s="121">
        <v>1112</v>
      </c>
      <c r="S53" s="121">
        <v>19</v>
      </c>
      <c r="T53" s="122">
        <v>0</v>
      </c>
      <c r="U53" s="122">
        <f t="shared" si="1"/>
        <v>0</v>
      </c>
      <c r="V53" s="54"/>
      <c r="W53" s="76">
        <v>2016</v>
      </c>
      <c r="X53" s="81">
        <v>7.11</v>
      </c>
    </row>
    <row r="54" spans="1:24" outlineLevel="1">
      <c r="A54" s="50" t="s">
        <v>572</v>
      </c>
      <c r="B54" s="44" t="s">
        <v>24</v>
      </c>
      <c r="C54" s="45" t="s">
        <v>222</v>
      </c>
      <c r="D54" s="46" t="s">
        <v>569</v>
      </c>
      <c r="E54" s="46" t="s">
        <v>223</v>
      </c>
      <c r="F54" s="44" t="s">
        <v>224</v>
      </c>
      <c r="G54" s="44" t="s">
        <v>38</v>
      </c>
      <c r="H54" s="48">
        <v>0</v>
      </c>
      <c r="I54" s="49">
        <v>230000000</v>
      </c>
      <c r="J54" s="28" t="s">
        <v>440</v>
      </c>
      <c r="K54" s="28" t="s">
        <v>430</v>
      </c>
      <c r="L54" s="44" t="s">
        <v>27</v>
      </c>
      <c r="M54" s="50" t="s">
        <v>28</v>
      </c>
      <c r="N54" s="48" t="s">
        <v>58</v>
      </c>
      <c r="O54" s="52" t="s">
        <v>29</v>
      </c>
      <c r="P54" s="50">
        <v>796</v>
      </c>
      <c r="Q54" s="50" t="s">
        <v>30</v>
      </c>
      <c r="R54" s="121">
        <v>2050</v>
      </c>
      <c r="S54" s="121">
        <v>9.9999999999999982</v>
      </c>
      <c r="T54" s="122">
        <v>0</v>
      </c>
      <c r="U54" s="122">
        <f t="shared" si="1"/>
        <v>0</v>
      </c>
      <c r="V54" s="54"/>
      <c r="W54" s="76">
        <v>2016</v>
      </c>
      <c r="X54" s="81">
        <v>7.11</v>
      </c>
    </row>
    <row r="55" spans="1:24" outlineLevel="1">
      <c r="A55" s="50" t="s">
        <v>573</v>
      </c>
      <c r="B55" s="44" t="s">
        <v>24</v>
      </c>
      <c r="C55" s="45" t="s">
        <v>225</v>
      </c>
      <c r="D55" s="46" t="s">
        <v>213</v>
      </c>
      <c r="E55" s="46" t="s">
        <v>226</v>
      </c>
      <c r="F55" s="44" t="s">
        <v>227</v>
      </c>
      <c r="G55" s="44" t="s">
        <v>38</v>
      </c>
      <c r="H55" s="48">
        <v>0</v>
      </c>
      <c r="I55" s="49">
        <v>230000000</v>
      </c>
      <c r="J55" s="28" t="s">
        <v>440</v>
      </c>
      <c r="K55" s="28" t="s">
        <v>430</v>
      </c>
      <c r="L55" s="44" t="s">
        <v>27</v>
      </c>
      <c r="M55" s="50" t="s">
        <v>28</v>
      </c>
      <c r="N55" s="48" t="s">
        <v>58</v>
      </c>
      <c r="O55" s="52" t="s">
        <v>29</v>
      </c>
      <c r="P55" s="50">
        <v>796</v>
      </c>
      <c r="Q55" s="50" t="s">
        <v>30</v>
      </c>
      <c r="R55" s="121">
        <v>1650</v>
      </c>
      <c r="S55" s="121">
        <v>22</v>
      </c>
      <c r="T55" s="122">
        <v>0</v>
      </c>
      <c r="U55" s="122">
        <f t="shared" si="1"/>
        <v>0</v>
      </c>
      <c r="V55" s="54"/>
      <c r="W55" s="76">
        <v>2016</v>
      </c>
      <c r="X55" s="81">
        <v>7.11</v>
      </c>
    </row>
    <row r="56" spans="1:24" outlineLevel="1">
      <c r="A56" s="50" t="s">
        <v>574</v>
      </c>
      <c r="B56" s="44" t="s">
        <v>24</v>
      </c>
      <c r="C56" s="45" t="s">
        <v>228</v>
      </c>
      <c r="D56" s="46" t="s">
        <v>229</v>
      </c>
      <c r="E56" s="46" t="s">
        <v>230</v>
      </c>
      <c r="F56" s="44" t="s">
        <v>231</v>
      </c>
      <c r="G56" s="44" t="s">
        <v>38</v>
      </c>
      <c r="H56" s="48">
        <v>0</v>
      </c>
      <c r="I56" s="49">
        <v>230000000</v>
      </c>
      <c r="J56" s="28" t="s">
        <v>440</v>
      </c>
      <c r="K56" s="28" t="s">
        <v>430</v>
      </c>
      <c r="L56" s="44" t="s">
        <v>27</v>
      </c>
      <c r="M56" s="50" t="s">
        <v>28</v>
      </c>
      <c r="N56" s="48" t="s">
        <v>58</v>
      </c>
      <c r="O56" s="52" t="s">
        <v>29</v>
      </c>
      <c r="P56" s="50">
        <v>5111</v>
      </c>
      <c r="Q56" s="50" t="s">
        <v>156</v>
      </c>
      <c r="R56" s="121">
        <v>1225</v>
      </c>
      <c r="S56" s="121">
        <v>88</v>
      </c>
      <c r="T56" s="122">
        <v>0</v>
      </c>
      <c r="U56" s="122">
        <f t="shared" si="1"/>
        <v>0</v>
      </c>
      <c r="V56" s="54"/>
      <c r="W56" s="76">
        <v>2016</v>
      </c>
      <c r="X56" s="81">
        <v>7.11</v>
      </c>
    </row>
    <row r="57" spans="1:24" outlineLevel="1">
      <c r="A57" s="50" t="s">
        <v>575</v>
      </c>
      <c r="B57" s="44" t="s">
        <v>24</v>
      </c>
      <c r="C57" s="45" t="s">
        <v>228</v>
      </c>
      <c r="D57" s="46" t="s">
        <v>229</v>
      </c>
      <c r="E57" s="46" t="s">
        <v>230</v>
      </c>
      <c r="F57" s="44" t="s">
        <v>232</v>
      </c>
      <c r="G57" s="44" t="s">
        <v>38</v>
      </c>
      <c r="H57" s="48">
        <v>0</v>
      </c>
      <c r="I57" s="49">
        <v>230000000</v>
      </c>
      <c r="J57" s="28" t="s">
        <v>440</v>
      </c>
      <c r="K57" s="28" t="s">
        <v>430</v>
      </c>
      <c r="L57" s="44" t="s">
        <v>27</v>
      </c>
      <c r="M57" s="50" t="s">
        <v>28</v>
      </c>
      <c r="N57" s="48" t="s">
        <v>58</v>
      </c>
      <c r="O57" s="52" t="s">
        <v>29</v>
      </c>
      <c r="P57" s="50">
        <v>5111</v>
      </c>
      <c r="Q57" s="50" t="s">
        <v>157</v>
      </c>
      <c r="R57" s="121">
        <v>1570</v>
      </c>
      <c r="S57" s="121">
        <v>49.999999999999993</v>
      </c>
      <c r="T57" s="122">
        <v>0</v>
      </c>
      <c r="U57" s="122">
        <f t="shared" si="1"/>
        <v>0</v>
      </c>
      <c r="V57" s="54"/>
      <c r="W57" s="76">
        <v>2016</v>
      </c>
      <c r="X57" s="81">
        <v>7.11</v>
      </c>
    </row>
    <row r="58" spans="1:24" outlineLevel="1">
      <c r="A58" s="50" t="s">
        <v>576</v>
      </c>
      <c r="B58" s="44" t="s">
        <v>24</v>
      </c>
      <c r="C58" s="45" t="s">
        <v>228</v>
      </c>
      <c r="D58" s="46" t="s">
        <v>229</v>
      </c>
      <c r="E58" s="46" t="s">
        <v>230</v>
      </c>
      <c r="F58" s="44" t="s">
        <v>233</v>
      </c>
      <c r="G58" s="44" t="s">
        <v>38</v>
      </c>
      <c r="H58" s="48">
        <v>0</v>
      </c>
      <c r="I58" s="49">
        <v>230000000</v>
      </c>
      <c r="J58" s="28" t="s">
        <v>440</v>
      </c>
      <c r="K58" s="28" t="s">
        <v>430</v>
      </c>
      <c r="L58" s="44" t="s">
        <v>27</v>
      </c>
      <c r="M58" s="50" t="s">
        <v>28</v>
      </c>
      <c r="N58" s="48" t="s">
        <v>58</v>
      </c>
      <c r="O58" s="52" t="s">
        <v>29</v>
      </c>
      <c r="P58" s="50">
        <v>5111</v>
      </c>
      <c r="Q58" s="50" t="s">
        <v>156</v>
      </c>
      <c r="R58" s="121">
        <v>1620</v>
      </c>
      <c r="S58" s="121">
        <v>30</v>
      </c>
      <c r="T58" s="122">
        <v>0</v>
      </c>
      <c r="U58" s="122">
        <f t="shared" si="1"/>
        <v>0</v>
      </c>
      <c r="V58" s="54"/>
      <c r="W58" s="76">
        <v>2016</v>
      </c>
      <c r="X58" s="81">
        <v>7.11</v>
      </c>
    </row>
    <row r="59" spans="1:24" outlineLevel="1">
      <c r="A59" s="50" t="s">
        <v>577</v>
      </c>
      <c r="B59" s="44" t="s">
        <v>24</v>
      </c>
      <c r="C59" s="45" t="s">
        <v>234</v>
      </c>
      <c r="D59" s="46" t="s">
        <v>235</v>
      </c>
      <c r="E59" s="46" t="s">
        <v>236</v>
      </c>
      <c r="F59" s="44" t="s">
        <v>237</v>
      </c>
      <c r="G59" s="44" t="s">
        <v>38</v>
      </c>
      <c r="H59" s="48">
        <v>0</v>
      </c>
      <c r="I59" s="49">
        <v>230000000</v>
      </c>
      <c r="J59" s="28" t="s">
        <v>440</v>
      </c>
      <c r="K59" s="28" t="s">
        <v>430</v>
      </c>
      <c r="L59" s="44" t="s">
        <v>27</v>
      </c>
      <c r="M59" s="50" t="s">
        <v>28</v>
      </c>
      <c r="N59" s="48" t="s">
        <v>58</v>
      </c>
      <c r="O59" s="52" t="s">
        <v>29</v>
      </c>
      <c r="P59" s="50">
        <v>778</v>
      </c>
      <c r="Q59" s="50" t="s">
        <v>42</v>
      </c>
      <c r="R59" s="121">
        <v>1490</v>
      </c>
      <c r="S59" s="121">
        <v>49.999999999999993</v>
      </c>
      <c r="T59" s="122">
        <v>0</v>
      </c>
      <c r="U59" s="122">
        <f t="shared" si="1"/>
        <v>0</v>
      </c>
      <c r="V59" s="54"/>
      <c r="W59" s="76">
        <v>2016</v>
      </c>
      <c r="X59" s="81">
        <v>7.11</v>
      </c>
    </row>
    <row r="60" spans="1:24" outlineLevel="1">
      <c r="A60" s="50" t="s">
        <v>578</v>
      </c>
      <c r="B60" s="44" t="s">
        <v>24</v>
      </c>
      <c r="C60" s="45" t="s">
        <v>238</v>
      </c>
      <c r="D60" s="46" t="s">
        <v>239</v>
      </c>
      <c r="E60" s="46" t="s">
        <v>240</v>
      </c>
      <c r="F60" s="44" t="s">
        <v>241</v>
      </c>
      <c r="G60" s="44" t="s">
        <v>38</v>
      </c>
      <c r="H60" s="48">
        <v>0</v>
      </c>
      <c r="I60" s="49">
        <v>230000000</v>
      </c>
      <c r="J60" s="28" t="s">
        <v>440</v>
      </c>
      <c r="K60" s="28" t="s">
        <v>430</v>
      </c>
      <c r="L60" s="44" t="s">
        <v>27</v>
      </c>
      <c r="M60" s="50" t="s">
        <v>28</v>
      </c>
      <c r="N60" s="48" t="s">
        <v>58</v>
      </c>
      <c r="O60" s="52" t="s">
        <v>29</v>
      </c>
      <c r="P60" s="50">
        <v>796</v>
      </c>
      <c r="Q60" s="50" t="s">
        <v>30</v>
      </c>
      <c r="R60" s="121">
        <v>162</v>
      </c>
      <c r="S60" s="121">
        <v>3899.9999999999995</v>
      </c>
      <c r="T60" s="122">
        <v>0</v>
      </c>
      <c r="U60" s="122">
        <f t="shared" si="1"/>
        <v>0</v>
      </c>
      <c r="V60" s="54"/>
      <c r="W60" s="76">
        <v>2016</v>
      </c>
      <c r="X60" s="81">
        <v>7.11</v>
      </c>
    </row>
    <row r="61" spans="1:24" outlineLevel="1">
      <c r="A61" s="50" t="s">
        <v>579</v>
      </c>
      <c r="B61" s="44" t="s">
        <v>24</v>
      </c>
      <c r="C61" s="45" t="s">
        <v>238</v>
      </c>
      <c r="D61" s="46" t="s">
        <v>239</v>
      </c>
      <c r="E61" s="46" t="s">
        <v>240</v>
      </c>
      <c r="F61" s="44" t="s">
        <v>242</v>
      </c>
      <c r="G61" s="44" t="s">
        <v>38</v>
      </c>
      <c r="H61" s="48">
        <v>0</v>
      </c>
      <c r="I61" s="49">
        <v>230000000</v>
      </c>
      <c r="J61" s="28" t="s">
        <v>440</v>
      </c>
      <c r="K61" s="28" t="s">
        <v>430</v>
      </c>
      <c r="L61" s="44" t="s">
        <v>27</v>
      </c>
      <c r="M61" s="50" t="s">
        <v>28</v>
      </c>
      <c r="N61" s="48" t="s">
        <v>58</v>
      </c>
      <c r="O61" s="52" t="s">
        <v>29</v>
      </c>
      <c r="P61" s="50">
        <v>796</v>
      </c>
      <c r="Q61" s="50" t="s">
        <v>30</v>
      </c>
      <c r="R61" s="121">
        <v>150</v>
      </c>
      <c r="S61" s="121">
        <v>539.99999999999989</v>
      </c>
      <c r="T61" s="122">
        <v>0</v>
      </c>
      <c r="U61" s="122">
        <f t="shared" si="1"/>
        <v>0</v>
      </c>
      <c r="V61" s="54"/>
      <c r="W61" s="76">
        <v>2016</v>
      </c>
      <c r="X61" s="81">
        <v>7.11</v>
      </c>
    </row>
    <row r="62" spans="1:24" outlineLevel="1">
      <c r="A62" s="50" t="s">
        <v>580</v>
      </c>
      <c r="B62" s="44" t="s">
        <v>24</v>
      </c>
      <c r="C62" s="45" t="s">
        <v>243</v>
      </c>
      <c r="D62" s="46" t="s">
        <v>244</v>
      </c>
      <c r="E62" s="46" t="s">
        <v>245</v>
      </c>
      <c r="F62" s="44" t="s">
        <v>246</v>
      </c>
      <c r="G62" s="44" t="s">
        <v>38</v>
      </c>
      <c r="H62" s="48">
        <v>0</v>
      </c>
      <c r="I62" s="49">
        <v>230000000</v>
      </c>
      <c r="J62" s="28" t="s">
        <v>440</v>
      </c>
      <c r="K62" s="28" t="s">
        <v>430</v>
      </c>
      <c r="L62" s="44" t="s">
        <v>27</v>
      </c>
      <c r="M62" s="50" t="s">
        <v>28</v>
      </c>
      <c r="N62" s="48" t="s">
        <v>58</v>
      </c>
      <c r="O62" s="52" t="s">
        <v>29</v>
      </c>
      <c r="P62" s="50">
        <v>796</v>
      </c>
      <c r="Q62" s="50" t="s">
        <v>30</v>
      </c>
      <c r="R62" s="121">
        <v>118</v>
      </c>
      <c r="S62" s="121">
        <v>8994.9999999999982</v>
      </c>
      <c r="T62" s="122">
        <v>0</v>
      </c>
      <c r="U62" s="122">
        <f t="shared" si="1"/>
        <v>0</v>
      </c>
      <c r="V62" s="54"/>
      <c r="W62" s="76">
        <v>2016</v>
      </c>
      <c r="X62" s="81">
        <v>7.11</v>
      </c>
    </row>
    <row r="63" spans="1:24" outlineLevel="1">
      <c r="A63" s="50" t="s">
        <v>581</v>
      </c>
      <c r="B63" s="44" t="s">
        <v>24</v>
      </c>
      <c r="C63" s="45" t="s">
        <v>247</v>
      </c>
      <c r="D63" s="46" t="s">
        <v>248</v>
      </c>
      <c r="E63" s="46" t="s">
        <v>240</v>
      </c>
      <c r="F63" s="44" t="s">
        <v>249</v>
      </c>
      <c r="G63" s="44" t="s">
        <v>38</v>
      </c>
      <c r="H63" s="48">
        <v>0</v>
      </c>
      <c r="I63" s="49">
        <v>230000000</v>
      </c>
      <c r="J63" s="28" t="s">
        <v>440</v>
      </c>
      <c r="K63" s="28" t="s">
        <v>430</v>
      </c>
      <c r="L63" s="44" t="s">
        <v>27</v>
      </c>
      <c r="M63" s="50" t="s">
        <v>28</v>
      </c>
      <c r="N63" s="48" t="s">
        <v>58</v>
      </c>
      <c r="O63" s="52" t="s">
        <v>29</v>
      </c>
      <c r="P63" s="50">
        <v>796</v>
      </c>
      <c r="Q63" s="50" t="s">
        <v>30</v>
      </c>
      <c r="R63" s="121">
        <v>360</v>
      </c>
      <c r="S63" s="121">
        <v>384.99999999999994</v>
      </c>
      <c r="T63" s="122">
        <v>0</v>
      </c>
      <c r="U63" s="122">
        <f t="shared" si="1"/>
        <v>0</v>
      </c>
      <c r="V63" s="54"/>
      <c r="W63" s="76">
        <v>2016</v>
      </c>
      <c r="X63" s="81">
        <v>7.11</v>
      </c>
    </row>
    <row r="64" spans="1:24" outlineLevel="1">
      <c r="A64" s="50" t="s">
        <v>582</v>
      </c>
      <c r="B64" s="44" t="s">
        <v>24</v>
      </c>
      <c r="C64" s="45" t="s">
        <v>247</v>
      </c>
      <c r="D64" s="46" t="s">
        <v>248</v>
      </c>
      <c r="E64" s="46" t="s">
        <v>240</v>
      </c>
      <c r="F64" s="44" t="s">
        <v>250</v>
      </c>
      <c r="G64" s="44" t="s">
        <v>38</v>
      </c>
      <c r="H64" s="48">
        <v>0</v>
      </c>
      <c r="I64" s="49">
        <v>230000000</v>
      </c>
      <c r="J64" s="28" t="s">
        <v>440</v>
      </c>
      <c r="K64" s="28" t="s">
        <v>430</v>
      </c>
      <c r="L64" s="44" t="s">
        <v>27</v>
      </c>
      <c r="M64" s="50" t="s">
        <v>28</v>
      </c>
      <c r="N64" s="48" t="s">
        <v>58</v>
      </c>
      <c r="O64" s="52" t="s">
        <v>29</v>
      </c>
      <c r="P64" s="50">
        <v>796</v>
      </c>
      <c r="Q64" s="50" t="s">
        <v>30</v>
      </c>
      <c r="R64" s="121">
        <v>295</v>
      </c>
      <c r="S64" s="121">
        <v>319.99999999999994</v>
      </c>
      <c r="T64" s="122">
        <v>0</v>
      </c>
      <c r="U64" s="122">
        <f t="shared" si="1"/>
        <v>0</v>
      </c>
      <c r="V64" s="54"/>
      <c r="W64" s="76">
        <v>2016</v>
      </c>
      <c r="X64" s="81">
        <v>7.11</v>
      </c>
    </row>
    <row r="65" spans="1:24" outlineLevel="1">
      <c r="A65" s="50" t="s">
        <v>583</v>
      </c>
      <c r="B65" s="44" t="s">
        <v>24</v>
      </c>
      <c r="C65" s="45" t="s">
        <v>251</v>
      </c>
      <c r="D65" s="46" t="s">
        <v>252</v>
      </c>
      <c r="E65" s="46" t="s">
        <v>253</v>
      </c>
      <c r="F65" s="44" t="s">
        <v>254</v>
      </c>
      <c r="G65" s="44" t="s">
        <v>38</v>
      </c>
      <c r="H65" s="48">
        <v>0</v>
      </c>
      <c r="I65" s="49">
        <v>230000000</v>
      </c>
      <c r="J65" s="28" t="s">
        <v>440</v>
      </c>
      <c r="K65" s="28" t="s">
        <v>430</v>
      </c>
      <c r="L65" s="44" t="s">
        <v>27</v>
      </c>
      <c r="M65" s="50" t="s">
        <v>28</v>
      </c>
      <c r="N65" s="48" t="s">
        <v>58</v>
      </c>
      <c r="O65" s="52" t="s">
        <v>29</v>
      </c>
      <c r="P65" s="50">
        <v>796</v>
      </c>
      <c r="Q65" s="50" t="s">
        <v>30</v>
      </c>
      <c r="R65" s="121">
        <v>250</v>
      </c>
      <c r="S65" s="121">
        <v>2265.17</v>
      </c>
      <c r="T65" s="122">
        <v>0</v>
      </c>
      <c r="U65" s="122">
        <f t="shared" si="1"/>
        <v>0</v>
      </c>
      <c r="V65" s="54"/>
      <c r="W65" s="76">
        <v>2016</v>
      </c>
      <c r="X65" s="81">
        <v>7.11</v>
      </c>
    </row>
    <row r="66" spans="1:24" outlineLevel="1">
      <c r="A66" s="50" t="s">
        <v>584</v>
      </c>
      <c r="B66" s="44" t="s">
        <v>24</v>
      </c>
      <c r="C66" s="45" t="s">
        <v>255</v>
      </c>
      <c r="D66" s="46" t="s">
        <v>256</v>
      </c>
      <c r="E66" s="46" t="s">
        <v>183</v>
      </c>
      <c r="F66" s="44" t="s">
        <v>257</v>
      </c>
      <c r="G66" s="44" t="s">
        <v>38</v>
      </c>
      <c r="H66" s="48">
        <v>0</v>
      </c>
      <c r="I66" s="49">
        <v>230000000</v>
      </c>
      <c r="J66" s="28" t="s">
        <v>440</v>
      </c>
      <c r="K66" s="28" t="s">
        <v>430</v>
      </c>
      <c r="L66" s="44" t="s">
        <v>27</v>
      </c>
      <c r="M66" s="50" t="s">
        <v>28</v>
      </c>
      <c r="N66" s="48" t="s">
        <v>58</v>
      </c>
      <c r="O66" s="52" t="s">
        <v>29</v>
      </c>
      <c r="P66" s="50">
        <v>796</v>
      </c>
      <c r="Q66" s="50" t="s">
        <v>30</v>
      </c>
      <c r="R66" s="121">
        <v>245</v>
      </c>
      <c r="S66" s="121">
        <v>199.99999999999997</v>
      </c>
      <c r="T66" s="122">
        <v>0</v>
      </c>
      <c r="U66" s="122">
        <f t="shared" si="1"/>
        <v>0</v>
      </c>
      <c r="V66" s="54"/>
      <c r="W66" s="76">
        <v>2016</v>
      </c>
      <c r="X66" s="81">
        <v>7.11</v>
      </c>
    </row>
    <row r="67" spans="1:24" outlineLevel="1">
      <c r="A67" s="50" t="s">
        <v>585</v>
      </c>
      <c r="B67" s="44" t="s">
        <v>24</v>
      </c>
      <c r="C67" s="45" t="s">
        <v>258</v>
      </c>
      <c r="D67" s="46" t="s">
        <v>259</v>
      </c>
      <c r="E67" s="46" t="s">
        <v>260</v>
      </c>
      <c r="F67" s="44" t="s">
        <v>261</v>
      </c>
      <c r="G67" s="44" t="s">
        <v>38</v>
      </c>
      <c r="H67" s="48">
        <v>0</v>
      </c>
      <c r="I67" s="49">
        <v>230000000</v>
      </c>
      <c r="J67" s="28" t="s">
        <v>440</v>
      </c>
      <c r="K67" s="28" t="s">
        <v>430</v>
      </c>
      <c r="L67" s="44" t="s">
        <v>27</v>
      </c>
      <c r="M67" s="50" t="s">
        <v>28</v>
      </c>
      <c r="N67" s="48" t="s">
        <v>58</v>
      </c>
      <c r="O67" s="52" t="s">
        <v>29</v>
      </c>
      <c r="P67" s="50">
        <v>704</v>
      </c>
      <c r="Q67" s="50" t="s">
        <v>51</v>
      </c>
      <c r="R67" s="121">
        <v>678</v>
      </c>
      <c r="S67" s="121">
        <v>142.41</v>
      </c>
      <c r="T67" s="122">
        <v>0</v>
      </c>
      <c r="U67" s="122">
        <f t="shared" si="1"/>
        <v>0</v>
      </c>
      <c r="V67" s="54"/>
      <c r="W67" s="76">
        <v>2016</v>
      </c>
      <c r="X67" s="81">
        <v>7.11</v>
      </c>
    </row>
    <row r="68" spans="1:24" outlineLevel="1">
      <c r="A68" s="50" t="s">
        <v>586</v>
      </c>
      <c r="B68" s="44" t="s">
        <v>24</v>
      </c>
      <c r="C68" s="45" t="s">
        <v>262</v>
      </c>
      <c r="D68" s="46" t="s">
        <v>263</v>
      </c>
      <c r="E68" s="46" t="s">
        <v>264</v>
      </c>
      <c r="F68" s="44" t="s">
        <v>265</v>
      </c>
      <c r="G68" s="44" t="s">
        <v>38</v>
      </c>
      <c r="H68" s="48">
        <v>0</v>
      </c>
      <c r="I68" s="49">
        <v>230000000</v>
      </c>
      <c r="J68" s="28" t="s">
        <v>440</v>
      </c>
      <c r="K68" s="28" t="s">
        <v>430</v>
      </c>
      <c r="L68" s="44" t="s">
        <v>27</v>
      </c>
      <c r="M68" s="50" t="s">
        <v>28</v>
      </c>
      <c r="N68" s="48" t="s">
        <v>58</v>
      </c>
      <c r="O68" s="52" t="s">
        <v>29</v>
      </c>
      <c r="P68" s="50">
        <v>796</v>
      </c>
      <c r="Q68" s="50" t="s">
        <v>266</v>
      </c>
      <c r="R68" s="121">
        <v>249</v>
      </c>
      <c r="S68" s="121">
        <v>1999.9999999999998</v>
      </c>
      <c r="T68" s="122">
        <v>0</v>
      </c>
      <c r="U68" s="122">
        <f t="shared" si="1"/>
        <v>0</v>
      </c>
      <c r="V68" s="54"/>
      <c r="W68" s="76">
        <v>2016</v>
      </c>
      <c r="X68" s="81">
        <v>7.11</v>
      </c>
    </row>
    <row r="69" spans="1:24" outlineLevel="1">
      <c r="A69" s="50" t="s">
        <v>587</v>
      </c>
      <c r="B69" s="44" t="s">
        <v>24</v>
      </c>
      <c r="C69" s="45" t="s">
        <v>267</v>
      </c>
      <c r="D69" s="46" t="s">
        <v>158</v>
      </c>
      <c r="E69" s="46" t="s">
        <v>268</v>
      </c>
      <c r="F69" s="44" t="s">
        <v>269</v>
      </c>
      <c r="G69" s="44" t="s">
        <v>38</v>
      </c>
      <c r="H69" s="48">
        <v>0</v>
      </c>
      <c r="I69" s="49">
        <v>230000000</v>
      </c>
      <c r="J69" s="28" t="s">
        <v>440</v>
      </c>
      <c r="K69" s="28" t="s">
        <v>430</v>
      </c>
      <c r="L69" s="44" t="s">
        <v>27</v>
      </c>
      <c r="M69" s="50" t="s">
        <v>28</v>
      </c>
      <c r="N69" s="48" t="s">
        <v>58</v>
      </c>
      <c r="O69" s="52" t="s">
        <v>29</v>
      </c>
      <c r="P69" s="50">
        <v>796</v>
      </c>
      <c r="Q69" s="50" t="s">
        <v>266</v>
      </c>
      <c r="R69" s="121">
        <v>36</v>
      </c>
      <c r="S69" s="121">
        <v>98.21</v>
      </c>
      <c r="T69" s="122">
        <v>0</v>
      </c>
      <c r="U69" s="122">
        <f t="shared" si="1"/>
        <v>0</v>
      </c>
      <c r="V69" s="54"/>
      <c r="W69" s="76">
        <v>2016</v>
      </c>
      <c r="X69" s="81">
        <v>7.11</v>
      </c>
    </row>
    <row r="70" spans="1:24" outlineLevel="1">
      <c r="A70" s="50" t="s">
        <v>588</v>
      </c>
      <c r="B70" s="44" t="s">
        <v>24</v>
      </c>
      <c r="C70" s="45" t="s">
        <v>270</v>
      </c>
      <c r="D70" s="46" t="s">
        <v>271</v>
      </c>
      <c r="E70" s="46" t="s">
        <v>272</v>
      </c>
      <c r="F70" s="44" t="s">
        <v>273</v>
      </c>
      <c r="G70" s="44" t="s">
        <v>38</v>
      </c>
      <c r="H70" s="48">
        <v>0</v>
      </c>
      <c r="I70" s="49">
        <v>230000000</v>
      </c>
      <c r="J70" s="28" t="s">
        <v>440</v>
      </c>
      <c r="K70" s="28" t="s">
        <v>430</v>
      </c>
      <c r="L70" s="44" t="s">
        <v>27</v>
      </c>
      <c r="M70" s="50" t="s">
        <v>28</v>
      </c>
      <c r="N70" s="48" t="s">
        <v>58</v>
      </c>
      <c r="O70" s="52" t="s">
        <v>29</v>
      </c>
      <c r="P70" s="50">
        <v>796</v>
      </c>
      <c r="Q70" s="50" t="s">
        <v>266</v>
      </c>
      <c r="R70" s="121">
        <v>62</v>
      </c>
      <c r="S70" s="121">
        <v>1455.53</v>
      </c>
      <c r="T70" s="122">
        <v>0</v>
      </c>
      <c r="U70" s="122">
        <f t="shared" si="1"/>
        <v>0</v>
      </c>
      <c r="V70" s="54"/>
      <c r="W70" s="76">
        <v>2016</v>
      </c>
      <c r="X70" s="81">
        <v>7.11</v>
      </c>
    </row>
    <row r="71" spans="1:24" outlineLevel="1">
      <c r="A71" s="50" t="s">
        <v>589</v>
      </c>
      <c r="B71" s="44" t="s">
        <v>24</v>
      </c>
      <c r="C71" s="45" t="s">
        <v>274</v>
      </c>
      <c r="D71" s="46" t="s">
        <v>275</v>
      </c>
      <c r="E71" s="46" t="s">
        <v>276</v>
      </c>
      <c r="F71" s="44" t="s">
        <v>277</v>
      </c>
      <c r="G71" s="44" t="s">
        <v>38</v>
      </c>
      <c r="H71" s="48">
        <v>0</v>
      </c>
      <c r="I71" s="49">
        <v>230000000</v>
      </c>
      <c r="J71" s="28" t="s">
        <v>440</v>
      </c>
      <c r="K71" s="28" t="s">
        <v>430</v>
      </c>
      <c r="L71" s="44" t="s">
        <v>27</v>
      </c>
      <c r="M71" s="50" t="s">
        <v>28</v>
      </c>
      <c r="N71" s="48" t="s">
        <v>58</v>
      </c>
      <c r="O71" s="52" t="s">
        <v>29</v>
      </c>
      <c r="P71" s="50">
        <v>796</v>
      </c>
      <c r="Q71" s="50" t="s">
        <v>30</v>
      </c>
      <c r="R71" s="121">
        <v>600</v>
      </c>
      <c r="S71" s="121">
        <v>99.999999999999986</v>
      </c>
      <c r="T71" s="122">
        <v>0</v>
      </c>
      <c r="U71" s="122">
        <f t="shared" si="1"/>
        <v>0</v>
      </c>
      <c r="V71" s="54"/>
      <c r="W71" s="76">
        <v>2016</v>
      </c>
      <c r="X71" s="81">
        <v>7.11</v>
      </c>
    </row>
    <row r="72" spans="1:24" outlineLevel="1">
      <c r="A72" s="50" t="s">
        <v>590</v>
      </c>
      <c r="B72" s="44" t="s">
        <v>24</v>
      </c>
      <c r="C72" s="45" t="s">
        <v>278</v>
      </c>
      <c r="D72" s="46" t="s">
        <v>279</v>
      </c>
      <c r="E72" s="46" t="s">
        <v>280</v>
      </c>
      <c r="F72" s="44" t="s">
        <v>281</v>
      </c>
      <c r="G72" s="44" t="s">
        <v>38</v>
      </c>
      <c r="H72" s="48">
        <v>0</v>
      </c>
      <c r="I72" s="49">
        <v>230000000</v>
      </c>
      <c r="J72" s="28" t="s">
        <v>440</v>
      </c>
      <c r="K72" s="28" t="s">
        <v>430</v>
      </c>
      <c r="L72" s="44" t="s">
        <v>27</v>
      </c>
      <c r="M72" s="50" t="s">
        <v>28</v>
      </c>
      <c r="N72" s="48" t="s">
        <v>58</v>
      </c>
      <c r="O72" s="52" t="s">
        <v>29</v>
      </c>
      <c r="P72" s="50">
        <v>796</v>
      </c>
      <c r="Q72" s="50" t="s">
        <v>266</v>
      </c>
      <c r="R72" s="121">
        <v>781</v>
      </c>
      <c r="S72" s="121">
        <v>111.6</v>
      </c>
      <c r="T72" s="122">
        <v>0</v>
      </c>
      <c r="U72" s="122">
        <f t="shared" si="1"/>
        <v>0</v>
      </c>
      <c r="V72" s="54"/>
      <c r="W72" s="76">
        <v>2016</v>
      </c>
      <c r="X72" s="81">
        <v>7.11</v>
      </c>
    </row>
    <row r="73" spans="1:24" outlineLevel="1">
      <c r="A73" s="50" t="s">
        <v>591</v>
      </c>
      <c r="B73" s="44" t="s">
        <v>24</v>
      </c>
      <c r="C73" s="45" t="s">
        <v>282</v>
      </c>
      <c r="D73" s="46" t="s">
        <v>283</v>
      </c>
      <c r="E73" s="46" t="s">
        <v>284</v>
      </c>
      <c r="F73" s="44" t="s">
        <v>285</v>
      </c>
      <c r="G73" s="44" t="s">
        <v>38</v>
      </c>
      <c r="H73" s="48">
        <v>0</v>
      </c>
      <c r="I73" s="49">
        <v>230000000</v>
      </c>
      <c r="J73" s="28" t="s">
        <v>440</v>
      </c>
      <c r="K73" s="28" t="s">
        <v>430</v>
      </c>
      <c r="L73" s="44" t="s">
        <v>27</v>
      </c>
      <c r="M73" s="50" t="s">
        <v>28</v>
      </c>
      <c r="N73" s="48" t="s">
        <v>58</v>
      </c>
      <c r="O73" s="52" t="s">
        <v>29</v>
      </c>
      <c r="P73" s="50">
        <v>796</v>
      </c>
      <c r="Q73" s="50" t="s">
        <v>266</v>
      </c>
      <c r="R73" s="121">
        <v>9</v>
      </c>
      <c r="S73" s="121">
        <v>26785.71</v>
      </c>
      <c r="T73" s="122">
        <v>0</v>
      </c>
      <c r="U73" s="122">
        <f t="shared" si="1"/>
        <v>0</v>
      </c>
      <c r="V73" s="54"/>
      <c r="W73" s="76">
        <v>2016</v>
      </c>
      <c r="X73" s="81">
        <v>7.11</v>
      </c>
    </row>
    <row r="74" spans="1:24" outlineLevel="1">
      <c r="A74" s="50" t="s">
        <v>592</v>
      </c>
      <c r="B74" s="44" t="s">
        <v>24</v>
      </c>
      <c r="C74" s="45" t="s">
        <v>286</v>
      </c>
      <c r="D74" s="46" t="s">
        <v>287</v>
      </c>
      <c r="E74" s="46" t="s">
        <v>288</v>
      </c>
      <c r="F74" s="44" t="s">
        <v>289</v>
      </c>
      <c r="G74" s="44" t="s">
        <v>38</v>
      </c>
      <c r="H74" s="48">
        <v>0</v>
      </c>
      <c r="I74" s="49">
        <v>230000000</v>
      </c>
      <c r="J74" s="28" t="s">
        <v>440</v>
      </c>
      <c r="K74" s="28" t="s">
        <v>430</v>
      </c>
      <c r="L74" s="44" t="s">
        <v>27</v>
      </c>
      <c r="M74" s="50" t="s">
        <v>28</v>
      </c>
      <c r="N74" s="48" t="s">
        <v>58</v>
      </c>
      <c r="O74" s="52" t="s">
        <v>29</v>
      </c>
      <c r="P74" s="50">
        <v>796</v>
      </c>
      <c r="Q74" s="50" t="s">
        <v>266</v>
      </c>
      <c r="R74" s="121">
        <v>33</v>
      </c>
      <c r="S74" s="121">
        <v>21929.200000000001</v>
      </c>
      <c r="T74" s="122">
        <v>0</v>
      </c>
      <c r="U74" s="122">
        <f t="shared" ref="U74:U127" si="2">T74*1.12</f>
        <v>0</v>
      </c>
      <c r="V74" s="54"/>
      <c r="W74" s="76">
        <v>2016</v>
      </c>
      <c r="X74" s="81">
        <v>7.11</v>
      </c>
    </row>
    <row r="75" spans="1:24" outlineLevel="1">
      <c r="A75" s="50" t="s">
        <v>593</v>
      </c>
      <c r="B75" s="44" t="s">
        <v>24</v>
      </c>
      <c r="C75" s="45" t="s">
        <v>290</v>
      </c>
      <c r="D75" s="46" t="s">
        <v>63</v>
      </c>
      <c r="E75" s="46" t="s">
        <v>291</v>
      </c>
      <c r="F75" s="44" t="s">
        <v>292</v>
      </c>
      <c r="G75" s="44" t="s">
        <v>38</v>
      </c>
      <c r="H75" s="48">
        <v>0</v>
      </c>
      <c r="I75" s="49">
        <v>230000000</v>
      </c>
      <c r="J75" s="28" t="s">
        <v>440</v>
      </c>
      <c r="K75" s="28" t="s">
        <v>430</v>
      </c>
      <c r="L75" s="44" t="s">
        <v>27</v>
      </c>
      <c r="M75" s="50" t="s">
        <v>28</v>
      </c>
      <c r="N75" s="48" t="s">
        <v>58</v>
      </c>
      <c r="O75" s="52" t="s">
        <v>29</v>
      </c>
      <c r="P75" s="50">
        <v>796</v>
      </c>
      <c r="Q75" s="50" t="s">
        <v>266</v>
      </c>
      <c r="R75" s="121">
        <v>9</v>
      </c>
      <c r="S75" s="121">
        <v>12417.87</v>
      </c>
      <c r="T75" s="122">
        <v>0</v>
      </c>
      <c r="U75" s="122">
        <f t="shared" si="2"/>
        <v>0</v>
      </c>
      <c r="V75" s="54"/>
      <c r="W75" s="76">
        <v>2016</v>
      </c>
      <c r="X75" s="81">
        <v>7.11</v>
      </c>
    </row>
    <row r="76" spans="1:24" outlineLevel="1">
      <c r="A76" s="50" t="s">
        <v>594</v>
      </c>
      <c r="B76" s="44" t="s">
        <v>24</v>
      </c>
      <c r="C76" s="45" t="s">
        <v>293</v>
      </c>
      <c r="D76" s="46" t="s">
        <v>294</v>
      </c>
      <c r="E76" s="46" t="s">
        <v>295</v>
      </c>
      <c r="F76" s="44" t="s">
        <v>296</v>
      </c>
      <c r="G76" s="44" t="s">
        <v>38</v>
      </c>
      <c r="H76" s="48">
        <v>0</v>
      </c>
      <c r="I76" s="49">
        <v>230000000</v>
      </c>
      <c r="J76" s="28" t="s">
        <v>440</v>
      </c>
      <c r="K76" s="28" t="s">
        <v>430</v>
      </c>
      <c r="L76" s="44" t="s">
        <v>27</v>
      </c>
      <c r="M76" s="50" t="s">
        <v>28</v>
      </c>
      <c r="N76" s="48" t="s">
        <v>58</v>
      </c>
      <c r="O76" s="52" t="s">
        <v>29</v>
      </c>
      <c r="P76" s="50">
        <v>796</v>
      </c>
      <c r="Q76" s="50" t="s">
        <v>266</v>
      </c>
      <c r="R76" s="121">
        <v>18</v>
      </c>
      <c r="S76" s="121">
        <v>3345.14</v>
      </c>
      <c r="T76" s="122">
        <v>0</v>
      </c>
      <c r="U76" s="122">
        <f t="shared" si="2"/>
        <v>0</v>
      </c>
      <c r="V76" s="54"/>
      <c r="W76" s="76">
        <v>2016</v>
      </c>
      <c r="X76" s="81">
        <v>7.11</v>
      </c>
    </row>
    <row r="77" spans="1:24" outlineLevel="1">
      <c r="A77" s="50" t="s">
        <v>595</v>
      </c>
      <c r="B77" s="44" t="s">
        <v>24</v>
      </c>
      <c r="C77" s="45" t="s">
        <v>297</v>
      </c>
      <c r="D77" s="46" t="s">
        <v>298</v>
      </c>
      <c r="E77" s="46" t="s">
        <v>299</v>
      </c>
      <c r="F77" s="44" t="s">
        <v>300</v>
      </c>
      <c r="G77" s="44" t="s">
        <v>38</v>
      </c>
      <c r="H77" s="48">
        <v>0</v>
      </c>
      <c r="I77" s="49">
        <v>230000000</v>
      </c>
      <c r="J77" s="28" t="s">
        <v>440</v>
      </c>
      <c r="K77" s="28" t="s">
        <v>430</v>
      </c>
      <c r="L77" s="44" t="s">
        <v>27</v>
      </c>
      <c r="M77" s="50" t="s">
        <v>28</v>
      </c>
      <c r="N77" s="48" t="s">
        <v>58</v>
      </c>
      <c r="O77" s="52" t="s">
        <v>29</v>
      </c>
      <c r="P77" s="50">
        <v>796</v>
      </c>
      <c r="Q77" s="50" t="s">
        <v>266</v>
      </c>
      <c r="R77" s="121">
        <v>9</v>
      </c>
      <c r="S77" s="121">
        <v>35714.28</v>
      </c>
      <c r="T77" s="122">
        <v>0</v>
      </c>
      <c r="U77" s="122">
        <f t="shared" si="2"/>
        <v>0</v>
      </c>
      <c r="V77" s="54"/>
      <c r="W77" s="76">
        <v>2016</v>
      </c>
      <c r="X77" s="81">
        <v>7.11</v>
      </c>
    </row>
    <row r="78" spans="1:24" outlineLevel="1">
      <c r="A78" s="50" t="s">
        <v>596</v>
      </c>
      <c r="B78" s="44" t="s">
        <v>24</v>
      </c>
      <c r="C78" s="45" t="s">
        <v>301</v>
      </c>
      <c r="D78" s="46" t="s">
        <v>302</v>
      </c>
      <c r="E78" s="46" t="s">
        <v>303</v>
      </c>
      <c r="F78" s="44" t="s">
        <v>304</v>
      </c>
      <c r="G78" s="44" t="s">
        <v>38</v>
      </c>
      <c r="H78" s="48">
        <v>0</v>
      </c>
      <c r="I78" s="49">
        <v>230000000</v>
      </c>
      <c r="J78" s="28" t="s">
        <v>440</v>
      </c>
      <c r="K78" s="28" t="s">
        <v>430</v>
      </c>
      <c r="L78" s="44" t="s">
        <v>27</v>
      </c>
      <c r="M78" s="50" t="s">
        <v>28</v>
      </c>
      <c r="N78" s="48" t="s">
        <v>58</v>
      </c>
      <c r="O78" s="52" t="s">
        <v>29</v>
      </c>
      <c r="P78" s="50">
        <v>796</v>
      </c>
      <c r="Q78" s="50" t="s">
        <v>266</v>
      </c>
      <c r="R78" s="121">
        <v>13</v>
      </c>
      <c r="S78" s="121">
        <v>2399.9999999999995</v>
      </c>
      <c r="T78" s="122">
        <v>0</v>
      </c>
      <c r="U78" s="122">
        <f t="shared" si="2"/>
        <v>0</v>
      </c>
      <c r="V78" s="54"/>
      <c r="W78" s="76">
        <v>2016</v>
      </c>
      <c r="X78" s="81">
        <v>7.11</v>
      </c>
    </row>
    <row r="79" spans="1:24" outlineLevel="1">
      <c r="A79" s="50" t="s">
        <v>597</v>
      </c>
      <c r="B79" s="44" t="s">
        <v>24</v>
      </c>
      <c r="C79" s="45" t="s">
        <v>305</v>
      </c>
      <c r="D79" s="46" t="s">
        <v>302</v>
      </c>
      <c r="E79" s="46" t="s">
        <v>306</v>
      </c>
      <c r="F79" s="44" t="s">
        <v>307</v>
      </c>
      <c r="G79" s="44" t="s">
        <v>38</v>
      </c>
      <c r="H79" s="48">
        <v>0</v>
      </c>
      <c r="I79" s="49">
        <v>230000000</v>
      </c>
      <c r="J79" s="28" t="s">
        <v>440</v>
      </c>
      <c r="K79" s="28" t="s">
        <v>430</v>
      </c>
      <c r="L79" s="44" t="s">
        <v>27</v>
      </c>
      <c r="M79" s="50" t="s">
        <v>28</v>
      </c>
      <c r="N79" s="48" t="s">
        <v>58</v>
      </c>
      <c r="O79" s="52" t="s">
        <v>29</v>
      </c>
      <c r="P79" s="50">
        <v>796</v>
      </c>
      <c r="Q79" s="50" t="s">
        <v>266</v>
      </c>
      <c r="R79" s="121">
        <v>13</v>
      </c>
      <c r="S79" s="121">
        <v>2399.9999999999995</v>
      </c>
      <c r="T79" s="122">
        <v>0</v>
      </c>
      <c r="U79" s="122">
        <f t="shared" si="2"/>
        <v>0</v>
      </c>
      <c r="V79" s="54"/>
      <c r="W79" s="76">
        <v>2016</v>
      </c>
      <c r="X79" s="81">
        <v>7.11</v>
      </c>
    </row>
    <row r="80" spans="1:24" outlineLevel="1">
      <c r="A80" s="50" t="s">
        <v>598</v>
      </c>
      <c r="B80" s="44" t="s">
        <v>24</v>
      </c>
      <c r="C80" s="45" t="s">
        <v>308</v>
      </c>
      <c r="D80" s="46" t="s">
        <v>309</v>
      </c>
      <c r="E80" s="46" t="s">
        <v>310</v>
      </c>
      <c r="F80" s="44" t="s">
        <v>311</v>
      </c>
      <c r="G80" s="44" t="s">
        <v>38</v>
      </c>
      <c r="H80" s="48">
        <v>0</v>
      </c>
      <c r="I80" s="49">
        <v>230000000</v>
      </c>
      <c r="J80" s="28" t="s">
        <v>440</v>
      </c>
      <c r="K80" s="28" t="s">
        <v>430</v>
      </c>
      <c r="L80" s="44" t="s">
        <v>27</v>
      </c>
      <c r="M80" s="50" t="s">
        <v>28</v>
      </c>
      <c r="N80" s="48" t="s">
        <v>58</v>
      </c>
      <c r="O80" s="52" t="s">
        <v>29</v>
      </c>
      <c r="P80" s="50">
        <v>796</v>
      </c>
      <c r="Q80" s="50" t="s">
        <v>30</v>
      </c>
      <c r="R80" s="121">
        <v>14</v>
      </c>
      <c r="S80" s="121">
        <v>5880</v>
      </c>
      <c r="T80" s="122">
        <v>0</v>
      </c>
      <c r="U80" s="122">
        <f t="shared" si="2"/>
        <v>0</v>
      </c>
      <c r="V80" s="54"/>
      <c r="W80" s="76">
        <v>2016</v>
      </c>
      <c r="X80" s="81">
        <v>7.11</v>
      </c>
    </row>
    <row r="81" spans="1:24" outlineLevel="1">
      <c r="A81" s="50" t="s">
        <v>599</v>
      </c>
      <c r="B81" s="44" t="s">
        <v>24</v>
      </c>
      <c r="C81" s="45" t="s">
        <v>312</v>
      </c>
      <c r="D81" s="46" t="s">
        <v>313</v>
      </c>
      <c r="E81" s="46" t="s">
        <v>314</v>
      </c>
      <c r="F81" s="44" t="s">
        <v>315</v>
      </c>
      <c r="G81" s="44" t="s">
        <v>38</v>
      </c>
      <c r="H81" s="48">
        <v>0</v>
      </c>
      <c r="I81" s="49">
        <v>230000000</v>
      </c>
      <c r="J81" s="28" t="s">
        <v>440</v>
      </c>
      <c r="K81" s="28" t="s">
        <v>430</v>
      </c>
      <c r="L81" s="44" t="s">
        <v>27</v>
      </c>
      <c r="M81" s="50" t="s">
        <v>28</v>
      </c>
      <c r="N81" s="48" t="s">
        <v>58</v>
      </c>
      <c r="O81" s="52" t="s">
        <v>29</v>
      </c>
      <c r="P81" s="50">
        <v>796</v>
      </c>
      <c r="Q81" s="50" t="s">
        <v>266</v>
      </c>
      <c r="R81" s="121">
        <v>12</v>
      </c>
      <c r="S81" s="121">
        <v>56614.5</v>
      </c>
      <c r="T81" s="122">
        <v>0</v>
      </c>
      <c r="U81" s="122">
        <f t="shared" si="2"/>
        <v>0</v>
      </c>
      <c r="V81" s="54"/>
      <c r="W81" s="76">
        <v>2016</v>
      </c>
      <c r="X81" s="81">
        <v>7.11</v>
      </c>
    </row>
    <row r="82" spans="1:24" outlineLevel="1">
      <c r="A82" s="50" t="s">
        <v>600</v>
      </c>
      <c r="B82" s="44" t="s">
        <v>24</v>
      </c>
      <c r="C82" s="45" t="s">
        <v>316</v>
      </c>
      <c r="D82" s="46" t="s">
        <v>317</v>
      </c>
      <c r="E82" s="46" t="s">
        <v>318</v>
      </c>
      <c r="F82" s="44" t="s">
        <v>319</v>
      </c>
      <c r="G82" s="44" t="s">
        <v>38</v>
      </c>
      <c r="H82" s="48">
        <v>0</v>
      </c>
      <c r="I82" s="49">
        <v>230000000</v>
      </c>
      <c r="J82" s="28" t="s">
        <v>440</v>
      </c>
      <c r="K82" s="28" t="s">
        <v>430</v>
      </c>
      <c r="L82" s="44" t="s">
        <v>27</v>
      </c>
      <c r="M82" s="50" t="s">
        <v>28</v>
      </c>
      <c r="N82" s="48" t="s">
        <v>58</v>
      </c>
      <c r="O82" s="52" t="s">
        <v>29</v>
      </c>
      <c r="P82" s="50">
        <v>796</v>
      </c>
      <c r="Q82" s="50" t="s">
        <v>266</v>
      </c>
      <c r="R82" s="121">
        <v>7</v>
      </c>
      <c r="S82" s="121">
        <v>18584.07</v>
      </c>
      <c r="T82" s="122">
        <v>0</v>
      </c>
      <c r="U82" s="122">
        <f t="shared" si="2"/>
        <v>0</v>
      </c>
      <c r="V82" s="54"/>
      <c r="W82" s="76">
        <v>2016</v>
      </c>
      <c r="X82" s="81">
        <v>7.11</v>
      </c>
    </row>
    <row r="83" spans="1:24" outlineLevel="1">
      <c r="A83" s="50" t="s">
        <v>601</v>
      </c>
      <c r="B83" s="44" t="s">
        <v>24</v>
      </c>
      <c r="C83" s="45" t="s">
        <v>320</v>
      </c>
      <c r="D83" s="46" t="s">
        <v>321</v>
      </c>
      <c r="E83" s="46" t="s">
        <v>322</v>
      </c>
      <c r="F83" s="44" t="s">
        <v>323</v>
      </c>
      <c r="G83" s="44" t="s">
        <v>38</v>
      </c>
      <c r="H83" s="48">
        <v>0</v>
      </c>
      <c r="I83" s="49">
        <v>230000000</v>
      </c>
      <c r="J83" s="28" t="s">
        <v>440</v>
      </c>
      <c r="K83" s="28" t="s">
        <v>430</v>
      </c>
      <c r="L83" s="44" t="s">
        <v>27</v>
      </c>
      <c r="M83" s="50" t="s">
        <v>28</v>
      </c>
      <c r="N83" s="48" t="s">
        <v>58</v>
      </c>
      <c r="O83" s="52" t="s">
        <v>29</v>
      </c>
      <c r="P83" s="50">
        <v>704</v>
      </c>
      <c r="Q83" s="50" t="s">
        <v>51</v>
      </c>
      <c r="R83" s="121">
        <v>9</v>
      </c>
      <c r="S83" s="121">
        <v>66525.89</v>
      </c>
      <c r="T83" s="122">
        <v>0</v>
      </c>
      <c r="U83" s="122">
        <f t="shared" si="2"/>
        <v>0</v>
      </c>
      <c r="V83" s="54"/>
      <c r="W83" s="76">
        <v>2016</v>
      </c>
      <c r="X83" s="81">
        <v>7.11</v>
      </c>
    </row>
    <row r="84" spans="1:24" outlineLevel="1">
      <c r="A84" s="50" t="s">
        <v>602</v>
      </c>
      <c r="B84" s="44" t="s">
        <v>24</v>
      </c>
      <c r="C84" s="45" t="s">
        <v>324</v>
      </c>
      <c r="D84" s="46" t="s">
        <v>325</v>
      </c>
      <c r="E84" s="46" t="s">
        <v>326</v>
      </c>
      <c r="F84" s="44" t="s">
        <v>327</v>
      </c>
      <c r="G84" s="44" t="s">
        <v>38</v>
      </c>
      <c r="H84" s="48">
        <v>0</v>
      </c>
      <c r="I84" s="49">
        <v>230000000</v>
      </c>
      <c r="J84" s="28" t="s">
        <v>440</v>
      </c>
      <c r="K84" s="28" t="s">
        <v>430</v>
      </c>
      <c r="L84" s="44" t="s">
        <v>27</v>
      </c>
      <c r="M84" s="50" t="s">
        <v>28</v>
      </c>
      <c r="N84" s="48" t="s">
        <v>58</v>
      </c>
      <c r="O84" s="52" t="s">
        <v>29</v>
      </c>
      <c r="P84" s="50">
        <v>796</v>
      </c>
      <c r="Q84" s="50" t="s">
        <v>266</v>
      </c>
      <c r="R84" s="121">
        <v>4</v>
      </c>
      <c r="S84" s="121">
        <v>28857.94</v>
      </c>
      <c r="T84" s="122">
        <v>0</v>
      </c>
      <c r="U84" s="122">
        <f t="shared" si="2"/>
        <v>0</v>
      </c>
      <c r="V84" s="54"/>
      <c r="W84" s="76">
        <v>2016</v>
      </c>
      <c r="X84" s="81">
        <v>7.11</v>
      </c>
    </row>
    <row r="85" spans="1:24" outlineLevel="1">
      <c r="A85" s="50" t="s">
        <v>603</v>
      </c>
      <c r="B85" s="44" t="s">
        <v>24</v>
      </c>
      <c r="C85" s="45" t="s">
        <v>328</v>
      </c>
      <c r="D85" s="46" t="s">
        <v>329</v>
      </c>
      <c r="E85" s="46" t="s">
        <v>330</v>
      </c>
      <c r="F85" s="44" t="s">
        <v>331</v>
      </c>
      <c r="G85" s="44" t="s">
        <v>38</v>
      </c>
      <c r="H85" s="48">
        <v>0</v>
      </c>
      <c r="I85" s="49">
        <v>230000000</v>
      </c>
      <c r="J85" s="28" t="s">
        <v>440</v>
      </c>
      <c r="K85" s="28" t="s">
        <v>430</v>
      </c>
      <c r="L85" s="44" t="s">
        <v>27</v>
      </c>
      <c r="M85" s="50" t="s">
        <v>28</v>
      </c>
      <c r="N85" s="48" t="s">
        <v>58</v>
      </c>
      <c r="O85" s="52" t="s">
        <v>29</v>
      </c>
      <c r="P85" s="50">
        <v>796</v>
      </c>
      <c r="Q85" s="50" t="s">
        <v>266</v>
      </c>
      <c r="R85" s="121">
        <v>13</v>
      </c>
      <c r="S85" s="121">
        <v>11890.08</v>
      </c>
      <c r="T85" s="122">
        <v>0</v>
      </c>
      <c r="U85" s="122">
        <f t="shared" si="2"/>
        <v>0</v>
      </c>
      <c r="V85" s="54"/>
      <c r="W85" s="76">
        <v>2016</v>
      </c>
      <c r="X85" s="81">
        <v>7.11</v>
      </c>
    </row>
    <row r="86" spans="1:24" outlineLevel="1">
      <c r="A86" s="50" t="s">
        <v>604</v>
      </c>
      <c r="B86" s="44" t="s">
        <v>24</v>
      </c>
      <c r="C86" s="45" t="s">
        <v>332</v>
      </c>
      <c r="D86" s="46" t="s">
        <v>55</v>
      </c>
      <c r="E86" s="46" t="s">
        <v>333</v>
      </c>
      <c r="F86" s="44" t="s">
        <v>334</v>
      </c>
      <c r="G86" s="44" t="s">
        <v>38</v>
      </c>
      <c r="H86" s="48">
        <v>0</v>
      </c>
      <c r="I86" s="49">
        <v>230000000</v>
      </c>
      <c r="J86" s="28" t="s">
        <v>440</v>
      </c>
      <c r="K86" s="28" t="s">
        <v>430</v>
      </c>
      <c r="L86" s="44" t="s">
        <v>27</v>
      </c>
      <c r="M86" s="50" t="s">
        <v>28</v>
      </c>
      <c r="N86" s="48" t="s">
        <v>58</v>
      </c>
      <c r="O86" s="52" t="s">
        <v>29</v>
      </c>
      <c r="P86" s="50">
        <v>796</v>
      </c>
      <c r="Q86" s="50" t="s">
        <v>266</v>
      </c>
      <c r="R86" s="121">
        <v>14</v>
      </c>
      <c r="S86" s="121">
        <v>40178.57</v>
      </c>
      <c r="T86" s="122">
        <v>0</v>
      </c>
      <c r="U86" s="122">
        <f t="shared" si="2"/>
        <v>0</v>
      </c>
      <c r="V86" s="54"/>
      <c r="W86" s="76">
        <v>2016</v>
      </c>
      <c r="X86" s="81">
        <v>7.11</v>
      </c>
    </row>
    <row r="87" spans="1:24" outlineLevel="1">
      <c r="A87" s="50" t="s">
        <v>605</v>
      </c>
      <c r="B87" s="44" t="s">
        <v>24</v>
      </c>
      <c r="C87" s="45" t="s">
        <v>335</v>
      </c>
      <c r="D87" s="46" t="s">
        <v>54</v>
      </c>
      <c r="E87" s="46" t="s">
        <v>336</v>
      </c>
      <c r="F87" s="44" t="s">
        <v>337</v>
      </c>
      <c r="G87" s="44" t="s">
        <v>38</v>
      </c>
      <c r="H87" s="48">
        <v>0</v>
      </c>
      <c r="I87" s="49">
        <v>230000000</v>
      </c>
      <c r="J87" s="28" t="s">
        <v>440</v>
      </c>
      <c r="K87" s="28" t="s">
        <v>430</v>
      </c>
      <c r="L87" s="44" t="s">
        <v>27</v>
      </c>
      <c r="M87" s="50" t="s">
        <v>28</v>
      </c>
      <c r="N87" s="48" t="s">
        <v>58</v>
      </c>
      <c r="O87" s="52" t="s">
        <v>29</v>
      </c>
      <c r="P87" s="50">
        <v>796</v>
      </c>
      <c r="Q87" s="50" t="s">
        <v>266</v>
      </c>
      <c r="R87" s="121">
        <v>9</v>
      </c>
      <c r="S87" s="121">
        <v>446.42</v>
      </c>
      <c r="T87" s="122">
        <v>0</v>
      </c>
      <c r="U87" s="122">
        <f t="shared" si="2"/>
        <v>0</v>
      </c>
      <c r="V87" s="54"/>
      <c r="W87" s="76">
        <v>2016</v>
      </c>
      <c r="X87" s="81">
        <v>7.11</v>
      </c>
    </row>
    <row r="88" spans="1:24" outlineLevel="1">
      <c r="A88" s="50" t="s">
        <v>606</v>
      </c>
      <c r="B88" s="44" t="s">
        <v>24</v>
      </c>
      <c r="C88" s="45" t="s">
        <v>338</v>
      </c>
      <c r="D88" s="46" t="s">
        <v>54</v>
      </c>
      <c r="E88" s="46" t="s">
        <v>339</v>
      </c>
      <c r="F88" s="44" t="s">
        <v>340</v>
      </c>
      <c r="G88" s="44" t="s">
        <v>38</v>
      </c>
      <c r="H88" s="48">
        <v>0</v>
      </c>
      <c r="I88" s="49">
        <v>230000000</v>
      </c>
      <c r="J88" s="28" t="s">
        <v>440</v>
      </c>
      <c r="K88" s="28" t="s">
        <v>430</v>
      </c>
      <c r="L88" s="44" t="s">
        <v>27</v>
      </c>
      <c r="M88" s="50" t="s">
        <v>28</v>
      </c>
      <c r="N88" s="48" t="s">
        <v>58</v>
      </c>
      <c r="O88" s="52" t="s">
        <v>29</v>
      </c>
      <c r="P88" s="50">
        <v>796</v>
      </c>
      <c r="Q88" s="50" t="s">
        <v>266</v>
      </c>
      <c r="R88" s="121">
        <v>9</v>
      </c>
      <c r="S88" s="121">
        <v>446.42</v>
      </c>
      <c r="T88" s="122">
        <v>0</v>
      </c>
      <c r="U88" s="122">
        <f t="shared" si="2"/>
        <v>0</v>
      </c>
      <c r="V88" s="54"/>
      <c r="W88" s="76">
        <v>2016</v>
      </c>
      <c r="X88" s="81">
        <v>7.11</v>
      </c>
    </row>
    <row r="89" spans="1:24" outlineLevel="1">
      <c r="A89" s="50" t="s">
        <v>607</v>
      </c>
      <c r="B89" s="44" t="s">
        <v>24</v>
      </c>
      <c r="C89" s="45" t="s">
        <v>341</v>
      </c>
      <c r="D89" s="46" t="s">
        <v>342</v>
      </c>
      <c r="E89" s="46" t="s">
        <v>343</v>
      </c>
      <c r="F89" s="44" t="s">
        <v>344</v>
      </c>
      <c r="G89" s="44" t="s">
        <v>38</v>
      </c>
      <c r="H89" s="48">
        <v>0</v>
      </c>
      <c r="I89" s="49">
        <v>230000000</v>
      </c>
      <c r="J89" s="28" t="s">
        <v>440</v>
      </c>
      <c r="K89" s="28" t="s">
        <v>430</v>
      </c>
      <c r="L89" s="44" t="s">
        <v>27</v>
      </c>
      <c r="M89" s="50" t="s">
        <v>28</v>
      </c>
      <c r="N89" s="48" t="s">
        <v>58</v>
      </c>
      <c r="O89" s="52" t="s">
        <v>29</v>
      </c>
      <c r="P89" s="50">
        <v>796</v>
      </c>
      <c r="Q89" s="50" t="s">
        <v>266</v>
      </c>
      <c r="R89" s="121">
        <v>15</v>
      </c>
      <c r="S89" s="121">
        <v>21605.83</v>
      </c>
      <c r="T89" s="122">
        <v>0</v>
      </c>
      <c r="U89" s="122">
        <f t="shared" si="2"/>
        <v>0</v>
      </c>
      <c r="V89" s="54"/>
      <c r="W89" s="76">
        <v>2016</v>
      </c>
      <c r="X89" s="81">
        <v>7.11</v>
      </c>
    </row>
    <row r="90" spans="1:24" outlineLevel="1">
      <c r="A90" s="50" t="s">
        <v>608</v>
      </c>
      <c r="B90" s="44" t="s">
        <v>24</v>
      </c>
      <c r="C90" s="45" t="s">
        <v>290</v>
      </c>
      <c r="D90" s="46" t="s">
        <v>63</v>
      </c>
      <c r="E90" s="46" t="s">
        <v>291</v>
      </c>
      <c r="F90" s="44" t="s">
        <v>345</v>
      </c>
      <c r="G90" s="44" t="s">
        <v>38</v>
      </c>
      <c r="H90" s="48">
        <v>0</v>
      </c>
      <c r="I90" s="49">
        <v>230000000</v>
      </c>
      <c r="J90" s="28" t="s">
        <v>440</v>
      </c>
      <c r="K90" s="28" t="s">
        <v>430</v>
      </c>
      <c r="L90" s="44" t="s">
        <v>27</v>
      </c>
      <c r="M90" s="50" t="s">
        <v>28</v>
      </c>
      <c r="N90" s="48" t="s">
        <v>58</v>
      </c>
      <c r="O90" s="52" t="s">
        <v>29</v>
      </c>
      <c r="P90" s="50">
        <v>796</v>
      </c>
      <c r="Q90" s="50" t="s">
        <v>266</v>
      </c>
      <c r="R90" s="121">
        <v>14</v>
      </c>
      <c r="S90" s="121">
        <v>4933</v>
      </c>
      <c r="T90" s="122">
        <v>0</v>
      </c>
      <c r="U90" s="122">
        <f t="shared" si="2"/>
        <v>0</v>
      </c>
      <c r="V90" s="54"/>
      <c r="W90" s="76">
        <v>2016</v>
      </c>
      <c r="X90" s="81">
        <v>7.11</v>
      </c>
    </row>
    <row r="91" spans="1:24" outlineLevel="1">
      <c r="A91" s="50" t="s">
        <v>609</v>
      </c>
      <c r="B91" s="44" t="s">
        <v>24</v>
      </c>
      <c r="C91" s="45" t="s">
        <v>290</v>
      </c>
      <c r="D91" s="46" t="s">
        <v>63</v>
      </c>
      <c r="E91" s="46" t="s">
        <v>291</v>
      </c>
      <c r="F91" s="44" t="s">
        <v>346</v>
      </c>
      <c r="G91" s="44" t="s">
        <v>38</v>
      </c>
      <c r="H91" s="48">
        <v>0</v>
      </c>
      <c r="I91" s="49">
        <v>230000000</v>
      </c>
      <c r="J91" s="28" t="s">
        <v>440</v>
      </c>
      <c r="K91" s="28" t="s">
        <v>430</v>
      </c>
      <c r="L91" s="44" t="s">
        <v>27</v>
      </c>
      <c r="M91" s="50" t="s">
        <v>28</v>
      </c>
      <c r="N91" s="48" t="s">
        <v>58</v>
      </c>
      <c r="O91" s="52" t="s">
        <v>29</v>
      </c>
      <c r="P91" s="50">
        <v>796</v>
      </c>
      <c r="Q91" s="50" t="s">
        <v>266</v>
      </c>
      <c r="R91" s="121">
        <v>4</v>
      </c>
      <c r="S91" s="121">
        <v>1199.9999999999998</v>
      </c>
      <c r="T91" s="122">
        <v>0</v>
      </c>
      <c r="U91" s="122">
        <f t="shared" si="2"/>
        <v>0</v>
      </c>
      <c r="V91" s="54"/>
      <c r="W91" s="76">
        <v>2016</v>
      </c>
      <c r="X91" s="81">
        <v>7.11</v>
      </c>
    </row>
    <row r="92" spans="1:24" outlineLevel="1">
      <c r="A92" s="50" t="s">
        <v>610</v>
      </c>
      <c r="B92" s="44" t="s">
        <v>24</v>
      </c>
      <c r="C92" s="45" t="s">
        <v>347</v>
      </c>
      <c r="D92" s="46" t="s">
        <v>47</v>
      </c>
      <c r="E92" s="46" t="s">
        <v>348</v>
      </c>
      <c r="F92" s="44" t="s">
        <v>349</v>
      </c>
      <c r="G92" s="44" t="s">
        <v>38</v>
      </c>
      <c r="H92" s="48">
        <v>0</v>
      </c>
      <c r="I92" s="49">
        <v>230000000</v>
      </c>
      <c r="J92" s="28" t="s">
        <v>440</v>
      </c>
      <c r="K92" s="28" t="s">
        <v>430</v>
      </c>
      <c r="L92" s="44" t="s">
        <v>27</v>
      </c>
      <c r="M92" s="50" t="s">
        <v>28</v>
      </c>
      <c r="N92" s="48" t="s">
        <v>58</v>
      </c>
      <c r="O92" s="52" t="s">
        <v>29</v>
      </c>
      <c r="P92" s="50" t="s">
        <v>48</v>
      </c>
      <c r="Q92" s="50" t="s">
        <v>49</v>
      </c>
      <c r="R92" s="121">
        <v>2600</v>
      </c>
      <c r="S92" s="121">
        <v>104</v>
      </c>
      <c r="T92" s="122">
        <v>0</v>
      </c>
      <c r="U92" s="122">
        <f t="shared" si="2"/>
        <v>0</v>
      </c>
      <c r="V92" s="54"/>
      <c r="W92" s="76">
        <v>2016</v>
      </c>
      <c r="X92" s="81">
        <v>7.11</v>
      </c>
    </row>
    <row r="93" spans="1:24" outlineLevel="1">
      <c r="A93" s="50" t="s">
        <v>611</v>
      </c>
      <c r="B93" s="44" t="s">
        <v>24</v>
      </c>
      <c r="C93" s="45" t="s">
        <v>350</v>
      </c>
      <c r="D93" s="46" t="s">
        <v>351</v>
      </c>
      <c r="E93" s="46" t="s">
        <v>352</v>
      </c>
      <c r="F93" s="44" t="s">
        <v>353</v>
      </c>
      <c r="G93" s="44" t="s">
        <v>38</v>
      </c>
      <c r="H93" s="48">
        <v>0</v>
      </c>
      <c r="I93" s="49">
        <v>230000000</v>
      </c>
      <c r="J93" s="28" t="s">
        <v>440</v>
      </c>
      <c r="K93" s="28" t="s">
        <v>430</v>
      </c>
      <c r="L93" s="44" t="s">
        <v>27</v>
      </c>
      <c r="M93" s="50" t="s">
        <v>28</v>
      </c>
      <c r="N93" s="48" t="s">
        <v>58</v>
      </c>
      <c r="O93" s="52" t="s">
        <v>29</v>
      </c>
      <c r="P93" s="50">
        <v>796</v>
      </c>
      <c r="Q93" s="50" t="s">
        <v>266</v>
      </c>
      <c r="R93" s="121">
        <v>2</v>
      </c>
      <c r="S93" s="121">
        <v>624999.99999999988</v>
      </c>
      <c r="T93" s="122">
        <v>0</v>
      </c>
      <c r="U93" s="122">
        <f t="shared" si="2"/>
        <v>0</v>
      </c>
      <c r="V93" s="54"/>
      <c r="W93" s="76">
        <v>2016</v>
      </c>
      <c r="X93" s="81">
        <v>7.11</v>
      </c>
    </row>
    <row r="94" spans="1:24" outlineLevel="1">
      <c r="A94" s="50" t="s">
        <v>612</v>
      </c>
      <c r="B94" s="44" t="s">
        <v>24</v>
      </c>
      <c r="C94" s="45" t="s">
        <v>354</v>
      </c>
      <c r="D94" s="46" t="s">
        <v>355</v>
      </c>
      <c r="E94" s="46" t="s">
        <v>356</v>
      </c>
      <c r="F94" s="44" t="s">
        <v>357</v>
      </c>
      <c r="G94" s="44" t="s">
        <v>38</v>
      </c>
      <c r="H94" s="48">
        <v>0</v>
      </c>
      <c r="I94" s="49">
        <v>230000000</v>
      </c>
      <c r="J94" s="28" t="s">
        <v>440</v>
      </c>
      <c r="K94" s="28" t="s">
        <v>430</v>
      </c>
      <c r="L94" s="44" t="s">
        <v>27</v>
      </c>
      <c r="M94" s="50" t="s">
        <v>28</v>
      </c>
      <c r="N94" s="48" t="s">
        <v>58</v>
      </c>
      <c r="O94" s="52" t="s">
        <v>29</v>
      </c>
      <c r="P94" s="50">
        <v>796</v>
      </c>
      <c r="Q94" s="50" t="s">
        <v>266</v>
      </c>
      <c r="R94" s="121">
        <v>4</v>
      </c>
      <c r="S94" s="121">
        <v>419999.99999999994</v>
      </c>
      <c r="T94" s="122">
        <v>0</v>
      </c>
      <c r="U94" s="122">
        <f t="shared" si="2"/>
        <v>0</v>
      </c>
      <c r="V94" s="54"/>
      <c r="W94" s="76">
        <v>2016</v>
      </c>
      <c r="X94" s="81">
        <v>7.11</v>
      </c>
    </row>
    <row r="95" spans="1:24" outlineLevel="1">
      <c r="A95" s="50" t="s">
        <v>613</v>
      </c>
      <c r="B95" s="44" t="s">
        <v>24</v>
      </c>
      <c r="C95" s="45" t="s">
        <v>358</v>
      </c>
      <c r="D95" s="46" t="s">
        <v>359</v>
      </c>
      <c r="E95" s="46" t="s">
        <v>360</v>
      </c>
      <c r="F95" s="44" t="s">
        <v>361</v>
      </c>
      <c r="G95" s="44" t="s">
        <v>38</v>
      </c>
      <c r="H95" s="48">
        <v>0</v>
      </c>
      <c r="I95" s="49">
        <v>230000000</v>
      </c>
      <c r="J95" s="28" t="s">
        <v>440</v>
      </c>
      <c r="K95" s="28" t="s">
        <v>430</v>
      </c>
      <c r="L95" s="44" t="s">
        <v>27</v>
      </c>
      <c r="M95" s="50" t="s">
        <v>28</v>
      </c>
      <c r="N95" s="48" t="s">
        <v>58</v>
      </c>
      <c r="O95" s="52" t="s">
        <v>29</v>
      </c>
      <c r="P95" s="50">
        <v>796</v>
      </c>
      <c r="Q95" s="50" t="s">
        <v>266</v>
      </c>
      <c r="R95" s="121">
        <v>10</v>
      </c>
      <c r="S95" s="121">
        <v>1785.71</v>
      </c>
      <c r="T95" s="122">
        <v>0</v>
      </c>
      <c r="U95" s="122">
        <f t="shared" si="2"/>
        <v>0</v>
      </c>
      <c r="V95" s="54"/>
      <c r="W95" s="76">
        <v>2016</v>
      </c>
      <c r="X95" s="81">
        <v>7.11</v>
      </c>
    </row>
    <row r="96" spans="1:24" outlineLevel="1">
      <c r="A96" s="50" t="s">
        <v>614</v>
      </c>
      <c r="B96" s="44" t="s">
        <v>24</v>
      </c>
      <c r="C96" s="45" t="s">
        <v>362</v>
      </c>
      <c r="D96" s="46" t="s">
        <v>363</v>
      </c>
      <c r="E96" s="46" t="s">
        <v>364</v>
      </c>
      <c r="F96" s="44" t="s">
        <v>365</v>
      </c>
      <c r="G96" s="44" t="s">
        <v>38</v>
      </c>
      <c r="H96" s="48">
        <v>0</v>
      </c>
      <c r="I96" s="49">
        <v>230000000</v>
      </c>
      <c r="J96" s="28" t="s">
        <v>440</v>
      </c>
      <c r="K96" s="28" t="s">
        <v>430</v>
      </c>
      <c r="L96" s="44" t="s">
        <v>27</v>
      </c>
      <c r="M96" s="50" t="s">
        <v>28</v>
      </c>
      <c r="N96" s="48" t="s">
        <v>58</v>
      </c>
      <c r="O96" s="52" t="s">
        <v>29</v>
      </c>
      <c r="P96" s="50">
        <v>796</v>
      </c>
      <c r="Q96" s="50" t="s">
        <v>266</v>
      </c>
      <c r="R96" s="121">
        <v>4</v>
      </c>
      <c r="S96" s="121">
        <v>4464.28</v>
      </c>
      <c r="T96" s="122">
        <v>0</v>
      </c>
      <c r="U96" s="122">
        <f t="shared" si="2"/>
        <v>0</v>
      </c>
      <c r="V96" s="54"/>
      <c r="W96" s="76">
        <v>2016</v>
      </c>
      <c r="X96" s="81">
        <v>7.11</v>
      </c>
    </row>
    <row r="97" spans="1:25" outlineLevel="1">
      <c r="A97" s="50" t="s">
        <v>615</v>
      </c>
      <c r="B97" s="44" t="s">
        <v>24</v>
      </c>
      <c r="C97" s="45" t="s">
        <v>367</v>
      </c>
      <c r="D97" s="46" t="s">
        <v>366</v>
      </c>
      <c r="E97" s="46" t="s">
        <v>368</v>
      </c>
      <c r="F97" s="44" t="s">
        <v>369</v>
      </c>
      <c r="G97" s="44" t="s">
        <v>38</v>
      </c>
      <c r="H97" s="48">
        <v>0</v>
      </c>
      <c r="I97" s="49">
        <v>230000000</v>
      </c>
      <c r="J97" s="28" t="s">
        <v>440</v>
      </c>
      <c r="K97" s="28" t="s">
        <v>430</v>
      </c>
      <c r="L97" s="44" t="s">
        <v>27</v>
      </c>
      <c r="M97" s="50" t="s">
        <v>28</v>
      </c>
      <c r="N97" s="48" t="s">
        <v>58</v>
      </c>
      <c r="O97" s="52" t="s">
        <v>29</v>
      </c>
      <c r="P97" s="50">
        <v>796</v>
      </c>
      <c r="Q97" s="50" t="s">
        <v>266</v>
      </c>
      <c r="R97" s="121">
        <v>4</v>
      </c>
      <c r="S97" s="121">
        <v>6249.9999999999991</v>
      </c>
      <c r="T97" s="122">
        <v>0</v>
      </c>
      <c r="U97" s="122">
        <f t="shared" si="2"/>
        <v>0</v>
      </c>
      <c r="V97" s="54"/>
      <c r="W97" s="76">
        <v>2016</v>
      </c>
      <c r="X97" s="81">
        <v>7.11</v>
      </c>
    </row>
    <row r="98" spans="1:25" outlineLevel="1">
      <c r="A98" s="50" t="s">
        <v>616</v>
      </c>
      <c r="B98" s="44" t="s">
        <v>24</v>
      </c>
      <c r="C98" s="45" t="s">
        <v>370</v>
      </c>
      <c r="D98" s="46" t="s">
        <v>366</v>
      </c>
      <c r="E98" s="46" t="s">
        <v>371</v>
      </c>
      <c r="F98" s="44" t="s">
        <v>372</v>
      </c>
      <c r="G98" s="44" t="s">
        <v>38</v>
      </c>
      <c r="H98" s="48">
        <v>0</v>
      </c>
      <c r="I98" s="49">
        <v>230000000</v>
      </c>
      <c r="J98" s="28" t="s">
        <v>440</v>
      </c>
      <c r="K98" s="28" t="s">
        <v>430</v>
      </c>
      <c r="L98" s="44" t="s">
        <v>27</v>
      </c>
      <c r="M98" s="50" t="s">
        <v>28</v>
      </c>
      <c r="N98" s="48" t="s">
        <v>58</v>
      </c>
      <c r="O98" s="52" t="s">
        <v>29</v>
      </c>
      <c r="P98" s="50">
        <v>796</v>
      </c>
      <c r="Q98" s="50" t="s">
        <v>266</v>
      </c>
      <c r="R98" s="121">
        <v>2</v>
      </c>
      <c r="S98" s="121">
        <v>6249.9999999999991</v>
      </c>
      <c r="T98" s="122">
        <v>0</v>
      </c>
      <c r="U98" s="122">
        <f t="shared" si="2"/>
        <v>0</v>
      </c>
      <c r="V98" s="54"/>
      <c r="W98" s="76">
        <v>2016</v>
      </c>
      <c r="X98" s="81">
        <v>7.11</v>
      </c>
    </row>
    <row r="99" spans="1:25" outlineLevel="1">
      <c r="A99" s="50" t="s">
        <v>617</v>
      </c>
      <c r="B99" s="44" t="s">
        <v>24</v>
      </c>
      <c r="C99" s="45" t="s">
        <v>373</v>
      </c>
      <c r="D99" s="46" t="s">
        <v>374</v>
      </c>
      <c r="E99" s="46" t="s">
        <v>375</v>
      </c>
      <c r="F99" s="44" t="s">
        <v>376</v>
      </c>
      <c r="G99" s="44" t="s">
        <v>38</v>
      </c>
      <c r="H99" s="48">
        <v>0</v>
      </c>
      <c r="I99" s="49">
        <v>230000000</v>
      </c>
      <c r="J99" s="28" t="s">
        <v>440</v>
      </c>
      <c r="K99" s="28" t="s">
        <v>430</v>
      </c>
      <c r="L99" s="44" t="s">
        <v>27</v>
      </c>
      <c r="M99" s="50" t="s">
        <v>28</v>
      </c>
      <c r="N99" s="48" t="s">
        <v>58</v>
      </c>
      <c r="O99" s="52" t="s">
        <v>29</v>
      </c>
      <c r="P99" s="50">
        <v>796</v>
      </c>
      <c r="Q99" s="50" t="s">
        <v>266</v>
      </c>
      <c r="R99" s="121">
        <v>8</v>
      </c>
      <c r="S99" s="121">
        <v>2645.53</v>
      </c>
      <c r="T99" s="122">
        <v>0</v>
      </c>
      <c r="U99" s="122">
        <f t="shared" si="2"/>
        <v>0</v>
      </c>
      <c r="V99" s="54"/>
      <c r="W99" s="76">
        <v>2016</v>
      </c>
      <c r="X99" s="81">
        <v>7.11</v>
      </c>
    </row>
    <row r="100" spans="1:25" outlineLevel="1">
      <c r="A100" s="50" t="s">
        <v>618</v>
      </c>
      <c r="B100" s="44" t="s">
        <v>24</v>
      </c>
      <c r="C100" s="45" t="s">
        <v>378</v>
      </c>
      <c r="D100" s="46" t="s">
        <v>377</v>
      </c>
      <c r="E100" s="46" t="s">
        <v>379</v>
      </c>
      <c r="F100" s="44" t="s">
        <v>380</v>
      </c>
      <c r="G100" s="44" t="s">
        <v>38</v>
      </c>
      <c r="H100" s="48">
        <v>0</v>
      </c>
      <c r="I100" s="49">
        <v>230000000</v>
      </c>
      <c r="J100" s="28" t="s">
        <v>440</v>
      </c>
      <c r="K100" s="28" t="s">
        <v>430</v>
      </c>
      <c r="L100" s="44" t="s">
        <v>27</v>
      </c>
      <c r="M100" s="50" t="s">
        <v>28</v>
      </c>
      <c r="N100" s="48" t="s">
        <v>58</v>
      </c>
      <c r="O100" s="52" t="s">
        <v>29</v>
      </c>
      <c r="P100" s="50">
        <v>796</v>
      </c>
      <c r="Q100" s="50" t="s">
        <v>266</v>
      </c>
      <c r="R100" s="121">
        <v>4</v>
      </c>
      <c r="S100" s="121">
        <v>3571.42</v>
      </c>
      <c r="T100" s="122">
        <v>0</v>
      </c>
      <c r="U100" s="122">
        <f t="shared" si="2"/>
        <v>0</v>
      </c>
      <c r="V100" s="54"/>
      <c r="W100" s="76">
        <v>2016</v>
      </c>
      <c r="X100" s="81">
        <v>7.11</v>
      </c>
    </row>
    <row r="101" spans="1:25" outlineLevel="1">
      <c r="A101" s="50" t="s">
        <v>619</v>
      </c>
      <c r="B101" s="44" t="s">
        <v>24</v>
      </c>
      <c r="C101" s="45" t="s">
        <v>381</v>
      </c>
      <c r="D101" s="46" t="s">
        <v>382</v>
      </c>
      <c r="E101" s="46" t="s">
        <v>383</v>
      </c>
      <c r="F101" s="44" t="s">
        <v>384</v>
      </c>
      <c r="G101" s="44" t="s">
        <v>38</v>
      </c>
      <c r="H101" s="48">
        <v>0</v>
      </c>
      <c r="I101" s="49">
        <v>230000000</v>
      </c>
      <c r="J101" s="28" t="s">
        <v>440</v>
      </c>
      <c r="K101" s="28" t="s">
        <v>430</v>
      </c>
      <c r="L101" s="44" t="s">
        <v>27</v>
      </c>
      <c r="M101" s="50" t="s">
        <v>28</v>
      </c>
      <c r="N101" s="48" t="s">
        <v>58</v>
      </c>
      <c r="O101" s="52" t="s">
        <v>29</v>
      </c>
      <c r="P101" s="50" t="s">
        <v>48</v>
      </c>
      <c r="Q101" s="50" t="s">
        <v>49</v>
      </c>
      <c r="R101" s="121">
        <v>30</v>
      </c>
      <c r="S101" s="121">
        <v>2678.57</v>
      </c>
      <c r="T101" s="122">
        <v>0</v>
      </c>
      <c r="U101" s="122">
        <f t="shared" si="2"/>
        <v>0</v>
      </c>
      <c r="V101" s="54"/>
      <c r="W101" s="76">
        <v>2016</v>
      </c>
      <c r="X101" s="81">
        <v>7.11</v>
      </c>
    </row>
    <row r="102" spans="1:25" outlineLevel="1">
      <c r="A102" s="50" t="s">
        <v>621</v>
      </c>
      <c r="B102" s="44" t="s">
        <v>24</v>
      </c>
      <c r="C102" s="45" t="s">
        <v>385</v>
      </c>
      <c r="D102" s="46" t="s">
        <v>386</v>
      </c>
      <c r="E102" s="46" t="s">
        <v>387</v>
      </c>
      <c r="F102" s="44" t="s">
        <v>388</v>
      </c>
      <c r="G102" s="44" t="s">
        <v>38</v>
      </c>
      <c r="H102" s="48">
        <v>0</v>
      </c>
      <c r="I102" s="49">
        <v>230000000</v>
      </c>
      <c r="J102" s="28" t="s">
        <v>440</v>
      </c>
      <c r="K102" s="28" t="s">
        <v>430</v>
      </c>
      <c r="L102" s="44" t="s">
        <v>27</v>
      </c>
      <c r="M102" s="50" t="s">
        <v>28</v>
      </c>
      <c r="N102" s="48" t="s">
        <v>58</v>
      </c>
      <c r="O102" s="52" t="s">
        <v>29</v>
      </c>
      <c r="P102" s="50">
        <v>839</v>
      </c>
      <c r="Q102" s="50" t="s">
        <v>64</v>
      </c>
      <c r="R102" s="121">
        <v>9</v>
      </c>
      <c r="S102" s="121">
        <v>42334.82</v>
      </c>
      <c r="T102" s="122">
        <v>0</v>
      </c>
      <c r="U102" s="122">
        <f t="shared" si="2"/>
        <v>0</v>
      </c>
      <c r="V102" s="54"/>
      <c r="W102" s="76">
        <v>2016</v>
      </c>
      <c r="X102" s="81">
        <v>7.11</v>
      </c>
    </row>
    <row r="103" spans="1:25" outlineLevel="1">
      <c r="A103" s="50" t="s">
        <v>620</v>
      </c>
      <c r="B103" s="44" t="s">
        <v>24</v>
      </c>
      <c r="C103" s="45" t="s">
        <v>122</v>
      </c>
      <c r="D103" s="46" t="s">
        <v>41</v>
      </c>
      <c r="E103" s="46" t="s">
        <v>123</v>
      </c>
      <c r="F103" s="44" t="s">
        <v>389</v>
      </c>
      <c r="G103" s="44" t="s">
        <v>38</v>
      </c>
      <c r="H103" s="48">
        <v>0</v>
      </c>
      <c r="I103" s="49">
        <v>230000000</v>
      </c>
      <c r="J103" s="28" t="s">
        <v>440</v>
      </c>
      <c r="K103" s="28" t="s">
        <v>430</v>
      </c>
      <c r="L103" s="44" t="s">
        <v>27</v>
      </c>
      <c r="M103" s="50" t="s">
        <v>28</v>
      </c>
      <c r="N103" s="48" t="s">
        <v>58</v>
      </c>
      <c r="O103" s="52" t="s">
        <v>29</v>
      </c>
      <c r="P103" s="50">
        <v>5111</v>
      </c>
      <c r="Q103" s="50" t="s">
        <v>390</v>
      </c>
      <c r="R103" s="121">
        <v>70</v>
      </c>
      <c r="S103" s="121">
        <v>4464.28</v>
      </c>
      <c r="T103" s="122">
        <v>0</v>
      </c>
      <c r="U103" s="122">
        <f t="shared" si="2"/>
        <v>0</v>
      </c>
      <c r="V103" s="54"/>
      <c r="W103" s="76">
        <v>2016</v>
      </c>
      <c r="X103" s="81">
        <v>7.11</v>
      </c>
    </row>
    <row r="104" spans="1:25" outlineLevel="1">
      <c r="A104" s="43" t="s">
        <v>402</v>
      </c>
      <c r="B104" s="44" t="s">
        <v>24</v>
      </c>
      <c r="C104" s="67" t="s">
        <v>43</v>
      </c>
      <c r="D104" s="43" t="s">
        <v>44</v>
      </c>
      <c r="E104" s="43" t="s">
        <v>45</v>
      </c>
      <c r="F104" s="44" t="s">
        <v>33</v>
      </c>
      <c r="G104" s="43" t="s">
        <v>38</v>
      </c>
      <c r="H104" s="43">
        <v>40</v>
      </c>
      <c r="I104" s="49">
        <v>230000000</v>
      </c>
      <c r="J104" s="28" t="s">
        <v>440</v>
      </c>
      <c r="K104" s="51" t="s">
        <v>53</v>
      </c>
      <c r="L104" s="44" t="s">
        <v>27</v>
      </c>
      <c r="M104" s="50" t="s">
        <v>28</v>
      </c>
      <c r="N104" s="43" t="s">
        <v>46</v>
      </c>
      <c r="O104" s="52" t="s">
        <v>32</v>
      </c>
      <c r="P104" s="50">
        <v>168</v>
      </c>
      <c r="Q104" s="50" t="s">
        <v>39</v>
      </c>
      <c r="R104" s="123">
        <v>12.5</v>
      </c>
      <c r="S104" s="123">
        <v>4322128.57</v>
      </c>
      <c r="T104" s="122">
        <v>0</v>
      </c>
      <c r="U104" s="122">
        <f t="shared" si="2"/>
        <v>0</v>
      </c>
      <c r="V104" s="54" t="s">
        <v>469</v>
      </c>
      <c r="W104" s="57">
        <v>2016</v>
      </c>
      <c r="X104" s="81">
        <v>7.11</v>
      </c>
      <c r="Y104" s="93"/>
    </row>
    <row r="105" spans="1:25" outlineLevel="1">
      <c r="A105" s="43" t="s">
        <v>509</v>
      </c>
      <c r="B105" s="44" t="s">
        <v>24</v>
      </c>
      <c r="C105" s="62" t="s">
        <v>403</v>
      </c>
      <c r="D105" s="43" t="s">
        <v>404</v>
      </c>
      <c r="E105" s="43" t="s">
        <v>405</v>
      </c>
      <c r="F105" s="43" t="s">
        <v>406</v>
      </c>
      <c r="G105" s="43" t="s">
        <v>31</v>
      </c>
      <c r="H105" s="43">
        <v>50</v>
      </c>
      <c r="I105" s="49">
        <v>230000000</v>
      </c>
      <c r="J105" s="28" t="s">
        <v>440</v>
      </c>
      <c r="K105" s="43" t="s">
        <v>430</v>
      </c>
      <c r="L105" s="44" t="s">
        <v>510</v>
      </c>
      <c r="M105" s="50" t="s">
        <v>28</v>
      </c>
      <c r="N105" s="28" t="s">
        <v>50</v>
      </c>
      <c r="O105" s="52" t="s">
        <v>29</v>
      </c>
      <c r="P105" s="50">
        <v>168</v>
      </c>
      <c r="Q105" s="50" t="s">
        <v>39</v>
      </c>
      <c r="R105" s="123">
        <v>1832</v>
      </c>
      <c r="S105" s="123">
        <v>6562.4999999999991</v>
      </c>
      <c r="T105" s="122">
        <v>0</v>
      </c>
      <c r="U105" s="122">
        <f t="shared" si="2"/>
        <v>0</v>
      </c>
      <c r="V105" s="43" t="s">
        <v>469</v>
      </c>
      <c r="W105" s="78">
        <v>2016</v>
      </c>
      <c r="X105" s="61" t="s">
        <v>121</v>
      </c>
      <c r="Y105" s="93"/>
    </row>
    <row r="106" spans="1:25" outlineLevel="1">
      <c r="A106" s="43" t="s">
        <v>511</v>
      </c>
      <c r="B106" s="44" t="s">
        <v>24</v>
      </c>
      <c r="C106" s="62" t="s">
        <v>407</v>
      </c>
      <c r="D106" s="43" t="s">
        <v>408</v>
      </c>
      <c r="E106" s="43" t="s">
        <v>409</v>
      </c>
      <c r="F106" s="43" t="s">
        <v>410</v>
      </c>
      <c r="G106" s="43" t="s">
        <v>31</v>
      </c>
      <c r="H106" s="43">
        <v>50</v>
      </c>
      <c r="I106" s="49">
        <v>230000000</v>
      </c>
      <c r="J106" s="28" t="s">
        <v>440</v>
      </c>
      <c r="K106" s="43" t="s">
        <v>430</v>
      </c>
      <c r="L106" s="44" t="s">
        <v>510</v>
      </c>
      <c r="M106" s="50" t="s">
        <v>28</v>
      </c>
      <c r="N106" s="28" t="s">
        <v>50</v>
      </c>
      <c r="O106" s="52" t="s">
        <v>29</v>
      </c>
      <c r="P106" s="50">
        <v>113</v>
      </c>
      <c r="Q106" s="50" t="s">
        <v>398</v>
      </c>
      <c r="R106" s="123">
        <v>79.8</v>
      </c>
      <c r="S106" s="123">
        <v>6383.92</v>
      </c>
      <c r="T106" s="122">
        <v>0</v>
      </c>
      <c r="U106" s="122">
        <f t="shared" si="2"/>
        <v>0</v>
      </c>
      <c r="V106" s="43" t="s">
        <v>469</v>
      </c>
      <c r="W106" s="78">
        <v>2016</v>
      </c>
      <c r="X106" s="61" t="s">
        <v>121</v>
      </c>
    </row>
    <row r="107" spans="1:25" outlineLevel="1">
      <c r="A107" s="50" t="s">
        <v>480</v>
      </c>
      <c r="B107" s="44" t="s">
        <v>24</v>
      </c>
      <c r="C107" s="45" t="s">
        <v>413</v>
      </c>
      <c r="D107" s="46" t="s">
        <v>392</v>
      </c>
      <c r="E107" s="46" t="s">
        <v>414</v>
      </c>
      <c r="F107" s="44" t="s">
        <v>412</v>
      </c>
      <c r="G107" s="98" t="s">
        <v>26</v>
      </c>
      <c r="H107" s="32">
        <v>0</v>
      </c>
      <c r="I107" s="49">
        <v>230000000</v>
      </c>
      <c r="J107" s="28" t="s">
        <v>440</v>
      </c>
      <c r="K107" s="51" t="s">
        <v>53</v>
      </c>
      <c r="L107" s="44" t="s">
        <v>27</v>
      </c>
      <c r="M107" s="50" t="s">
        <v>28</v>
      </c>
      <c r="N107" s="48" t="s">
        <v>50</v>
      </c>
      <c r="O107" s="42" t="s">
        <v>29</v>
      </c>
      <c r="P107" s="50">
        <v>796</v>
      </c>
      <c r="Q107" s="50" t="s">
        <v>30</v>
      </c>
      <c r="R107" s="121">
        <v>170</v>
      </c>
      <c r="S107" s="121">
        <v>195.71</v>
      </c>
      <c r="T107" s="122">
        <v>0</v>
      </c>
      <c r="U107" s="122">
        <f t="shared" si="2"/>
        <v>0</v>
      </c>
      <c r="V107" s="54"/>
      <c r="W107" s="75">
        <v>2016</v>
      </c>
      <c r="X107" s="81">
        <v>7.11</v>
      </c>
    </row>
    <row r="108" spans="1:25" outlineLevel="1">
      <c r="A108" s="50" t="s">
        <v>481</v>
      </c>
      <c r="B108" s="44" t="s">
        <v>24</v>
      </c>
      <c r="C108" s="45" t="s">
        <v>413</v>
      </c>
      <c r="D108" s="46" t="s">
        <v>392</v>
      </c>
      <c r="E108" s="46" t="s">
        <v>414</v>
      </c>
      <c r="F108" s="44" t="s">
        <v>415</v>
      </c>
      <c r="G108" s="98" t="s">
        <v>26</v>
      </c>
      <c r="H108" s="32">
        <v>0</v>
      </c>
      <c r="I108" s="49">
        <v>230000000</v>
      </c>
      <c r="J108" s="28" t="s">
        <v>440</v>
      </c>
      <c r="K108" s="51" t="s">
        <v>53</v>
      </c>
      <c r="L108" s="44" t="s">
        <v>27</v>
      </c>
      <c r="M108" s="50" t="s">
        <v>28</v>
      </c>
      <c r="N108" s="48" t="s">
        <v>50</v>
      </c>
      <c r="O108" s="42" t="s">
        <v>29</v>
      </c>
      <c r="P108" s="50">
        <v>796</v>
      </c>
      <c r="Q108" s="50" t="s">
        <v>30</v>
      </c>
      <c r="R108" s="121">
        <v>70</v>
      </c>
      <c r="S108" s="121">
        <v>298.45999999999998</v>
      </c>
      <c r="T108" s="122">
        <v>0</v>
      </c>
      <c r="U108" s="122">
        <f t="shared" si="2"/>
        <v>0</v>
      </c>
      <c r="V108" s="54"/>
      <c r="W108" s="75">
        <v>2016</v>
      </c>
      <c r="X108" s="81">
        <v>7.11</v>
      </c>
    </row>
    <row r="109" spans="1:25" outlineLevel="1">
      <c r="A109" s="50" t="s">
        <v>482</v>
      </c>
      <c r="B109" s="44" t="s">
        <v>24</v>
      </c>
      <c r="C109" s="45" t="s">
        <v>413</v>
      </c>
      <c r="D109" s="46" t="s">
        <v>392</v>
      </c>
      <c r="E109" s="46" t="s">
        <v>414</v>
      </c>
      <c r="F109" s="44" t="s">
        <v>416</v>
      </c>
      <c r="G109" s="98" t="s">
        <v>26</v>
      </c>
      <c r="H109" s="32">
        <v>0</v>
      </c>
      <c r="I109" s="49">
        <v>230000000</v>
      </c>
      <c r="J109" s="28" t="s">
        <v>440</v>
      </c>
      <c r="K109" s="51" t="s">
        <v>53</v>
      </c>
      <c r="L109" s="44" t="s">
        <v>27</v>
      </c>
      <c r="M109" s="50" t="s">
        <v>28</v>
      </c>
      <c r="N109" s="48" t="s">
        <v>50</v>
      </c>
      <c r="O109" s="42" t="s">
        <v>29</v>
      </c>
      <c r="P109" s="50">
        <v>796</v>
      </c>
      <c r="Q109" s="50" t="s">
        <v>30</v>
      </c>
      <c r="R109" s="121">
        <v>28.8</v>
      </c>
      <c r="S109" s="121">
        <v>320.48</v>
      </c>
      <c r="T109" s="122">
        <v>0</v>
      </c>
      <c r="U109" s="122">
        <f t="shared" si="2"/>
        <v>0</v>
      </c>
      <c r="V109" s="54"/>
      <c r="W109" s="75">
        <v>2016</v>
      </c>
      <c r="X109" s="81">
        <v>7.11</v>
      </c>
    </row>
    <row r="110" spans="1:25" outlineLevel="1">
      <c r="A110" s="50" t="s">
        <v>483</v>
      </c>
      <c r="B110" s="44" t="s">
        <v>24</v>
      </c>
      <c r="C110" s="45" t="s">
        <v>413</v>
      </c>
      <c r="D110" s="46" t="s">
        <v>392</v>
      </c>
      <c r="E110" s="46" t="s">
        <v>414</v>
      </c>
      <c r="F110" s="44" t="s">
        <v>417</v>
      </c>
      <c r="G110" s="98" t="s">
        <v>26</v>
      </c>
      <c r="H110" s="32">
        <v>0</v>
      </c>
      <c r="I110" s="49">
        <v>230000000</v>
      </c>
      <c r="J110" s="28" t="s">
        <v>440</v>
      </c>
      <c r="K110" s="51" t="s">
        <v>53</v>
      </c>
      <c r="L110" s="44" t="s">
        <v>27</v>
      </c>
      <c r="M110" s="50" t="s">
        <v>28</v>
      </c>
      <c r="N110" s="48" t="s">
        <v>50</v>
      </c>
      <c r="O110" s="42" t="s">
        <v>29</v>
      </c>
      <c r="P110" s="50">
        <v>796</v>
      </c>
      <c r="Q110" s="50" t="s">
        <v>30</v>
      </c>
      <c r="R110" s="121">
        <v>11.2</v>
      </c>
      <c r="S110" s="121">
        <v>1453.18</v>
      </c>
      <c r="T110" s="122">
        <v>0</v>
      </c>
      <c r="U110" s="122">
        <f t="shared" si="2"/>
        <v>0</v>
      </c>
      <c r="V110" s="54"/>
      <c r="W110" s="75">
        <v>2016</v>
      </c>
      <c r="X110" s="81">
        <v>7.11</v>
      </c>
    </row>
    <row r="111" spans="1:25" outlineLevel="1">
      <c r="A111" s="50" t="s">
        <v>484</v>
      </c>
      <c r="B111" s="44" t="s">
        <v>24</v>
      </c>
      <c r="C111" s="45" t="s">
        <v>419</v>
      </c>
      <c r="D111" s="46" t="s">
        <v>420</v>
      </c>
      <c r="E111" s="46" t="s">
        <v>421</v>
      </c>
      <c r="F111" s="44" t="s">
        <v>418</v>
      </c>
      <c r="G111" s="98" t="s">
        <v>26</v>
      </c>
      <c r="H111" s="32">
        <v>0</v>
      </c>
      <c r="I111" s="49">
        <v>230000000</v>
      </c>
      <c r="J111" s="28" t="s">
        <v>440</v>
      </c>
      <c r="K111" s="51" t="s">
        <v>53</v>
      </c>
      <c r="L111" s="44" t="s">
        <v>27</v>
      </c>
      <c r="M111" s="50" t="s">
        <v>28</v>
      </c>
      <c r="N111" s="48" t="s">
        <v>50</v>
      </c>
      <c r="O111" s="42" t="s">
        <v>29</v>
      </c>
      <c r="P111" s="50">
        <v>796</v>
      </c>
      <c r="Q111" s="50" t="s">
        <v>30</v>
      </c>
      <c r="R111" s="121">
        <v>188</v>
      </c>
      <c r="S111" s="121">
        <v>136.99999999999997</v>
      </c>
      <c r="T111" s="122">
        <v>0</v>
      </c>
      <c r="U111" s="122">
        <f t="shared" si="2"/>
        <v>0</v>
      </c>
      <c r="V111" s="54"/>
      <c r="W111" s="75">
        <v>2016</v>
      </c>
      <c r="X111" s="81">
        <v>7.11</v>
      </c>
    </row>
    <row r="112" spans="1:25" outlineLevel="1">
      <c r="A112" s="50" t="s">
        <v>485</v>
      </c>
      <c r="B112" s="44" t="s">
        <v>24</v>
      </c>
      <c r="C112" s="45" t="s">
        <v>419</v>
      </c>
      <c r="D112" s="46" t="s">
        <v>420</v>
      </c>
      <c r="E112" s="46" t="s">
        <v>421</v>
      </c>
      <c r="F112" s="44" t="s">
        <v>422</v>
      </c>
      <c r="G112" s="98" t="s">
        <v>26</v>
      </c>
      <c r="H112" s="32">
        <v>0</v>
      </c>
      <c r="I112" s="49">
        <v>230000000</v>
      </c>
      <c r="J112" s="28" t="s">
        <v>440</v>
      </c>
      <c r="K112" s="51" t="s">
        <v>53</v>
      </c>
      <c r="L112" s="44" t="s">
        <v>27</v>
      </c>
      <c r="M112" s="50" t="s">
        <v>28</v>
      </c>
      <c r="N112" s="48" t="s">
        <v>50</v>
      </c>
      <c r="O112" s="42" t="s">
        <v>29</v>
      </c>
      <c r="P112" s="50">
        <v>796</v>
      </c>
      <c r="Q112" s="50" t="s">
        <v>30</v>
      </c>
      <c r="R112" s="121">
        <v>188</v>
      </c>
      <c r="S112" s="121">
        <v>195.71</v>
      </c>
      <c r="T112" s="122">
        <v>0</v>
      </c>
      <c r="U112" s="122">
        <f t="shared" si="2"/>
        <v>0</v>
      </c>
      <c r="V112" s="54"/>
      <c r="W112" s="75">
        <v>2016</v>
      </c>
      <c r="X112" s="81">
        <v>7.11</v>
      </c>
    </row>
    <row r="113" spans="1:24" outlineLevel="1">
      <c r="A113" s="50" t="s">
        <v>486</v>
      </c>
      <c r="B113" s="44" t="s">
        <v>24</v>
      </c>
      <c r="C113" s="45" t="s">
        <v>419</v>
      </c>
      <c r="D113" s="46" t="s">
        <v>420</v>
      </c>
      <c r="E113" s="46" t="s">
        <v>421</v>
      </c>
      <c r="F113" s="44" t="s">
        <v>423</v>
      </c>
      <c r="G113" s="98" t="s">
        <v>26</v>
      </c>
      <c r="H113" s="32">
        <v>0</v>
      </c>
      <c r="I113" s="49">
        <v>230000000</v>
      </c>
      <c r="J113" s="28" t="s">
        <v>440</v>
      </c>
      <c r="K113" s="51" t="s">
        <v>53</v>
      </c>
      <c r="L113" s="44" t="s">
        <v>27</v>
      </c>
      <c r="M113" s="50" t="s">
        <v>28</v>
      </c>
      <c r="N113" s="48" t="s">
        <v>50</v>
      </c>
      <c r="O113" s="42" t="s">
        <v>29</v>
      </c>
      <c r="P113" s="50">
        <v>796</v>
      </c>
      <c r="Q113" s="50" t="s">
        <v>30</v>
      </c>
      <c r="R113" s="121">
        <v>7.2</v>
      </c>
      <c r="S113" s="121">
        <v>261.77</v>
      </c>
      <c r="T113" s="122">
        <v>0</v>
      </c>
      <c r="U113" s="122">
        <f t="shared" si="2"/>
        <v>0</v>
      </c>
      <c r="V113" s="54"/>
      <c r="W113" s="75">
        <v>2016</v>
      </c>
      <c r="X113" s="81">
        <v>7.11</v>
      </c>
    </row>
    <row r="114" spans="1:24" outlineLevel="1">
      <c r="A114" s="50" t="s">
        <v>487</v>
      </c>
      <c r="B114" s="44" t="s">
        <v>24</v>
      </c>
      <c r="C114" s="45" t="s">
        <v>419</v>
      </c>
      <c r="D114" s="46" t="s">
        <v>420</v>
      </c>
      <c r="E114" s="46" t="s">
        <v>421</v>
      </c>
      <c r="F114" s="44" t="s">
        <v>424</v>
      </c>
      <c r="G114" s="98" t="s">
        <v>26</v>
      </c>
      <c r="H114" s="32">
        <v>0</v>
      </c>
      <c r="I114" s="49">
        <v>230000000</v>
      </c>
      <c r="J114" s="28" t="s">
        <v>440</v>
      </c>
      <c r="K114" s="51" t="s">
        <v>53</v>
      </c>
      <c r="L114" s="44" t="s">
        <v>27</v>
      </c>
      <c r="M114" s="50" t="s">
        <v>28</v>
      </c>
      <c r="N114" s="48" t="s">
        <v>50</v>
      </c>
      <c r="O114" s="42" t="s">
        <v>29</v>
      </c>
      <c r="P114" s="50">
        <v>796</v>
      </c>
      <c r="Q114" s="50" t="s">
        <v>30</v>
      </c>
      <c r="R114" s="121">
        <v>3</v>
      </c>
      <c r="S114" s="121">
        <v>1017.71</v>
      </c>
      <c r="T114" s="122">
        <v>0</v>
      </c>
      <c r="U114" s="122">
        <f t="shared" si="2"/>
        <v>0</v>
      </c>
      <c r="V114" s="54"/>
      <c r="W114" s="75">
        <v>2016</v>
      </c>
      <c r="X114" s="81">
        <v>7.11</v>
      </c>
    </row>
    <row r="115" spans="1:24" outlineLevel="1">
      <c r="A115" s="50" t="s">
        <v>488</v>
      </c>
      <c r="B115" s="44" t="s">
        <v>24</v>
      </c>
      <c r="C115" s="45" t="s">
        <v>419</v>
      </c>
      <c r="D115" s="46" t="s">
        <v>420</v>
      </c>
      <c r="E115" s="46" t="s">
        <v>421</v>
      </c>
      <c r="F115" s="44" t="s">
        <v>425</v>
      </c>
      <c r="G115" s="98" t="s">
        <v>26</v>
      </c>
      <c r="H115" s="32">
        <v>0</v>
      </c>
      <c r="I115" s="49">
        <v>230000000</v>
      </c>
      <c r="J115" s="28" t="s">
        <v>440</v>
      </c>
      <c r="K115" s="51" t="s">
        <v>53</v>
      </c>
      <c r="L115" s="44" t="s">
        <v>27</v>
      </c>
      <c r="M115" s="50" t="s">
        <v>28</v>
      </c>
      <c r="N115" s="48" t="s">
        <v>50</v>
      </c>
      <c r="O115" s="42" t="s">
        <v>29</v>
      </c>
      <c r="P115" s="50">
        <v>796</v>
      </c>
      <c r="Q115" s="50" t="s">
        <v>30</v>
      </c>
      <c r="R115" s="121">
        <v>4</v>
      </c>
      <c r="S115" s="121">
        <v>2984.64</v>
      </c>
      <c r="T115" s="122">
        <v>0</v>
      </c>
      <c r="U115" s="122">
        <f t="shared" si="2"/>
        <v>0</v>
      </c>
      <c r="V115" s="54"/>
      <c r="W115" s="75">
        <v>2016</v>
      </c>
      <c r="X115" s="81">
        <v>7.11</v>
      </c>
    </row>
    <row r="116" spans="1:24" outlineLevel="1">
      <c r="A116" s="50" t="s">
        <v>517</v>
      </c>
      <c r="B116" s="58" t="s">
        <v>24</v>
      </c>
      <c r="C116" s="30" t="s">
        <v>428</v>
      </c>
      <c r="D116" s="31" t="s">
        <v>426</v>
      </c>
      <c r="E116" s="31" t="s">
        <v>429</v>
      </c>
      <c r="F116" s="58" t="s">
        <v>427</v>
      </c>
      <c r="G116" s="42" t="s">
        <v>26</v>
      </c>
      <c r="H116" s="43">
        <v>0</v>
      </c>
      <c r="I116" s="49">
        <v>230000000</v>
      </c>
      <c r="J116" s="28" t="s">
        <v>440</v>
      </c>
      <c r="K116" s="28" t="s">
        <v>53</v>
      </c>
      <c r="L116" s="44" t="s">
        <v>27</v>
      </c>
      <c r="M116" s="50" t="s">
        <v>28</v>
      </c>
      <c r="N116" s="28" t="s">
        <v>50</v>
      </c>
      <c r="O116" s="52" t="s">
        <v>29</v>
      </c>
      <c r="P116" s="28">
        <v>796</v>
      </c>
      <c r="Q116" s="28" t="s">
        <v>30</v>
      </c>
      <c r="R116" s="38">
        <v>300</v>
      </c>
      <c r="S116" s="38">
        <v>1699.9999999999998</v>
      </c>
      <c r="T116" s="122">
        <v>0</v>
      </c>
      <c r="U116" s="122">
        <f t="shared" si="2"/>
        <v>0</v>
      </c>
      <c r="V116" s="28"/>
      <c r="W116" s="77">
        <v>2016</v>
      </c>
      <c r="X116" s="81">
        <v>7.11</v>
      </c>
    </row>
    <row r="117" spans="1:24" outlineLevel="1">
      <c r="A117" s="50" t="s">
        <v>626</v>
      </c>
      <c r="B117" s="44" t="s">
        <v>24</v>
      </c>
      <c r="C117" s="45" t="s">
        <v>470</v>
      </c>
      <c r="D117" s="46" t="s">
        <v>52</v>
      </c>
      <c r="E117" s="46" t="s">
        <v>471</v>
      </c>
      <c r="F117" s="44" t="s">
        <v>472</v>
      </c>
      <c r="G117" s="44" t="s">
        <v>26</v>
      </c>
      <c r="H117" s="32">
        <v>0</v>
      </c>
      <c r="I117" s="49">
        <v>230000000</v>
      </c>
      <c r="J117" s="28" t="s">
        <v>440</v>
      </c>
      <c r="K117" s="33" t="s">
        <v>430</v>
      </c>
      <c r="L117" s="44" t="s">
        <v>27</v>
      </c>
      <c r="M117" s="50" t="s">
        <v>28</v>
      </c>
      <c r="N117" s="48" t="s">
        <v>50</v>
      </c>
      <c r="O117" s="52" t="s">
        <v>29</v>
      </c>
      <c r="P117" s="50">
        <v>796</v>
      </c>
      <c r="Q117" s="50" t="s">
        <v>30</v>
      </c>
      <c r="R117" s="121">
        <v>60</v>
      </c>
      <c r="S117" s="121">
        <v>435.46</v>
      </c>
      <c r="T117" s="122">
        <v>0</v>
      </c>
      <c r="U117" s="122">
        <f t="shared" si="2"/>
        <v>0</v>
      </c>
      <c r="V117" s="54"/>
      <c r="W117" s="76">
        <v>2016</v>
      </c>
      <c r="X117" s="81">
        <v>7.11</v>
      </c>
    </row>
    <row r="118" spans="1:24" outlineLevel="1">
      <c r="A118" s="50" t="s">
        <v>627</v>
      </c>
      <c r="B118" s="44" t="s">
        <v>24</v>
      </c>
      <c r="C118" s="45" t="s">
        <v>473</v>
      </c>
      <c r="D118" s="46" t="s">
        <v>435</v>
      </c>
      <c r="E118" s="31" t="s">
        <v>628</v>
      </c>
      <c r="F118" s="44" t="s">
        <v>474</v>
      </c>
      <c r="G118" s="44" t="s">
        <v>26</v>
      </c>
      <c r="H118" s="32">
        <v>0</v>
      </c>
      <c r="I118" s="49">
        <v>230000000</v>
      </c>
      <c r="J118" s="28" t="s">
        <v>440</v>
      </c>
      <c r="K118" s="33" t="s">
        <v>430</v>
      </c>
      <c r="L118" s="44" t="s">
        <v>27</v>
      </c>
      <c r="M118" s="50" t="s">
        <v>28</v>
      </c>
      <c r="N118" s="48" t="s">
        <v>50</v>
      </c>
      <c r="O118" s="52" t="s">
        <v>29</v>
      </c>
      <c r="P118" s="50">
        <v>796</v>
      </c>
      <c r="Q118" s="50" t="s">
        <v>30</v>
      </c>
      <c r="R118" s="121">
        <v>30</v>
      </c>
      <c r="S118" s="121">
        <v>552.89</v>
      </c>
      <c r="T118" s="122">
        <v>0</v>
      </c>
      <c r="U118" s="122">
        <f t="shared" si="2"/>
        <v>0</v>
      </c>
      <c r="V118" s="54"/>
      <c r="W118" s="76">
        <v>2016</v>
      </c>
      <c r="X118" s="81">
        <v>7.11</v>
      </c>
    </row>
    <row r="119" spans="1:24" outlineLevel="1">
      <c r="A119" s="50" t="s">
        <v>629</v>
      </c>
      <c r="B119" s="44" t="s">
        <v>24</v>
      </c>
      <c r="C119" s="45" t="s">
        <v>473</v>
      </c>
      <c r="D119" s="46" t="s">
        <v>435</v>
      </c>
      <c r="E119" s="31" t="s">
        <v>628</v>
      </c>
      <c r="F119" s="44" t="s">
        <v>475</v>
      </c>
      <c r="G119" s="44" t="s">
        <v>26</v>
      </c>
      <c r="H119" s="32">
        <v>0</v>
      </c>
      <c r="I119" s="49">
        <v>230000000</v>
      </c>
      <c r="J119" s="28" t="s">
        <v>440</v>
      </c>
      <c r="K119" s="33" t="s">
        <v>430</v>
      </c>
      <c r="L119" s="44" t="s">
        <v>27</v>
      </c>
      <c r="M119" s="50" t="s">
        <v>28</v>
      </c>
      <c r="N119" s="48" t="s">
        <v>50</v>
      </c>
      <c r="O119" s="52" t="s">
        <v>29</v>
      </c>
      <c r="P119" s="50">
        <v>796</v>
      </c>
      <c r="Q119" s="50" t="s">
        <v>30</v>
      </c>
      <c r="R119" s="121">
        <v>20</v>
      </c>
      <c r="S119" s="121">
        <v>589.58000000000004</v>
      </c>
      <c r="T119" s="122">
        <v>0</v>
      </c>
      <c r="U119" s="122">
        <f t="shared" si="2"/>
        <v>0</v>
      </c>
      <c r="V119" s="54"/>
      <c r="W119" s="76">
        <v>2016</v>
      </c>
      <c r="X119" s="81">
        <v>7.11</v>
      </c>
    </row>
    <row r="120" spans="1:24" outlineLevel="1">
      <c r="A120" s="50" t="s">
        <v>630</v>
      </c>
      <c r="B120" s="44" t="s">
        <v>24</v>
      </c>
      <c r="C120" s="45" t="s">
        <v>473</v>
      </c>
      <c r="D120" s="46" t="s">
        <v>435</v>
      </c>
      <c r="E120" s="31" t="s">
        <v>628</v>
      </c>
      <c r="F120" s="44" t="s">
        <v>476</v>
      </c>
      <c r="G120" s="44" t="s">
        <v>26</v>
      </c>
      <c r="H120" s="32">
        <v>0</v>
      </c>
      <c r="I120" s="49">
        <v>230000000</v>
      </c>
      <c r="J120" s="28" t="s">
        <v>440</v>
      </c>
      <c r="K120" s="33" t="s">
        <v>430</v>
      </c>
      <c r="L120" s="44" t="s">
        <v>27</v>
      </c>
      <c r="M120" s="50" t="s">
        <v>28</v>
      </c>
      <c r="N120" s="48" t="s">
        <v>50</v>
      </c>
      <c r="O120" s="52" t="s">
        <v>29</v>
      </c>
      <c r="P120" s="50">
        <v>796</v>
      </c>
      <c r="Q120" s="50" t="s">
        <v>30</v>
      </c>
      <c r="R120" s="121">
        <v>15</v>
      </c>
      <c r="S120" s="121">
        <v>939.42</v>
      </c>
      <c r="T120" s="122">
        <v>0</v>
      </c>
      <c r="U120" s="122">
        <f t="shared" si="2"/>
        <v>0</v>
      </c>
      <c r="V120" s="54"/>
      <c r="W120" s="76">
        <v>2016</v>
      </c>
      <c r="X120" s="81">
        <v>7.11</v>
      </c>
    </row>
    <row r="121" spans="1:24" outlineLevel="1">
      <c r="A121" s="50" t="s">
        <v>631</v>
      </c>
      <c r="B121" s="44" t="s">
        <v>24</v>
      </c>
      <c r="C121" s="45" t="s">
        <v>473</v>
      </c>
      <c r="D121" s="46" t="s">
        <v>435</v>
      </c>
      <c r="E121" s="31" t="s">
        <v>628</v>
      </c>
      <c r="F121" s="44" t="s">
        <v>477</v>
      </c>
      <c r="G121" s="44" t="s">
        <v>26</v>
      </c>
      <c r="H121" s="32">
        <v>0</v>
      </c>
      <c r="I121" s="49">
        <v>230000000</v>
      </c>
      <c r="J121" s="28" t="s">
        <v>440</v>
      </c>
      <c r="K121" s="33" t="s">
        <v>430</v>
      </c>
      <c r="L121" s="44" t="s">
        <v>27</v>
      </c>
      <c r="M121" s="50" t="s">
        <v>28</v>
      </c>
      <c r="N121" s="48" t="s">
        <v>50</v>
      </c>
      <c r="O121" s="52" t="s">
        <v>29</v>
      </c>
      <c r="P121" s="50">
        <v>796</v>
      </c>
      <c r="Q121" s="50" t="s">
        <v>30</v>
      </c>
      <c r="R121" s="121">
        <v>4</v>
      </c>
      <c r="S121" s="121">
        <v>3620.71</v>
      </c>
      <c r="T121" s="122">
        <v>0</v>
      </c>
      <c r="U121" s="122">
        <f t="shared" si="2"/>
        <v>0</v>
      </c>
      <c r="V121" s="54"/>
      <c r="W121" s="76">
        <v>2016</v>
      </c>
      <c r="X121" s="81">
        <v>7.11</v>
      </c>
    </row>
    <row r="122" spans="1:24" outlineLevel="1">
      <c r="A122" s="28" t="s">
        <v>489</v>
      </c>
      <c r="B122" s="44" t="s">
        <v>24</v>
      </c>
      <c r="C122" s="30" t="s">
        <v>490</v>
      </c>
      <c r="D122" s="31" t="s">
        <v>491</v>
      </c>
      <c r="E122" s="31" t="s">
        <v>492</v>
      </c>
      <c r="F122" s="58" t="s">
        <v>493</v>
      </c>
      <c r="G122" s="42" t="s">
        <v>31</v>
      </c>
      <c r="H122" s="32">
        <v>0</v>
      </c>
      <c r="I122" s="32">
        <v>230000000</v>
      </c>
      <c r="J122" s="28" t="s">
        <v>440</v>
      </c>
      <c r="K122" s="28" t="s">
        <v>430</v>
      </c>
      <c r="L122" s="33" t="s">
        <v>27</v>
      </c>
      <c r="M122" s="58" t="s">
        <v>28</v>
      </c>
      <c r="N122" s="28" t="s">
        <v>58</v>
      </c>
      <c r="O122" s="32" t="s">
        <v>29</v>
      </c>
      <c r="P122" s="28">
        <v>796</v>
      </c>
      <c r="Q122" s="28" t="s">
        <v>30</v>
      </c>
      <c r="R122" s="38">
        <v>10</v>
      </c>
      <c r="S122" s="38">
        <v>34375</v>
      </c>
      <c r="T122" s="122">
        <v>0</v>
      </c>
      <c r="U122" s="122">
        <f t="shared" si="2"/>
        <v>0</v>
      </c>
      <c r="V122" s="28"/>
      <c r="W122" s="77">
        <v>2016</v>
      </c>
      <c r="X122" s="81">
        <v>7.11</v>
      </c>
    </row>
    <row r="123" spans="1:24" outlineLevel="1">
      <c r="A123" s="28" t="s">
        <v>495</v>
      </c>
      <c r="B123" s="44" t="s">
        <v>24</v>
      </c>
      <c r="C123" s="30" t="s">
        <v>496</v>
      </c>
      <c r="D123" s="31" t="s">
        <v>497</v>
      </c>
      <c r="E123" s="31" t="s">
        <v>498</v>
      </c>
      <c r="F123" s="58" t="s">
        <v>499</v>
      </c>
      <c r="G123" s="42" t="s">
        <v>26</v>
      </c>
      <c r="H123" s="32">
        <v>45</v>
      </c>
      <c r="I123" s="32">
        <v>230000000</v>
      </c>
      <c r="J123" s="28" t="s">
        <v>440</v>
      </c>
      <c r="K123" s="28" t="s">
        <v>430</v>
      </c>
      <c r="L123" s="33" t="s">
        <v>27</v>
      </c>
      <c r="M123" s="58" t="s">
        <v>28</v>
      </c>
      <c r="N123" s="28" t="s">
        <v>494</v>
      </c>
      <c r="O123" s="52" t="s">
        <v>29</v>
      </c>
      <c r="P123" s="28">
        <v>796</v>
      </c>
      <c r="Q123" s="28" t="s">
        <v>30</v>
      </c>
      <c r="R123" s="38">
        <v>2</v>
      </c>
      <c r="S123" s="38">
        <v>535714.28</v>
      </c>
      <c r="T123" s="122">
        <v>0</v>
      </c>
      <c r="U123" s="122">
        <f t="shared" si="2"/>
        <v>0</v>
      </c>
      <c r="V123" s="28" t="s">
        <v>469</v>
      </c>
      <c r="W123" s="77">
        <v>2016</v>
      </c>
      <c r="X123" s="61" t="s">
        <v>121</v>
      </c>
    </row>
    <row r="124" spans="1:24" outlineLevel="1">
      <c r="A124" s="28" t="s">
        <v>500</v>
      </c>
      <c r="B124" s="44" t="s">
        <v>24</v>
      </c>
      <c r="C124" s="30" t="s">
        <v>496</v>
      </c>
      <c r="D124" s="31" t="s">
        <v>497</v>
      </c>
      <c r="E124" s="31" t="s">
        <v>498</v>
      </c>
      <c r="F124" s="58" t="s">
        <v>501</v>
      </c>
      <c r="G124" s="42" t="s">
        <v>26</v>
      </c>
      <c r="H124" s="32">
        <v>45</v>
      </c>
      <c r="I124" s="32">
        <v>230000000</v>
      </c>
      <c r="J124" s="28" t="s">
        <v>440</v>
      </c>
      <c r="K124" s="28" t="s">
        <v>430</v>
      </c>
      <c r="L124" s="33" t="s">
        <v>27</v>
      </c>
      <c r="M124" s="58" t="s">
        <v>28</v>
      </c>
      <c r="N124" s="28" t="s">
        <v>494</v>
      </c>
      <c r="O124" s="52" t="s">
        <v>29</v>
      </c>
      <c r="P124" s="28">
        <v>796</v>
      </c>
      <c r="Q124" s="28" t="s">
        <v>30</v>
      </c>
      <c r="R124" s="38">
        <v>2</v>
      </c>
      <c r="S124" s="38">
        <v>535714.28</v>
      </c>
      <c r="T124" s="122">
        <v>0</v>
      </c>
      <c r="U124" s="122">
        <f t="shared" si="2"/>
        <v>0</v>
      </c>
      <c r="V124" s="28" t="s">
        <v>469</v>
      </c>
      <c r="W124" s="77">
        <v>2016</v>
      </c>
      <c r="X124" s="61" t="s">
        <v>121</v>
      </c>
    </row>
    <row r="125" spans="1:24" outlineLevel="1">
      <c r="A125" s="28" t="s">
        <v>502</v>
      </c>
      <c r="B125" s="44" t="s">
        <v>24</v>
      </c>
      <c r="C125" s="30" t="s">
        <v>432</v>
      </c>
      <c r="D125" s="31" t="s">
        <v>433</v>
      </c>
      <c r="E125" s="31" t="s">
        <v>434</v>
      </c>
      <c r="F125" s="58" t="s">
        <v>503</v>
      </c>
      <c r="G125" s="42" t="s">
        <v>26</v>
      </c>
      <c r="H125" s="32">
        <v>45</v>
      </c>
      <c r="I125" s="32">
        <v>230000000</v>
      </c>
      <c r="J125" s="28" t="s">
        <v>440</v>
      </c>
      <c r="K125" s="28" t="s">
        <v>430</v>
      </c>
      <c r="L125" s="33" t="s">
        <v>27</v>
      </c>
      <c r="M125" s="58" t="s">
        <v>28</v>
      </c>
      <c r="N125" s="28" t="s">
        <v>494</v>
      </c>
      <c r="O125" s="52" t="s">
        <v>29</v>
      </c>
      <c r="P125" s="28">
        <v>796</v>
      </c>
      <c r="Q125" s="28" t="s">
        <v>30</v>
      </c>
      <c r="R125" s="38">
        <v>4</v>
      </c>
      <c r="S125" s="38">
        <v>491071.42</v>
      </c>
      <c r="T125" s="122">
        <v>0</v>
      </c>
      <c r="U125" s="122">
        <f t="shared" si="2"/>
        <v>0</v>
      </c>
      <c r="V125" s="28" t="s">
        <v>469</v>
      </c>
      <c r="W125" s="77">
        <v>2016</v>
      </c>
      <c r="X125" s="61" t="s">
        <v>395</v>
      </c>
    </row>
    <row r="126" spans="1:24" outlineLevel="1">
      <c r="A126" s="43" t="s">
        <v>512</v>
      </c>
      <c r="B126" s="44" t="s">
        <v>24</v>
      </c>
      <c r="C126" s="62" t="s">
        <v>403</v>
      </c>
      <c r="D126" s="43" t="s">
        <v>404</v>
      </c>
      <c r="E126" s="43" t="s">
        <v>405</v>
      </c>
      <c r="F126" s="43" t="s">
        <v>406</v>
      </c>
      <c r="G126" s="43" t="s">
        <v>31</v>
      </c>
      <c r="H126" s="43">
        <v>50</v>
      </c>
      <c r="I126" s="49">
        <v>230000000</v>
      </c>
      <c r="J126" s="28" t="s">
        <v>440</v>
      </c>
      <c r="K126" s="43" t="s">
        <v>430</v>
      </c>
      <c r="L126" s="44" t="s">
        <v>27</v>
      </c>
      <c r="M126" s="50" t="s">
        <v>28</v>
      </c>
      <c r="N126" s="28" t="s">
        <v>50</v>
      </c>
      <c r="O126" s="52" t="s">
        <v>29</v>
      </c>
      <c r="P126" s="50">
        <v>168</v>
      </c>
      <c r="Q126" s="50" t="s">
        <v>39</v>
      </c>
      <c r="R126" s="123">
        <v>855</v>
      </c>
      <c r="S126" s="123">
        <v>6562.4999999999991</v>
      </c>
      <c r="T126" s="122">
        <v>0</v>
      </c>
      <c r="U126" s="122">
        <f t="shared" si="2"/>
        <v>0</v>
      </c>
      <c r="V126" s="43" t="s">
        <v>469</v>
      </c>
      <c r="W126" s="78">
        <v>2016</v>
      </c>
      <c r="X126" s="61" t="s">
        <v>121</v>
      </c>
    </row>
    <row r="127" spans="1:24" outlineLevel="1">
      <c r="A127" s="43" t="s">
        <v>513</v>
      </c>
      <c r="B127" s="44" t="s">
        <v>24</v>
      </c>
      <c r="C127" s="62" t="s">
        <v>407</v>
      </c>
      <c r="D127" s="43" t="s">
        <v>408</v>
      </c>
      <c r="E127" s="43" t="s">
        <v>409</v>
      </c>
      <c r="F127" s="43" t="s">
        <v>410</v>
      </c>
      <c r="G127" s="43" t="s">
        <v>31</v>
      </c>
      <c r="H127" s="43">
        <v>50</v>
      </c>
      <c r="I127" s="49">
        <v>230000000</v>
      </c>
      <c r="J127" s="28" t="s">
        <v>440</v>
      </c>
      <c r="K127" s="43" t="s">
        <v>430</v>
      </c>
      <c r="L127" s="44" t="s">
        <v>27</v>
      </c>
      <c r="M127" s="50" t="s">
        <v>28</v>
      </c>
      <c r="N127" s="28" t="s">
        <v>50</v>
      </c>
      <c r="O127" s="52" t="s">
        <v>29</v>
      </c>
      <c r="P127" s="50">
        <v>113</v>
      </c>
      <c r="Q127" s="50" t="s">
        <v>398</v>
      </c>
      <c r="R127" s="123">
        <v>34.200000000000003</v>
      </c>
      <c r="S127" s="123">
        <v>6383.92</v>
      </c>
      <c r="T127" s="122">
        <v>0</v>
      </c>
      <c r="U127" s="122">
        <f t="shared" si="2"/>
        <v>0</v>
      </c>
      <c r="V127" s="43" t="s">
        <v>469</v>
      </c>
      <c r="W127" s="78">
        <v>2016</v>
      </c>
      <c r="X127" s="61" t="s">
        <v>121</v>
      </c>
    </row>
    <row r="128" spans="1:24" outlineLevel="1">
      <c r="A128" s="43" t="s">
        <v>632</v>
      </c>
      <c r="B128" s="44" t="s">
        <v>24</v>
      </c>
      <c r="C128" s="30" t="s">
        <v>514</v>
      </c>
      <c r="D128" s="31" t="s">
        <v>411</v>
      </c>
      <c r="E128" s="31" t="s">
        <v>515</v>
      </c>
      <c r="F128" s="58" t="s">
        <v>516</v>
      </c>
      <c r="G128" s="42" t="s">
        <v>26</v>
      </c>
      <c r="H128" s="32">
        <v>0</v>
      </c>
      <c r="I128" s="49">
        <v>230000000</v>
      </c>
      <c r="J128" s="28" t="s">
        <v>440</v>
      </c>
      <c r="K128" s="28" t="s">
        <v>430</v>
      </c>
      <c r="L128" s="44" t="s">
        <v>27</v>
      </c>
      <c r="M128" s="50" t="s">
        <v>28</v>
      </c>
      <c r="N128" s="28" t="s">
        <v>50</v>
      </c>
      <c r="O128" s="52" t="s">
        <v>29</v>
      </c>
      <c r="P128" s="28">
        <v>778</v>
      </c>
      <c r="Q128" s="28" t="s">
        <v>398</v>
      </c>
      <c r="R128" s="38">
        <v>200</v>
      </c>
      <c r="S128" s="38">
        <v>23730.35</v>
      </c>
      <c r="T128" s="122">
        <v>0</v>
      </c>
      <c r="U128" s="122">
        <f t="shared" ref="U128:U129" si="3">T128*1.12</f>
        <v>0</v>
      </c>
      <c r="V128" s="28"/>
      <c r="W128" s="77">
        <v>2016</v>
      </c>
      <c r="X128" s="84" t="s">
        <v>693</v>
      </c>
    </row>
    <row r="129" spans="1:1016" s="74" customFormat="1" outlineLevel="1">
      <c r="A129" s="50" t="s">
        <v>649</v>
      </c>
      <c r="B129" s="44" t="s">
        <v>24</v>
      </c>
      <c r="C129" s="45" t="s">
        <v>633</v>
      </c>
      <c r="D129" s="85" t="s">
        <v>634</v>
      </c>
      <c r="E129" s="85" t="s">
        <v>635</v>
      </c>
      <c r="F129" s="42" t="s">
        <v>636</v>
      </c>
      <c r="G129" s="47" t="s">
        <v>26</v>
      </c>
      <c r="H129" s="64">
        <v>0</v>
      </c>
      <c r="I129" s="49">
        <v>230000000</v>
      </c>
      <c r="J129" s="28" t="s">
        <v>440</v>
      </c>
      <c r="K129" s="28" t="s">
        <v>446</v>
      </c>
      <c r="L129" s="44" t="s">
        <v>27</v>
      </c>
      <c r="M129" s="50" t="s">
        <v>28</v>
      </c>
      <c r="N129" s="48" t="s">
        <v>50</v>
      </c>
      <c r="O129" s="52" t="s">
        <v>29</v>
      </c>
      <c r="P129" s="50">
        <v>166</v>
      </c>
      <c r="Q129" s="50" t="s">
        <v>40</v>
      </c>
      <c r="R129" s="121">
        <v>322</v>
      </c>
      <c r="S129" s="121">
        <v>137.09821428571428</v>
      </c>
      <c r="T129" s="122">
        <v>0</v>
      </c>
      <c r="U129" s="122">
        <f t="shared" si="3"/>
        <v>0</v>
      </c>
      <c r="V129" s="54"/>
      <c r="W129" s="75">
        <v>2016</v>
      </c>
      <c r="X129" s="145" t="s">
        <v>693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</row>
    <row r="130" spans="1:1016" outlineLevel="1">
      <c r="A130" s="50" t="s">
        <v>637</v>
      </c>
      <c r="B130" s="44" t="s">
        <v>24</v>
      </c>
      <c r="C130" s="45" t="s">
        <v>638</v>
      </c>
      <c r="D130" s="46" t="s">
        <v>639</v>
      </c>
      <c r="E130" s="46" t="s">
        <v>640</v>
      </c>
      <c r="F130" s="44" t="s">
        <v>641</v>
      </c>
      <c r="G130" s="44" t="s">
        <v>31</v>
      </c>
      <c r="H130" s="48">
        <v>45</v>
      </c>
      <c r="I130" s="49">
        <v>230000000</v>
      </c>
      <c r="J130" s="28" t="s">
        <v>440</v>
      </c>
      <c r="K130" s="33" t="s">
        <v>430</v>
      </c>
      <c r="L130" s="44" t="s">
        <v>27</v>
      </c>
      <c r="M130" s="50" t="s">
        <v>28</v>
      </c>
      <c r="N130" s="48" t="s">
        <v>50</v>
      </c>
      <c r="O130" s="52" t="s">
        <v>29</v>
      </c>
      <c r="P130" s="50">
        <v>796</v>
      </c>
      <c r="Q130" s="50" t="s">
        <v>30</v>
      </c>
      <c r="R130" s="121">
        <v>5</v>
      </c>
      <c r="S130" s="121">
        <v>6819120</v>
      </c>
      <c r="T130" s="122">
        <v>0</v>
      </c>
      <c r="U130" s="122">
        <f t="shared" ref="U130:U138" si="4">T130*1.12</f>
        <v>0</v>
      </c>
      <c r="V130" s="54" t="s">
        <v>469</v>
      </c>
      <c r="W130" s="75">
        <v>2016</v>
      </c>
      <c r="X130" s="145" t="s">
        <v>692</v>
      </c>
    </row>
    <row r="131" spans="1:1016" s="82" customFormat="1" outlineLevel="1">
      <c r="A131" s="50" t="s">
        <v>655</v>
      </c>
      <c r="B131" s="58" t="s">
        <v>24</v>
      </c>
      <c r="C131" s="66" t="s">
        <v>656</v>
      </c>
      <c r="D131" s="29" t="s">
        <v>657</v>
      </c>
      <c r="E131" s="29" t="s">
        <v>658</v>
      </c>
      <c r="F131" s="29" t="s">
        <v>659</v>
      </c>
      <c r="G131" s="41" t="s">
        <v>26</v>
      </c>
      <c r="H131" s="32">
        <v>50</v>
      </c>
      <c r="I131" s="42">
        <v>230000000</v>
      </c>
      <c r="J131" s="41" t="s">
        <v>650</v>
      </c>
      <c r="K131" s="51" t="s">
        <v>457</v>
      </c>
      <c r="L131" s="41" t="s">
        <v>27</v>
      </c>
      <c r="M131" s="41" t="s">
        <v>28</v>
      </c>
      <c r="N131" s="32" t="s">
        <v>50</v>
      </c>
      <c r="O131" s="28" t="s">
        <v>29</v>
      </c>
      <c r="P131" s="28">
        <v>715</v>
      </c>
      <c r="Q131" s="28" t="s">
        <v>36</v>
      </c>
      <c r="R131" s="124">
        <v>100</v>
      </c>
      <c r="S131" s="124">
        <v>3265.63</v>
      </c>
      <c r="T131" s="122">
        <v>0</v>
      </c>
      <c r="U131" s="122">
        <f t="shared" si="4"/>
        <v>0</v>
      </c>
      <c r="V131" s="28"/>
      <c r="W131" s="79"/>
      <c r="X131" s="61" t="s">
        <v>844</v>
      </c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  <c r="IA131" s="65"/>
      <c r="IB131" s="65"/>
      <c r="IC131" s="65"/>
      <c r="ID131" s="65"/>
      <c r="IE131" s="65"/>
      <c r="IF131" s="65"/>
      <c r="IG131" s="65"/>
      <c r="IH131" s="65"/>
      <c r="II131" s="65"/>
      <c r="IJ131" s="65"/>
      <c r="IK131" s="65"/>
      <c r="IL131" s="65"/>
      <c r="IM131" s="65"/>
      <c r="IN131" s="65"/>
      <c r="IO131" s="65"/>
      <c r="IP131" s="65"/>
      <c r="IQ131" s="65"/>
      <c r="IR131" s="65"/>
      <c r="IS131" s="65"/>
      <c r="IT131" s="65"/>
      <c r="IU131" s="65"/>
      <c r="IV131" s="65"/>
      <c r="IW131" s="65"/>
      <c r="IX131" s="65"/>
      <c r="IY131" s="65"/>
      <c r="IZ131" s="65"/>
      <c r="JA131" s="65"/>
      <c r="JB131" s="65"/>
      <c r="JC131" s="65"/>
      <c r="JD131" s="65"/>
      <c r="JE131" s="65"/>
      <c r="JF131" s="65"/>
      <c r="JG131" s="65"/>
      <c r="JH131" s="65"/>
      <c r="JI131" s="65"/>
      <c r="JJ131" s="65"/>
      <c r="JK131" s="65"/>
      <c r="JL131" s="65"/>
      <c r="JM131" s="65"/>
      <c r="JN131" s="65"/>
      <c r="JO131" s="65"/>
      <c r="JP131" s="65"/>
      <c r="JQ131" s="65"/>
      <c r="JR131" s="65"/>
      <c r="JS131" s="65"/>
      <c r="JT131" s="65"/>
      <c r="JU131" s="65"/>
      <c r="JV131" s="65"/>
      <c r="JW131" s="65"/>
      <c r="JX131" s="65"/>
      <c r="JY131" s="65"/>
      <c r="JZ131" s="65"/>
      <c r="KA131" s="65"/>
      <c r="KB131" s="65"/>
      <c r="KC131" s="65"/>
      <c r="KD131" s="65"/>
      <c r="KE131" s="65"/>
      <c r="KF131" s="65"/>
      <c r="KG131" s="65"/>
      <c r="KH131" s="65"/>
      <c r="KI131" s="65"/>
      <c r="KJ131" s="65"/>
      <c r="KK131" s="65"/>
      <c r="KL131" s="65"/>
      <c r="KM131" s="65"/>
      <c r="KN131" s="65"/>
      <c r="KO131" s="65"/>
      <c r="KP131" s="65"/>
      <c r="KQ131" s="65"/>
      <c r="KR131" s="65"/>
      <c r="KS131" s="65"/>
      <c r="KT131" s="65"/>
      <c r="KU131" s="65"/>
      <c r="KV131" s="65"/>
      <c r="KW131" s="65"/>
      <c r="KX131" s="65"/>
      <c r="KY131" s="65"/>
      <c r="KZ131" s="65"/>
      <c r="LA131" s="65"/>
      <c r="LB131" s="65"/>
      <c r="LC131" s="65"/>
      <c r="LD131" s="65"/>
      <c r="LE131" s="65"/>
      <c r="LF131" s="65"/>
      <c r="LG131" s="65"/>
      <c r="LH131" s="65"/>
      <c r="LI131" s="65"/>
      <c r="LJ131" s="65"/>
      <c r="LK131" s="65"/>
      <c r="LL131" s="65"/>
      <c r="LM131" s="65"/>
      <c r="LN131" s="65"/>
      <c r="LO131" s="65"/>
      <c r="LP131" s="65"/>
      <c r="LQ131" s="65"/>
      <c r="LR131" s="65"/>
      <c r="LS131" s="65"/>
      <c r="LT131" s="65"/>
      <c r="LU131" s="65"/>
      <c r="LV131" s="65"/>
      <c r="LW131" s="65"/>
      <c r="LX131" s="65"/>
      <c r="LY131" s="65"/>
      <c r="LZ131" s="65"/>
      <c r="MA131" s="65"/>
      <c r="MB131" s="65"/>
      <c r="MC131" s="65"/>
      <c r="MD131" s="65"/>
      <c r="ME131" s="65"/>
      <c r="MF131" s="65"/>
      <c r="MG131" s="65"/>
      <c r="MH131" s="65"/>
      <c r="MI131" s="65"/>
      <c r="MJ131" s="65"/>
      <c r="MK131" s="65"/>
      <c r="ML131" s="65"/>
      <c r="MM131" s="65"/>
      <c r="MN131" s="65"/>
      <c r="MO131" s="65"/>
      <c r="MP131" s="65"/>
      <c r="MQ131" s="65"/>
      <c r="MR131" s="65"/>
      <c r="MS131" s="65"/>
      <c r="MT131" s="65"/>
      <c r="MU131" s="65"/>
      <c r="MV131" s="65"/>
      <c r="MW131" s="65"/>
      <c r="MX131" s="65"/>
      <c r="MY131" s="65"/>
      <c r="MZ131" s="65"/>
      <c r="NA131" s="65"/>
      <c r="NB131" s="65"/>
      <c r="NC131" s="65"/>
      <c r="ND131" s="65"/>
      <c r="NE131" s="65"/>
      <c r="NF131" s="65"/>
      <c r="NG131" s="65"/>
      <c r="NH131" s="65"/>
      <c r="NI131" s="65"/>
      <c r="NJ131" s="65"/>
      <c r="NK131" s="65"/>
      <c r="NL131" s="65"/>
      <c r="NM131" s="65"/>
      <c r="NN131" s="65"/>
      <c r="NO131" s="65"/>
      <c r="NP131" s="65"/>
      <c r="NQ131" s="65"/>
      <c r="NR131" s="65"/>
      <c r="NS131" s="65"/>
      <c r="NT131" s="65"/>
      <c r="NU131" s="65"/>
      <c r="NV131" s="65"/>
      <c r="NW131" s="65"/>
      <c r="NX131" s="65"/>
      <c r="NY131" s="65"/>
      <c r="NZ131" s="65"/>
      <c r="OA131" s="65"/>
      <c r="OB131" s="65"/>
      <c r="OC131" s="65"/>
      <c r="OD131" s="65"/>
      <c r="OE131" s="65"/>
      <c r="OF131" s="65"/>
      <c r="OG131" s="65"/>
      <c r="OH131" s="65"/>
      <c r="OI131" s="65"/>
      <c r="OJ131" s="65"/>
      <c r="OK131" s="65"/>
      <c r="OL131" s="65"/>
      <c r="OM131" s="65"/>
      <c r="ON131" s="65"/>
      <c r="OO131" s="65"/>
      <c r="OP131" s="65"/>
      <c r="OQ131" s="65"/>
      <c r="OR131" s="65"/>
      <c r="OS131" s="65"/>
      <c r="OT131" s="65"/>
      <c r="OU131" s="65"/>
      <c r="OV131" s="65"/>
      <c r="OW131" s="65"/>
      <c r="OX131" s="65"/>
      <c r="OY131" s="65"/>
      <c r="OZ131" s="65"/>
      <c r="PA131" s="65"/>
      <c r="PB131" s="65"/>
      <c r="PC131" s="65"/>
      <c r="PD131" s="65"/>
      <c r="PE131" s="65"/>
      <c r="PF131" s="65"/>
      <c r="PG131" s="65"/>
      <c r="PH131" s="65"/>
      <c r="PI131" s="65"/>
      <c r="PJ131" s="65"/>
      <c r="PK131" s="65"/>
      <c r="PL131" s="65"/>
      <c r="PM131" s="65"/>
      <c r="PN131" s="65"/>
      <c r="PO131" s="65"/>
      <c r="PP131" s="65"/>
      <c r="PQ131" s="65"/>
      <c r="PR131" s="65"/>
      <c r="PS131" s="65"/>
      <c r="PT131" s="65"/>
      <c r="PU131" s="65"/>
      <c r="PV131" s="65"/>
      <c r="PW131" s="65"/>
      <c r="PX131" s="65"/>
      <c r="PY131" s="65"/>
      <c r="PZ131" s="65"/>
      <c r="QA131" s="65"/>
      <c r="QB131" s="65"/>
      <c r="QC131" s="65"/>
      <c r="QD131" s="65"/>
      <c r="QE131" s="65"/>
      <c r="QF131" s="65"/>
      <c r="QG131" s="65"/>
      <c r="QH131" s="65"/>
      <c r="QI131" s="65"/>
      <c r="QJ131" s="65"/>
      <c r="QK131" s="65"/>
      <c r="QL131" s="65"/>
      <c r="QM131" s="65"/>
      <c r="QN131" s="65"/>
      <c r="QO131" s="65"/>
      <c r="QP131" s="65"/>
      <c r="QQ131" s="65"/>
      <c r="QR131" s="65"/>
      <c r="QS131" s="65"/>
      <c r="QT131" s="65"/>
      <c r="QU131" s="65"/>
      <c r="QV131" s="65"/>
      <c r="QW131" s="65"/>
      <c r="QX131" s="65"/>
      <c r="QY131" s="65"/>
      <c r="QZ131" s="65"/>
      <c r="RA131" s="65"/>
      <c r="RB131" s="65"/>
      <c r="RC131" s="65"/>
      <c r="RD131" s="65"/>
      <c r="RE131" s="65"/>
      <c r="RF131" s="65"/>
      <c r="RG131" s="65"/>
      <c r="RH131" s="65"/>
      <c r="RI131" s="65"/>
      <c r="RJ131" s="65"/>
      <c r="RK131" s="65"/>
      <c r="RL131" s="65"/>
      <c r="RM131" s="65"/>
      <c r="RN131" s="65"/>
      <c r="RO131" s="65"/>
      <c r="RP131" s="65"/>
      <c r="RQ131" s="65"/>
      <c r="RR131" s="65"/>
      <c r="RS131" s="65"/>
      <c r="RT131" s="65"/>
      <c r="RU131" s="65"/>
      <c r="RV131" s="65"/>
      <c r="RW131" s="65"/>
      <c r="RX131" s="65"/>
      <c r="RY131" s="65"/>
      <c r="RZ131" s="65"/>
      <c r="SA131" s="65"/>
      <c r="SB131" s="65"/>
      <c r="SC131" s="65"/>
      <c r="SD131" s="65"/>
      <c r="SE131" s="65"/>
      <c r="SF131" s="65"/>
      <c r="SG131" s="65"/>
      <c r="SH131" s="65"/>
      <c r="SI131" s="65"/>
      <c r="SJ131" s="65"/>
      <c r="SK131" s="65"/>
      <c r="SL131" s="65"/>
      <c r="SM131" s="65"/>
      <c r="SN131" s="65"/>
      <c r="SO131" s="65"/>
      <c r="SP131" s="65"/>
      <c r="SQ131" s="65"/>
      <c r="SR131" s="65"/>
      <c r="SS131" s="65"/>
      <c r="ST131" s="65"/>
      <c r="SU131" s="65"/>
      <c r="SV131" s="65"/>
      <c r="SW131" s="65"/>
      <c r="SX131" s="65"/>
      <c r="SY131" s="65"/>
      <c r="SZ131" s="65"/>
      <c r="TA131" s="65"/>
      <c r="TB131" s="65"/>
      <c r="TC131" s="65"/>
      <c r="TD131" s="65"/>
      <c r="TE131" s="65"/>
      <c r="TF131" s="65"/>
      <c r="TG131" s="65"/>
      <c r="TH131" s="65"/>
      <c r="TI131" s="65"/>
      <c r="TJ131" s="65"/>
      <c r="TK131" s="65"/>
      <c r="TL131" s="65"/>
      <c r="TM131" s="65"/>
      <c r="TN131" s="65"/>
      <c r="TO131" s="65"/>
      <c r="TP131" s="65"/>
      <c r="TQ131" s="65"/>
      <c r="TR131" s="65"/>
      <c r="TS131" s="65"/>
      <c r="TT131" s="65"/>
      <c r="TU131" s="65"/>
      <c r="TV131" s="65"/>
      <c r="TW131" s="65"/>
      <c r="TX131" s="65"/>
      <c r="TY131" s="65"/>
      <c r="TZ131" s="65"/>
      <c r="UA131" s="65"/>
      <c r="UB131" s="65"/>
      <c r="UC131" s="65"/>
      <c r="UD131" s="65"/>
      <c r="UE131" s="65"/>
      <c r="UF131" s="65"/>
      <c r="UG131" s="65"/>
      <c r="UH131" s="65"/>
      <c r="UI131" s="65"/>
      <c r="UJ131" s="65"/>
      <c r="UK131" s="65"/>
      <c r="UL131" s="65"/>
      <c r="UM131" s="65"/>
      <c r="UN131" s="65"/>
      <c r="UO131" s="65"/>
      <c r="UP131" s="65"/>
      <c r="UQ131" s="65"/>
      <c r="UR131" s="65"/>
      <c r="US131" s="65"/>
      <c r="UT131" s="65"/>
      <c r="UU131" s="65"/>
      <c r="UV131" s="65"/>
      <c r="UW131" s="65"/>
      <c r="UX131" s="65"/>
      <c r="UY131" s="65"/>
      <c r="UZ131" s="65"/>
      <c r="VA131" s="65"/>
      <c r="VB131" s="65"/>
      <c r="VC131" s="65"/>
      <c r="VD131" s="65"/>
      <c r="VE131" s="65"/>
      <c r="VF131" s="65"/>
      <c r="VG131" s="65"/>
      <c r="VH131" s="65"/>
      <c r="VI131" s="65"/>
      <c r="VJ131" s="65"/>
      <c r="VK131" s="65"/>
      <c r="VL131" s="65"/>
      <c r="VM131" s="65"/>
      <c r="VN131" s="65"/>
      <c r="VO131" s="65"/>
      <c r="VP131" s="65"/>
      <c r="VQ131" s="65"/>
      <c r="VR131" s="65"/>
      <c r="VS131" s="65"/>
      <c r="VT131" s="65"/>
      <c r="VU131" s="65"/>
      <c r="VV131" s="65"/>
      <c r="VW131" s="65"/>
      <c r="VX131" s="65"/>
      <c r="VY131" s="65"/>
      <c r="VZ131" s="65"/>
      <c r="WA131" s="65"/>
      <c r="WB131" s="65"/>
      <c r="WC131" s="65"/>
      <c r="WD131" s="65"/>
      <c r="WE131" s="65"/>
      <c r="WF131" s="65"/>
      <c r="WG131" s="65"/>
      <c r="WH131" s="65"/>
      <c r="WI131" s="65"/>
      <c r="WJ131" s="65"/>
      <c r="WK131" s="65"/>
      <c r="WL131" s="65"/>
      <c r="WM131" s="65"/>
      <c r="WN131" s="65"/>
      <c r="WO131" s="65"/>
      <c r="WP131" s="65"/>
      <c r="WQ131" s="65"/>
      <c r="WR131" s="65"/>
      <c r="WS131" s="65"/>
      <c r="WT131" s="65"/>
      <c r="WU131" s="65"/>
      <c r="WV131" s="65"/>
      <c r="WW131" s="65"/>
      <c r="WX131" s="65"/>
      <c r="WY131" s="65"/>
      <c r="WZ131" s="65"/>
      <c r="XA131" s="65"/>
      <c r="XB131" s="65"/>
      <c r="XC131" s="65"/>
      <c r="XD131" s="65"/>
      <c r="XE131" s="65"/>
      <c r="XF131" s="65"/>
      <c r="XG131" s="65"/>
      <c r="XH131" s="65"/>
      <c r="XI131" s="65"/>
      <c r="XJ131" s="65"/>
      <c r="XK131" s="65"/>
      <c r="XL131" s="65"/>
      <c r="XM131" s="65"/>
      <c r="XN131" s="65"/>
      <c r="XO131" s="65"/>
      <c r="XP131" s="65"/>
      <c r="XQ131" s="65"/>
      <c r="XR131" s="65"/>
      <c r="XS131" s="65"/>
      <c r="XT131" s="65"/>
      <c r="XU131" s="65"/>
      <c r="XV131" s="65"/>
      <c r="XW131" s="65"/>
      <c r="XX131" s="65"/>
      <c r="XY131" s="65"/>
      <c r="XZ131" s="65"/>
      <c r="YA131" s="65"/>
      <c r="YB131" s="65"/>
      <c r="YC131" s="65"/>
      <c r="YD131" s="65"/>
      <c r="YE131" s="65"/>
      <c r="YF131" s="65"/>
      <c r="YG131" s="65"/>
      <c r="YH131" s="65"/>
      <c r="YI131" s="65"/>
      <c r="YJ131" s="65"/>
      <c r="YK131" s="65"/>
      <c r="YL131" s="65"/>
      <c r="YM131" s="65"/>
      <c r="YN131" s="65"/>
      <c r="YO131" s="65"/>
      <c r="YP131" s="65"/>
      <c r="YQ131" s="65"/>
      <c r="YR131" s="65"/>
      <c r="YS131" s="65"/>
      <c r="YT131" s="65"/>
      <c r="YU131" s="65"/>
      <c r="YV131" s="65"/>
      <c r="YW131" s="65"/>
      <c r="YX131" s="65"/>
      <c r="YY131" s="65"/>
      <c r="YZ131" s="65"/>
      <c r="ZA131" s="65"/>
      <c r="ZB131" s="65"/>
      <c r="ZC131" s="65"/>
      <c r="ZD131" s="65"/>
      <c r="ZE131" s="65"/>
      <c r="ZF131" s="65"/>
      <c r="ZG131" s="65"/>
      <c r="ZH131" s="65"/>
      <c r="ZI131" s="65"/>
      <c r="ZJ131" s="65"/>
      <c r="ZK131" s="65"/>
      <c r="ZL131" s="65"/>
      <c r="ZM131" s="65"/>
      <c r="ZN131" s="65"/>
      <c r="ZO131" s="65"/>
      <c r="ZP131" s="65"/>
      <c r="ZQ131" s="65"/>
      <c r="ZR131" s="65"/>
      <c r="ZS131" s="65"/>
      <c r="ZT131" s="65"/>
      <c r="ZU131" s="65"/>
      <c r="ZV131" s="65"/>
      <c r="ZW131" s="65"/>
      <c r="ZX131" s="65"/>
      <c r="ZY131" s="65"/>
      <c r="ZZ131" s="65"/>
      <c r="AAA131" s="65"/>
      <c r="AAB131" s="65"/>
      <c r="AAC131" s="65"/>
      <c r="AAD131" s="65"/>
      <c r="AAE131" s="65"/>
      <c r="AAF131" s="65"/>
      <c r="AAG131" s="65"/>
      <c r="AAH131" s="65"/>
      <c r="AAI131" s="65"/>
      <c r="AAJ131" s="65"/>
      <c r="AAK131" s="65"/>
      <c r="AAL131" s="65"/>
      <c r="AAM131" s="65"/>
      <c r="AAN131" s="65"/>
      <c r="AAO131" s="65"/>
      <c r="AAP131" s="65"/>
      <c r="AAQ131" s="65"/>
      <c r="AAR131" s="65"/>
      <c r="AAS131" s="65"/>
      <c r="AAT131" s="65"/>
      <c r="AAU131" s="65"/>
      <c r="AAV131" s="65"/>
      <c r="AAW131" s="65"/>
      <c r="AAX131" s="65"/>
      <c r="AAY131" s="65"/>
      <c r="AAZ131" s="65"/>
      <c r="ABA131" s="65"/>
      <c r="ABB131" s="65"/>
      <c r="ABC131" s="65"/>
      <c r="ABD131" s="65"/>
      <c r="ABE131" s="65"/>
      <c r="ABF131" s="65"/>
      <c r="ABG131" s="65"/>
      <c r="ABH131" s="65"/>
      <c r="ABI131" s="65"/>
      <c r="ABJ131" s="65"/>
      <c r="ABK131" s="65"/>
      <c r="ABL131" s="65"/>
      <c r="ABM131" s="65"/>
      <c r="ABN131" s="65"/>
      <c r="ABO131" s="65"/>
      <c r="ABP131" s="65"/>
      <c r="ABQ131" s="65"/>
      <c r="ABR131" s="65"/>
      <c r="ABS131" s="65"/>
      <c r="ABT131" s="65"/>
      <c r="ABU131" s="65"/>
      <c r="ABV131" s="65"/>
      <c r="ABW131" s="65"/>
      <c r="ABX131" s="65"/>
      <c r="ABY131" s="65"/>
      <c r="ABZ131" s="65"/>
      <c r="ACA131" s="65"/>
      <c r="ACB131" s="65"/>
      <c r="ACC131" s="65"/>
      <c r="ACD131" s="65"/>
      <c r="ACE131" s="65"/>
      <c r="ACF131" s="65"/>
      <c r="ACG131" s="65"/>
      <c r="ACH131" s="65"/>
      <c r="ACI131" s="65"/>
      <c r="ACJ131" s="65"/>
      <c r="ACK131" s="65"/>
      <c r="ACL131" s="65"/>
      <c r="ACM131" s="65"/>
      <c r="ACN131" s="65"/>
      <c r="ACO131" s="65"/>
      <c r="ACP131" s="65"/>
      <c r="ACQ131" s="65"/>
      <c r="ACR131" s="65"/>
      <c r="ACS131" s="65"/>
      <c r="ACT131" s="65"/>
      <c r="ACU131" s="65"/>
      <c r="ACV131" s="65"/>
      <c r="ACW131" s="65"/>
      <c r="ACX131" s="65"/>
      <c r="ACY131" s="65"/>
      <c r="ACZ131" s="65"/>
      <c r="ADA131" s="65"/>
      <c r="ADB131" s="65"/>
      <c r="ADC131" s="65"/>
      <c r="ADD131" s="65"/>
      <c r="ADE131" s="65"/>
      <c r="ADF131" s="65"/>
      <c r="ADG131" s="65"/>
      <c r="ADH131" s="65"/>
      <c r="ADI131" s="65"/>
      <c r="ADJ131" s="65"/>
      <c r="ADK131" s="65"/>
      <c r="ADL131" s="65"/>
      <c r="ADM131" s="65"/>
      <c r="ADN131" s="65"/>
      <c r="ADO131" s="65"/>
      <c r="ADP131" s="65"/>
      <c r="ADQ131" s="65"/>
      <c r="ADR131" s="65"/>
      <c r="ADS131" s="65"/>
      <c r="ADT131" s="65"/>
      <c r="ADU131" s="65"/>
      <c r="ADV131" s="65"/>
      <c r="ADW131" s="65"/>
      <c r="ADX131" s="65"/>
      <c r="ADY131" s="65"/>
      <c r="ADZ131" s="65"/>
      <c r="AEA131" s="65"/>
      <c r="AEB131" s="65"/>
      <c r="AEC131" s="65"/>
      <c r="AED131" s="65"/>
      <c r="AEE131" s="65"/>
      <c r="AEF131" s="65"/>
      <c r="AEG131" s="65"/>
      <c r="AEH131" s="65"/>
      <c r="AEI131" s="65"/>
      <c r="AEJ131" s="65"/>
      <c r="AEK131" s="65"/>
      <c r="AEL131" s="65"/>
      <c r="AEM131" s="65"/>
      <c r="AEN131" s="65"/>
      <c r="AEO131" s="65"/>
      <c r="AEP131" s="65"/>
      <c r="AEQ131" s="65"/>
      <c r="AER131" s="65"/>
      <c r="AES131" s="65"/>
      <c r="AET131" s="65"/>
      <c r="AEU131" s="65"/>
      <c r="AEV131" s="65"/>
      <c r="AEW131" s="65"/>
      <c r="AEX131" s="65"/>
      <c r="AEY131" s="65"/>
      <c r="AEZ131" s="65"/>
      <c r="AFA131" s="65"/>
      <c r="AFB131" s="65"/>
      <c r="AFC131" s="65"/>
      <c r="AFD131" s="65"/>
      <c r="AFE131" s="65"/>
      <c r="AFF131" s="65"/>
      <c r="AFG131" s="65"/>
      <c r="AFH131" s="65"/>
      <c r="AFI131" s="65"/>
      <c r="AFJ131" s="65"/>
      <c r="AFK131" s="65"/>
      <c r="AFL131" s="65"/>
      <c r="AFM131" s="65"/>
      <c r="AFN131" s="65"/>
      <c r="AFO131" s="65"/>
      <c r="AFP131" s="65"/>
      <c r="AFQ131" s="65"/>
      <c r="AFR131" s="65"/>
      <c r="AFS131" s="65"/>
      <c r="AFT131" s="65"/>
      <c r="AFU131" s="65"/>
      <c r="AFV131" s="65"/>
      <c r="AFW131" s="65"/>
      <c r="AFX131" s="65"/>
      <c r="AFY131" s="65"/>
      <c r="AFZ131" s="65"/>
      <c r="AGA131" s="65"/>
      <c r="AGB131" s="65"/>
      <c r="AGC131" s="65"/>
      <c r="AGD131" s="65"/>
      <c r="AGE131" s="65"/>
      <c r="AGF131" s="65"/>
      <c r="AGG131" s="65"/>
      <c r="AGH131" s="65"/>
      <c r="AGI131" s="65"/>
      <c r="AGJ131" s="65"/>
      <c r="AGK131" s="65"/>
      <c r="AGL131" s="65"/>
      <c r="AGM131" s="65"/>
      <c r="AGN131" s="65"/>
      <c r="AGO131" s="65"/>
      <c r="AGP131" s="65"/>
      <c r="AGQ131" s="65"/>
      <c r="AGR131" s="65"/>
      <c r="AGS131" s="65"/>
      <c r="AGT131" s="65"/>
      <c r="AGU131" s="65"/>
      <c r="AGV131" s="65"/>
      <c r="AGW131" s="65"/>
      <c r="AGX131" s="65"/>
      <c r="AGY131" s="65"/>
      <c r="AGZ131" s="65"/>
      <c r="AHA131" s="65"/>
      <c r="AHB131" s="65"/>
      <c r="AHC131" s="65"/>
      <c r="AHD131" s="65"/>
      <c r="AHE131" s="65"/>
      <c r="AHF131" s="65"/>
      <c r="AHG131" s="65"/>
      <c r="AHH131" s="65"/>
      <c r="AHI131" s="65"/>
      <c r="AHJ131" s="65"/>
      <c r="AHK131" s="65"/>
      <c r="AHL131" s="65"/>
      <c r="AHM131" s="65"/>
      <c r="AHN131" s="65"/>
      <c r="AHO131" s="65"/>
      <c r="AHP131" s="65"/>
      <c r="AHQ131" s="65"/>
      <c r="AHR131" s="65"/>
      <c r="AHS131" s="65"/>
      <c r="AHT131" s="65"/>
      <c r="AHU131" s="65"/>
      <c r="AHV131" s="65"/>
      <c r="AHW131" s="65"/>
      <c r="AHX131" s="65"/>
      <c r="AHY131" s="65"/>
      <c r="AHZ131" s="65"/>
      <c r="AIA131" s="65"/>
      <c r="AIB131" s="65"/>
      <c r="AIC131" s="65"/>
      <c r="AID131" s="65"/>
      <c r="AIE131" s="65"/>
      <c r="AIF131" s="65"/>
      <c r="AIG131" s="65"/>
      <c r="AIH131" s="65"/>
      <c r="AII131" s="65"/>
      <c r="AIJ131" s="65"/>
      <c r="AIK131" s="65"/>
      <c r="AIL131" s="65"/>
      <c r="AIM131" s="65"/>
      <c r="AIN131" s="65"/>
      <c r="AIO131" s="65"/>
      <c r="AIP131" s="65"/>
      <c r="AIQ131" s="65"/>
      <c r="AIR131" s="65"/>
      <c r="AIS131" s="65"/>
      <c r="AIT131" s="65"/>
      <c r="AIU131" s="65"/>
      <c r="AIV131" s="65"/>
      <c r="AIW131" s="65"/>
      <c r="AIX131" s="65"/>
      <c r="AIY131" s="65"/>
      <c r="AIZ131" s="65"/>
      <c r="AJA131" s="65"/>
      <c r="AJB131" s="65"/>
      <c r="AJC131" s="65"/>
      <c r="AJD131" s="65"/>
      <c r="AJE131" s="65"/>
      <c r="AJF131" s="65"/>
      <c r="AJG131" s="65"/>
      <c r="AJH131" s="65"/>
      <c r="AJI131" s="65"/>
      <c r="AJJ131" s="65"/>
      <c r="AJK131" s="65"/>
      <c r="AJL131" s="65"/>
      <c r="AJM131" s="65"/>
      <c r="AJN131" s="65"/>
      <c r="AJO131" s="65"/>
      <c r="AJP131" s="65"/>
      <c r="AJQ131" s="65"/>
      <c r="AJR131" s="65"/>
      <c r="AJS131" s="65"/>
      <c r="AJT131" s="65"/>
      <c r="AJU131" s="65"/>
      <c r="AJV131" s="65"/>
      <c r="AJW131" s="65"/>
      <c r="AJX131" s="65"/>
      <c r="AJY131" s="65"/>
      <c r="AJZ131" s="65"/>
      <c r="AKA131" s="65"/>
      <c r="AKB131" s="65"/>
      <c r="AKC131" s="65"/>
      <c r="AKD131" s="65"/>
      <c r="AKE131" s="65"/>
      <c r="AKF131" s="65"/>
      <c r="AKG131" s="65"/>
      <c r="AKH131" s="65"/>
      <c r="AKI131" s="65"/>
      <c r="AKJ131" s="65"/>
      <c r="AKK131" s="65"/>
      <c r="AKL131" s="65"/>
      <c r="AKM131" s="65"/>
      <c r="AKN131" s="65"/>
      <c r="AKO131" s="65"/>
      <c r="AKP131" s="65"/>
      <c r="AKQ131" s="65"/>
      <c r="AKR131" s="65"/>
      <c r="AKS131" s="65"/>
      <c r="AKT131" s="65"/>
      <c r="AKU131" s="65"/>
      <c r="AKV131" s="65"/>
      <c r="AKW131" s="65"/>
      <c r="AKX131" s="65"/>
      <c r="AKY131" s="65"/>
      <c r="AKZ131" s="65"/>
      <c r="ALA131" s="65"/>
      <c r="ALB131" s="65"/>
      <c r="ALC131" s="65"/>
      <c r="ALD131" s="65"/>
      <c r="ALE131" s="65"/>
      <c r="ALF131" s="65"/>
      <c r="ALG131" s="65"/>
      <c r="ALH131" s="65"/>
      <c r="ALI131" s="65"/>
      <c r="ALJ131" s="65"/>
      <c r="ALK131" s="65"/>
      <c r="ALL131" s="65"/>
      <c r="ALM131" s="65"/>
      <c r="ALN131" s="65"/>
      <c r="ALO131" s="65"/>
      <c r="ALP131" s="65"/>
      <c r="ALQ131" s="65"/>
      <c r="ALR131" s="65"/>
      <c r="ALS131" s="65"/>
      <c r="ALT131" s="65"/>
      <c r="ALU131" s="65"/>
      <c r="ALV131" s="65"/>
      <c r="ALW131" s="65"/>
      <c r="ALX131" s="65"/>
      <c r="ALY131" s="65"/>
      <c r="ALZ131" s="65"/>
      <c r="AMA131" s="65"/>
      <c r="AMB131" s="65"/>
    </row>
    <row r="132" spans="1:1016" s="82" customFormat="1" outlineLevel="1">
      <c r="A132" s="50" t="s">
        <v>660</v>
      </c>
      <c r="B132" s="58" t="s">
        <v>24</v>
      </c>
      <c r="C132" s="66" t="s">
        <v>661</v>
      </c>
      <c r="D132" s="29" t="s">
        <v>662</v>
      </c>
      <c r="E132" s="29" t="s">
        <v>663</v>
      </c>
      <c r="F132" s="29" t="s">
        <v>664</v>
      </c>
      <c r="G132" s="41" t="s">
        <v>26</v>
      </c>
      <c r="H132" s="32">
        <v>45</v>
      </c>
      <c r="I132" s="42">
        <v>230000000</v>
      </c>
      <c r="J132" s="41" t="s">
        <v>650</v>
      </c>
      <c r="K132" s="51" t="s">
        <v>457</v>
      </c>
      <c r="L132" s="41" t="s">
        <v>27</v>
      </c>
      <c r="M132" s="41" t="s">
        <v>28</v>
      </c>
      <c r="N132" s="32" t="s">
        <v>50</v>
      </c>
      <c r="O132" s="28" t="s">
        <v>29</v>
      </c>
      <c r="P132" s="28">
        <v>796</v>
      </c>
      <c r="Q132" s="28" t="s">
        <v>30</v>
      </c>
      <c r="R132" s="124">
        <v>50</v>
      </c>
      <c r="S132" s="124">
        <v>1643</v>
      </c>
      <c r="T132" s="122">
        <v>0</v>
      </c>
      <c r="U132" s="122">
        <f t="shared" si="4"/>
        <v>0</v>
      </c>
      <c r="V132" s="28"/>
      <c r="W132" s="79"/>
      <c r="X132" s="61" t="s">
        <v>844</v>
      </c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5"/>
      <c r="IT132" s="65"/>
      <c r="IU132" s="65"/>
      <c r="IV132" s="65"/>
      <c r="IW132" s="65"/>
      <c r="IX132" s="65"/>
      <c r="IY132" s="65"/>
      <c r="IZ132" s="65"/>
      <c r="JA132" s="65"/>
      <c r="JB132" s="65"/>
      <c r="JC132" s="65"/>
      <c r="JD132" s="65"/>
      <c r="JE132" s="65"/>
      <c r="JF132" s="65"/>
      <c r="JG132" s="65"/>
      <c r="JH132" s="65"/>
      <c r="JI132" s="65"/>
      <c r="JJ132" s="65"/>
      <c r="JK132" s="65"/>
      <c r="JL132" s="65"/>
      <c r="JM132" s="65"/>
      <c r="JN132" s="65"/>
      <c r="JO132" s="65"/>
      <c r="JP132" s="65"/>
      <c r="JQ132" s="65"/>
      <c r="JR132" s="65"/>
      <c r="JS132" s="65"/>
      <c r="JT132" s="65"/>
      <c r="JU132" s="65"/>
      <c r="JV132" s="65"/>
      <c r="JW132" s="65"/>
      <c r="JX132" s="65"/>
      <c r="JY132" s="65"/>
      <c r="JZ132" s="65"/>
      <c r="KA132" s="65"/>
      <c r="KB132" s="65"/>
      <c r="KC132" s="65"/>
      <c r="KD132" s="65"/>
      <c r="KE132" s="65"/>
      <c r="KF132" s="65"/>
      <c r="KG132" s="65"/>
      <c r="KH132" s="65"/>
      <c r="KI132" s="65"/>
      <c r="KJ132" s="65"/>
      <c r="KK132" s="65"/>
      <c r="KL132" s="65"/>
      <c r="KM132" s="65"/>
      <c r="KN132" s="65"/>
      <c r="KO132" s="65"/>
      <c r="KP132" s="65"/>
      <c r="KQ132" s="65"/>
      <c r="KR132" s="65"/>
      <c r="KS132" s="65"/>
      <c r="KT132" s="65"/>
      <c r="KU132" s="65"/>
      <c r="KV132" s="65"/>
      <c r="KW132" s="65"/>
      <c r="KX132" s="65"/>
      <c r="KY132" s="65"/>
      <c r="KZ132" s="65"/>
      <c r="LA132" s="65"/>
      <c r="LB132" s="65"/>
      <c r="LC132" s="65"/>
      <c r="LD132" s="65"/>
      <c r="LE132" s="65"/>
      <c r="LF132" s="65"/>
      <c r="LG132" s="65"/>
      <c r="LH132" s="65"/>
      <c r="LI132" s="65"/>
      <c r="LJ132" s="65"/>
      <c r="LK132" s="65"/>
      <c r="LL132" s="65"/>
      <c r="LM132" s="65"/>
      <c r="LN132" s="65"/>
      <c r="LO132" s="65"/>
      <c r="LP132" s="65"/>
      <c r="LQ132" s="65"/>
      <c r="LR132" s="65"/>
      <c r="LS132" s="65"/>
      <c r="LT132" s="65"/>
      <c r="LU132" s="65"/>
      <c r="LV132" s="65"/>
      <c r="LW132" s="65"/>
      <c r="LX132" s="65"/>
      <c r="LY132" s="65"/>
      <c r="LZ132" s="65"/>
      <c r="MA132" s="65"/>
      <c r="MB132" s="65"/>
      <c r="MC132" s="65"/>
      <c r="MD132" s="65"/>
      <c r="ME132" s="65"/>
      <c r="MF132" s="65"/>
      <c r="MG132" s="65"/>
      <c r="MH132" s="65"/>
      <c r="MI132" s="65"/>
      <c r="MJ132" s="65"/>
      <c r="MK132" s="65"/>
      <c r="ML132" s="65"/>
      <c r="MM132" s="65"/>
      <c r="MN132" s="65"/>
      <c r="MO132" s="65"/>
      <c r="MP132" s="65"/>
      <c r="MQ132" s="65"/>
      <c r="MR132" s="65"/>
      <c r="MS132" s="65"/>
      <c r="MT132" s="65"/>
      <c r="MU132" s="65"/>
      <c r="MV132" s="65"/>
      <c r="MW132" s="65"/>
      <c r="MX132" s="65"/>
      <c r="MY132" s="65"/>
      <c r="MZ132" s="65"/>
      <c r="NA132" s="65"/>
      <c r="NB132" s="65"/>
      <c r="NC132" s="65"/>
      <c r="ND132" s="65"/>
      <c r="NE132" s="65"/>
      <c r="NF132" s="65"/>
      <c r="NG132" s="65"/>
      <c r="NH132" s="65"/>
      <c r="NI132" s="65"/>
      <c r="NJ132" s="65"/>
      <c r="NK132" s="65"/>
      <c r="NL132" s="65"/>
      <c r="NM132" s="65"/>
      <c r="NN132" s="65"/>
      <c r="NO132" s="65"/>
      <c r="NP132" s="65"/>
      <c r="NQ132" s="65"/>
      <c r="NR132" s="65"/>
      <c r="NS132" s="65"/>
      <c r="NT132" s="65"/>
      <c r="NU132" s="65"/>
      <c r="NV132" s="65"/>
      <c r="NW132" s="65"/>
      <c r="NX132" s="65"/>
      <c r="NY132" s="65"/>
      <c r="NZ132" s="65"/>
      <c r="OA132" s="65"/>
      <c r="OB132" s="65"/>
      <c r="OC132" s="65"/>
      <c r="OD132" s="65"/>
      <c r="OE132" s="65"/>
      <c r="OF132" s="65"/>
      <c r="OG132" s="65"/>
      <c r="OH132" s="65"/>
      <c r="OI132" s="65"/>
      <c r="OJ132" s="65"/>
      <c r="OK132" s="65"/>
      <c r="OL132" s="65"/>
      <c r="OM132" s="65"/>
      <c r="ON132" s="65"/>
      <c r="OO132" s="65"/>
      <c r="OP132" s="65"/>
      <c r="OQ132" s="65"/>
      <c r="OR132" s="65"/>
      <c r="OS132" s="65"/>
      <c r="OT132" s="65"/>
      <c r="OU132" s="65"/>
      <c r="OV132" s="65"/>
      <c r="OW132" s="65"/>
      <c r="OX132" s="65"/>
      <c r="OY132" s="65"/>
      <c r="OZ132" s="65"/>
      <c r="PA132" s="65"/>
      <c r="PB132" s="65"/>
      <c r="PC132" s="65"/>
      <c r="PD132" s="65"/>
      <c r="PE132" s="65"/>
      <c r="PF132" s="65"/>
      <c r="PG132" s="65"/>
      <c r="PH132" s="65"/>
      <c r="PI132" s="65"/>
      <c r="PJ132" s="65"/>
      <c r="PK132" s="65"/>
      <c r="PL132" s="65"/>
      <c r="PM132" s="65"/>
      <c r="PN132" s="65"/>
      <c r="PO132" s="65"/>
      <c r="PP132" s="65"/>
      <c r="PQ132" s="65"/>
      <c r="PR132" s="65"/>
      <c r="PS132" s="65"/>
      <c r="PT132" s="65"/>
      <c r="PU132" s="65"/>
      <c r="PV132" s="65"/>
      <c r="PW132" s="65"/>
      <c r="PX132" s="65"/>
      <c r="PY132" s="65"/>
      <c r="PZ132" s="65"/>
      <c r="QA132" s="65"/>
      <c r="QB132" s="65"/>
      <c r="QC132" s="65"/>
      <c r="QD132" s="65"/>
      <c r="QE132" s="65"/>
      <c r="QF132" s="65"/>
      <c r="QG132" s="65"/>
      <c r="QH132" s="65"/>
      <c r="QI132" s="65"/>
      <c r="QJ132" s="65"/>
      <c r="QK132" s="65"/>
      <c r="QL132" s="65"/>
      <c r="QM132" s="65"/>
      <c r="QN132" s="65"/>
      <c r="QO132" s="65"/>
      <c r="QP132" s="65"/>
      <c r="QQ132" s="65"/>
      <c r="QR132" s="65"/>
      <c r="QS132" s="65"/>
      <c r="QT132" s="65"/>
      <c r="QU132" s="65"/>
      <c r="QV132" s="65"/>
      <c r="QW132" s="65"/>
      <c r="QX132" s="65"/>
      <c r="QY132" s="65"/>
      <c r="QZ132" s="65"/>
      <c r="RA132" s="65"/>
      <c r="RB132" s="65"/>
      <c r="RC132" s="65"/>
      <c r="RD132" s="65"/>
      <c r="RE132" s="65"/>
      <c r="RF132" s="65"/>
      <c r="RG132" s="65"/>
      <c r="RH132" s="65"/>
      <c r="RI132" s="65"/>
      <c r="RJ132" s="65"/>
      <c r="RK132" s="65"/>
      <c r="RL132" s="65"/>
      <c r="RM132" s="65"/>
      <c r="RN132" s="65"/>
      <c r="RO132" s="65"/>
      <c r="RP132" s="65"/>
      <c r="RQ132" s="65"/>
      <c r="RR132" s="65"/>
      <c r="RS132" s="65"/>
      <c r="RT132" s="65"/>
      <c r="RU132" s="65"/>
      <c r="RV132" s="65"/>
      <c r="RW132" s="65"/>
      <c r="RX132" s="65"/>
      <c r="RY132" s="65"/>
      <c r="RZ132" s="65"/>
      <c r="SA132" s="65"/>
      <c r="SB132" s="65"/>
      <c r="SC132" s="65"/>
      <c r="SD132" s="65"/>
      <c r="SE132" s="65"/>
      <c r="SF132" s="65"/>
      <c r="SG132" s="65"/>
      <c r="SH132" s="65"/>
      <c r="SI132" s="65"/>
      <c r="SJ132" s="65"/>
      <c r="SK132" s="65"/>
      <c r="SL132" s="65"/>
      <c r="SM132" s="65"/>
      <c r="SN132" s="65"/>
      <c r="SO132" s="65"/>
      <c r="SP132" s="65"/>
      <c r="SQ132" s="65"/>
      <c r="SR132" s="65"/>
      <c r="SS132" s="65"/>
      <c r="ST132" s="65"/>
      <c r="SU132" s="65"/>
      <c r="SV132" s="65"/>
      <c r="SW132" s="65"/>
      <c r="SX132" s="65"/>
      <c r="SY132" s="65"/>
      <c r="SZ132" s="65"/>
      <c r="TA132" s="65"/>
      <c r="TB132" s="65"/>
      <c r="TC132" s="65"/>
      <c r="TD132" s="65"/>
      <c r="TE132" s="65"/>
      <c r="TF132" s="65"/>
      <c r="TG132" s="65"/>
      <c r="TH132" s="65"/>
      <c r="TI132" s="65"/>
      <c r="TJ132" s="65"/>
      <c r="TK132" s="65"/>
      <c r="TL132" s="65"/>
      <c r="TM132" s="65"/>
      <c r="TN132" s="65"/>
      <c r="TO132" s="65"/>
      <c r="TP132" s="65"/>
      <c r="TQ132" s="65"/>
      <c r="TR132" s="65"/>
      <c r="TS132" s="65"/>
      <c r="TT132" s="65"/>
      <c r="TU132" s="65"/>
      <c r="TV132" s="65"/>
      <c r="TW132" s="65"/>
      <c r="TX132" s="65"/>
      <c r="TY132" s="65"/>
      <c r="TZ132" s="65"/>
      <c r="UA132" s="65"/>
      <c r="UB132" s="65"/>
      <c r="UC132" s="65"/>
      <c r="UD132" s="65"/>
      <c r="UE132" s="65"/>
      <c r="UF132" s="65"/>
      <c r="UG132" s="65"/>
      <c r="UH132" s="65"/>
      <c r="UI132" s="65"/>
      <c r="UJ132" s="65"/>
      <c r="UK132" s="65"/>
      <c r="UL132" s="65"/>
      <c r="UM132" s="65"/>
      <c r="UN132" s="65"/>
      <c r="UO132" s="65"/>
      <c r="UP132" s="65"/>
      <c r="UQ132" s="65"/>
      <c r="UR132" s="65"/>
      <c r="US132" s="65"/>
      <c r="UT132" s="65"/>
      <c r="UU132" s="65"/>
      <c r="UV132" s="65"/>
      <c r="UW132" s="65"/>
      <c r="UX132" s="65"/>
      <c r="UY132" s="65"/>
      <c r="UZ132" s="65"/>
      <c r="VA132" s="65"/>
      <c r="VB132" s="65"/>
      <c r="VC132" s="65"/>
      <c r="VD132" s="65"/>
      <c r="VE132" s="65"/>
      <c r="VF132" s="65"/>
      <c r="VG132" s="65"/>
      <c r="VH132" s="65"/>
      <c r="VI132" s="65"/>
      <c r="VJ132" s="65"/>
      <c r="VK132" s="65"/>
      <c r="VL132" s="65"/>
      <c r="VM132" s="65"/>
      <c r="VN132" s="65"/>
      <c r="VO132" s="65"/>
      <c r="VP132" s="65"/>
      <c r="VQ132" s="65"/>
      <c r="VR132" s="65"/>
      <c r="VS132" s="65"/>
      <c r="VT132" s="65"/>
      <c r="VU132" s="65"/>
      <c r="VV132" s="65"/>
      <c r="VW132" s="65"/>
      <c r="VX132" s="65"/>
      <c r="VY132" s="65"/>
      <c r="VZ132" s="65"/>
      <c r="WA132" s="65"/>
      <c r="WB132" s="65"/>
      <c r="WC132" s="65"/>
      <c r="WD132" s="65"/>
      <c r="WE132" s="65"/>
      <c r="WF132" s="65"/>
      <c r="WG132" s="65"/>
      <c r="WH132" s="65"/>
      <c r="WI132" s="65"/>
      <c r="WJ132" s="65"/>
      <c r="WK132" s="65"/>
      <c r="WL132" s="65"/>
      <c r="WM132" s="65"/>
      <c r="WN132" s="65"/>
      <c r="WO132" s="65"/>
      <c r="WP132" s="65"/>
      <c r="WQ132" s="65"/>
      <c r="WR132" s="65"/>
      <c r="WS132" s="65"/>
      <c r="WT132" s="65"/>
      <c r="WU132" s="65"/>
      <c r="WV132" s="65"/>
      <c r="WW132" s="65"/>
      <c r="WX132" s="65"/>
      <c r="WY132" s="65"/>
      <c r="WZ132" s="65"/>
      <c r="XA132" s="65"/>
      <c r="XB132" s="65"/>
      <c r="XC132" s="65"/>
      <c r="XD132" s="65"/>
      <c r="XE132" s="65"/>
      <c r="XF132" s="65"/>
      <c r="XG132" s="65"/>
      <c r="XH132" s="65"/>
      <c r="XI132" s="65"/>
      <c r="XJ132" s="65"/>
      <c r="XK132" s="65"/>
      <c r="XL132" s="65"/>
      <c r="XM132" s="65"/>
      <c r="XN132" s="65"/>
      <c r="XO132" s="65"/>
      <c r="XP132" s="65"/>
      <c r="XQ132" s="65"/>
      <c r="XR132" s="65"/>
      <c r="XS132" s="65"/>
      <c r="XT132" s="65"/>
      <c r="XU132" s="65"/>
      <c r="XV132" s="65"/>
      <c r="XW132" s="65"/>
      <c r="XX132" s="65"/>
      <c r="XY132" s="65"/>
      <c r="XZ132" s="65"/>
      <c r="YA132" s="65"/>
      <c r="YB132" s="65"/>
      <c r="YC132" s="65"/>
      <c r="YD132" s="65"/>
      <c r="YE132" s="65"/>
      <c r="YF132" s="65"/>
      <c r="YG132" s="65"/>
      <c r="YH132" s="65"/>
      <c r="YI132" s="65"/>
      <c r="YJ132" s="65"/>
      <c r="YK132" s="65"/>
      <c r="YL132" s="65"/>
      <c r="YM132" s="65"/>
      <c r="YN132" s="65"/>
      <c r="YO132" s="65"/>
      <c r="YP132" s="65"/>
      <c r="YQ132" s="65"/>
      <c r="YR132" s="65"/>
      <c r="YS132" s="65"/>
      <c r="YT132" s="65"/>
      <c r="YU132" s="65"/>
      <c r="YV132" s="65"/>
      <c r="YW132" s="65"/>
      <c r="YX132" s="65"/>
      <c r="YY132" s="65"/>
      <c r="YZ132" s="65"/>
      <c r="ZA132" s="65"/>
      <c r="ZB132" s="65"/>
      <c r="ZC132" s="65"/>
      <c r="ZD132" s="65"/>
      <c r="ZE132" s="65"/>
      <c r="ZF132" s="65"/>
      <c r="ZG132" s="65"/>
      <c r="ZH132" s="65"/>
      <c r="ZI132" s="65"/>
      <c r="ZJ132" s="65"/>
      <c r="ZK132" s="65"/>
      <c r="ZL132" s="65"/>
      <c r="ZM132" s="65"/>
      <c r="ZN132" s="65"/>
      <c r="ZO132" s="65"/>
      <c r="ZP132" s="65"/>
      <c r="ZQ132" s="65"/>
      <c r="ZR132" s="65"/>
      <c r="ZS132" s="65"/>
      <c r="ZT132" s="65"/>
      <c r="ZU132" s="65"/>
      <c r="ZV132" s="65"/>
      <c r="ZW132" s="65"/>
      <c r="ZX132" s="65"/>
      <c r="ZY132" s="65"/>
      <c r="ZZ132" s="65"/>
      <c r="AAA132" s="65"/>
      <c r="AAB132" s="65"/>
      <c r="AAC132" s="65"/>
      <c r="AAD132" s="65"/>
      <c r="AAE132" s="65"/>
      <c r="AAF132" s="65"/>
      <c r="AAG132" s="65"/>
      <c r="AAH132" s="65"/>
      <c r="AAI132" s="65"/>
      <c r="AAJ132" s="65"/>
      <c r="AAK132" s="65"/>
      <c r="AAL132" s="65"/>
      <c r="AAM132" s="65"/>
      <c r="AAN132" s="65"/>
      <c r="AAO132" s="65"/>
      <c r="AAP132" s="65"/>
      <c r="AAQ132" s="65"/>
      <c r="AAR132" s="65"/>
      <c r="AAS132" s="65"/>
      <c r="AAT132" s="65"/>
      <c r="AAU132" s="65"/>
      <c r="AAV132" s="65"/>
      <c r="AAW132" s="65"/>
      <c r="AAX132" s="65"/>
      <c r="AAY132" s="65"/>
      <c r="AAZ132" s="65"/>
      <c r="ABA132" s="65"/>
      <c r="ABB132" s="65"/>
      <c r="ABC132" s="65"/>
      <c r="ABD132" s="65"/>
      <c r="ABE132" s="65"/>
      <c r="ABF132" s="65"/>
      <c r="ABG132" s="65"/>
      <c r="ABH132" s="65"/>
      <c r="ABI132" s="65"/>
      <c r="ABJ132" s="65"/>
      <c r="ABK132" s="65"/>
      <c r="ABL132" s="65"/>
      <c r="ABM132" s="65"/>
      <c r="ABN132" s="65"/>
      <c r="ABO132" s="65"/>
      <c r="ABP132" s="65"/>
      <c r="ABQ132" s="65"/>
      <c r="ABR132" s="65"/>
      <c r="ABS132" s="65"/>
      <c r="ABT132" s="65"/>
      <c r="ABU132" s="65"/>
      <c r="ABV132" s="65"/>
      <c r="ABW132" s="65"/>
      <c r="ABX132" s="65"/>
      <c r="ABY132" s="65"/>
      <c r="ABZ132" s="65"/>
      <c r="ACA132" s="65"/>
      <c r="ACB132" s="65"/>
      <c r="ACC132" s="65"/>
      <c r="ACD132" s="65"/>
      <c r="ACE132" s="65"/>
      <c r="ACF132" s="65"/>
      <c r="ACG132" s="65"/>
      <c r="ACH132" s="65"/>
      <c r="ACI132" s="65"/>
      <c r="ACJ132" s="65"/>
      <c r="ACK132" s="65"/>
      <c r="ACL132" s="65"/>
      <c r="ACM132" s="65"/>
      <c r="ACN132" s="65"/>
      <c r="ACO132" s="65"/>
      <c r="ACP132" s="65"/>
      <c r="ACQ132" s="65"/>
      <c r="ACR132" s="65"/>
      <c r="ACS132" s="65"/>
      <c r="ACT132" s="65"/>
      <c r="ACU132" s="65"/>
      <c r="ACV132" s="65"/>
      <c r="ACW132" s="65"/>
      <c r="ACX132" s="65"/>
      <c r="ACY132" s="65"/>
      <c r="ACZ132" s="65"/>
      <c r="ADA132" s="65"/>
      <c r="ADB132" s="65"/>
      <c r="ADC132" s="65"/>
      <c r="ADD132" s="65"/>
      <c r="ADE132" s="65"/>
      <c r="ADF132" s="65"/>
      <c r="ADG132" s="65"/>
      <c r="ADH132" s="65"/>
      <c r="ADI132" s="65"/>
      <c r="ADJ132" s="65"/>
      <c r="ADK132" s="65"/>
      <c r="ADL132" s="65"/>
      <c r="ADM132" s="65"/>
      <c r="ADN132" s="65"/>
      <c r="ADO132" s="65"/>
      <c r="ADP132" s="65"/>
      <c r="ADQ132" s="65"/>
      <c r="ADR132" s="65"/>
      <c r="ADS132" s="65"/>
      <c r="ADT132" s="65"/>
      <c r="ADU132" s="65"/>
      <c r="ADV132" s="65"/>
      <c r="ADW132" s="65"/>
      <c r="ADX132" s="65"/>
      <c r="ADY132" s="65"/>
      <c r="ADZ132" s="65"/>
      <c r="AEA132" s="65"/>
      <c r="AEB132" s="65"/>
      <c r="AEC132" s="65"/>
      <c r="AED132" s="65"/>
      <c r="AEE132" s="65"/>
      <c r="AEF132" s="65"/>
      <c r="AEG132" s="65"/>
      <c r="AEH132" s="65"/>
      <c r="AEI132" s="65"/>
      <c r="AEJ132" s="65"/>
      <c r="AEK132" s="65"/>
      <c r="AEL132" s="65"/>
      <c r="AEM132" s="65"/>
      <c r="AEN132" s="65"/>
      <c r="AEO132" s="65"/>
      <c r="AEP132" s="65"/>
      <c r="AEQ132" s="65"/>
      <c r="AER132" s="65"/>
      <c r="AES132" s="65"/>
      <c r="AET132" s="65"/>
      <c r="AEU132" s="65"/>
      <c r="AEV132" s="65"/>
      <c r="AEW132" s="65"/>
      <c r="AEX132" s="65"/>
      <c r="AEY132" s="65"/>
      <c r="AEZ132" s="65"/>
      <c r="AFA132" s="65"/>
      <c r="AFB132" s="65"/>
      <c r="AFC132" s="65"/>
      <c r="AFD132" s="65"/>
      <c r="AFE132" s="65"/>
      <c r="AFF132" s="65"/>
      <c r="AFG132" s="65"/>
      <c r="AFH132" s="65"/>
      <c r="AFI132" s="65"/>
      <c r="AFJ132" s="65"/>
      <c r="AFK132" s="65"/>
      <c r="AFL132" s="65"/>
      <c r="AFM132" s="65"/>
      <c r="AFN132" s="65"/>
      <c r="AFO132" s="65"/>
      <c r="AFP132" s="65"/>
      <c r="AFQ132" s="65"/>
      <c r="AFR132" s="65"/>
      <c r="AFS132" s="65"/>
      <c r="AFT132" s="65"/>
      <c r="AFU132" s="65"/>
      <c r="AFV132" s="65"/>
      <c r="AFW132" s="65"/>
      <c r="AFX132" s="65"/>
      <c r="AFY132" s="65"/>
      <c r="AFZ132" s="65"/>
      <c r="AGA132" s="65"/>
      <c r="AGB132" s="65"/>
      <c r="AGC132" s="65"/>
      <c r="AGD132" s="65"/>
      <c r="AGE132" s="65"/>
      <c r="AGF132" s="65"/>
      <c r="AGG132" s="65"/>
      <c r="AGH132" s="65"/>
      <c r="AGI132" s="65"/>
      <c r="AGJ132" s="65"/>
      <c r="AGK132" s="65"/>
      <c r="AGL132" s="65"/>
      <c r="AGM132" s="65"/>
      <c r="AGN132" s="65"/>
      <c r="AGO132" s="65"/>
      <c r="AGP132" s="65"/>
      <c r="AGQ132" s="65"/>
      <c r="AGR132" s="65"/>
      <c r="AGS132" s="65"/>
      <c r="AGT132" s="65"/>
      <c r="AGU132" s="65"/>
      <c r="AGV132" s="65"/>
      <c r="AGW132" s="65"/>
      <c r="AGX132" s="65"/>
      <c r="AGY132" s="65"/>
      <c r="AGZ132" s="65"/>
      <c r="AHA132" s="65"/>
      <c r="AHB132" s="65"/>
      <c r="AHC132" s="65"/>
      <c r="AHD132" s="65"/>
      <c r="AHE132" s="65"/>
      <c r="AHF132" s="65"/>
      <c r="AHG132" s="65"/>
      <c r="AHH132" s="65"/>
      <c r="AHI132" s="65"/>
      <c r="AHJ132" s="65"/>
      <c r="AHK132" s="65"/>
      <c r="AHL132" s="65"/>
      <c r="AHM132" s="65"/>
      <c r="AHN132" s="65"/>
      <c r="AHO132" s="65"/>
      <c r="AHP132" s="65"/>
      <c r="AHQ132" s="65"/>
      <c r="AHR132" s="65"/>
      <c r="AHS132" s="65"/>
      <c r="AHT132" s="65"/>
      <c r="AHU132" s="65"/>
      <c r="AHV132" s="65"/>
      <c r="AHW132" s="65"/>
      <c r="AHX132" s="65"/>
      <c r="AHY132" s="65"/>
      <c r="AHZ132" s="65"/>
      <c r="AIA132" s="65"/>
      <c r="AIB132" s="65"/>
      <c r="AIC132" s="65"/>
      <c r="AID132" s="65"/>
      <c r="AIE132" s="65"/>
      <c r="AIF132" s="65"/>
      <c r="AIG132" s="65"/>
      <c r="AIH132" s="65"/>
      <c r="AII132" s="65"/>
      <c r="AIJ132" s="65"/>
      <c r="AIK132" s="65"/>
      <c r="AIL132" s="65"/>
      <c r="AIM132" s="65"/>
      <c r="AIN132" s="65"/>
      <c r="AIO132" s="65"/>
      <c r="AIP132" s="65"/>
      <c r="AIQ132" s="65"/>
      <c r="AIR132" s="65"/>
      <c r="AIS132" s="65"/>
      <c r="AIT132" s="65"/>
      <c r="AIU132" s="65"/>
      <c r="AIV132" s="65"/>
      <c r="AIW132" s="65"/>
      <c r="AIX132" s="65"/>
      <c r="AIY132" s="65"/>
      <c r="AIZ132" s="65"/>
      <c r="AJA132" s="65"/>
      <c r="AJB132" s="65"/>
      <c r="AJC132" s="65"/>
      <c r="AJD132" s="65"/>
      <c r="AJE132" s="65"/>
      <c r="AJF132" s="65"/>
      <c r="AJG132" s="65"/>
      <c r="AJH132" s="65"/>
      <c r="AJI132" s="65"/>
      <c r="AJJ132" s="65"/>
      <c r="AJK132" s="65"/>
      <c r="AJL132" s="65"/>
      <c r="AJM132" s="65"/>
      <c r="AJN132" s="65"/>
      <c r="AJO132" s="65"/>
      <c r="AJP132" s="65"/>
      <c r="AJQ132" s="65"/>
      <c r="AJR132" s="65"/>
      <c r="AJS132" s="65"/>
      <c r="AJT132" s="65"/>
      <c r="AJU132" s="65"/>
      <c r="AJV132" s="65"/>
      <c r="AJW132" s="65"/>
      <c r="AJX132" s="65"/>
      <c r="AJY132" s="65"/>
      <c r="AJZ132" s="65"/>
      <c r="AKA132" s="65"/>
      <c r="AKB132" s="65"/>
      <c r="AKC132" s="65"/>
      <c r="AKD132" s="65"/>
      <c r="AKE132" s="65"/>
      <c r="AKF132" s="65"/>
      <c r="AKG132" s="65"/>
      <c r="AKH132" s="65"/>
      <c r="AKI132" s="65"/>
      <c r="AKJ132" s="65"/>
      <c r="AKK132" s="65"/>
      <c r="AKL132" s="65"/>
      <c r="AKM132" s="65"/>
      <c r="AKN132" s="65"/>
      <c r="AKO132" s="65"/>
      <c r="AKP132" s="65"/>
      <c r="AKQ132" s="65"/>
      <c r="AKR132" s="65"/>
      <c r="AKS132" s="65"/>
      <c r="AKT132" s="65"/>
      <c r="AKU132" s="65"/>
      <c r="AKV132" s="65"/>
      <c r="AKW132" s="65"/>
      <c r="AKX132" s="65"/>
      <c r="AKY132" s="65"/>
      <c r="AKZ132" s="65"/>
      <c r="ALA132" s="65"/>
      <c r="ALB132" s="65"/>
      <c r="ALC132" s="65"/>
      <c r="ALD132" s="65"/>
      <c r="ALE132" s="65"/>
      <c r="ALF132" s="65"/>
      <c r="ALG132" s="65"/>
      <c r="ALH132" s="65"/>
      <c r="ALI132" s="65"/>
      <c r="ALJ132" s="65"/>
      <c r="ALK132" s="65"/>
      <c r="ALL132" s="65"/>
      <c r="ALM132" s="65"/>
      <c r="ALN132" s="65"/>
      <c r="ALO132" s="65"/>
      <c r="ALP132" s="65"/>
      <c r="ALQ132" s="65"/>
      <c r="ALR132" s="65"/>
      <c r="ALS132" s="65"/>
      <c r="ALT132" s="65"/>
      <c r="ALU132" s="65"/>
      <c r="ALV132" s="65"/>
      <c r="ALW132" s="65"/>
      <c r="ALX132" s="65"/>
      <c r="ALY132" s="65"/>
      <c r="ALZ132" s="65"/>
      <c r="AMA132" s="65"/>
      <c r="AMB132" s="65"/>
    </row>
    <row r="133" spans="1:1016" s="82" customFormat="1" outlineLevel="1">
      <c r="A133" s="50" t="s">
        <v>665</v>
      </c>
      <c r="B133" s="58" t="s">
        <v>24</v>
      </c>
      <c r="C133" s="66" t="s">
        <v>661</v>
      </c>
      <c r="D133" s="29" t="s">
        <v>662</v>
      </c>
      <c r="E133" s="29" t="s">
        <v>663</v>
      </c>
      <c r="F133" s="29" t="s">
        <v>666</v>
      </c>
      <c r="G133" s="41" t="s">
        <v>26</v>
      </c>
      <c r="H133" s="32">
        <v>45</v>
      </c>
      <c r="I133" s="42">
        <v>230000000</v>
      </c>
      <c r="J133" s="41" t="s">
        <v>650</v>
      </c>
      <c r="K133" s="51" t="s">
        <v>457</v>
      </c>
      <c r="L133" s="41" t="s">
        <v>27</v>
      </c>
      <c r="M133" s="41" t="s">
        <v>28</v>
      </c>
      <c r="N133" s="32" t="s">
        <v>50</v>
      </c>
      <c r="O133" s="28" t="s">
        <v>29</v>
      </c>
      <c r="P133" s="28">
        <v>796</v>
      </c>
      <c r="Q133" s="28" t="s">
        <v>30</v>
      </c>
      <c r="R133" s="124">
        <v>50</v>
      </c>
      <c r="S133" s="124">
        <v>5178.57</v>
      </c>
      <c r="T133" s="122">
        <v>0</v>
      </c>
      <c r="U133" s="122">
        <f t="shared" si="4"/>
        <v>0</v>
      </c>
      <c r="V133" s="28"/>
      <c r="W133" s="79"/>
      <c r="X133" s="61" t="s">
        <v>844</v>
      </c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  <c r="IP133" s="65"/>
      <c r="IQ133" s="65"/>
      <c r="IR133" s="65"/>
      <c r="IS133" s="65"/>
      <c r="IT133" s="65"/>
      <c r="IU133" s="65"/>
      <c r="IV133" s="65"/>
      <c r="IW133" s="65"/>
      <c r="IX133" s="65"/>
      <c r="IY133" s="65"/>
      <c r="IZ133" s="65"/>
      <c r="JA133" s="65"/>
      <c r="JB133" s="65"/>
      <c r="JC133" s="65"/>
      <c r="JD133" s="65"/>
      <c r="JE133" s="65"/>
      <c r="JF133" s="65"/>
      <c r="JG133" s="65"/>
      <c r="JH133" s="65"/>
      <c r="JI133" s="65"/>
      <c r="JJ133" s="65"/>
      <c r="JK133" s="65"/>
      <c r="JL133" s="65"/>
      <c r="JM133" s="65"/>
      <c r="JN133" s="65"/>
      <c r="JO133" s="65"/>
      <c r="JP133" s="65"/>
      <c r="JQ133" s="65"/>
      <c r="JR133" s="65"/>
      <c r="JS133" s="65"/>
      <c r="JT133" s="65"/>
      <c r="JU133" s="65"/>
      <c r="JV133" s="65"/>
      <c r="JW133" s="65"/>
      <c r="JX133" s="65"/>
      <c r="JY133" s="65"/>
      <c r="JZ133" s="65"/>
      <c r="KA133" s="65"/>
      <c r="KB133" s="65"/>
      <c r="KC133" s="65"/>
      <c r="KD133" s="65"/>
      <c r="KE133" s="65"/>
      <c r="KF133" s="65"/>
      <c r="KG133" s="65"/>
      <c r="KH133" s="65"/>
      <c r="KI133" s="65"/>
      <c r="KJ133" s="65"/>
      <c r="KK133" s="65"/>
      <c r="KL133" s="65"/>
      <c r="KM133" s="65"/>
      <c r="KN133" s="65"/>
      <c r="KO133" s="65"/>
      <c r="KP133" s="65"/>
      <c r="KQ133" s="65"/>
      <c r="KR133" s="65"/>
      <c r="KS133" s="65"/>
      <c r="KT133" s="65"/>
      <c r="KU133" s="65"/>
      <c r="KV133" s="65"/>
      <c r="KW133" s="65"/>
      <c r="KX133" s="65"/>
      <c r="KY133" s="65"/>
      <c r="KZ133" s="65"/>
      <c r="LA133" s="65"/>
      <c r="LB133" s="65"/>
      <c r="LC133" s="65"/>
      <c r="LD133" s="65"/>
      <c r="LE133" s="65"/>
      <c r="LF133" s="65"/>
      <c r="LG133" s="65"/>
      <c r="LH133" s="65"/>
      <c r="LI133" s="65"/>
      <c r="LJ133" s="65"/>
      <c r="LK133" s="65"/>
      <c r="LL133" s="65"/>
      <c r="LM133" s="65"/>
      <c r="LN133" s="65"/>
      <c r="LO133" s="65"/>
      <c r="LP133" s="65"/>
      <c r="LQ133" s="65"/>
      <c r="LR133" s="65"/>
      <c r="LS133" s="65"/>
      <c r="LT133" s="65"/>
      <c r="LU133" s="65"/>
      <c r="LV133" s="65"/>
      <c r="LW133" s="65"/>
      <c r="LX133" s="65"/>
      <c r="LY133" s="65"/>
      <c r="LZ133" s="65"/>
      <c r="MA133" s="65"/>
      <c r="MB133" s="65"/>
      <c r="MC133" s="65"/>
      <c r="MD133" s="65"/>
      <c r="ME133" s="65"/>
      <c r="MF133" s="65"/>
      <c r="MG133" s="65"/>
      <c r="MH133" s="65"/>
      <c r="MI133" s="65"/>
      <c r="MJ133" s="65"/>
      <c r="MK133" s="65"/>
      <c r="ML133" s="65"/>
      <c r="MM133" s="65"/>
      <c r="MN133" s="65"/>
      <c r="MO133" s="65"/>
      <c r="MP133" s="65"/>
      <c r="MQ133" s="65"/>
      <c r="MR133" s="65"/>
      <c r="MS133" s="65"/>
      <c r="MT133" s="65"/>
      <c r="MU133" s="65"/>
      <c r="MV133" s="65"/>
      <c r="MW133" s="65"/>
      <c r="MX133" s="65"/>
      <c r="MY133" s="65"/>
      <c r="MZ133" s="65"/>
      <c r="NA133" s="65"/>
      <c r="NB133" s="65"/>
      <c r="NC133" s="65"/>
      <c r="ND133" s="65"/>
      <c r="NE133" s="65"/>
      <c r="NF133" s="65"/>
      <c r="NG133" s="65"/>
      <c r="NH133" s="65"/>
      <c r="NI133" s="65"/>
      <c r="NJ133" s="65"/>
      <c r="NK133" s="65"/>
      <c r="NL133" s="65"/>
      <c r="NM133" s="65"/>
      <c r="NN133" s="65"/>
      <c r="NO133" s="65"/>
      <c r="NP133" s="65"/>
      <c r="NQ133" s="65"/>
      <c r="NR133" s="65"/>
      <c r="NS133" s="65"/>
      <c r="NT133" s="65"/>
      <c r="NU133" s="65"/>
      <c r="NV133" s="65"/>
      <c r="NW133" s="65"/>
      <c r="NX133" s="65"/>
      <c r="NY133" s="65"/>
      <c r="NZ133" s="65"/>
      <c r="OA133" s="65"/>
      <c r="OB133" s="65"/>
      <c r="OC133" s="65"/>
      <c r="OD133" s="65"/>
      <c r="OE133" s="65"/>
      <c r="OF133" s="65"/>
      <c r="OG133" s="65"/>
      <c r="OH133" s="65"/>
      <c r="OI133" s="65"/>
      <c r="OJ133" s="65"/>
      <c r="OK133" s="65"/>
      <c r="OL133" s="65"/>
      <c r="OM133" s="65"/>
      <c r="ON133" s="65"/>
      <c r="OO133" s="65"/>
      <c r="OP133" s="65"/>
      <c r="OQ133" s="65"/>
      <c r="OR133" s="65"/>
      <c r="OS133" s="65"/>
      <c r="OT133" s="65"/>
      <c r="OU133" s="65"/>
      <c r="OV133" s="65"/>
      <c r="OW133" s="65"/>
      <c r="OX133" s="65"/>
      <c r="OY133" s="65"/>
      <c r="OZ133" s="65"/>
      <c r="PA133" s="65"/>
      <c r="PB133" s="65"/>
      <c r="PC133" s="65"/>
      <c r="PD133" s="65"/>
      <c r="PE133" s="65"/>
      <c r="PF133" s="65"/>
      <c r="PG133" s="65"/>
      <c r="PH133" s="65"/>
      <c r="PI133" s="65"/>
      <c r="PJ133" s="65"/>
      <c r="PK133" s="65"/>
      <c r="PL133" s="65"/>
      <c r="PM133" s="65"/>
      <c r="PN133" s="65"/>
      <c r="PO133" s="65"/>
      <c r="PP133" s="65"/>
      <c r="PQ133" s="65"/>
      <c r="PR133" s="65"/>
      <c r="PS133" s="65"/>
      <c r="PT133" s="65"/>
      <c r="PU133" s="65"/>
      <c r="PV133" s="65"/>
      <c r="PW133" s="65"/>
      <c r="PX133" s="65"/>
      <c r="PY133" s="65"/>
      <c r="PZ133" s="65"/>
      <c r="QA133" s="65"/>
      <c r="QB133" s="65"/>
      <c r="QC133" s="65"/>
      <c r="QD133" s="65"/>
      <c r="QE133" s="65"/>
      <c r="QF133" s="65"/>
      <c r="QG133" s="65"/>
      <c r="QH133" s="65"/>
      <c r="QI133" s="65"/>
      <c r="QJ133" s="65"/>
      <c r="QK133" s="65"/>
      <c r="QL133" s="65"/>
      <c r="QM133" s="65"/>
      <c r="QN133" s="65"/>
      <c r="QO133" s="65"/>
      <c r="QP133" s="65"/>
      <c r="QQ133" s="65"/>
      <c r="QR133" s="65"/>
      <c r="QS133" s="65"/>
      <c r="QT133" s="65"/>
      <c r="QU133" s="65"/>
      <c r="QV133" s="65"/>
      <c r="QW133" s="65"/>
      <c r="QX133" s="65"/>
      <c r="QY133" s="65"/>
      <c r="QZ133" s="65"/>
      <c r="RA133" s="65"/>
      <c r="RB133" s="65"/>
      <c r="RC133" s="65"/>
      <c r="RD133" s="65"/>
      <c r="RE133" s="65"/>
      <c r="RF133" s="65"/>
      <c r="RG133" s="65"/>
      <c r="RH133" s="65"/>
      <c r="RI133" s="65"/>
      <c r="RJ133" s="65"/>
      <c r="RK133" s="65"/>
      <c r="RL133" s="65"/>
      <c r="RM133" s="65"/>
      <c r="RN133" s="65"/>
      <c r="RO133" s="65"/>
      <c r="RP133" s="65"/>
      <c r="RQ133" s="65"/>
      <c r="RR133" s="65"/>
      <c r="RS133" s="65"/>
      <c r="RT133" s="65"/>
      <c r="RU133" s="65"/>
      <c r="RV133" s="65"/>
      <c r="RW133" s="65"/>
      <c r="RX133" s="65"/>
      <c r="RY133" s="65"/>
      <c r="RZ133" s="65"/>
      <c r="SA133" s="65"/>
      <c r="SB133" s="65"/>
      <c r="SC133" s="65"/>
      <c r="SD133" s="65"/>
      <c r="SE133" s="65"/>
      <c r="SF133" s="65"/>
      <c r="SG133" s="65"/>
      <c r="SH133" s="65"/>
      <c r="SI133" s="65"/>
      <c r="SJ133" s="65"/>
      <c r="SK133" s="65"/>
      <c r="SL133" s="65"/>
      <c r="SM133" s="65"/>
      <c r="SN133" s="65"/>
      <c r="SO133" s="65"/>
      <c r="SP133" s="65"/>
      <c r="SQ133" s="65"/>
      <c r="SR133" s="65"/>
      <c r="SS133" s="65"/>
      <c r="ST133" s="65"/>
      <c r="SU133" s="65"/>
      <c r="SV133" s="65"/>
      <c r="SW133" s="65"/>
      <c r="SX133" s="65"/>
      <c r="SY133" s="65"/>
      <c r="SZ133" s="65"/>
      <c r="TA133" s="65"/>
      <c r="TB133" s="65"/>
      <c r="TC133" s="65"/>
      <c r="TD133" s="65"/>
      <c r="TE133" s="65"/>
      <c r="TF133" s="65"/>
      <c r="TG133" s="65"/>
      <c r="TH133" s="65"/>
      <c r="TI133" s="65"/>
      <c r="TJ133" s="65"/>
      <c r="TK133" s="65"/>
      <c r="TL133" s="65"/>
      <c r="TM133" s="65"/>
      <c r="TN133" s="65"/>
      <c r="TO133" s="65"/>
      <c r="TP133" s="65"/>
      <c r="TQ133" s="65"/>
      <c r="TR133" s="65"/>
      <c r="TS133" s="65"/>
      <c r="TT133" s="65"/>
      <c r="TU133" s="65"/>
      <c r="TV133" s="65"/>
      <c r="TW133" s="65"/>
      <c r="TX133" s="65"/>
      <c r="TY133" s="65"/>
      <c r="TZ133" s="65"/>
      <c r="UA133" s="65"/>
      <c r="UB133" s="65"/>
      <c r="UC133" s="65"/>
      <c r="UD133" s="65"/>
      <c r="UE133" s="65"/>
      <c r="UF133" s="65"/>
      <c r="UG133" s="65"/>
      <c r="UH133" s="65"/>
      <c r="UI133" s="65"/>
      <c r="UJ133" s="65"/>
      <c r="UK133" s="65"/>
      <c r="UL133" s="65"/>
      <c r="UM133" s="65"/>
      <c r="UN133" s="65"/>
      <c r="UO133" s="65"/>
      <c r="UP133" s="65"/>
      <c r="UQ133" s="65"/>
      <c r="UR133" s="65"/>
      <c r="US133" s="65"/>
      <c r="UT133" s="65"/>
      <c r="UU133" s="65"/>
      <c r="UV133" s="65"/>
      <c r="UW133" s="65"/>
      <c r="UX133" s="65"/>
      <c r="UY133" s="65"/>
      <c r="UZ133" s="65"/>
      <c r="VA133" s="65"/>
      <c r="VB133" s="65"/>
      <c r="VC133" s="65"/>
      <c r="VD133" s="65"/>
      <c r="VE133" s="65"/>
      <c r="VF133" s="65"/>
      <c r="VG133" s="65"/>
      <c r="VH133" s="65"/>
      <c r="VI133" s="65"/>
      <c r="VJ133" s="65"/>
      <c r="VK133" s="65"/>
      <c r="VL133" s="65"/>
      <c r="VM133" s="65"/>
      <c r="VN133" s="65"/>
      <c r="VO133" s="65"/>
      <c r="VP133" s="65"/>
      <c r="VQ133" s="65"/>
      <c r="VR133" s="65"/>
      <c r="VS133" s="65"/>
      <c r="VT133" s="65"/>
      <c r="VU133" s="65"/>
      <c r="VV133" s="65"/>
      <c r="VW133" s="65"/>
      <c r="VX133" s="65"/>
      <c r="VY133" s="65"/>
      <c r="VZ133" s="65"/>
      <c r="WA133" s="65"/>
      <c r="WB133" s="65"/>
      <c r="WC133" s="65"/>
      <c r="WD133" s="65"/>
      <c r="WE133" s="65"/>
      <c r="WF133" s="65"/>
      <c r="WG133" s="65"/>
      <c r="WH133" s="65"/>
      <c r="WI133" s="65"/>
      <c r="WJ133" s="65"/>
      <c r="WK133" s="65"/>
      <c r="WL133" s="65"/>
      <c r="WM133" s="65"/>
      <c r="WN133" s="65"/>
      <c r="WO133" s="65"/>
      <c r="WP133" s="65"/>
      <c r="WQ133" s="65"/>
      <c r="WR133" s="65"/>
      <c r="WS133" s="65"/>
      <c r="WT133" s="65"/>
      <c r="WU133" s="65"/>
      <c r="WV133" s="65"/>
      <c r="WW133" s="65"/>
      <c r="WX133" s="65"/>
      <c r="WY133" s="65"/>
      <c r="WZ133" s="65"/>
      <c r="XA133" s="65"/>
      <c r="XB133" s="65"/>
      <c r="XC133" s="65"/>
      <c r="XD133" s="65"/>
      <c r="XE133" s="65"/>
      <c r="XF133" s="65"/>
      <c r="XG133" s="65"/>
      <c r="XH133" s="65"/>
      <c r="XI133" s="65"/>
      <c r="XJ133" s="65"/>
      <c r="XK133" s="65"/>
      <c r="XL133" s="65"/>
      <c r="XM133" s="65"/>
      <c r="XN133" s="65"/>
      <c r="XO133" s="65"/>
      <c r="XP133" s="65"/>
      <c r="XQ133" s="65"/>
      <c r="XR133" s="65"/>
      <c r="XS133" s="65"/>
      <c r="XT133" s="65"/>
      <c r="XU133" s="65"/>
      <c r="XV133" s="65"/>
      <c r="XW133" s="65"/>
      <c r="XX133" s="65"/>
      <c r="XY133" s="65"/>
      <c r="XZ133" s="65"/>
      <c r="YA133" s="65"/>
      <c r="YB133" s="65"/>
      <c r="YC133" s="65"/>
      <c r="YD133" s="65"/>
      <c r="YE133" s="65"/>
      <c r="YF133" s="65"/>
      <c r="YG133" s="65"/>
      <c r="YH133" s="65"/>
      <c r="YI133" s="65"/>
      <c r="YJ133" s="65"/>
      <c r="YK133" s="65"/>
      <c r="YL133" s="65"/>
      <c r="YM133" s="65"/>
      <c r="YN133" s="65"/>
      <c r="YO133" s="65"/>
      <c r="YP133" s="65"/>
      <c r="YQ133" s="65"/>
      <c r="YR133" s="65"/>
      <c r="YS133" s="65"/>
      <c r="YT133" s="65"/>
      <c r="YU133" s="65"/>
      <c r="YV133" s="65"/>
      <c r="YW133" s="65"/>
      <c r="YX133" s="65"/>
      <c r="YY133" s="65"/>
      <c r="YZ133" s="65"/>
      <c r="ZA133" s="65"/>
      <c r="ZB133" s="65"/>
      <c r="ZC133" s="65"/>
      <c r="ZD133" s="65"/>
      <c r="ZE133" s="65"/>
      <c r="ZF133" s="65"/>
      <c r="ZG133" s="65"/>
      <c r="ZH133" s="65"/>
      <c r="ZI133" s="65"/>
      <c r="ZJ133" s="65"/>
      <c r="ZK133" s="65"/>
      <c r="ZL133" s="65"/>
      <c r="ZM133" s="65"/>
      <c r="ZN133" s="65"/>
      <c r="ZO133" s="65"/>
      <c r="ZP133" s="65"/>
      <c r="ZQ133" s="65"/>
      <c r="ZR133" s="65"/>
      <c r="ZS133" s="65"/>
      <c r="ZT133" s="65"/>
      <c r="ZU133" s="65"/>
      <c r="ZV133" s="65"/>
      <c r="ZW133" s="65"/>
      <c r="ZX133" s="65"/>
      <c r="ZY133" s="65"/>
      <c r="ZZ133" s="65"/>
      <c r="AAA133" s="65"/>
      <c r="AAB133" s="65"/>
      <c r="AAC133" s="65"/>
      <c r="AAD133" s="65"/>
      <c r="AAE133" s="65"/>
      <c r="AAF133" s="65"/>
      <c r="AAG133" s="65"/>
      <c r="AAH133" s="65"/>
      <c r="AAI133" s="65"/>
      <c r="AAJ133" s="65"/>
      <c r="AAK133" s="65"/>
      <c r="AAL133" s="65"/>
      <c r="AAM133" s="65"/>
      <c r="AAN133" s="65"/>
      <c r="AAO133" s="65"/>
      <c r="AAP133" s="65"/>
      <c r="AAQ133" s="65"/>
      <c r="AAR133" s="65"/>
      <c r="AAS133" s="65"/>
      <c r="AAT133" s="65"/>
      <c r="AAU133" s="65"/>
      <c r="AAV133" s="65"/>
      <c r="AAW133" s="65"/>
      <c r="AAX133" s="65"/>
      <c r="AAY133" s="65"/>
      <c r="AAZ133" s="65"/>
      <c r="ABA133" s="65"/>
      <c r="ABB133" s="65"/>
      <c r="ABC133" s="65"/>
      <c r="ABD133" s="65"/>
      <c r="ABE133" s="65"/>
      <c r="ABF133" s="65"/>
      <c r="ABG133" s="65"/>
      <c r="ABH133" s="65"/>
      <c r="ABI133" s="65"/>
      <c r="ABJ133" s="65"/>
      <c r="ABK133" s="65"/>
      <c r="ABL133" s="65"/>
      <c r="ABM133" s="65"/>
      <c r="ABN133" s="65"/>
      <c r="ABO133" s="65"/>
      <c r="ABP133" s="65"/>
      <c r="ABQ133" s="65"/>
      <c r="ABR133" s="65"/>
      <c r="ABS133" s="65"/>
      <c r="ABT133" s="65"/>
      <c r="ABU133" s="65"/>
      <c r="ABV133" s="65"/>
      <c r="ABW133" s="65"/>
      <c r="ABX133" s="65"/>
      <c r="ABY133" s="65"/>
      <c r="ABZ133" s="65"/>
      <c r="ACA133" s="65"/>
      <c r="ACB133" s="65"/>
      <c r="ACC133" s="65"/>
      <c r="ACD133" s="65"/>
      <c r="ACE133" s="65"/>
      <c r="ACF133" s="65"/>
      <c r="ACG133" s="65"/>
      <c r="ACH133" s="65"/>
      <c r="ACI133" s="65"/>
      <c r="ACJ133" s="65"/>
      <c r="ACK133" s="65"/>
      <c r="ACL133" s="65"/>
      <c r="ACM133" s="65"/>
      <c r="ACN133" s="65"/>
      <c r="ACO133" s="65"/>
      <c r="ACP133" s="65"/>
      <c r="ACQ133" s="65"/>
      <c r="ACR133" s="65"/>
      <c r="ACS133" s="65"/>
      <c r="ACT133" s="65"/>
      <c r="ACU133" s="65"/>
      <c r="ACV133" s="65"/>
      <c r="ACW133" s="65"/>
      <c r="ACX133" s="65"/>
      <c r="ACY133" s="65"/>
      <c r="ACZ133" s="65"/>
      <c r="ADA133" s="65"/>
      <c r="ADB133" s="65"/>
      <c r="ADC133" s="65"/>
      <c r="ADD133" s="65"/>
      <c r="ADE133" s="65"/>
      <c r="ADF133" s="65"/>
      <c r="ADG133" s="65"/>
      <c r="ADH133" s="65"/>
      <c r="ADI133" s="65"/>
      <c r="ADJ133" s="65"/>
      <c r="ADK133" s="65"/>
      <c r="ADL133" s="65"/>
      <c r="ADM133" s="65"/>
      <c r="ADN133" s="65"/>
      <c r="ADO133" s="65"/>
      <c r="ADP133" s="65"/>
      <c r="ADQ133" s="65"/>
      <c r="ADR133" s="65"/>
      <c r="ADS133" s="65"/>
      <c r="ADT133" s="65"/>
      <c r="ADU133" s="65"/>
      <c r="ADV133" s="65"/>
      <c r="ADW133" s="65"/>
      <c r="ADX133" s="65"/>
      <c r="ADY133" s="65"/>
      <c r="ADZ133" s="65"/>
      <c r="AEA133" s="65"/>
      <c r="AEB133" s="65"/>
      <c r="AEC133" s="65"/>
      <c r="AED133" s="65"/>
      <c r="AEE133" s="65"/>
      <c r="AEF133" s="65"/>
      <c r="AEG133" s="65"/>
      <c r="AEH133" s="65"/>
      <c r="AEI133" s="65"/>
      <c r="AEJ133" s="65"/>
      <c r="AEK133" s="65"/>
      <c r="AEL133" s="65"/>
      <c r="AEM133" s="65"/>
      <c r="AEN133" s="65"/>
      <c r="AEO133" s="65"/>
      <c r="AEP133" s="65"/>
      <c r="AEQ133" s="65"/>
      <c r="AER133" s="65"/>
      <c r="AES133" s="65"/>
      <c r="AET133" s="65"/>
      <c r="AEU133" s="65"/>
      <c r="AEV133" s="65"/>
      <c r="AEW133" s="65"/>
      <c r="AEX133" s="65"/>
      <c r="AEY133" s="65"/>
      <c r="AEZ133" s="65"/>
      <c r="AFA133" s="65"/>
      <c r="AFB133" s="65"/>
      <c r="AFC133" s="65"/>
      <c r="AFD133" s="65"/>
      <c r="AFE133" s="65"/>
      <c r="AFF133" s="65"/>
      <c r="AFG133" s="65"/>
      <c r="AFH133" s="65"/>
      <c r="AFI133" s="65"/>
      <c r="AFJ133" s="65"/>
      <c r="AFK133" s="65"/>
      <c r="AFL133" s="65"/>
      <c r="AFM133" s="65"/>
      <c r="AFN133" s="65"/>
      <c r="AFO133" s="65"/>
      <c r="AFP133" s="65"/>
      <c r="AFQ133" s="65"/>
      <c r="AFR133" s="65"/>
      <c r="AFS133" s="65"/>
      <c r="AFT133" s="65"/>
      <c r="AFU133" s="65"/>
      <c r="AFV133" s="65"/>
      <c r="AFW133" s="65"/>
      <c r="AFX133" s="65"/>
      <c r="AFY133" s="65"/>
      <c r="AFZ133" s="65"/>
      <c r="AGA133" s="65"/>
      <c r="AGB133" s="65"/>
      <c r="AGC133" s="65"/>
      <c r="AGD133" s="65"/>
      <c r="AGE133" s="65"/>
      <c r="AGF133" s="65"/>
      <c r="AGG133" s="65"/>
      <c r="AGH133" s="65"/>
      <c r="AGI133" s="65"/>
      <c r="AGJ133" s="65"/>
      <c r="AGK133" s="65"/>
      <c r="AGL133" s="65"/>
      <c r="AGM133" s="65"/>
      <c r="AGN133" s="65"/>
      <c r="AGO133" s="65"/>
      <c r="AGP133" s="65"/>
      <c r="AGQ133" s="65"/>
      <c r="AGR133" s="65"/>
      <c r="AGS133" s="65"/>
      <c r="AGT133" s="65"/>
      <c r="AGU133" s="65"/>
      <c r="AGV133" s="65"/>
      <c r="AGW133" s="65"/>
      <c r="AGX133" s="65"/>
      <c r="AGY133" s="65"/>
      <c r="AGZ133" s="65"/>
      <c r="AHA133" s="65"/>
      <c r="AHB133" s="65"/>
      <c r="AHC133" s="65"/>
      <c r="AHD133" s="65"/>
      <c r="AHE133" s="65"/>
      <c r="AHF133" s="65"/>
      <c r="AHG133" s="65"/>
      <c r="AHH133" s="65"/>
      <c r="AHI133" s="65"/>
      <c r="AHJ133" s="65"/>
      <c r="AHK133" s="65"/>
      <c r="AHL133" s="65"/>
      <c r="AHM133" s="65"/>
      <c r="AHN133" s="65"/>
      <c r="AHO133" s="65"/>
      <c r="AHP133" s="65"/>
      <c r="AHQ133" s="65"/>
      <c r="AHR133" s="65"/>
      <c r="AHS133" s="65"/>
      <c r="AHT133" s="65"/>
      <c r="AHU133" s="65"/>
      <c r="AHV133" s="65"/>
      <c r="AHW133" s="65"/>
      <c r="AHX133" s="65"/>
      <c r="AHY133" s="65"/>
      <c r="AHZ133" s="65"/>
      <c r="AIA133" s="65"/>
      <c r="AIB133" s="65"/>
      <c r="AIC133" s="65"/>
      <c r="AID133" s="65"/>
      <c r="AIE133" s="65"/>
      <c r="AIF133" s="65"/>
      <c r="AIG133" s="65"/>
      <c r="AIH133" s="65"/>
      <c r="AII133" s="65"/>
      <c r="AIJ133" s="65"/>
      <c r="AIK133" s="65"/>
      <c r="AIL133" s="65"/>
      <c r="AIM133" s="65"/>
      <c r="AIN133" s="65"/>
      <c r="AIO133" s="65"/>
      <c r="AIP133" s="65"/>
      <c r="AIQ133" s="65"/>
      <c r="AIR133" s="65"/>
      <c r="AIS133" s="65"/>
      <c r="AIT133" s="65"/>
      <c r="AIU133" s="65"/>
      <c r="AIV133" s="65"/>
      <c r="AIW133" s="65"/>
      <c r="AIX133" s="65"/>
      <c r="AIY133" s="65"/>
      <c r="AIZ133" s="65"/>
      <c r="AJA133" s="65"/>
      <c r="AJB133" s="65"/>
      <c r="AJC133" s="65"/>
      <c r="AJD133" s="65"/>
      <c r="AJE133" s="65"/>
      <c r="AJF133" s="65"/>
      <c r="AJG133" s="65"/>
      <c r="AJH133" s="65"/>
      <c r="AJI133" s="65"/>
      <c r="AJJ133" s="65"/>
      <c r="AJK133" s="65"/>
      <c r="AJL133" s="65"/>
      <c r="AJM133" s="65"/>
      <c r="AJN133" s="65"/>
      <c r="AJO133" s="65"/>
      <c r="AJP133" s="65"/>
      <c r="AJQ133" s="65"/>
      <c r="AJR133" s="65"/>
      <c r="AJS133" s="65"/>
      <c r="AJT133" s="65"/>
      <c r="AJU133" s="65"/>
      <c r="AJV133" s="65"/>
      <c r="AJW133" s="65"/>
      <c r="AJX133" s="65"/>
      <c r="AJY133" s="65"/>
      <c r="AJZ133" s="65"/>
      <c r="AKA133" s="65"/>
      <c r="AKB133" s="65"/>
      <c r="AKC133" s="65"/>
      <c r="AKD133" s="65"/>
      <c r="AKE133" s="65"/>
      <c r="AKF133" s="65"/>
      <c r="AKG133" s="65"/>
      <c r="AKH133" s="65"/>
      <c r="AKI133" s="65"/>
      <c r="AKJ133" s="65"/>
      <c r="AKK133" s="65"/>
      <c r="AKL133" s="65"/>
      <c r="AKM133" s="65"/>
      <c r="AKN133" s="65"/>
      <c r="AKO133" s="65"/>
      <c r="AKP133" s="65"/>
      <c r="AKQ133" s="65"/>
      <c r="AKR133" s="65"/>
      <c r="AKS133" s="65"/>
      <c r="AKT133" s="65"/>
      <c r="AKU133" s="65"/>
      <c r="AKV133" s="65"/>
      <c r="AKW133" s="65"/>
      <c r="AKX133" s="65"/>
      <c r="AKY133" s="65"/>
      <c r="AKZ133" s="65"/>
      <c r="ALA133" s="65"/>
      <c r="ALB133" s="65"/>
      <c r="ALC133" s="65"/>
      <c r="ALD133" s="65"/>
      <c r="ALE133" s="65"/>
      <c r="ALF133" s="65"/>
      <c r="ALG133" s="65"/>
      <c r="ALH133" s="65"/>
      <c r="ALI133" s="65"/>
      <c r="ALJ133" s="65"/>
      <c r="ALK133" s="65"/>
      <c r="ALL133" s="65"/>
      <c r="ALM133" s="65"/>
      <c r="ALN133" s="65"/>
      <c r="ALO133" s="65"/>
      <c r="ALP133" s="65"/>
      <c r="ALQ133" s="65"/>
      <c r="ALR133" s="65"/>
      <c r="ALS133" s="65"/>
      <c r="ALT133" s="65"/>
      <c r="ALU133" s="65"/>
      <c r="ALV133" s="65"/>
      <c r="ALW133" s="65"/>
      <c r="ALX133" s="65"/>
      <c r="ALY133" s="65"/>
      <c r="ALZ133" s="65"/>
      <c r="AMA133" s="65"/>
      <c r="AMB133" s="65"/>
    </row>
    <row r="134" spans="1:1016" s="82" customFormat="1" outlineLevel="1">
      <c r="A134" s="50" t="s">
        <v>667</v>
      </c>
      <c r="B134" s="58" t="s">
        <v>24</v>
      </c>
      <c r="C134" s="66" t="s">
        <v>668</v>
      </c>
      <c r="D134" s="29" t="s">
        <v>669</v>
      </c>
      <c r="E134" s="29" t="s">
        <v>670</v>
      </c>
      <c r="F134" s="29" t="s">
        <v>669</v>
      </c>
      <c r="G134" s="41" t="s">
        <v>26</v>
      </c>
      <c r="H134" s="32">
        <v>45</v>
      </c>
      <c r="I134" s="42">
        <v>230000000</v>
      </c>
      <c r="J134" s="41" t="s">
        <v>650</v>
      </c>
      <c r="K134" s="51" t="s">
        <v>457</v>
      </c>
      <c r="L134" s="41" t="s">
        <v>27</v>
      </c>
      <c r="M134" s="41" t="s">
        <v>28</v>
      </c>
      <c r="N134" s="32" t="s">
        <v>50</v>
      </c>
      <c r="O134" s="28" t="s">
        <v>29</v>
      </c>
      <c r="P134" s="28">
        <v>168</v>
      </c>
      <c r="Q134" s="28" t="s">
        <v>393</v>
      </c>
      <c r="R134" s="124">
        <v>28</v>
      </c>
      <c r="S134" s="124">
        <v>233164.32</v>
      </c>
      <c r="T134" s="122">
        <v>0</v>
      </c>
      <c r="U134" s="122">
        <f t="shared" si="4"/>
        <v>0</v>
      </c>
      <c r="V134" s="28"/>
      <c r="W134" s="79"/>
      <c r="X134" s="61" t="s">
        <v>844</v>
      </c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  <c r="IS134" s="65"/>
      <c r="IT134" s="65"/>
      <c r="IU134" s="65"/>
      <c r="IV134" s="65"/>
      <c r="IW134" s="65"/>
      <c r="IX134" s="65"/>
      <c r="IY134" s="65"/>
      <c r="IZ134" s="65"/>
      <c r="JA134" s="65"/>
      <c r="JB134" s="65"/>
      <c r="JC134" s="65"/>
      <c r="JD134" s="65"/>
      <c r="JE134" s="65"/>
      <c r="JF134" s="65"/>
      <c r="JG134" s="65"/>
      <c r="JH134" s="65"/>
      <c r="JI134" s="65"/>
      <c r="JJ134" s="65"/>
      <c r="JK134" s="65"/>
      <c r="JL134" s="65"/>
      <c r="JM134" s="65"/>
      <c r="JN134" s="65"/>
      <c r="JO134" s="65"/>
      <c r="JP134" s="65"/>
      <c r="JQ134" s="65"/>
      <c r="JR134" s="65"/>
      <c r="JS134" s="65"/>
      <c r="JT134" s="65"/>
      <c r="JU134" s="65"/>
      <c r="JV134" s="65"/>
      <c r="JW134" s="65"/>
      <c r="JX134" s="65"/>
      <c r="JY134" s="65"/>
      <c r="JZ134" s="65"/>
      <c r="KA134" s="65"/>
      <c r="KB134" s="65"/>
      <c r="KC134" s="65"/>
      <c r="KD134" s="65"/>
      <c r="KE134" s="65"/>
      <c r="KF134" s="65"/>
      <c r="KG134" s="65"/>
      <c r="KH134" s="65"/>
      <c r="KI134" s="65"/>
      <c r="KJ134" s="65"/>
      <c r="KK134" s="65"/>
      <c r="KL134" s="65"/>
      <c r="KM134" s="65"/>
      <c r="KN134" s="65"/>
      <c r="KO134" s="65"/>
      <c r="KP134" s="65"/>
      <c r="KQ134" s="65"/>
      <c r="KR134" s="65"/>
      <c r="KS134" s="65"/>
      <c r="KT134" s="65"/>
      <c r="KU134" s="65"/>
      <c r="KV134" s="65"/>
      <c r="KW134" s="65"/>
      <c r="KX134" s="65"/>
      <c r="KY134" s="65"/>
      <c r="KZ134" s="65"/>
      <c r="LA134" s="65"/>
      <c r="LB134" s="65"/>
      <c r="LC134" s="65"/>
      <c r="LD134" s="65"/>
      <c r="LE134" s="65"/>
      <c r="LF134" s="65"/>
      <c r="LG134" s="65"/>
      <c r="LH134" s="65"/>
      <c r="LI134" s="65"/>
      <c r="LJ134" s="65"/>
      <c r="LK134" s="65"/>
      <c r="LL134" s="65"/>
      <c r="LM134" s="65"/>
      <c r="LN134" s="65"/>
      <c r="LO134" s="65"/>
      <c r="LP134" s="65"/>
      <c r="LQ134" s="65"/>
      <c r="LR134" s="65"/>
      <c r="LS134" s="65"/>
      <c r="LT134" s="65"/>
      <c r="LU134" s="65"/>
      <c r="LV134" s="65"/>
      <c r="LW134" s="65"/>
      <c r="LX134" s="65"/>
      <c r="LY134" s="65"/>
      <c r="LZ134" s="65"/>
      <c r="MA134" s="65"/>
      <c r="MB134" s="65"/>
      <c r="MC134" s="65"/>
      <c r="MD134" s="65"/>
      <c r="ME134" s="65"/>
      <c r="MF134" s="65"/>
      <c r="MG134" s="65"/>
      <c r="MH134" s="65"/>
      <c r="MI134" s="65"/>
      <c r="MJ134" s="65"/>
      <c r="MK134" s="65"/>
      <c r="ML134" s="65"/>
      <c r="MM134" s="65"/>
      <c r="MN134" s="65"/>
      <c r="MO134" s="65"/>
      <c r="MP134" s="65"/>
      <c r="MQ134" s="65"/>
      <c r="MR134" s="65"/>
      <c r="MS134" s="65"/>
      <c r="MT134" s="65"/>
      <c r="MU134" s="65"/>
      <c r="MV134" s="65"/>
      <c r="MW134" s="65"/>
      <c r="MX134" s="65"/>
      <c r="MY134" s="65"/>
      <c r="MZ134" s="65"/>
      <c r="NA134" s="65"/>
      <c r="NB134" s="65"/>
      <c r="NC134" s="65"/>
      <c r="ND134" s="65"/>
      <c r="NE134" s="65"/>
      <c r="NF134" s="65"/>
      <c r="NG134" s="65"/>
      <c r="NH134" s="65"/>
      <c r="NI134" s="65"/>
      <c r="NJ134" s="65"/>
      <c r="NK134" s="65"/>
      <c r="NL134" s="65"/>
      <c r="NM134" s="65"/>
      <c r="NN134" s="65"/>
      <c r="NO134" s="65"/>
      <c r="NP134" s="65"/>
      <c r="NQ134" s="65"/>
      <c r="NR134" s="65"/>
      <c r="NS134" s="65"/>
      <c r="NT134" s="65"/>
      <c r="NU134" s="65"/>
      <c r="NV134" s="65"/>
      <c r="NW134" s="65"/>
      <c r="NX134" s="65"/>
      <c r="NY134" s="65"/>
      <c r="NZ134" s="65"/>
      <c r="OA134" s="65"/>
      <c r="OB134" s="65"/>
      <c r="OC134" s="65"/>
      <c r="OD134" s="65"/>
      <c r="OE134" s="65"/>
      <c r="OF134" s="65"/>
      <c r="OG134" s="65"/>
      <c r="OH134" s="65"/>
      <c r="OI134" s="65"/>
      <c r="OJ134" s="65"/>
      <c r="OK134" s="65"/>
      <c r="OL134" s="65"/>
      <c r="OM134" s="65"/>
      <c r="ON134" s="65"/>
      <c r="OO134" s="65"/>
      <c r="OP134" s="65"/>
      <c r="OQ134" s="65"/>
      <c r="OR134" s="65"/>
      <c r="OS134" s="65"/>
      <c r="OT134" s="65"/>
      <c r="OU134" s="65"/>
      <c r="OV134" s="65"/>
      <c r="OW134" s="65"/>
      <c r="OX134" s="65"/>
      <c r="OY134" s="65"/>
      <c r="OZ134" s="65"/>
      <c r="PA134" s="65"/>
      <c r="PB134" s="65"/>
      <c r="PC134" s="65"/>
      <c r="PD134" s="65"/>
      <c r="PE134" s="65"/>
      <c r="PF134" s="65"/>
      <c r="PG134" s="65"/>
      <c r="PH134" s="65"/>
      <c r="PI134" s="65"/>
      <c r="PJ134" s="65"/>
      <c r="PK134" s="65"/>
      <c r="PL134" s="65"/>
      <c r="PM134" s="65"/>
      <c r="PN134" s="65"/>
      <c r="PO134" s="65"/>
      <c r="PP134" s="65"/>
      <c r="PQ134" s="65"/>
      <c r="PR134" s="65"/>
      <c r="PS134" s="65"/>
      <c r="PT134" s="65"/>
      <c r="PU134" s="65"/>
      <c r="PV134" s="65"/>
      <c r="PW134" s="65"/>
      <c r="PX134" s="65"/>
      <c r="PY134" s="65"/>
      <c r="PZ134" s="65"/>
      <c r="QA134" s="65"/>
      <c r="QB134" s="65"/>
      <c r="QC134" s="65"/>
      <c r="QD134" s="65"/>
      <c r="QE134" s="65"/>
      <c r="QF134" s="65"/>
      <c r="QG134" s="65"/>
      <c r="QH134" s="65"/>
      <c r="QI134" s="65"/>
      <c r="QJ134" s="65"/>
      <c r="QK134" s="65"/>
      <c r="QL134" s="65"/>
      <c r="QM134" s="65"/>
      <c r="QN134" s="65"/>
      <c r="QO134" s="65"/>
      <c r="QP134" s="65"/>
      <c r="QQ134" s="65"/>
      <c r="QR134" s="65"/>
      <c r="QS134" s="65"/>
      <c r="QT134" s="65"/>
      <c r="QU134" s="65"/>
      <c r="QV134" s="65"/>
      <c r="QW134" s="65"/>
      <c r="QX134" s="65"/>
      <c r="QY134" s="65"/>
      <c r="QZ134" s="65"/>
      <c r="RA134" s="65"/>
      <c r="RB134" s="65"/>
      <c r="RC134" s="65"/>
      <c r="RD134" s="65"/>
      <c r="RE134" s="65"/>
      <c r="RF134" s="65"/>
      <c r="RG134" s="65"/>
      <c r="RH134" s="65"/>
      <c r="RI134" s="65"/>
      <c r="RJ134" s="65"/>
      <c r="RK134" s="65"/>
      <c r="RL134" s="65"/>
      <c r="RM134" s="65"/>
      <c r="RN134" s="65"/>
      <c r="RO134" s="65"/>
      <c r="RP134" s="65"/>
      <c r="RQ134" s="65"/>
      <c r="RR134" s="65"/>
      <c r="RS134" s="65"/>
      <c r="RT134" s="65"/>
      <c r="RU134" s="65"/>
      <c r="RV134" s="65"/>
      <c r="RW134" s="65"/>
      <c r="RX134" s="65"/>
      <c r="RY134" s="65"/>
      <c r="RZ134" s="65"/>
      <c r="SA134" s="65"/>
      <c r="SB134" s="65"/>
      <c r="SC134" s="65"/>
      <c r="SD134" s="65"/>
      <c r="SE134" s="65"/>
      <c r="SF134" s="65"/>
      <c r="SG134" s="65"/>
      <c r="SH134" s="65"/>
      <c r="SI134" s="65"/>
      <c r="SJ134" s="65"/>
      <c r="SK134" s="65"/>
      <c r="SL134" s="65"/>
      <c r="SM134" s="65"/>
      <c r="SN134" s="65"/>
      <c r="SO134" s="65"/>
      <c r="SP134" s="65"/>
      <c r="SQ134" s="65"/>
      <c r="SR134" s="65"/>
      <c r="SS134" s="65"/>
      <c r="ST134" s="65"/>
      <c r="SU134" s="65"/>
      <c r="SV134" s="65"/>
      <c r="SW134" s="65"/>
      <c r="SX134" s="65"/>
      <c r="SY134" s="65"/>
      <c r="SZ134" s="65"/>
      <c r="TA134" s="65"/>
      <c r="TB134" s="65"/>
      <c r="TC134" s="65"/>
      <c r="TD134" s="65"/>
      <c r="TE134" s="65"/>
      <c r="TF134" s="65"/>
      <c r="TG134" s="65"/>
      <c r="TH134" s="65"/>
      <c r="TI134" s="65"/>
      <c r="TJ134" s="65"/>
      <c r="TK134" s="65"/>
      <c r="TL134" s="65"/>
      <c r="TM134" s="65"/>
      <c r="TN134" s="65"/>
      <c r="TO134" s="65"/>
      <c r="TP134" s="65"/>
      <c r="TQ134" s="65"/>
      <c r="TR134" s="65"/>
      <c r="TS134" s="65"/>
      <c r="TT134" s="65"/>
      <c r="TU134" s="65"/>
      <c r="TV134" s="65"/>
      <c r="TW134" s="65"/>
      <c r="TX134" s="65"/>
      <c r="TY134" s="65"/>
      <c r="TZ134" s="65"/>
      <c r="UA134" s="65"/>
      <c r="UB134" s="65"/>
      <c r="UC134" s="65"/>
      <c r="UD134" s="65"/>
      <c r="UE134" s="65"/>
      <c r="UF134" s="65"/>
      <c r="UG134" s="65"/>
      <c r="UH134" s="65"/>
      <c r="UI134" s="65"/>
      <c r="UJ134" s="65"/>
      <c r="UK134" s="65"/>
      <c r="UL134" s="65"/>
      <c r="UM134" s="65"/>
      <c r="UN134" s="65"/>
      <c r="UO134" s="65"/>
      <c r="UP134" s="65"/>
      <c r="UQ134" s="65"/>
      <c r="UR134" s="65"/>
      <c r="US134" s="65"/>
      <c r="UT134" s="65"/>
      <c r="UU134" s="65"/>
      <c r="UV134" s="65"/>
      <c r="UW134" s="65"/>
      <c r="UX134" s="65"/>
      <c r="UY134" s="65"/>
      <c r="UZ134" s="65"/>
      <c r="VA134" s="65"/>
      <c r="VB134" s="65"/>
      <c r="VC134" s="65"/>
      <c r="VD134" s="65"/>
      <c r="VE134" s="65"/>
      <c r="VF134" s="65"/>
      <c r="VG134" s="65"/>
      <c r="VH134" s="65"/>
      <c r="VI134" s="65"/>
      <c r="VJ134" s="65"/>
      <c r="VK134" s="65"/>
      <c r="VL134" s="65"/>
      <c r="VM134" s="65"/>
      <c r="VN134" s="65"/>
      <c r="VO134" s="65"/>
      <c r="VP134" s="65"/>
      <c r="VQ134" s="65"/>
      <c r="VR134" s="65"/>
      <c r="VS134" s="65"/>
      <c r="VT134" s="65"/>
      <c r="VU134" s="65"/>
      <c r="VV134" s="65"/>
      <c r="VW134" s="65"/>
      <c r="VX134" s="65"/>
      <c r="VY134" s="65"/>
      <c r="VZ134" s="65"/>
      <c r="WA134" s="65"/>
      <c r="WB134" s="65"/>
      <c r="WC134" s="65"/>
      <c r="WD134" s="65"/>
      <c r="WE134" s="65"/>
      <c r="WF134" s="65"/>
      <c r="WG134" s="65"/>
      <c r="WH134" s="65"/>
      <c r="WI134" s="65"/>
      <c r="WJ134" s="65"/>
      <c r="WK134" s="65"/>
      <c r="WL134" s="65"/>
      <c r="WM134" s="65"/>
      <c r="WN134" s="65"/>
      <c r="WO134" s="65"/>
      <c r="WP134" s="65"/>
      <c r="WQ134" s="65"/>
      <c r="WR134" s="65"/>
      <c r="WS134" s="65"/>
      <c r="WT134" s="65"/>
      <c r="WU134" s="65"/>
      <c r="WV134" s="65"/>
      <c r="WW134" s="65"/>
      <c r="WX134" s="65"/>
      <c r="WY134" s="65"/>
      <c r="WZ134" s="65"/>
      <c r="XA134" s="65"/>
      <c r="XB134" s="65"/>
      <c r="XC134" s="65"/>
      <c r="XD134" s="65"/>
      <c r="XE134" s="65"/>
      <c r="XF134" s="65"/>
      <c r="XG134" s="65"/>
      <c r="XH134" s="65"/>
      <c r="XI134" s="65"/>
      <c r="XJ134" s="65"/>
      <c r="XK134" s="65"/>
      <c r="XL134" s="65"/>
      <c r="XM134" s="65"/>
      <c r="XN134" s="65"/>
      <c r="XO134" s="65"/>
      <c r="XP134" s="65"/>
      <c r="XQ134" s="65"/>
      <c r="XR134" s="65"/>
      <c r="XS134" s="65"/>
      <c r="XT134" s="65"/>
      <c r="XU134" s="65"/>
      <c r="XV134" s="65"/>
      <c r="XW134" s="65"/>
      <c r="XX134" s="65"/>
      <c r="XY134" s="65"/>
      <c r="XZ134" s="65"/>
      <c r="YA134" s="65"/>
      <c r="YB134" s="65"/>
      <c r="YC134" s="65"/>
      <c r="YD134" s="65"/>
      <c r="YE134" s="65"/>
      <c r="YF134" s="65"/>
      <c r="YG134" s="65"/>
      <c r="YH134" s="65"/>
      <c r="YI134" s="65"/>
      <c r="YJ134" s="65"/>
      <c r="YK134" s="65"/>
      <c r="YL134" s="65"/>
      <c r="YM134" s="65"/>
      <c r="YN134" s="65"/>
      <c r="YO134" s="65"/>
      <c r="YP134" s="65"/>
      <c r="YQ134" s="65"/>
      <c r="YR134" s="65"/>
      <c r="YS134" s="65"/>
      <c r="YT134" s="65"/>
      <c r="YU134" s="65"/>
      <c r="YV134" s="65"/>
      <c r="YW134" s="65"/>
      <c r="YX134" s="65"/>
      <c r="YY134" s="65"/>
      <c r="YZ134" s="65"/>
      <c r="ZA134" s="65"/>
      <c r="ZB134" s="65"/>
      <c r="ZC134" s="65"/>
      <c r="ZD134" s="65"/>
      <c r="ZE134" s="65"/>
      <c r="ZF134" s="65"/>
      <c r="ZG134" s="65"/>
      <c r="ZH134" s="65"/>
      <c r="ZI134" s="65"/>
      <c r="ZJ134" s="65"/>
      <c r="ZK134" s="65"/>
      <c r="ZL134" s="65"/>
      <c r="ZM134" s="65"/>
      <c r="ZN134" s="65"/>
      <c r="ZO134" s="65"/>
      <c r="ZP134" s="65"/>
      <c r="ZQ134" s="65"/>
      <c r="ZR134" s="65"/>
      <c r="ZS134" s="65"/>
      <c r="ZT134" s="65"/>
      <c r="ZU134" s="65"/>
      <c r="ZV134" s="65"/>
      <c r="ZW134" s="65"/>
      <c r="ZX134" s="65"/>
      <c r="ZY134" s="65"/>
      <c r="ZZ134" s="65"/>
      <c r="AAA134" s="65"/>
      <c r="AAB134" s="65"/>
      <c r="AAC134" s="65"/>
      <c r="AAD134" s="65"/>
      <c r="AAE134" s="65"/>
      <c r="AAF134" s="65"/>
      <c r="AAG134" s="65"/>
      <c r="AAH134" s="65"/>
      <c r="AAI134" s="65"/>
      <c r="AAJ134" s="65"/>
      <c r="AAK134" s="65"/>
      <c r="AAL134" s="65"/>
      <c r="AAM134" s="65"/>
      <c r="AAN134" s="65"/>
      <c r="AAO134" s="65"/>
      <c r="AAP134" s="65"/>
      <c r="AAQ134" s="65"/>
      <c r="AAR134" s="65"/>
      <c r="AAS134" s="65"/>
      <c r="AAT134" s="65"/>
      <c r="AAU134" s="65"/>
      <c r="AAV134" s="65"/>
      <c r="AAW134" s="65"/>
      <c r="AAX134" s="65"/>
      <c r="AAY134" s="65"/>
      <c r="AAZ134" s="65"/>
      <c r="ABA134" s="65"/>
      <c r="ABB134" s="65"/>
      <c r="ABC134" s="65"/>
      <c r="ABD134" s="65"/>
      <c r="ABE134" s="65"/>
      <c r="ABF134" s="65"/>
      <c r="ABG134" s="65"/>
      <c r="ABH134" s="65"/>
      <c r="ABI134" s="65"/>
      <c r="ABJ134" s="65"/>
      <c r="ABK134" s="65"/>
      <c r="ABL134" s="65"/>
      <c r="ABM134" s="65"/>
      <c r="ABN134" s="65"/>
      <c r="ABO134" s="65"/>
      <c r="ABP134" s="65"/>
      <c r="ABQ134" s="65"/>
      <c r="ABR134" s="65"/>
      <c r="ABS134" s="65"/>
      <c r="ABT134" s="65"/>
      <c r="ABU134" s="65"/>
      <c r="ABV134" s="65"/>
      <c r="ABW134" s="65"/>
      <c r="ABX134" s="65"/>
      <c r="ABY134" s="65"/>
      <c r="ABZ134" s="65"/>
      <c r="ACA134" s="65"/>
      <c r="ACB134" s="65"/>
      <c r="ACC134" s="65"/>
      <c r="ACD134" s="65"/>
      <c r="ACE134" s="65"/>
      <c r="ACF134" s="65"/>
      <c r="ACG134" s="65"/>
      <c r="ACH134" s="65"/>
      <c r="ACI134" s="65"/>
      <c r="ACJ134" s="65"/>
      <c r="ACK134" s="65"/>
      <c r="ACL134" s="65"/>
      <c r="ACM134" s="65"/>
      <c r="ACN134" s="65"/>
      <c r="ACO134" s="65"/>
      <c r="ACP134" s="65"/>
      <c r="ACQ134" s="65"/>
      <c r="ACR134" s="65"/>
      <c r="ACS134" s="65"/>
      <c r="ACT134" s="65"/>
      <c r="ACU134" s="65"/>
      <c r="ACV134" s="65"/>
      <c r="ACW134" s="65"/>
      <c r="ACX134" s="65"/>
      <c r="ACY134" s="65"/>
      <c r="ACZ134" s="65"/>
      <c r="ADA134" s="65"/>
      <c r="ADB134" s="65"/>
      <c r="ADC134" s="65"/>
      <c r="ADD134" s="65"/>
      <c r="ADE134" s="65"/>
      <c r="ADF134" s="65"/>
      <c r="ADG134" s="65"/>
      <c r="ADH134" s="65"/>
      <c r="ADI134" s="65"/>
      <c r="ADJ134" s="65"/>
      <c r="ADK134" s="65"/>
      <c r="ADL134" s="65"/>
      <c r="ADM134" s="65"/>
      <c r="ADN134" s="65"/>
      <c r="ADO134" s="65"/>
      <c r="ADP134" s="65"/>
      <c r="ADQ134" s="65"/>
      <c r="ADR134" s="65"/>
      <c r="ADS134" s="65"/>
      <c r="ADT134" s="65"/>
      <c r="ADU134" s="65"/>
      <c r="ADV134" s="65"/>
      <c r="ADW134" s="65"/>
      <c r="ADX134" s="65"/>
      <c r="ADY134" s="65"/>
      <c r="ADZ134" s="65"/>
      <c r="AEA134" s="65"/>
      <c r="AEB134" s="65"/>
      <c r="AEC134" s="65"/>
      <c r="AED134" s="65"/>
      <c r="AEE134" s="65"/>
      <c r="AEF134" s="65"/>
      <c r="AEG134" s="65"/>
      <c r="AEH134" s="65"/>
      <c r="AEI134" s="65"/>
      <c r="AEJ134" s="65"/>
      <c r="AEK134" s="65"/>
      <c r="AEL134" s="65"/>
      <c r="AEM134" s="65"/>
      <c r="AEN134" s="65"/>
      <c r="AEO134" s="65"/>
      <c r="AEP134" s="65"/>
      <c r="AEQ134" s="65"/>
      <c r="AER134" s="65"/>
      <c r="AES134" s="65"/>
      <c r="AET134" s="65"/>
      <c r="AEU134" s="65"/>
      <c r="AEV134" s="65"/>
      <c r="AEW134" s="65"/>
      <c r="AEX134" s="65"/>
      <c r="AEY134" s="65"/>
      <c r="AEZ134" s="65"/>
      <c r="AFA134" s="65"/>
      <c r="AFB134" s="65"/>
      <c r="AFC134" s="65"/>
      <c r="AFD134" s="65"/>
      <c r="AFE134" s="65"/>
      <c r="AFF134" s="65"/>
      <c r="AFG134" s="65"/>
      <c r="AFH134" s="65"/>
      <c r="AFI134" s="65"/>
      <c r="AFJ134" s="65"/>
      <c r="AFK134" s="65"/>
      <c r="AFL134" s="65"/>
      <c r="AFM134" s="65"/>
      <c r="AFN134" s="65"/>
      <c r="AFO134" s="65"/>
      <c r="AFP134" s="65"/>
      <c r="AFQ134" s="65"/>
      <c r="AFR134" s="65"/>
      <c r="AFS134" s="65"/>
      <c r="AFT134" s="65"/>
      <c r="AFU134" s="65"/>
      <c r="AFV134" s="65"/>
      <c r="AFW134" s="65"/>
      <c r="AFX134" s="65"/>
      <c r="AFY134" s="65"/>
      <c r="AFZ134" s="65"/>
      <c r="AGA134" s="65"/>
      <c r="AGB134" s="65"/>
      <c r="AGC134" s="65"/>
      <c r="AGD134" s="65"/>
      <c r="AGE134" s="65"/>
      <c r="AGF134" s="65"/>
      <c r="AGG134" s="65"/>
      <c r="AGH134" s="65"/>
      <c r="AGI134" s="65"/>
      <c r="AGJ134" s="65"/>
      <c r="AGK134" s="65"/>
      <c r="AGL134" s="65"/>
      <c r="AGM134" s="65"/>
      <c r="AGN134" s="65"/>
      <c r="AGO134" s="65"/>
      <c r="AGP134" s="65"/>
      <c r="AGQ134" s="65"/>
      <c r="AGR134" s="65"/>
      <c r="AGS134" s="65"/>
      <c r="AGT134" s="65"/>
      <c r="AGU134" s="65"/>
      <c r="AGV134" s="65"/>
      <c r="AGW134" s="65"/>
      <c r="AGX134" s="65"/>
      <c r="AGY134" s="65"/>
      <c r="AGZ134" s="65"/>
      <c r="AHA134" s="65"/>
      <c r="AHB134" s="65"/>
      <c r="AHC134" s="65"/>
      <c r="AHD134" s="65"/>
      <c r="AHE134" s="65"/>
      <c r="AHF134" s="65"/>
      <c r="AHG134" s="65"/>
      <c r="AHH134" s="65"/>
      <c r="AHI134" s="65"/>
      <c r="AHJ134" s="65"/>
      <c r="AHK134" s="65"/>
      <c r="AHL134" s="65"/>
      <c r="AHM134" s="65"/>
      <c r="AHN134" s="65"/>
      <c r="AHO134" s="65"/>
      <c r="AHP134" s="65"/>
      <c r="AHQ134" s="65"/>
      <c r="AHR134" s="65"/>
      <c r="AHS134" s="65"/>
      <c r="AHT134" s="65"/>
      <c r="AHU134" s="65"/>
      <c r="AHV134" s="65"/>
      <c r="AHW134" s="65"/>
      <c r="AHX134" s="65"/>
      <c r="AHY134" s="65"/>
      <c r="AHZ134" s="65"/>
      <c r="AIA134" s="65"/>
      <c r="AIB134" s="65"/>
      <c r="AIC134" s="65"/>
      <c r="AID134" s="65"/>
      <c r="AIE134" s="65"/>
      <c r="AIF134" s="65"/>
      <c r="AIG134" s="65"/>
      <c r="AIH134" s="65"/>
      <c r="AII134" s="65"/>
      <c r="AIJ134" s="65"/>
      <c r="AIK134" s="65"/>
      <c r="AIL134" s="65"/>
      <c r="AIM134" s="65"/>
      <c r="AIN134" s="65"/>
      <c r="AIO134" s="65"/>
      <c r="AIP134" s="65"/>
      <c r="AIQ134" s="65"/>
      <c r="AIR134" s="65"/>
      <c r="AIS134" s="65"/>
      <c r="AIT134" s="65"/>
      <c r="AIU134" s="65"/>
      <c r="AIV134" s="65"/>
      <c r="AIW134" s="65"/>
      <c r="AIX134" s="65"/>
      <c r="AIY134" s="65"/>
      <c r="AIZ134" s="65"/>
      <c r="AJA134" s="65"/>
      <c r="AJB134" s="65"/>
      <c r="AJC134" s="65"/>
      <c r="AJD134" s="65"/>
      <c r="AJE134" s="65"/>
      <c r="AJF134" s="65"/>
      <c r="AJG134" s="65"/>
      <c r="AJH134" s="65"/>
      <c r="AJI134" s="65"/>
      <c r="AJJ134" s="65"/>
      <c r="AJK134" s="65"/>
      <c r="AJL134" s="65"/>
      <c r="AJM134" s="65"/>
      <c r="AJN134" s="65"/>
      <c r="AJO134" s="65"/>
      <c r="AJP134" s="65"/>
      <c r="AJQ134" s="65"/>
      <c r="AJR134" s="65"/>
      <c r="AJS134" s="65"/>
      <c r="AJT134" s="65"/>
      <c r="AJU134" s="65"/>
      <c r="AJV134" s="65"/>
      <c r="AJW134" s="65"/>
      <c r="AJX134" s="65"/>
      <c r="AJY134" s="65"/>
      <c r="AJZ134" s="65"/>
      <c r="AKA134" s="65"/>
      <c r="AKB134" s="65"/>
      <c r="AKC134" s="65"/>
      <c r="AKD134" s="65"/>
      <c r="AKE134" s="65"/>
      <c r="AKF134" s="65"/>
      <c r="AKG134" s="65"/>
      <c r="AKH134" s="65"/>
      <c r="AKI134" s="65"/>
      <c r="AKJ134" s="65"/>
      <c r="AKK134" s="65"/>
      <c r="AKL134" s="65"/>
      <c r="AKM134" s="65"/>
      <c r="AKN134" s="65"/>
      <c r="AKO134" s="65"/>
      <c r="AKP134" s="65"/>
      <c r="AKQ134" s="65"/>
      <c r="AKR134" s="65"/>
      <c r="AKS134" s="65"/>
      <c r="AKT134" s="65"/>
      <c r="AKU134" s="65"/>
      <c r="AKV134" s="65"/>
      <c r="AKW134" s="65"/>
      <c r="AKX134" s="65"/>
      <c r="AKY134" s="65"/>
      <c r="AKZ134" s="65"/>
      <c r="ALA134" s="65"/>
      <c r="ALB134" s="65"/>
      <c r="ALC134" s="65"/>
      <c r="ALD134" s="65"/>
      <c r="ALE134" s="65"/>
      <c r="ALF134" s="65"/>
      <c r="ALG134" s="65"/>
      <c r="ALH134" s="65"/>
      <c r="ALI134" s="65"/>
      <c r="ALJ134" s="65"/>
      <c r="ALK134" s="65"/>
      <c r="ALL134" s="65"/>
      <c r="ALM134" s="65"/>
      <c r="ALN134" s="65"/>
      <c r="ALO134" s="65"/>
      <c r="ALP134" s="65"/>
      <c r="ALQ134" s="65"/>
      <c r="ALR134" s="65"/>
      <c r="ALS134" s="65"/>
      <c r="ALT134" s="65"/>
      <c r="ALU134" s="65"/>
      <c r="ALV134" s="65"/>
      <c r="ALW134" s="65"/>
      <c r="ALX134" s="65"/>
      <c r="ALY134" s="65"/>
      <c r="ALZ134" s="65"/>
      <c r="AMA134" s="65"/>
      <c r="AMB134" s="65"/>
    </row>
    <row r="135" spans="1:1016" s="82" customFormat="1" outlineLevel="1">
      <c r="A135" s="50" t="s">
        <v>671</v>
      </c>
      <c r="B135" s="58" t="s">
        <v>24</v>
      </c>
      <c r="C135" s="66" t="s">
        <v>672</v>
      </c>
      <c r="D135" s="29" t="s">
        <v>35</v>
      </c>
      <c r="E135" s="29" t="s">
        <v>673</v>
      </c>
      <c r="F135" s="29" t="s">
        <v>674</v>
      </c>
      <c r="G135" s="41" t="s">
        <v>26</v>
      </c>
      <c r="H135" s="32">
        <v>45</v>
      </c>
      <c r="I135" s="42">
        <v>230000000</v>
      </c>
      <c r="J135" s="41" t="s">
        <v>650</v>
      </c>
      <c r="K135" s="51" t="s">
        <v>457</v>
      </c>
      <c r="L135" s="41" t="s">
        <v>27</v>
      </c>
      <c r="M135" s="41" t="s">
        <v>28</v>
      </c>
      <c r="N135" s="32" t="s">
        <v>50</v>
      </c>
      <c r="O135" s="28" t="s">
        <v>29</v>
      </c>
      <c r="P135" s="28">
        <v>715</v>
      </c>
      <c r="Q135" s="28" t="s">
        <v>36</v>
      </c>
      <c r="R135" s="124">
        <v>2730</v>
      </c>
      <c r="S135" s="124">
        <v>429.46</v>
      </c>
      <c r="T135" s="122">
        <v>0</v>
      </c>
      <c r="U135" s="122">
        <f t="shared" si="4"/>
        <v>0</v>
      </c>
      <c r="V135" s="28"/>
      <c r="W135" s="79"/>
      <c r="X135" s="61" t="s">
        <v>844</v>
      </c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  <c r="HV135" s="65"/>
      <c r="HW135" s="65"/>
      <c r="HX135" s="65"/>
      <c r="HY135" s="65"/>
      <c r="HZ135" s="65"/>
      <c r="IA135" s="65"/>
      <c r="IB135" s="65"/>
      <c r="IC135" s="65"/>
      <c r="ID135" s="65"/>
      <c r="IE135" s="65"/>
      <c r="IF135" s="65"/>
      <c r="IG135" s="65"/>
      <c r="IH135" s="65"/>
      <c r="II135" s="65"/>
      <c r="IJ135" s="65"/>
      <c r="IK135" s="65"/>
      <c r="IL135" s="65"/>
      <c r="IM135" s="65"/>
      <c r="IN135" s="65"/>
      <c r="IO135" s="65"/>
      <c r="IP135" s="65"/>
      <c r="IQ135" s="65"/>
      <c r="IR135" s="65"/>
      <c r="IS135" s="65"/>
      <c r="IT135" s="65"/>
      <c r="IU135" s="65"/>
      <c r="IV135" s="65"/>
      <c r="IW135" s="65"/>
      <c r="IX135" s="65"/>
      <c r="IY135" s="65"/>
      <c r="IZ135" s="65"/>
      <c r="JA135" s="65"/>
      <c r="JB135" s="65"/>
      <c r="JC135" s="65"/>
      <c r="JD135" s="65"/>
      <c r="JE135" s="65"/>
      <c r="JF135" s="65"/>
      <c r="JG135" s="65"/>
      <c r="JH135" s="65"/>
      <c r="JI135" s="65"/>
      <c r="JJ135" s="65"/>
      <c r="JK135" s="65"/>
      <c r="JL135" s="65"/>
      <c r="JM135" s="65"/>
      <c r="JN135" s="65"/>
      <c r="JO135" s="65"/>
      <c r="JP135" s="65"/>
      <c r="JQ135" s="65"/>
      <c r="JR135" s="65"/>
      <c r="JS135" s="65"/>
      <c r="JT135" s="65"/>
      <c r="JU135" s="65"/>
      <c r="JV135" s="65"/>
      <c r="JW135" s="65"/>
      <c r="JX135" s="65"/>
      <c r="JY135" s="65"/>
      <c r="JZ135" s="65"/>
      <c r="KA135" s="65"/>
      <c r="KB135" s="65"/>
      <c r="KC135" s="65"/>
      <c r="KD135" s="65"/>
      <c r="KE135" s="65"/>
      <c r="KF135" s="65"/>
      <c r="KG135" s="65"/>
      <c r="KH135" s="65"/>
      <c r="KI135" s="65"/>
      <c r="KJ135" s="65"/>
      <c r="KK135" s="65"/>
      <c r="KL135" s="65"/>
      <c r="KM135" s="65"/>
      <c r="KN135" s="65"/>
      <c r="KO135" s="65"/>
      <c r="KP135" s="65"/>
      <c r="KQ135" s="65"/>
      <c r="KR135" s="65"/>
      <c r="KS135" s="65"/>
      <c r="KT135" s="65"/>
      <c r="KU135" s="65"/>
      <c r="KV135" s="65"/>
      <c r="KW135" s="65"/>
      <c r="KX135" s="65"/>
      <c r="KY135" s="65"/>
      <c r="KZ135" s="65"/>
      <c r="LA135" s="65"/>
      <c r="LB135" s="65"/>
      <c r="LC135" s="65"/>
      <c r="LD135" s="65"/>
      <c r="LE135" s="65"/>
      <c r="LF135" s="65"/>
      <c r="LG135" s="65"/>
      <c r="LH135" s="65"/>
      <c r="LI135" s="65"/>
      <c r="LJ135" s="65"/>
      <c r="LK135" s="65"/>
      <c r="LL135" s="65"/>
      <c r="LM135" s="65"/>
      <c r="LN135" s="65"/>
      <c r="LO135" s="65"/>
      <c r="LP135" s="65"/>
      <c r="LQ135" s="65"/>
      <c r="LR135" s="65"/>
      <c r="LS135" s="65"/>
      <c r="LT135" s="65"/>
      <c r="LU135" s="65"/>
      <c r="LV135" s="65"/>
      <c r="LW135" s="65"/>
      <c r="LX135" s="65"/>
      <c r="LY135" s="65"/>
      <c r="LZ135" s="65"/>
      <c r="MA135" s="65"/>
      <c r="MB135" s="65"/>
      <c r="MC135" s="65"/>
      <c r="MD135" s="65"/>
      <c r="ME135" s="65"/>
      <c r="MF135" s="65"/>
      <c r="MG135" s="65"/>
      <c r="MH135" s="65"/>
      <c r="MI135" s="65"/>
      <c r="MJ135" s="65"/>
      <c r="MK135" s="65"/>
      <c r="ML135" s="65"/>
      <c r="MM135" s="65"/>
      <c r="MN135" s="65"/>
      <c r="MO135" s="65"/>
      <c r="MP135" s="65"/>
      <c r="MQ135" s="65"/>
      <c r="MR135" s="65"/>
      <c r="MS135" s="65"/>
      <c r="MT135" s="65"/>
      <c r="MU135" s="65"/>
      <c r="MV135" s="65"/>
      <c r="MW135" s="65"/>
      <c r="MX135" s="65"/>
      <c r="MY135" s="65"/>
      <c r="MZ135" s="65"/>
      <c r="NA135" s="65"/>
      <c r="NB135" s="65"/>
      <c r="NC135" s="65"/>
      <c r="ND135" s="65"/>
      <c r="NE135" s="65"/>
      <c r="NF135" s="65"/>
      <c r="NG135" s="65"/>
      <c r="NH135" s="65"/>
      <c r="NI135" s="65"/>
      <c r="NJ135" s="65"/>
      <c r="NK135" s="65"/>
      <c r="NL135" s="65"/>
      <c r="NM135" s="65"/>
      <c r="NN135" s="65"/>
      <c r="NO135" s="65"/>
      <c r="NP135" s="65"/>
      <c r="NQ135" s="65"/>
      <c r="NR135" s="65"/>
      <c r="NS135" s="65"/>
      <c r="NT135" s="65"/>
      <c r="NU135" s="65"/>
      <c r="NV135" s="65"/>
      <c r="NW135" s="65"/>
      <c r="NX135" s="65"/>
      <c r="NY135" s="65"/>
      <c r="NZ135" s="65"/>
      <c r="OA135" s="65"/>
      <c r="OB135" s="65"/>
      <c r="OC135" s="65"/>
      <c r="OD135" s="65"/>
      <c r="OE135" s="65"/>
      <c r="OF135" s="65"/>
      <c r="OG135" s="65"/>
      <c r="OH135" s="65"/>
      <c r="OI135" s="65"/>
      <c r="OJ135" s="65"/>
      <c r="OK135" s="65"/>
      <c r="OL135" s="65"/>
      <c r="OM135" s="65"/>
      <c r="ON135" s="65"/>
      <c r="OO135" s="65"/>
      <c r="OP135" s="65"/>
      <c r="OQ135" s="65"/>
      <c r="OR135" s="65"/>
      <c r="OS135" s="65"/>
      <c r="OT135" s="65"/>
      <c r="OU135" s="65"/>
      <c r="OV135" s="65"/>
      <c r="OW135" s="65"/>
      <c r="OX135" s="65"/>
      <c r="OY135" s="65"/>
      <c r="OZ135" s="65"/>
      <c r="PA135" s="65"/>
      <c r="PB135" s="65"/>
      <c r="PC135" s="65"/>
      <c r="PD135" s="65"/>
      <c r="PE135" s="65"/>
      <c r="PF135" s="65"/>
      <c r="PG135" s="65"/>
      <c r="PH135" s="65"/>
      <c r="PI135" s="65"/>
      <c r="PJ135" s="65"/>
      <c r="PK135" s="65"/>
      <c r="PL135" s="65"/>
      <c r="PM135" s="65"/>
      <c r="PN135" s="65"/>
      <c r="PO135" s="65"/>
      <c r="PP135" s="65"/>
      <c r="PQ135" s="65"/>
      <c r="PR135" s="65"/>
      <c r="PS135" s="65"/>
      <c r="PT135" s="65"/>
      <c r="PU135" s="65"/>
      <c r="PV135" s="65"/>
      <c r="PW135" s="65"/>
      <c r="PX135" s="65"/>
      <c r="PY135" s="65"/>
      <c r="PZ135" s="65"/>
      <c r="QA135" s="65"/>
      <c r="QB135" s="65"/>
      <c r="QC135" s="65"/>
      <c r="QD135" s="65"/>
      <c r="QE135" s="65"/>
      <c r="QF135" s="65"/>
      <c r="QG135" s="65"/>
      <c r="QH135" s="65"/>
      <c r="QI135" s="65"/>
      <c r="QJ135" s="65"/>
      <c r="QK135" s="65"/>
      <c r="QL135" s="65"/>
      <c r="QM135" s="65"/>
      <c r="QN135" s="65"/>
      <c r="QO135" s="65"/>
      <c r="QP135" s="65"/>
      <c r="QQ135" s="65"/>
      <c r="QR135" s="65"/>
      <c r="QS135" s="65"/>
      <c r="QT135" s="65"/>
      <c r="QU135" s="65"/>
      <c r="QV135" s="65"/>
      <c r="QW135" s="65"/>
      <c r="QX135" s="65"/>
      <c r="QY135" s="65"/>
      <c r="QZ135" s="65"/>
      <c r="RA135" s="65"/>
      <c r="RB135" s="65"/>
      <c r="RC135" s="65"/>
      <c r="RD135" s="65"/>
      <c r="RE135" s="65"/>
      <c r="RF135" s="65"/>
      <c r="RG135" s="65"/>
      <c r="RH135" s="65"/>
      <c r="RI135" s="65"/>
      <c r="RJ135" s="65"/>
      <c r="RK135" s="65"/>
      <c r="RL135" s="65"/>
      <c r="RM135" s="65"/>
      <c r="RN135" s="65"/>
      <c r="RO135" s="65"/>
      <c r="RP135" s="65"/>
      <c r="RQ135" s="65"/>
      <c r="RR135" s="65"/>
      <c r="RS135" s="65"/>
      <c r="RT135" s="65"/>
      <c r="RU135" s="65"/>
      <c r="RV135" s="65"/>
      <c r="RW135" s="65"/>
      <c r="RX135" s="65"/>
      <c r="RY135" s="65"/>
      <c r="RZ135" s="65"/>
      <c r="SA135" s="65"/>
      <c r="SB135" s="65"/>
      <c r="SC135" s="65"/>
      <c r="SD135" s="65"/>
      <c r="SE135" s="65"/>
      <c r="SF135" s="65"/>
      <c r="SG135" s="65"/>
      <c r="SH135" s="65"/>
      <c r="SI135" s="65"/>
      <c r="SJ135" s="65"/>
      <c r="SK135" s="65"/>
      <c r="SL135" s="65"/>
      <c r="SM135" s="65"/>
      <c r="SN135" s="65"/>
      <c r="SO135" s="65"/>
      <c r="SP135" s="65"/>
      <c r="SQ135" s="65"/>
      <c r="SR135" s="65"/>
      <c r="SS135" s="65"/>
      <c r="ST135" s="65"/>
      <c r="SU135" s="65"/>
      <c r="SV135" s="65"/>
      <c r="SW135" s="65"/>
      <c r="SX135" s="65"/>
      <c r="SY135" s="65"/>
      <c r="SZ135" s="65"/>
      <c r="TA135" s="65"/>
      <c r="TB135" s="65"/>
      <c r="TC135" s="65"/>
      <c r="TD135" s="65"/>
      <c r="TE135" s="65"/>
      <c r="TF135" s="65"/>
      <c r="TG135" s="65"/>
      <c r="TH135" s="65"/>
      <c r="TI135" s="65"/>
      <c r="TJ135" s="65"/>
      <c r="TK135" s="65"/>
      <c r="TL135" s="65"/>
      <c r="TM135" s="65"/>
      <c r="TN135" s="65"/>
      <c r="TO135" s="65"/>
      <c r="TP135" s="65"/>
      <c r="TQ135" s="65"/>
      <c r="TR135" s="65"/>
      <c r="TS135" s="65"/>
      <c r="TT135" s="65"/>
      <c r="TU135" s="65"/>
      <c r="TV135" s="65"/>
      <c r="TW135" s="65"/>
      <c r="TX135" s="65"/>
      <c r="TY135" s="65"/>
      <c r="TZ135" s="65"/>
      <c r="UA135" s="65"/>
      <c r="UB135" s="65"/>
      <c r="UC135" s="65"/>
      <c r="UD135" s="65"/>
      <c r="UE135" s="65"/>
      <c r="UF135" s="65"/>
      <c r="UG135" s="65"/>
      <c r="UH135" s="65"/>
      <c r="UI135" s="65"/>
      <c r="UJ135" s="65"/>
      <c r="UK135" s="65"/>
      <c r="UL135" s="65"/>
      <c r="UM135" s="65"/>
      <c r="UN135" s="65"/>
      <c r="UO135" s="65"/>
      <c r="UP135" s="65"/>
      <c r="UQ135" s="65"/>
      <c r="UR135" s="65"/>
      <c r="US135" s="65"/>
      <c r="UT135" s="65"/>
      <c r="UU135" s="65"/>
      <c r="UV135" s="65"/>
      <c r="UW135" s="65"/>
      <c r="UX135" s="65"/>
      <c r="UY135" s="65"/>
      <c r="UZ135" s="65"/>
      <c r="VA135" s="65"/>
      <c r="VB135" s="65"/>
      <c r="VC135" s="65"/>
      <c r="VD135" s="65"/>
      <c r="VE135" s="65"/>
      <c r="VF135" s="65"/>
      <c r="VG135" s="65"/>
      <c r="VH135" s="65"/>
      <c r="VI135" s="65"/>
      <c r="VJ135" s="65"/>
      <c r="VK135" s="65"/>
      <c r="VL135" s="65"/>
      <c r="VM135" s="65"/>
      <c r="VN135" s="65"/>
      <c r="VO135" s="65"/>
      <c r="VP135" s="65"/>
      <c r="VQ135" s="65"/>
      <c r="VR135" s="65"/>
      <c r="VS135" s="65"/>
      <c r="VT135" s="65"/>
      <c r="VU135" s="65"/>
      <c r="VV135" s="65"/>
      <c r="VW135" s="65"/>
      <c r="VX135" s="65"/>
      <c r="VY135" s="65"/>
      <c r="VZ135" s="65"/>
      <c r="WA135" s="65"/>
      <c r="WB135" s="65"/>
      <c r="WC135" s="65"/>
      <c r="WD135" s="65"/>
      <c r="WE135" s="65"/>
      <c r="WF135" s="65"/>
      <c r="WG135" s="65"/>
      <c r="WH135" s="65"/>
      <c r="WI135" s="65"/>
      <c r="WJ135" s="65"/>
      <c r="WK135" s="65"/>
      <c r="WL135" s="65"/>
      <c r="WM135" s="65"/>
      <c r="WN135" s="65"/>
      <c r="WO135" s="65"/>
      <c r="WP135" s="65"/>
      <c r="WQ135" s="65"/>
      <c r="WR135" s="65"/>
      <c r="WS135" s="65"/>
      <c r="WT135" s="65"/>
      <c r="WU135" s="65"/>
      <c r="WV135" s="65"/>
      <c r="WW135" s="65"/>
      <c r="WX135" s="65"/>
      <c r="WY135" s="65"/>
      <c r="WZ135" s="65"/>
      <c r="XA135" s="65"/>
      <c r="XB135" s="65"/>
      <c r="XC135" s="65"/>
      <c r="XD135" s="65"/>
      <c r="XE135" s="65"/>
      <c r="XF135" s="65"/>
      <c r="XG135" s="65"/>
      <c r="XH135" s="65"/>
      <c r="XI135" s="65"/>
      <c r="XJ135" s="65"/>
      <c r="XK135" s="65"/>
      <c r="XL135" s="65"/>
      <c r="XM135" s="65"/>
      <c r="XN135" s="65"/>
      <c r="XO135" s="65"/>
      <c r="XP135" s="65"/>
      <c r="XQ135" s="65"/>
      <c r="XR135" s="65"/>
      <c r="XS135" s="65"/>
      <c r="XT135" s="65"/>
      <c r="XU135" s="65"/>
      <c r="XV135" s="65"/>
      <c r="XW135" s="65"/>
      <c r="XX135" s="65"/>
      <c r="XY135" s="65"/>
      <c r="XZ135" s="65"/>
      <c r="YA135" s="65"/>
      <c r="YB135" s="65"/>
      <c r="YC135" s="65"/>
      <c r="YD135" s="65"/>
      <c r="YE135" s="65"/>
      <c r="YF135" s="65"/>
      <c r="YG135" s="65"/>
      <c r="YH135" s="65"/>
      <c r="YI135" s="65"/>
      <c r="YJ135" s="65"/>
      <c r="YK135" s="65"/>
      <c r="YL135" s="65"/>
      <c r="YM135" s="65"/>
      <c r="YN135" s="65"/>
      <c r="YO135" s="65"/>
      <c r="YP135" s="65"/>
      <c r="YQ135" s="65"/>
      <c r="YR135" s="65"/>
      <c r="YS135" s="65"/>
      <c r="YT135" s="65"/>
      <c r="YU135" s="65"/>
      <c r="YV135" s="65"/>
      <c r="YW135" s="65"/>
      <c r="YX135" s="65"/>
      <c r="YY135" s="65"/>
      <c r="YZ135" s="65"/>
      <c r="ZA135" s="65"/>
      <c r="ZB135" s="65"/>
      <c r="ZC135" s="65"/>
      <c r="ZD135" s="65"/>
      <c r="ZE135" s="65"/>
      <c r="ZF135" s="65"/>
      <c r="ZG135" s="65"/>
      <c r="ZH135" s="65"/>
      <c r="ZI135" s="65"/>
      <c r="ZJ135" s="65"/>
      <c r="ZK135" s="65"/>
      <c r="ZL135" s="65"/>
      <c r="ZM135" s="65"/>
      <c r="ZN135" s="65"/>
      <c r="ZO135" s="65"/>
      <c r="ZP135" s="65"/>
      <c r="ZQ135" s="65"/>
      <c r="ZR135" s="65"/>
      <c r="ZS135" s="65"/>
      <c r="ZT135" s="65"/>
      <c r="ZU135" s="65"/>
      <c r="ZV135" s="65"/>
      <c r="ZW135" s="65"/>
      <c r="ZX135" s="65"/>
      <c r="ZY135" s="65"/>
      <c r="ZZ135" s="65"/>
      <c r="AAA135" s="65"/>
      <c r="AAB135" s="65"/>
      <c r="AAC135" s="65"/>
      <c r="AAD135" s="65"/>
      <c r="AAE135" s="65"/>
      <c r="AAF135" s="65"/>
      <c r="AAG135" s="65"/>
      <c r="AAH135" s="65"/>
      <c r="AAI135" s="65"/>
      <c r="AAJ135" s="65"/>
      <c r="AAK135" s="65"/>
      <c r="AAL135" s="65"/>
      <c r="AAM135" s="65"/>
      <c r="AAN135" s="65"/>
      <c r="AAO135" s="65"/>
      <c r="AAP135" s="65"/>
      <c r="AAQ135" s="65"/>
      <c r="AAR135" s="65"/>
      <c r="AAS135" s="65"/>
      <c r="AAT135" s="65"/>
      <c r="AAU135" s="65"/>
      <c r="AAV135" s="65"/>
      <c r="AAW135" s="65"/>
      <c r="AAX135" s="65"/>
      <c r="AAY135" s="65"/>
      <c r="AAZ135" s="65"/>
      <c r="ABA135" s="65"/>
      <c r="ABB135" s="65"/>
      <c r="ABC135" s="65"/>
      <c r="ABD135" s="65"/>
      <c r="ABE135" s="65"/>
      <c r="ABF135" s="65"/>
      <c r="ABG135" s="65"/>
      <c r="ABH135" s="65"/>
      <c r="ABI135" s="65"/>
      <c r="ABJ135" s="65"/>
      <c r="ABK135" s="65"/>
      <c r="ABL135" s="65"/>
      <c r="ABM135" s="65"/>
      <c r="ABN135" s="65"/>
      <c r="ABO135" s="65"/>
      <c r="ABP135" s="65"/>
      <c r="ABQ135" s="65"/>
      <c r="ABR135" s="65"/>
      <c r="ABS135" s="65"/>
      <c r="ABT135" s="65"/>
      <c r="ABU135" s="65"/>
      <c r="ABV135" s="65"/>
      <c r="ABW135" s="65"/>
      <c r="ABX135" s="65"/>
      <c r="ABY135" s="65"/>
      <c r="ABZ135" s="65"/>
      <c r="ACA135" s="65"/>
      <c r="ACB135" s="65"/>
      <c r="ACC135" s="65"/>
      <c r="ACD135" s="65"/>
      <c r="ACE135" s="65"/>
      <c r="ACF135" s="65"/>
      <c r="ACG135" s="65"/>
      <c r="ACH135" s="65"/>
      <c r="ACI135" s="65"/>
      <c r="ACJ135" s="65"/>
      <c r="ACK135" s="65"/>
      <c r="ACL135" s="65"/>
      <c r="ACM135" s="65"/>
      <c r="ACN135" s="65"/>
      <c r="ACO135" s="65"/>
      <c r="ACP135" s="65"/>
      <c r="ACQ135" s="65"/>
      <c r="ACR135" s="65"/>
      <c r="ACS135" s="65"/>
      <c r="ACT135" s="65"/>
      <c r="ACU135" s="65"/>
      <c r="ACV135" s="65"/>
      <c r="ACW135" s="65"/>
      <c r="ACX135" s="65"/>
      <c r="ACY135" s="65"/>
      <c r="ACZ135" s="65"/>
      <c r="ADA135" s="65"/>
      <c r="ADB135" s="65"/>
      <c r="ADC135" s="65"/>
      <c r="ADD135" s="65"/>
      <c r="ADE135" s="65"/>
      <c r="ADF135" s="65"/>
      <c r="ADG135" s="65"/>
      <c r="ADH135" s="65"/>
      <c r="ADI135" s="65"/>
      <c r="ADJ135" s="65"/>
      <c r="ADK135" s="65"/>
      <c r="ADL135" s="65"/>
      <c r="ADM135" s="65"/>
      <c r="ADN135" s="65"/>
      <c r="ADO135" s="65"/>
      <c r="ADP135" s="65"/>
      <c r="ADQ135" s="65"/>
      <c r="ADR135" s="65"/>
      <c r="ADS135" s="65"/>
      <c r="ADT135" s="65"/>
      <c r="ADU135" s="65"/>
      <c r="ADV135" s="65"/>
      <c r="ADW135" s="65"/>
      <c r="ADX135" s="65"/>
      <c r="ADY135" s="65"/>
      <c r="ADZ135" s="65"/>
      <c r="AEA135" s="65"/>
      <c r="AEB135" s="65"/>
      <c r="AEC135" s="65"/>
      <c r="AED135" s="65"/>
      <c r="AEE135" s="65"/>
      <c r="AEF135" s="65"/>
      <c r="AEG135" s="65"/>
      <c r="AEH135" s="65"/>
      <c r="AEI135" s="65"/>
      <c r="AEJ135" s="65"/>
      <c r="AEK135" s="65"/>
      <c r="AEL135" s="65"/>
      <c r="AEM135" s="65"/>
      <c r="AEN135" s="65"/>
      <c r="AEO135" s="65"/>
      <c r="AEP135" s="65"/>
      <c r="AEQ135" s="65"/>
      <c r="AER135" s="65"/>
      <c r="AES135" s="65"/>
      <c r="AET135" s="65"/>
      <c r="AEU135" s="65"/>
      <c r="AEV135" s="65"/>
      <c r="AEW135" s="65"/>
      <c r="AEX135" s="65"/>
      <c r="AEY135" s="65"/>
      <c r="AEZ135" s="65"/>
      <c r="AFA135" s="65"/>
      <c r="AFB135" s="65"/>
      <c r="AFC135" s="65"/>
      <c r="AFD135" s="65"/>
      <c r="AFE135" s="65"/>
      <c r="AFF135" s="65"/>
      <c r="AFG135" s="65"/>
      <c r="AFH135" s="65"/>
      <c r="AFI135" s="65"/>
      <c r="AFJ135" s="65"/>
      <c r="AFK135" s="65"/>
      <c r="AFL135" s="65"/>
      <c r="AFM135" s="65"/>
      <c r="AFN135" s="65"/>
      <c r="AFO135" s="65"/>
      <c r="AFP135" s="65"/>
      <c r="AFQ135" s="65"/>
      <c r="AFR135" s="65"/>
      <c r="AFS135" s="65"/>
      <c r="AFT135" s="65"/>
      <c r="AFU135" s="65"/>
      <c r="AFV135" s="65"/>
      <c r="AFW135" s="65"/>
      <c r="AFX135" s="65"/>
      <c r="AFY135" s="65"/>
      <c r="AFZ135" s="65"/>
      <c r="AGA135" s="65"/>
      <c r="AGB135" s="65"/>
      <c r="AGC135" s="65"/>
      <c r="AGD135" s="65"/>
      <c r="AGE135" s="65"/>
      <c r="AGF135" s="65"/>
      <c r="AGG135" s="65"/>
      <c r="AGH135" s="65"/>
      <c r="AGI135" s="65"/>
      <c r="AGJ135" s="65"/>
      <c r="AGK135" s="65"/>
      <c r="AGL135" s="65"/>
      <c r="AGM135" s="65"/>
      <c r="AGN135" s="65"/>
      <c r="AGO135" s="65"/>
      <c r="AGP135" s="65"/>
      <c r="AGQ135" s="65"/>
      <c r="AGR135" s="65"/>
      <c r="AGS135" s="65"/>
      <c r="AGT135" s="65"/>
      <c r="AGU135" s="65"/>
      <c r="AGV135" s="65"/>
      <c r="AGW135" s="65"/>
      <c r="AGX135" s="65"/>
      <c r="AGY135" s="65"/>
      <c r="AGZ135" s="65"/>
      <c r="AHA135" s="65"/>
      <c r="AHB135" s="65"/>
      <c r="AHC135" s="65"/>
      <c r="AHD135" s="65"/>
      <c r="AHE135" s="65"/>
      <c r="AHF135" s="65"/>
      <c r="AHG135" s="65"/>
      <c r="AHH135" s="65"/>
      <c r="AHI135" s="65"/>
      <c r="AHJ135" s="65"/>
      <c r="AHK135" s="65"/>
      <c r="AHL135" s="65"/>
      <c r="AHM135" s="65"/>
      <c r="AHN135" s="65"/>
      <c r="AHO135" s="65"/>
      <c r="AHP135" s="65"/>
      <c r="AHQ135" s="65"/>
      <c r="AHR135" s="65"/>
      <c r="AHS135" s="65"/>
      <c r="AHT135" s="65"/>
      <c r="AHU135" s="65"/>
      <c r="AHV135" s="65"/>
      <c r="AHW135" s="65"/>
      <c r="AHX135" s="65"/>
      <c r="AHY135" s="65"/>
      <c r="AHZ135" s="65"/>
      <c r="AIA135" s="65"/>
      <c r="AIB135" s="65"/>
      <c r="AIC135" s="65"/>
      <c r="AID135" s="65"/>
      <c r="AIE135" s="65"/>
      <c r="AIF135" s="65"/>
      <c r="AIG135" s="65"/>
      <c r="AIH135" s="65"/>
      <c r="AII135" s="65"/>
      <c r="AIJ135" s="65"/>
      <c r="AIK135" s="65"/>
      <c r="AIL135" s="65"/>
      <c r="AIM135" s="65"/>
      <c r="AIN135" s="65"/>
      <c r="AIO135" s="65"/>
      <c r="AIP135" s="65"/>
      <c r="AIQ135" s="65"/>
      <c r="AIR135" s="65"/>
      <c r="AIS135" s="65"/>
      <c r="AIT135" s="65"/>
      <c r="AIU135" s="65"/>
      <c r="AIV135" s="65"/>
      <c r="AIW135" s="65"/>
      <c r="AIX135" s="65"/>
      <c r="AIY135" s="65"/>
      <c r="AIZ135" s="65"/>
      <c r="AJA135" s="65"/>
      <c r="AJB135" s="65"/>
      <c r="AJC135" s="65"/>
      <c r="AJD135" s="65"/>
      <c r="AJE135" s="65"/>
      <c r="AJF135" s="65"/>
      <c r="AJG135" s="65"/>
      <c r="AJH135" s="65"/>
      <c r="AJI135" s="65"/>
      <c r="AJJ135" s="65"/>
      <c r="AJK135" s="65"/>
      <c r="AJL135" s="65"/>
      <c r="AJM135" s="65"/>
      <c r="AJN135" s="65"/>
      <c r="AJO135" s="65"/>
      <c r="AJP135" s="65"/>
      <c r="AJQ135" s="65"/>
      <c r="AJR135" s="65"/>
      <c r="AJS135" s="65"/>
      <c r="AJT135" s="65"/>
      <c r="AJU135" s="65"/>
      <c r="AJV135" s="65"/>
      <c r="AJW135" s="65"/>
      <c r="AJX135" s="65"/>
      <c r="AJY135" s="65"/>
      <c r="AJZ135" s="65"/>
      <c r="AKA135" s="65"/>
      <c r="AKB135" s="65"/>
      <c r="AKC135" s="65"/>
      <c r="AKD135" s="65"/>
      <c r="AKE135" s="65"/>
      <c r="AKF135" s="65"/>
      <c r="AKG135" s="65"/>
      <c r="AKH135" s="65"/>
      <c r="AKI135" s="65"/>
      <c r="AKJ135" s="65"/>
      <c r="AKK135" s="65"/>
      <c r="AKL135" s="65"/>
      <c r="AKM135" s="65"/>
      <c r="AKN135" s="65"/>
      <c r="AKO135" s="65"/>
      <c r="AKP135" s="65"/>
      <c r="AKQ135" s="65"/>
      <c r="AKR135" s="65"/>
      <c r="AKS135" s="65"/>
      <c r="AKT135" s="65"/>
      <c r="AKU135" s="65"/>
      <c r="AKV135" s="65"/>
      <c r="AKW135" s="65"/>
      <c r="AKX135" s="65"/>
      <c r="AKY135" s="65"/>
      <c r="AKZ135" s="65"/>
      <c r="ALA135" s="65"/>
      <c r="ALB135" s="65"/>
      <c r="ALC135" s="65"/>
      <c r="ALD135" s="65"/>
      <c r="ALE135" s="65"/>
      <c r="ALF135" s="65"/>
      <c r="ALG135" s="65"/>
      <c r="ALH135" s="65"/>
      <c r="ALI135" s="65"/>
      <c r="ALJ135" s="65"/>
      <c r="ALK135" s="65"/>
      <c r="ALL135" s="65"/>
      <c r="ALM135" s="65"/>
      <c r="ALN135" s="65"/>
      <c r="ALO135" s="65"/>
      <c r="ALP135" s="65"/>
      <c r="ALQ135" s="65"/>
      <c r="ALR135" s="65"/>
      <c r="ALS135" s="65"/>
      <c r="ALT135" s="65"/>
      <c r="ALU135" s="65"/>
      <c r="ALV135" s="65"/>
      <c r="ALW135" s="65"/>
      <c r="ALX135" s="65"/>
      <c r="ALY135" s="65"/>
      <c r="ALZ135" s="65"/>
      <c r="AMA135" s="65"/>
      <c r="AMB135" s="65"/>
    </row>
    <row r="136" spans="1:1016" s="82" customFormat="1" outlineLevel="1">
      <c r="A136" s="50" t="s">
        <v>675</v>
      </c>
      <c r="B136" s="58" t="s">
        <v>24</v>
      </c>
      <c r="C136" s="66" t="s">
        <v>676</v>
      </c>
      <c r="D136" s="29" t="s">
        <v>677</v>
      </c>
      <c r="E136" s="29" t="s">
        <v>678</v>
      </c>
      <c r="F136" s="29" t="s">
        <v>679</v>
      </c>
      <c r="G136" s="41" t="s">
        <v>26</v>
      </c>
      <c r="H136" s="32">
        <v>45</v>
      </c>
      <c r="I136" s="42">
        <v>230000000</v>
      </c>
      <c r="J136" s="41" t="s">
        <v>650</v>
      </c>
      <c r="K136" s="51" t="s">
        <v>457</v>
      </c>
      <c r="L136" s="41" t="s">
        <v>27</v>
      </c>
      <c r="M136" s="41" t="s">
        <v>28</v>
      </c>
      <c r="N136" s="32" t="s">
        <v>50</v>
      </c>
      <c r="O136" s="28" t="s">
        <v>29</v>
      </c>
      <c r="P136" s="28">
        <v>796</v>
      </c>
      <c r="Q136" s="28" t="s">
        <v>30</v>
      </c>
      <c r="R136" s="124">
        <v>45</v>
      </c>
      <c r="S136" s="124">
        <v>5586.34</v>
      </c>
      <c r="T136" s="122">
        <v>0</v>
      </c>
      <c r="U136" s="122">
        <f t="shared" si="4"/>
        <v>0</v>
      </c>
      <c r="V136" s="28"/>
      <c r="W136" s="79"/>
      <c r="X136" s="61" t="s">
        <v>844</v>
      </c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  <c r="IK136" s="65"/>
      <c r="IL136" s="65"/>
      <c r="IM136" s="65"/>
      <c r="IN136" s="65"/>
      <c r="IO136" s="65"/>
      <c r="IP136" s="65"/>
      <c r="IQ136" s="65"/>
      <c r="IR136" s="65"/>
      <c r="IS136" s="65"/>
      <c r="IT136" s="65"/>
      <c r="IU136" s="65"/>
      <c r="IV136" s="65"/>
      <c r="IW136" s="65"/>
      <c r="IX136" s="65"/>
      <c r="IY136" s="65"/>
      <c r="IZ136" s="65"/>
      <c r="JA136" s="65"/>
      <c r="JB136" s="65"/>
      <c r="JC136" s="65"/>
      <c r="JD136" s="65"/>
      <c r="JE136" s="65"/>
      <c r="JF136" s="65"/>
      <c r="JG136" s="65"/>
      <c r="JH136" s="65"/>
      <c r="JI136" s="65"/>
      <c r="JJ136" s="65"/>
      <c r="JK136" s="65"/>
      <c r="JL136" s="65"/>
      <c r="JM136" s="65"/>
      <c r="JN136" s="65"/>
      <c r="JO136" s="65"/>
      <c r="JP136" s="65"/>
      <c r="JQ136" s="65"/>
      <c r="JR136" s="65"/>
      <c r="JS136" s="65"/>
      <c r="JT136" s="65"/>
      <c r="JU136" s="65"/>
      <c r="JV136" s="65"/>
      <c r="JW136" s="65"/>
      <c r="JX136" s="65"/>
      <c r="JY136" s="65"/>
      <c r="JZ136" s="65"/>
      <c r="KA136" s="65"/>
      <c r="KB136" s="65"/>
      <c r="KC136" s="65"/>
      <c r="KD136" s="65"/>
      <c r="KE136" s="65"/>
      <c r="KF136" s="65"/>
      <c r="KG136" s="65"/>
      <c r="KH136" s="65"/>
      <c r="KI136" s="65"/>
      <c r="KJ136" s="65"/>
      <c r="KK136" s="65"/>
      <c r="KL136" s="65"/>
      <c r="KM136" s="65"/>
      <c r="KN136" s="65"/>
      <c r="KO136" s="65"/>
      <c r="KP136" s="65"/>
      <c r="KQ136" s="65"/>
      <c r="KR136" s="65"/>
      <c r="KS136" s="65"/>
      <c r="KT136" s="65"/>
      <c r="KU136" s="65"/>
      <c r="KV136" s="65"/>
      <c r="KW136" s="65"/>
      <c r="KX136" s="65"/>
      <c r="KY136" s="65"/>
      <c r="KZ136" s="65"/>
      <c r="LA136" s="65"/>
      <c r="LB136" s="65"/>
      <c r="LC136" s="65"/>
      <c r="LD136" s="65"/>
      <c r="LE136" s="65"/>
      <c r="LF136" s="65"/>
      <c r="LG136" s="65"/>
      <c r="LH136" s="65"/>
      <c r="LI136" s="65"/>
      <c r="LJ136" s="65"/>
      <c r="LK136" s="65"/>
      <c r="LL136" s="65"/>
      <c r="LM136" s="65"/>
      <c r="LN136" s="65"/>
      <c r="LO136" s="65"/>
      <c r="LP136" s="65"/>
      <c r="LQ136" s="65"/>
      <c r="LR136" s="65"/>
      <c r="LS136" s="65"/>
      <c r="LT136" s="65"/>
      <c r="LU136" s="65"/>
      <c r="LV136" s="65"/>
      <c r="LW136" s="65"/>
      <c r="LX136" s="65"/>
      <c r="LY136" s="65"/>
      <c r="LZ136" s="65"/>
      <c r="MA136" s="65"/>
      <c r="MB136" s="65"/>
      <c r="MC136" s="65"/>
      <c r="MD136" s="65"/>
      <c r="ME136" s="65"/>
      <c r="MF136" s="65"/>
      <c r="MG136" s="65"/>
      <c r="MH136" s="65"/>
      <c r="MI136" s="65"/>
      <c r="MJ136" s="65"/>
      <c r="MK136" s="65"/>
      <c r="ML136" s="65"/>
      <c r="MM136" s="65"/>
      <c r="MN136" s="65"/>
      <c r="MO136" s="65"/>
      <c r="MP136" s="65"/>
      <c r="MQ136" s="65"/>
      <c r="MR136" s="65"/>
      <c r="MS136" s="65"/>
      <c r="MT136" s="65"/>
      <c r="MU136" s="65"/>
      <c r="MV136" s="65"/>
      <c r="MW136" s="65"/>
      <c r="MX136" s="65"/>
      <c r="MY136" s="65"/>
      <c r="MZ136" s="65"/>
      <c r="NA136" s="65"/>
      <c r="NB136" s="65"/>
      <c r="NC136" s="65"/>
      <c r="ND136" s="65"/>
      <c r="NE136" s="65"/>
      <c r="NF136" s="65"/>
      <c r="NG136" s="65"/>
      <c r="NH136" s="65"/>
      <c r="NI136" s="65"/>
      <c r="NJ136" s="65"/>
      <c r="NK136" s="65"/>
      <c r="NL136" s="65"/>
      <c r="NM136" s="65"/>
      <c r="NN136" s="65"/>
      <c r="NO136" s="65"/>
      <c r="NP136" s="65"/>
      <c r="NQ136" s="65"/>
      <c r="NR136" s="65"/>
      <c r="NS136" s="65"/>
      <c r="NT136" s="65"/>
      <c r="NU136" s="65"/>
      <c r="NV136" s="65"/>
      <c r="NW136" s="65"/>
      <c r="NX136" s="65"/>
      <c r="NY136" s="65"/>
      <c r="NZ136" s="65"/>
      <c r="OA136" s="65"/>
      <c r="OB136" s="65"/>
      <c r="OC136" s="65"/>
      <c r="OD136" s="65"/>
      <c r="OE136" s="65"/>
      <c r="OF136" s="65"/>
      <c r="OG136" s="65"/>
      <c r="OH136" s="65"/>
      <c r="OI136" s="65"/>
      <c r="OJ136" s="65"/>
      <c r="OK136" s="65"/>
      <c r="OL136" s="65"/>
      <c r="OM136" s="65"/>
      <c r="ON136" s="65"/>
      <c r="OO136" s="65"/>
      <c r="OP136" s="65"/>
      <c r="OQ136" s="65"/>
      <c r="OR136" s="65"/>
      <c r="OS136" s="65"/>
      <c r="OT136" s="65"/>
      <c r="OU136" s="65"/>
      <c r="OV136" s="65"/>
      <c r="OW136" s="65"/>
      <c r="OX136" s="65"/>
      <c r="OY136" s="65"/>
      <c r="OZ136" s="65"/>
      <c r="PA136" s="65"/>
      <c r="PB136" s="65"/>
      <c r="PC136" s="65"/>
      <c r="PD136" s="65"/>
      <c r="PE136" s="65"/>
      <c r="PF136" s="65"/>
      <c r="PG136" s="65"/>
      <c r="PH136" s="65"/>
      <c r="PI136" s="65"/>
      <c r="PJ136" s="65"/>
      <c r="PK136" s="65"/>
      <c r="PL136" s="65"/>
      <c r="PM136" s="65"/>
      <c r="PN136" s="65"/>
      <c r="PO136" s="65"/>
      <c r="PP136" s="65"/>
      <c r="PQ136" s="65"/>
      <c r="PR136" s="65"/>
      <c r="PS136" s="65"/>
      <c r="PT136" s="65"/>
      <c r="PU136" s="65"/>
      <c r="PV136" s="65"/>
      <c r="PW136" s="65"/>
      <c r="PX136" s="65"/>
      <c r="PY136" s="65"/>
      <c r="PZ136" s="65"/>
      <c r="QA136" s="65"/>
      <c r="QB136" s="65"/>
      <c r="QC136" s="65"/>
      <c r="QD136" s="65"/>
      <c r="QE136" s="65"/>
      <c r="QF136" s="65"/>
      <c r="QG136" s="65"/>
      <c r="QH136" s="65"/>
      <c r="QI136" s="65"/>
      <c r="QJ136" s="65"/>
      <c r="QK136" s="65"/>
      <c r="QL136" s="65"/>
      <c r="QM136" s="65"/>
      <c r="QN136" s="65"/>
      <c r="QO136" s="65"/>
      <c r="QP136" s="65"/>
      <c r="QQ136" s="65"/>
      <c r="QR136" s="65"/>
      <c r="QS136" s="65"/>
      <c r="QT136" s="65"/>
      <c r="QU136" s="65"/>
      <c r="QV136" s="65"/>
      <c r="QW136" s="65"/>
      <c r="QX136" s="65"/>
      <c r="QY136" s="65"/>
      <c r="QZ136" s="65"/>
      <c r="RA136" s="65"/>
      <c r="RB136" s="65"/>
      <c r="RC136" s="65"/>
      <c r="RD136" s="65"/>
      <c r="RE136" s="65"/>
      <c r="RF136" s="65"/>
      <c r="RG136" s="65"/>
      <c r="RH136" s="65"/>
      <c r="RI136" s="65"/>
      <c r="RJ136" s="65"/>
      <c r="RK136" s="65"/>
      <c r="RL136" s="65"/>
      <c r="RM136" s="65"/>
      <c r="RN136" s="65"/>
      <c r="RO136" s="65"/>
      <c r="RP136" s="65"/>
      <c r="RQ136" s="65"/>
      <c r="RR136" s="65"/>
      <c r="RS136" s="65"/>
      <c r="RT136" s="65"/>
      <c r="RU136" s="65"/>
      <c r="RV136" s="65"/>
      <c r="RW136" s="65"/>
      <c r="RX136" s="65"/>
      <c r="RY136" s="65"/>
      <c r="RZ136" s="65"/>
      <c r="SA136" s="65"/>
      <c r="SB136" s="65"/>
      <c r="SC136" s="65"/>
      <c r="SD136" s="65"/>
      <c r="SE136" s="65"/>
      <c r="SF136" s="65"/>
      <c r="SG136" s="65"/>
      <c r="SH136" s="65"/>
      <c r="SI136" s="65"/>
      <c r="SJ136" s="65"/>
      <c r="SK136" s="65"/>
      <c r="SL136" s="65"/>
      <c r="SM136" s="65"/>
      <c r="SN136" s="65"/>
      <c r="SO136" s="65"/>
      <c r="SP136" s="65"/>
      <c r="SQ136" s="65"/>
      <c r="SR136" s="65"/>
      <c r="SS136" s="65"/>
      <c r="ST136" s="65"/>
      <c r="SU136" s="65"/>
      <c r="SV136" s="65"/>
      <c r="SW136" s="65"/>
      <c r="SX136" s="65"/>
      <c r="SY136" s="65"/>
      <c r="SZ136" s="65"/>
      <c r="TA136" s="65"/>
      <c r="TB136" s="65"/>
      <c r="TC136" s="65"/>
      <c r="TD136" s="65"/>
      <c r="TE136" s="65"/>
      <c r="TF136" s="65"/>
      <c r="TG136" s="65"/>
      <c r="TH136" s="65"/>
      <c r="TI136" s="65"/>
      <c r="TJ136" s="65"/>
      <c r="TK136" s="65"/>
      <c r="TL136" s="65"/>
      <c r="TM136" s="65"/>
      <c r="TN136" s="65"/>
      <c r="TO136" s="65"/>
      <c r="TP136" s="65"/>
      <c r="TQ136" s="65"/>
      <c r="TR136" s="65"/>
      <c r="TS136" s="65"/>
      <c r="TT136" s="65"/>
      <c r="TU136" s="65"/>
      <c r="TV136" s="65"/>
      <c r="TW136" s="65"/>
      <c r="TX136" s="65"/>
      <c r="TY136" s="65"/>
      <c r="TZ136" s="65"/>
      <c r="UA136" s="65"/>
      <c r="UB136" s="65"/>
      <c r="UC136" s="65"/>
      <c r="UD136" s="65"/>
      <c r="UE136" s="65"/>
      <c r="UF136" s="65"/>
      <c r="UG136" s="65"/>
      <c r="UH136" s="65"/>
      <c r="UI136" s="65"/>
      <c r="UJ136" s="65"/>
      <c r="UK136" s="65"/>
      <c r="UL136" s="65"/>
      <c r="UM136" s="65"/>
      <c r="UN136" s="65"/>
      <c r="UO136" s="65"/>
      <c r="UP136" s="65"/>
      <c r="UQ136" s="65"/>
      <c r="UR136" s="65"/>
      <c r="US136" s="65"/>
      <c r="UT136" s="65"/>
      <c r="UU136" s="65"/>
      <c r="UV136" s="65"/>
      <c r="UW136" s="65"/>
      <c r="UX136" s="65"/>
      <c r="UY136" s="65"/>
      <c r="UZ136" s="65"/>
      <c r="VA136" s="65"/>
      <c r="VB136" s="65"/>
      <c r="VC136" s="65"/>
      <c r="VD136" s="65"/>
      <c r="VE136" s="65"/>
      <c r="VF136" s="65"/>
      <c r="VG136" s="65"/>
      <c r="VH136" s="65"/>
      <c r="VI136" s="65"/>
      <c r="VJ136" s="65"/>
      <c r="VK136" s="65"/>
      <c r="VL136" s="65"/>
      <c r="VM136" s="65"/>
      <c r="VN136" s="65"/>
      <c r="VO136" s="65"/>
      <c r="VP136" s="65"/>
      <c r="VQ136" s="65"/>
      <c r="VR136" s="65"/>
      <c r="VS136" s="65"/>
      <c r="VT136" s="65"/>
      <c r="VU136" s="65"/>
      <c r="VV136" s="65"/>
      <c r="VW136" s="65"/>
      <c r="VX136" s="65"/>
      <c r="VY136" s="65"/>
      <c r="VZ136" s="65"/>
      <c r="WA136" s="65"/>
      <c r="WB136" s="65"/>
      <c r="WC136" s="65"/>
      <c r="WD136" s="65"/>
      <c r="WE136" s="65"/>
      <c r="WF136" s="65"/>
      <c r="WG136" s="65"/>
      <c r="WH136" s="65"/>
      <c r="WI136" s="65"/>
      <c r="WJ136" s="65"/>
      <c r="WK136" s="65"/>
      <c r="WL136" s="65"/>
      <c r="WM136" s="65"/>
      <c r="WN136" s="65"/>
      <c r="WO136" s="65"/>
      <c r="WP136" s="65"/>
      <c r="WQ136" s="65"/>
      <c r="WR136" s="65"/>
      <c r="WS136" s="65"/>
      <c r="WT136" s="65"/>
      <c r="WU136" s="65"/>
      <c r="WV136" s="65"/>
      <c r="WW136" s="65"/>
      <c r="WX136" s="65"/>
      <c r="WY136" s="65"/>
      <c r="WZ136" s="65"/>
      <c r="XA136" s="65"/>
      <c r="XB136" s="65"/>
      <c r="XC136" s="65"/>
      <c r="XD136" s="65"/>
      <c r="XE136" s="65"/>
      <c r="XF136" s="65"/>
      <c r="XG136" s="65"/>
      <c r="XH136" s="65"/>
      <c r="XI136" s="65"/>
      <c r="XJ136" s="65"/>
      <c r="XK136" s="65"/>
      <c r="XL136" s="65"/>
      <c r="XM136" s="65"/>
      <c r="XN136" s="65"/>
      <c r="XO136" s="65"/>
      <c r="XP136" s="65"/>
      <c r="XQ136" s="65"/>
      <c r="XR136" s="65"/>
      <c r="XS136" s="65"/>
      <c r="XT136" s="65"/>
      <c r="XU136" s="65"/>
      <c r="XV136" s="65"/>
      <c r="XW136" s="65"/>
      <c r="XX136" s="65"/>
      <c r="XY136" s="65"/>
      <c r="XZ136" s="65"/>
      <c r="YA136" s="65"/>
      <c r="YB136" s="65"/>
      <c r="YC136" s="65"/>
      <c r="YD136" s="65"/>
      <c r="YE136" s="65"/>
      <c r="YF136" s="65"/>
      <c r="YG136" s="65"/>
      <c r="YH136" s="65"/>
      <c r="YI136" s="65"/>
      <c r="YJ136" s="65"/>
      <c r="YK136" s="65"/>
      <c r="YL136" s="65"/>
      <c r="YM136" s="65"/>
      <c r="YN136" s="65"/>
      <c r="YO136" s="65"/>
      <c r="YP136" s="65"/>
      <c r="YQ136" s="65"/>
      <c r="YR136" s="65"/>
      <c r="YS136" s="65"/>
      <c r="YT136" s="65"/>
      <c r="YU136" s="65"/>
      <c r="YV136" s="65"/>
      <c r="YW136" s="65"/>
      <c r="YX136" s="65"/>
      <c r="YY136" s="65"/>
      <c r="YZ136" s="65"/>
      <c r="ZA136" s="65"/>
      <c r="ZB136" s="65"/>
      <c r="ZC136" s="65"/>
      <c r="ZD136" s="65"/>
      <c r="ZE136" s="65"/>
      <c r="ZF136" s="65"/>
      <c r="ZG136" s="65"/>
      <c r="ZH136" s="65"/>
      <c r="ZI136" s="65"/>
      <c r="ZJ136" s="65"/>
      <c r="ZK136" s="65"/>
      <c r="ZL136" s="65"/>
      <c r="ZM136" s="65"/>
      <c r="ZN136" s="65"/>
      <c r="ZO136" s="65"/>
      <c r="ZP136" s="65"/>
      <c r="ZQ136" s="65"/>
      <c r="ZR136" s="65"/>
      <c r="ZS136" s="65"/>
      <c r="ZT136" s="65"/>
      <c r="ZU136" s="65"/>
      <c r="ZV136" s="65"/>
      <c r="ZW136" s="65"/>
      <c r="ZX136" s="65"/>
      <c r="ZY136" s="65"/>
      <c r="ZZ136" s="65"/>
      <c r="AAA136" s="65"/>
      <c r="AAB136" s="65"/>
      <c r="AAC136" s="65"/>
      <c r="AAD136" s="65"/>
      <c r="AAE136" s="65"/>
      <c r="AAF136" s="65"/>
      <c r="AAG136" s="65"/>
      <c r="AAH136" s="65"/>
      <c r="AAI136" s="65"/>
      <c r="AAJ136" s="65"/>
      <c r="AAK136" s="65"/>
      <c r="AAL136" s="65"/>
      <c r="AAM136" s="65"/>
      <c r="AAN136" s="65"/>
      <c r="AAO136" s="65"/>
      <c r="AAP136" s="65"/>
      <c r="AAQ136" s="65"/>
      <c r="AAR136" s="65"/>
      <c r="AAS136" s="65"/>
      <c r="AAT136" s="65"/>
      <c r="AAU136" s="65"/>
      <c r="AAV136" s="65"/>
      <c r="AAW136" s="65"/>
      <c r="AAX136" s="65"/>
      <c r="AAY136" s="65"/>
      <c r="AAZ136" s="65"/>
      <c r="ABA136" s="65"/>
      <c r="ABB136" s="65"/>
      <c r="ABC136" s="65"/>
      <c r="ABD136" s="65"/>
      <c r="ABE136" s="65"/>
      <c r="ABF136" s="65"/>
      <c r="ABG136" s="65"/>
      <c r="ABH136" s="65"/>
      <c r="ABI136" s="65"/>
      <c r="ABJ136" s="65"/>
      <c r="ABK136" s="65"/>
      <c r="ABL136" s="65"/>
      <c r="ABM136" s="65"/>
      <c r="ABN136" s="65"/>
      <c r="ABO136" s="65"/>
      <c r="ABP136" s="65"/>
      <c r="ABQ136" s="65"/>
      <c r="ABR136" s="65"/>
      <c r="ABS136" s="65"/>
      <c r="ABT136" s="65"/>
      <c r="ABU136" s="65"/>
      <c r="ABV136" s="65"/>
      <c r="ABW136" s="65"/>
      <c r="ABX136" s="65"/>
      <c r="ABY136" s="65"/>
      <c r="ABZ136" s="65"/>
      <c r="ACA136" s="65"/>
      <c r="ACB136" s="65"/>
      <c r="ACC136" s="65"/>
      <c r="ACD136" s="65"/>
      <c r="ACE136" s="65"/>
      <c r="ACF136" s="65"/>
      <c r="ACG136" s="65"/>
      <c r="ACH136" s="65"/>
      <c r="ACI136" s="65"/>
      <c r="ACJ136" s="65"/>
      <c r="ACK136" s="65"/>
      <c r="ACL136" s="65"/>
      <c r="ACM136" s="65"/>
      <c r="ACN136" s="65"/>
      <c r="ACO136" s="65"/>
      <c r="ACP136" s="65"/>
      <c r="ACQ136" s="65"/>
      <c r="ACR136" s="65"/>
      <c r="ACS136" s="65"/>
      <c r="ACT136" s="65"/>
      <c r="ACU136" s="65"/>
      <c r="ACV136" s="65"/>
      <c r="ACW136" s="65"/>
      <c r="ACX136" s="65"/>
      <c r="ACY136" s="65"/>
      <c r="ACZ136" s="65"/>
      <c r="ADA136" s="65"/>
      <c r="ADB136" s="65"/>
      <c r="ADC136" s="65"/>
      <c r="ADD136" s="65"/>
      <c r="ADE136" s="65"/>
      <c r="ADF136" s="65"/>
      <c r="ADG136" s="65"/>
      <c r="ADH136" s="65"/>
      <c r="ADI136" s="65"/>
      <c r="ADJ136" s="65"/>
      <c r="ADK136" s="65"/>
      <c r="ADL136" s="65"/>
      <c r="ADM136" s="65"/>
      <c r="ADN136" s="65"/>
      <c r="ADO136" s="65"/>
      <c r="ADP136" s="65"/>
      <c r="ADQ136" s="65"/>
      <c r="ADR136" s="65"/>
      <c r="ADS136" s="65"/>
      <c r="ADT136" s="65"/>
      <c r="ADU136" s="65"/>
      <c r="ADV136" s="65"/>
      <c r="ADW136" s="65"/>
      <c r="ADX136" s="65"/>
      <c r="ADY136" s="65"/>
      <c r="ADZ136" s="65"/>
      <c r="AEA136" s="65"/>
      <c r="AEB136" s="65"/>
      <c r="AEC136" s="65"/>
      <c r="AED136" s="65"/>
      <c r="AEE136" s="65"/>
      <c r="AEF136" s="65"/>
      <c r="AEG136" s="65"/>
      <c r="AEH136" s="65"/>
      <c r="AEI136" s="65"/>
      <c r="AEJ136" s="65"/>
      <c r="AEK136" s="65"/>
      <c r="AEL136" s="65"/>
      <c r="AEM136" s="65"/>
      <c r="AEN136" s="65"/>
      <c r="AEO136" s="65"/>
      <c r="AEP136" s="65"/>
      <c r="AEQ136" s="65"/>
      <c r="AER136" s="65"/>
      <c r="AES136" s="65"/>
      <c r="AET136" s="65"/>
      <c r="AEU136" s="65"/>
      <c r="AEV136" s="65"/>
      <c r="AEW136" s="65"/>
      <c r="AEX136" s="65"/>
      <c r="AEY136" s="65"/>
      <c r="AEZ136" s="65"/>
      <c r="AFA136" s="65"/>
      <c r="AFB136" s="65"/>
      <c r="AFC136" s="65"/>
      <c r="AFD136" s="65"/>
      <c r="AFE136" s="65"/>
      <c r="AFF136" s="65"/>
      <c r="AFG136" s="65"/>
      <c r="AFH136" s="65"/>
      <c r="AFI136" s="65"/>
      <c r="AFJ136" s="65"/>
      <c r="AFK136" s="65"/>
      <c r="AFL136" s="65"/>
      <c r="AFM136" s="65"/>
      <c r="AFN136" s="65"/>
      <c r="AFO136" s="65"/>
      <c r="AFP136" s="65"/>
      <c r="AFQ136" s="65"/>
      <c r="AFR136" s="65"/>
      <c r="AFS136" s="65"/>
      <c r="AFT136" s="65"/>
      <c r="AFU136" s="65"/>
      <c r="AFV136" s="65"/>
      <c r="AFW136" s="65"/>
      <c r="AFX136" s="65"/>
      <c r="AFY136" s="65"/>
      <c r="AFZ136" s="65"/>
      <c r="AGA136" s="65"/>
      <c r="AGB136" s="65"/>
      <c r="AGC136" s="65"/>
      <c r="AGD136" s="65"/>
      <c r="AGE136" s="65"/>
      <c r="AGF136" s="65"/>
      <c r="AGG136" s="65"/>
      <c r="AGH136" s="65"/>
      <c r="AGI136" s="65"/>
      <c r="AGJ136" s="65"/>
      <c r="AGK136" s="65"/>
      <c r="AGL136" s="65"/>
      <c r="AGM136" s="65"/>
      <c r="AGN136" s="65"/>
      <c r="AGO136" s="65"/>
      <c r="AGP136" s="65"/>
      <c r="AGQ136" s="65"/>
      <c r="AGR136" s="65"/>
      <c r="AGS136" s="65"/>
      <c r="AGT136" s="65"/>
      <c r="AGU136" s="65"/>
      <c r="AGV136" s="65"/>
      <c r="AGW136" s="65"/>
      <c r="AGX136" s="65"/>
      <c r="AGY136" s="65"/>
      <c r="AGZ136" s="65"/>
      <c r="AHA136" s="65"/>
      <c r="AHB136" s="65"/>
      <c r="AHC136" s="65"/>
      <c r="AHD136" s="65"/>
      <c r="AHE136" s="65"/>
      <c r="AHF136" s="65"/>
      <c r="AHG136" s="65"/>
      <c r="AHH136" s="65"/>
      <c r="AHI136" s="65"/>
      <c r="AHJ136" s="65"/>
      <c r="AHK136" s="65"/>
      <c r="AHL136" s="65"/>
      <c r="AHM136" s="65"/>
      <c r="AHN136" s="65"/>
      <c r="AHO136" s="65"/>
      <c r="AHP136" s="65"/>
      <c r="AHQ136" s="65"/>
      <c r="AHR136" s="65"/>
      <c r="AHS136" s="65"/>
      <c r="AHT136" s="65"/>
      <c r="AHU136" s="65"/>
      <c r="AHV136" s="65"/>
      <c r="AHW136" s="65"/>
      <c r="AHX136" s="65"/>
      <c r="AHY136" s="65"/>
      <c r="AHZ136" s="65"/>
      <c r="AIA136" s="65"/>
      <c r="AIB136" s="65"/>
      <c r="AIC136" s="65"/>
      <c r="AID136" s="65"/>
      <c r="AIE136" s="65"/>
      <c r="AIF136" s="65"/>
      <c r="AIG136" s="65"/>
      <c r="AIH136" s="65"/>
      <c r="AII136" s="65"/>
      <c r="AIJ136" s="65"/>
      <c r="AIK136" s="65"/>
      <c r="AIL136" s="65"/>
      <c r="AIM136" s="65"/>
      <c r="AIN136" s="65"/>
      <c r="AIO136" s="65"/>
      <c r="AIP136" s="65"/>
      <c r="AIQ136" s="65"/>
      <c r="AIR136" s="65"/>
      <c r="AIS136" s="65"/>
      <c r="AIT136" s="65"/>
      <c r="AIU136" s="65"/>
      <c r="AIV136" s="65"/>
      <c r="AIW136" s="65"/>
      <c r="AIX136" s="65"/>
      <c r="AIY136" s="65"/>
      <c r="AIZ136" s="65"/>
      <c r="AJA136" s="65"/>
      <c r="AJB136" s="65"/>
      <c r="AJC136" s="65"/>
      <c r="AJD136" s="65"/>
      <c r="AJE136" s="65"/>
      <c r="AJF136" s="65"/>
      <c r="AJG136" s="65"/>
      <c r="AJH136" s="65"/>
      <c r="AJI136" s="65"/>
      <c r="AJJ136" s="65"/>
      <c r="AJK136" s="65"/>
      <c r="AJL136" s="65"/>
      <c r="AJM136" s="65"/>
      <c r="AJN136" s="65"/>
      <c r="AJO136" s="65"/>
      <c r="AJP136" s="65"/>
      <c r="AJQ136" s="65"/>
      <c r="AJR136" s="65"/>
      <c r="AJS136" s="65"/>
      <c r="AJT136" s="65"/>
      <c r="AJU136" s="65"/>
      <c r="AJV136" s="65"/>
      <c r="AJW136" s="65"/>
      <c r="AJX136" s="65"/>
      <c r="AJY136" s="65"/>
      <c r="AJZ136" s="65"/>
      <c r="AKA136" s="65"/>
      <c r="AKB136" s="65"/>
      <c r="AKC136" s="65"/>
      <c r="AKD136" s="65"/>
      <c r="AKE136" s="65"/>
      <c r="AKF136" s="65"/>
      <c r="AKG136" s="65"/>
      <c r="AKH136" s="65"/>
      <c r="AKI136" s="65"/>
      <c r="AKJ136" s="65"/>
      <c r="AKK136" s="65"/>
      <c r="AKL136" s="65"/>
      <c r="AKM136" s="65"/>
      <c r="AKN136" s="65"/>
      <c r="AKO136" s="65"/>
      <c r="AKP136" s="65"/>
      <c r="AKQ136" s="65"/>
      <c r="AKR136" s="65"/>
      <c r="AKS136" s="65"/>
      <c r="AKT136" s="65"/>
      <c r="AKU136" s="65"/>
      <c r="AKV136" s="65"/>
      <c r="AKW136" s="65"/>
      <c r="AKX136" s="65"/>
      <c r="AKY136" s="65"/>
      <c r="AKZ136" s="65"/>
      <c r="ALA136" s="65"/>
      <c r="ALB136" s="65"/>
      <c r="ALC136" s="65"/>
      <c r="ALD136" s="65"/>
      <c r="ALE136" s="65"/>
      <c r="ALF136" s="65"/>
      <c r="ALG136" s="65"/>
      <c r="ALH136" s="65"/>
      <c r="ALI136" s="65"/>
      <c r="ALJ136" s="65"/>
      <c r="ALK136" s="65"/>
      <c r="ALL136" s="65"/>
      <c r="ALM136" s="65"/>
      <c r="ALN136" s="65"/>
      <c r="ALO136" s="65"/>
      <c r="ALP136" s="65"/>
      <c r="ALQ136" s="65"/>
      <c r="ALR136" s="65"/>
      <c r="ALS136" s="65"/>
      <c r="ALT136" s="65"/>
      <c r="ALU136" s="65"/>
      <c r="ALV136" s="65"/>
      <c r="ALW136" s="65"/>
      <c r="ALX136" s="65"/>
      <c r="ALY136" s="65"/>
      <c r="ALZ136" s="65"/>
      <c r="AMA136" s="65"/>
      <c r="AMB136" s="65"/>
    </row>
    <row r="137" spans="1:1016" s="82" customFormat="1" outlineLevel="1">
      <c r="A137" s="50" t="s">
        <v>680</v>
      </c>
      <c r="B137" s="58" t="s">
        <v>24</v>
      </c>
      <c r="C137" s="66" t="s">
        <v>681</v>
      </c>
      <c r="D137" s="29" t="s">
        <v>682</v>
      </c>
      <c r="E137" s="29" t="s">
        <v>683</v>
      </c>
      <c r="F137" s="29" t="s">
        <v>684</v>
      </c>
      <c r="G137" s="41" t="s">
        <v>26</v>
      </c>
      <c r="H137" s="32">
        <v>45</v>
      </c>
      <c r="I137" s="42">
        <v>230000000</v>
      </c>
      <c r="J137" s="41" t="s">
        <v>650</v>
      </c>
      <c r="K137" s="51" t="s">
        <v>457</v>
      </c>
      <c r="L137" s="41" t="s">
        <v>27</v>
      </c>
      <c r="M137" s="41" t="s">
        <v>28</v>
      </c>
      <c r="N137" s="32" t="s">
        <v>50</v>
      </c>
      <c r="O137" s="28" t="s">
        <v>29</v>
      </c>
      <c r="P137" s="28">
        <v>796</v>
      </c>
      <c r="Q137" s="28" t="s">
        <v>30</v>
      </c>
      <c r="R137" s="124">
        <v>100</v>
      </c>
      <c r="S137" s="124">
        <v>9142.2000000000007</v>
      </c>
      <c r="T137" s="122">
        <v>0</v>
      </c>
      <c r="U137" s="122">
        <f t="shared" si="4"/>
        <v>0</v>
      </c>
      <c r="V137" s="28"/>
      <c r="W137" s="79"/>
      <c r="X137" s="61" t="s">
        <v>844</v>
      </c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  <c r="IS137" s="65"/>
      <c r="IT137" s="65"/>
      <c r="IU137" s="65"/>
      <c r="IV137" s="65"/>
      <c r="IW137" s="65"/>
      <c r="IX137" s="65"/>
      <c r="IY137" s="65"/>
      <c r="IZ137" s="65"/>
      <c r="JA137" s="65"/>
      <c r="JB137" s="65"/>
      <c r="JC137" s="65"/>
      <c r="JD137" s="65"/>
      <c r="JE137" s="65"/>
      <c r="JF137" s="65"/>
      <c r="JG137" s="65"/>
      <c r="JH137" s="65"/>
      <c r="JI137" s="65"/>
      <c r="JJ137" s="65"/>
      <c r="JK137" s="65"/>
      <c r="JL137" s="65"/>
      <c r="JM137" s="65"/>
      <c r="JN137" s="65"/>
      <c r="JO137" s="65"/>
      <c r="JP137" s="65"/>
      <c r="JQ137" s="65"/>
      <c r="JR137" s="65"/>
      <c r="JS137" s="65"/>
      <c r="JT137" s="65"/>
      <c r="JU137" s="65"/>
      <c r="JV137" s="65"/>
      <c r="JW137" s="65"/>
      <c r="JX137" s="65"/>
      <c r="JY137" s="65"/>
      <c r="JZ137" s="65"/>
      <c r="KA137" s="65"/>
      <c r="KB137" s="65"/>
      <c r="KC137" s="65"/>
      <c r="KD137" s="65"/>
      <c r="KE137" s="65"/>
      <c r="KF137" s="65"/>
      <c r="KG137" s="65"/>
      <c r="KH137" s="65"/>
      <c r="KI137" s="65"/>
      <c r="KJ137" s="65"/>
      <c r="KK137" s="65"/>
      <c r="KL137" s="65"/>
      <c r="KM137" s="65"/>
      <c r="KN137" s="65"/>
      <c r="KO137" s="65"/>
      <c r="KP137" s="65"/>
      <c r="KQ137" s="65"/>
      <c r="KR137" s="65"/>
      <c r="KS137" s="65"/>
      <c r="KT137" s="65"/>
      <c r="KU137" s="65"/>
      <c r="KV137" s="65"/>
      <c r="KW137" s="65"/>
      <c r="KX137" s="65"/>
      <c r="KY137" s="65"/>
      <c r="KZ137" s="65"/>
      <c r="LA137" s="65"/>
      <c r="LB137" s="65"/>
      <c r="LC137" s="65"/>
      <c r="LD137" s="65"/>
      <c r="LE137" s="65"/>
      <c r="LF137" s="65"/>
      <c r="LG137" s="65"/>
      <c r="LH137" s="65"/>
      <c r="LI137" s="65"/>
      <c r="LJ137" s="65"/>
      <c r="LK137" s="65"/>
      <c r="LL137" s="65"/>
      <c r="LM137" s="65"/>
      <c r="LN137" s="65"/>
      <c r="LO137" s="65"/>
      <c r="LP137" s="65"/>
      <c r="LQ137" s="65"/>
      <c r="LR137" s="65"/>
      <c r="LS137" s="65"/>
      <c r="LT137" s="65"/>
      <c r="LU137" s="65"/>
      <c r="LV137" s="65"/>
      <c r="LW137" s="65"/>
      <c r="LX137" s="65"/>
      <c r="LY137" s="65"/>
      <c r="LZ137" s="65"/>
      <c r="MA137" s="65"/>
      <c r="MB137" s="65"/>
      <c r="MC137" s="65"/>
      <c r="MD137" s="65"/>
      <c r="ME137" s="65"/>
      <c r="MF137" s="65"/>
      <c r="MG137" s="65"/>
      <c r="MH137" s="65"/>
      <c r="MI137" s="65"/>
      <c r="MJ137" s="65"/>
      <c r="MK137" s="65"/>
      <c r="ML137" s="65"/>
      <c r="MM137" s="65"/>
      <c r="MN137" s="65"/>
      <c r="MO137" s="65"/>
      <c r="MP137" s="65"/>
      <c r="MQ137" s="65"/>
      <c r="MR137" s="65"/>
      <c r="MS137" s="65"/>
      <c r="MT137" s="65"/>
      <c r="MU137" s="65"/>
      <c r="MV137" s="65"/>
      <c r="MW137" s="65"/>
      <c r="MX137" s="65"/>
      <c r="MY137" s="65"/>
      <c r="MZ137" s="65"/>
      <c r="NA137" s="65"/>
      <c r="NB137" s="65"/>
      <c r="NC137" s="65"/>
      <c r="ND137" s="65"/>
      <c r="NE137" s="65"/>
      <c r="NF137" s="65"/>
      <c r="NG137" s="65"/>
      <c r="NH137" s="65"/>
      <c r="NI137" s="65"/>
      <c r="NJ137" s="65"/>
      <c r="NK137" s="65"/>
      <c r="NL137" s="65"/>
      <c r="NM137" s="65"/>
      <c r="NN137" s="65"/>
      <c r="NO137" s="65"/>
      <c r="NP137" s="65"/>
      <c r="NQ137" s="65"/>
      <c r="NR137" s="65"/>
      <c r="NS137" s="65"/>
      <c r="NT137" s="65"/>
      <c r="NU137" s="65"/>
      <c r="NV137" s="65"/>
      <c r="NW137" s="65"/>
      <c r="NX137" s="65"/>
      <c r="NY137" s="65"/>
      <c r="NZ137" s="65"/>
      <c r="OA137" s="65"/>
      <c r="OB137" s="65"/>
      <c r="OC137" s="65"/>
      <c r="OD137" s="65"/>
      <c r="OE137" s="65"/>
      <c r="OF137" s="65"/>
      <c r="OG137" s="65"/>
      <c r="OH137" s="65"/>
      <c r="OI137" s="65"/>
      <c r="OJ137" s="65"/>
      <c r="OK137" s="65"/>
      <c r="OL137" s="65"/>
      <c r="OM137" s="65"/>
      <c r="ON137" s="65"/>
      <c r="OO137" s="65"/>
      <c r="OP137" s="65"/>
      <c r="OQ137" s="65"/>
      <c r="OR137" s="65"/>
      <c r="OS137" s="65"/>
      <c r="OT137" s="65"/>
      <c r="OU137" s="65"/>
      <c r="OV137" s="65"/>
      <c r="OW137" s="65"/>
      <c r="OX137" s="65"/>
      <c r="OY137" s="65"/>
      <c r="OZ137" s="65"/>
      <c r="PA137" s="65"/>
      <c r="PB137" s="65"/>
      <c r="PC137" s="65"/>
      <c r="PD137" s="65"/>
      <c r="PE137" s="65"/>
      <c r="PF137" s="65"/>
      <c r="PG137" s="65"/>
      <c r="PH137" s="65"/>
      <c r="PI137" s="65"/>
      <c r="PJ137" s="65"/>
      <c r="PK137" s="65"/>
      <c r="PL137" s="65"/>
      <c r="PM137" s="65"/>
      <c r="PN137" s="65"/>
      <c r="PO137" s="65"/>
      <c r="PP137" s="65"/>
      <c r="PQ137" s="65"/>
      <c r="PR137" s="65"/>
      <c r="PS137" s="65"/>
      <c r="PT137" s="65"/>
      <c r="PU137" s="65"/>
      <c r="PV137" s="65"/>
      <c r="PW137" s="65"/>
      <c r="PX137" s="65"/>
      <c r="PY137" s="65"/>
      <c r="PZ137" s="65"/>
      <c r="QA137" s="65"/>
      <c r="QB137" s="65"/>
      <c r="QC137" s="65"/>
      <c r="QD137" s="65"/>
      <c r="QE137" s="65"/>
      <c r="QF137" s="65"/>
      <c r="QG137" s="65"/>
      <c r="QH137" s="65"/>
      <c r="QI137" s="65"/>
      <c r="QJ137" s="65"/>
      <c r="QK137" s="65"/>
      <c r="QL137" s="65"/>
      <c r="QM137" s="65"/>
      <c r="QN137" s="65"/>
      <c r="QO137" s="65"/>
      <c r="QP137" s="65"/>
      <c r="QQ137" s="65"/>
      <c r="QR137" s="65"/>
      <c r="QS137" s="65"/>
      <c r="QT137" s="65"/>
      <c r="QU137" s="65"/>
      <c r="QV137" s="65"/>
      <c r="QW137" s="65"/>
      <c r="QX137" s="65"/>
      <c r="QY137" s="65"/>
      <c r="QZ137" s="65"/>
      <c r="RA137" s="65"/>
      <c r="RB137" s="65"/>
      <c r="RC137" s="65"/>
      <c r="RD137" s="65"/>
      <c r="RE137" s="65"/>
      <c r="RF137" s="65"/>
      <c r="RG137" s="65"/>
      <c r="RH137" s="65"/>
      <c r="RI137" s="65"/>
      <c r="RJ137" s="65"/>
      <c r="RK137" s="65"/>
      <c r="RL137" s="65"/>
      <c r="RM137" s="65"/>
      <c r="RN137" s="65"/>
      <c r="RO137" s="65"/>
      <c r="RP137" s="65"/>
      <c r="RQ137" s="65"/>
      <c r="RR137" s="65"/>
      <c r="RS137" s="65"/>
      <c r="RT137" s="65"/>
      <c r="RU137" s="65"/>
      <c r="RV137" s="65"/>
      <c r="RW137" s="65"/>
      <c r="RX137" s="65"/>
      <c r="RY137" s="65"/>
      <c r="RZ137" s="65"/>
      <c r="SA137" s="65"/>
      <c r="SB137" s="65"/>
      <c r="SC137" s="65"/>
      <c r="SD137" s="65"/>
      <c r="SE137" s="65"/>
      <c r="SF137" s="65"/>
      <c r="SG137" s="65"/>
      <c r="SH137" s="65"/>
      <c r="SI137" s="65"/>
      <c r="SJ137" s="65"/>
      <c r="SK137" s="65"/>
      <c r="SL137" s="65"/>
      <c r="SM137" s="65"/>
      <c r="SN137" s="65"/>
      <c r="SO137" s="65"/>
      <c r="SP137" s="65"/>
      <c r="SQ137" s="65"/>
      <c r="SR137" s="65"/>
      <c r="SS137" s="65"/>
      <c r="ST137" s="65"/>
      <c r="SU137" s="65"/>
      <c r="SV137" s="65"/>
      <c r="SW137" s="65"/>
      <c r="SX137" s="65"/>
      <c r="SY137" s="65"/>
      <c r="SZ137" s="65"/>
      <c r="TA137" s="65"/>
      <c r="TB137" s="65"/>
      <c r="TC137" s="65"/>
      <c r="TD137" s="65"/>
      <c r="TE137" s="65"/>
      <c r="TF137" s="65"/>
      <c r="TG137" s="65"/>
      <c r="TH137" s="65"/>
      <c r="TI137" s="65"/>
      <c r="TJ137" s="65"/>
      <c r="TK137" s="65"/>
      <c r="TL137" s="65"/>
      <c r="TM137" s="65"/>
      <c r="TN137" s="65"/>
      <c r="TO137" s="65"/>
      <c r="TP137" s="65"/>
      <c r="TQ137" s="65"/>
      <c r="TR137" s="65"/>
      <c r="TS137" s="65"/>
      <c r="TT137" s="65"/>
      <c r="TU137" s="65"/>
      <c r="TV137" s="65"/>
      <c r="TW137" s="65"/>
      <c r="TX137" s="65"/>
      <c r="TY137" s="65"/>
      <c r="TZ137" s="65"/>
      <c r="UA137" s="65"/>
      <c r="UB137" s="65"/>
      <c r="UC137" s="65"/>
      <c r="UD137" s="65"/>
      <c r="UE137" s="65"/>
      <c r="UF137" s="65"/>
      <c r="UG137" s="65"/>
      <c r="UH137" s="65"/>
      <c r="UI137" s="65"/>
      <c r="UJ137" s="65"/>
      <c r="UK137" s="65"/>
      <c r="UL137" s="65"/>
      <c r="UM137" s="65"/>
      <c r="UN137" s="65"/>
      <c r="UO137" s="65"/>
      <c r="UP137" s="65"/>
      <c r="UQ137" s="65"/>
      <c r="UR137" s="65"/>
      <c r="US137" s="65"/>
      <c r="UT137" s="65"/>
      <c r="UU137" s="65"/>
      <c r="UV137" s="65"/>
      <c r="UW137" s="65"/>
      <c r="UX137" s="65"/>
      <c r="UY137" s="65"/>
      <c r="UZ137" s="65"/>
      <c r="VA137" s="65"/>
      <c r="VB137" s="65"/>
      <c r="VC137" s="65"/>
      <c r="VD137" s="65"/>
      <c r="VE137" s="65"/>
      <c r="VF137" s="65"/>
      <c r="VG137" s="65"/>
      <c r="VH137" s="65"/>
      <c r="VI137" s="65"/>
      <c r="VJ137" s="65"/>
      <c r="VK137" s="65"/>
      <c r="VL137" s="65"/>
      <c r="VM137" s="65"/>
      <c r="VN137" s="65"/>
      <c r="VO137" s="65"/>
      <c r="VP137" s="65"/>
      <c r="VQ137" s="65"/>
      <c r="VR137" s="65"/>
      <c r="VS137" s="65"/>
      <c r="VT137" s="65"/>
      <c r="VU137" s="65"/>
      <c r="VV137" s="65"/>
      <c r="VW137" s="65"/>
      <c r="VX137" s="65"/>
      <c r="VY137" s="65"/>
      <c r="VZ137" s="65"/>
      <c r="WA137" s="65"/>
      <c r="WB137" s="65"/>
      <c r="WC137" s="65"/>
      <c r="WD137" s="65"/>
      <c r="WE137" s="65"/>
      <c r="WF137" s="65"/>
      <c r="WG137" s="65"/>
      <c r="WH137" s="65"/>
      <c r="WI137" s="65"/>
      <c r="WJ137" s="65"/>
      <c r="WK137" s="65"/>
      <c r="WL137" s="65"/>
      <c r="WM137" s="65"/>
      <c r="WN137" s="65"/>
      <c r="WO137" s="65"/>
      <c r="WP137" s="65"/>
      <c r="WQ137" s="65"/>
      <c r="WR137" s="65"/>
      <c r="WS137" s="65"/>
      <c r="WT137" s="65"/>
      <c r="WU137" s="65"/>
      <c r="WV137" s="65"/>
      <c r="WW137" s="65"/>
      <c r="WX137" s="65"/>
      <c r="WY137" s="65"/>
      <c r="WZ137" s="65"/>
      <c r="XA137" s="65"/>
      <c r="XB137" s="65"/>
      <c r="XC137" s="65"/>
      <c r="XD137" s="65"/>
      <c r="XE137" s="65"/>
      <c r="XF137" s="65"/>
      <c r="XG137" s="65"/>
      <c r="XH137" s="65"/>
      <c r="XI137" s="65"/>
      <c r="XJ137" s="65"/>
      <c r="XK137" s="65"/>
      <c r="XL137" s="65"/>
      <c r="XM137" s="65"/>
      <c r="XN137" s="65"/>
      <c r="XO137" s="65"/>
      <c r="XP137" s="65"/>
      <c r="XQ137" s="65"/>
      <c r="XR137" s="65"/>
      <c r="XS137" s="65"/>
      <c r="XT137" s="65"/>
      <c r="XU137" s="65"/>
      <c r="XV137" s="65"/>
      <c r="XW137" s="65"/>
      <c r="XX137" s="65"/>
      <c r="XY137" s="65"/>
      <c r="XZ137" s="65"/>
      <c r="YA137" s="65"/>
      <c r="YB137" s="65"/>
      <c r="YC137" s="65"/>
      <c r="YD137" s="65"/>
      <c r="YE137" s="65"/>
      <c r="YF137" s="65"/>
      <c r="YG137" s="65"/>
      <c r="YH137" s="65"/>
      <c r="YI137" s="65"/>
      <c r="YJ137" s="65"/>
      <c r="YK137" s="65"/>
      <c r="YL137" s="65"/>
      <c r="YM137" s="65"/>
      <c r="YN137" s="65"/>
      <c r="YO137" s="65"/>
      <c r="YP137" s="65"/>
      <c r="YQ137" s="65"/>
      <c r="YR137" s="65"/>
      <c r="YS137" s="65"/>
      <c r="YT137" s="65"/>
      <c r="YU137" s="65"/>
      <c r="YV137" s="65"/>
      <c r="YW137" s="65"/>
      <c r="YX137" s="65"/>
      <c r="YY137" s="65"/>
      <c r="YZ137" s="65"/>
      <c r="ZA137" s="65"/>
      <c r="ZB137" s="65"/>
      <c r="ZC137" s="65"/>
      <c r="ZD137" s="65"/>
      <c r="ZE137" s="65"/>
      <c r="ZF137" s="65"/>
      <c r="ZG137" s="65"/>
      <c r="ZH137" s="65"/>
      <c r="ZI137" s="65"/>
      <c r="ZJ137" s="65"/>
      <c r="ZK137" s="65"/>
      <c r="ZL137" s="65"/>
      <c r="ZM137" s="65"/>
      <c r="ZN137" s="65"/>
      <c r="ZO137" s="65"/>
      <c r="ZP137" s="65"/>
      <c r="ZQ137" s="65"/>
      <c r="ZR137" s="65"/>
      <c r="ZS137" s="65"/>
      <c r="ZT137" s="65"/>
      <c r="ZU137" s="65"/>
      <c r="ZV137" s="65"/>
      <c r="ZW137" s="65"/>
      <c r="ZX137" s="65"/>
      <c r="ZY137" s="65"/>
      <c r="ZZ137" s="65"/>
      <c r="AAA137" s="65"/>
      <c r="AAB137" s="65"/>
      <c r="AAC137" s="65"/>
      <c r="AAD137" s="65"/>
      <c r="AAE137" s="65"/>
      <c r="AAF137" s="65"/>
      <c r="AAG137" s="65"/>
      <c r="AAH137" s="65"/>
      <c r="AAI137" s="65"/>
      <c r="AAJ137" s="65"/>
      <c r="AAK137" s="65"/>
      <c r="AAL137" s="65"/>
      <c r="AAM137" s="65"/>
      <c r="AAN137" s="65"/>
      <c r="AAO137" s="65"/>
      <c r="AAP137" s="65"/>
      <c r="AAQ137" s="65"/>
      <c r="AAR137" s="65"/>
      <c r="AAS137" s="65"/>
      <c r="AAT137" s="65"/>
      <c r="AAU137" s="65"/>
      <c r="AAV137" s="65"/>
      <c r="AAW137" s="65"/>
      <c r="AAX137" s="65"/>
      <c r="AAY137" s="65"/>
      <c r="AAZ137" s="65"/>
      <c r="ABA137" s="65"/>
      <c r="ABB137" s="65"/>
      <c r="ABC137" s="65"/>
      <c r="ABD137" s="65"/>
      <c r="ABE137" s="65"/>
      <c r="ABF137" s="65"/>
      <c r="ABG137" s="65"/>
      <c r="ABH137" s="65"/>
      <c r="ABI137" s="65"/>
      <c r="ABJ137" s="65"/>
      <c r="ABK137" s="65"/>
      <c r="ABL137" s="65"/>
      <c r="ABM137" s="65"/>
      <c r="ABN137" s="65"/>
      <c r="ABO137" s="65"/>
      <c r="ABP137" s="65"/>
      <c r="ABQ137" s="65"/>
      <c r="ABR137" s="65"/>
      <c r="ABS137" s="65"/>
      <c r="ABT137" s="65"/>
      <c r="ABU137" s="65"/>
      <c r="ABV137" s="65"/>
      <c r="ABW137" s="65"/>
      <c r="ABX137" s="65"/>
      <c r="ABY137" s="65"/>
      <c r="ABZ137" s="65"/>
      <c r="ACA137" s="65"/>
      <c r="ACB137" s="65"/>
      <c r="ACC137" s="65"/>
      <c r="ACD137" s="65"/>
      <c r="ACE137" s="65"/>
      <c r="ACF137" s="65"/>
      <c r="ACG137" s="65"/>
      <c r="ACH137" s="65"/>
      <c r="ACI137" s="65"/>
      <c r="ACJ137" s="65"/>
      <c r="ACK137" s="65"/>
      <c r="ACL137" s="65"/>
      <c r="ACM137" s="65"/>
      <c r="ACN137" s="65"/>
      <c r="ACO137" s="65"/>
      <c r="ACP137" s="65"/>
      <c r="ACQ137" s="65"/>
      <c r="ACR137" s="65"/>
      <c r="ACS137" s="65"/>
      <c r="ACT137" s="65"/>
      <c r="ACU137" s="65"/>
      <c r="ACV137" s="65"/>
      <c r="ACW137" s="65"/>
      <c r="ACX137" s="65"/>
      <c r="ACY137" s="65"/>
      <c r="ACZ137" s="65"/>
      <c r="ADA137" s="65"/>
      <c r="ADB137" s="65"/>
      <c r="ADC137" s="65"/>
      <c r="ADD137" s="65"/>
      <c r="ADE137" s="65"/>
      <c r="ADF137" s="65"/>
      <c r="ADG137" s="65"/>
      <c r="ADH137" s="65"/>
      <c r="ADI137" s="65"/>
      <c r="ADJ137" s="65"/>
      <c r="ADK137" s="65"/>
      <c r="ADL137" s="65"/>
      <c r="ADM137" s="65"/>
      <c r="ADN137" s="65"/>
      <c r="ADO137" s="65"/>
      <c r="ADP137" s="65"/>
      <c r="ADQ137" s="65"/>
      <c r="ADR137" s="65"/>
      <c r="ADS137" s="65"/>
      <c r="ADT137" s="65"/>
      <c r="ADU137" s="65"/>
      <c r="ADV137" s="65"/>
      <c r="ADW137" s="65"/>
      <c r="ADX137" s="65"/>
      <c r="ADY137" s="65"/>
      <c r="ADZ137" s="65"/>
      <c r="AEA137" s="65"/>
      <c r="AEB137" s="65"/>
      <c r="AEC137" s="65"/>
      <c r="AED137" s="65"/>
      <c r="AEE137" s="65"/>
      <c r="AEF137" s="65"/>
      <c r="AEG137" s="65"/>
      <c r="AEH137" s="65"/>
      <c r="AEI137" s="65"/>
      <c r="AEJ137" s="65"/>
      <c r="AEK137" s="65"/>
      <c r="AEL137" s="65"/>
      <c r="AEM137" s="65"/>
      <c r="AEN137" s="65"/>
      <c r="AEO137" s="65"/>
      <c r="AEP137" s="65"/>
      <c r="AEQ137" s="65"/>
      <c r="AER137" s="65"/>
      <c r="AES137" s="65"/>
      <c r="AET137" s="65"/>
      <c r="AEU137" s="65"/>
      <c r="AEV137" s="65"/>
      <c r="AEW137" s="65"/>
      <c r="AEX137" s="65"/>
      <c r="AEY137" s="65"/>
      <c r="AEZ137" s="65"/>
      <c r="AFA137" s="65"/>
      <c r="AFB137" s="65"/>
      <c r="AFC137" s="65"/>
      <c r="AFD137" s="65"/>
      <c r="AFE137" s="65"/>
      <c r="AFF137" s="65"/>
      <c r="AFG137" s="65"/>
      <c r="AFH137" s="65"/>
      <c r="AFI137" s="65"/>
      <c r="AFJ137" s="65"/>
      <c r="AFK137" s="65"/>
      <c r="AFL137" s="65"/>
      <c r="AFM137" s="65"/>
      <c r="AFN137" s="65"/>
      <c r="AFO137" s="65"/>
      <c r="AFP137" s="65"/>
      <c r="AFQ137" s="65"/>
      <c r="AFR137" s="65"/>
      <c r="AFS137" s="65"/>
      <c r="AFT137" s="65"/>
      <c r="AFU137" s="65"/>
      <c r="AFV137" s="65"/>
      <c r="AFW137" s="65"/>
      <c r="AFX137" s="65"/>
      <c r="AFY137" s="65"/>
      <c r="AFZ137" s="65"/>
      <c r="AGA137" s="65"/>
      <c r="AGB137" s="65"/>
      <c r="AGC137" s="65"/>
      <c r="AGD137" s="65"/>
      <c r="AGE137" s="65"/>
      <c r="AGF137" s="65"/>
      <c r="AGG137" s="65"/>
      <c r="AGH137" s="65"/>
      <c r="AGI137" s="65"/>
      <c r="AGJ137" s="65"/>
      <c r="AGK137" s="65"/>
      <c r="AGL137" s="65"/>
      <c r="AGM137" s="65"/>
      <c r="AGN137" s="65"/>
      <c r="AGO137" s="65"/>
      <c r="AGP137" s="65"/>
      <c r="AGQ137" s="65"/>
      <c r="AGR137" s="65"/>
      <c r="AGS137" s="65"/>
      <c r="AGT137" s="65"/>
      <c r="AGU137" s="65"/>
      <c r="AGV137" s="65"/>
      <c r="AGW137" s="65"/>
      <c r="AGX137" s="65"/>
      <c r="AGY137" s="65"/>
      <c r="AGZ137" s="65"/>
      <c r="AHA137" s="65"/>
      <c r="AHB137" s="65"/>
      <c r="AHC137" s="65"/>
      <c r="AHD137" s="65"/>
      <c r="AHE137" s="65"/>
      <c r="AHF137" s="65"/>
      <c r="AHG137" s="65"/>
      <c r="AHH137" s="65"/>
      <c r="AHI137" s="65"/>
      <c r="AHJ137" s="65"/>
      <c r="AHK137" s="65"/>
      <c r="AHL137" s="65"/>
      <c r="AHM137" s="65"/>
      <c r="AHN137" s="65"/>
      <c r="AHO137" s="65"/>
      <c r="AHP137" s="65"/>
      <c r="AHQ137" s="65"/>
      <c r="AHR137" s="65"/>
      <c r="AHS137" s="65"/>
      <c r="AHT137" s="65"/>
      <c r="AHU137" s="65"/>
      <c r="AHV137" s="65"/>
      <c r="AHW137" s="65"/>
      <c r="AHX137" s="65"/>
      <c r="AHY137" s="65"/>
      <c r="AHZ137" s="65"/>
      <c r="AIA137" s="65"/>
      <c r="AIB137" s="65"/>
      <c r="AIC137" s="65"/>
      <c r="AID137" s="65"/>
      <c r="AIE137" s="65"/>
      <c r="AIF137" s="65"/>
      <c r="AIG137" s="65"/>
      <c r="AIH137" s="65"/>
      <c r="AII137" s="65"/>
      <c r="AIJ137" s="65"/>
      <c r="AIK137" s="65"/>
      <c r="AIL137" s="65"/>
      <c r="AIM137" s="65"/>
      <c r="AIN137" s="65"/>
      <c r="AIO137" s="65"/>
      <c r="AIP137" s="65"/>
      <c r="AIQ137" s="65"/>
      <c r="AIR137" s="65"/>
      <c r="AIS137" s="65"/>
      <c r="AIT137" s="65"/>
      <c r="AIU137" s="65"/>
      <c r="AIV137" s="65"/>
      <c r="AIW137" s="65"/>
      <c r="AIX137" s="65"/>
      <c r="AIY137" s="65"/>
      <c r="AIZ137" s="65"/>
      <c r="AJA137" s="65"/>
      <c r="AJB137" s="65"/>
      <c r="AJC137" s="65"/>
      <c r="AJD137" s="65"/>
      <c r="AJE137" s="65"/>
      <c r="AJF137" s="65"/>
      <c r="AJG137" s="65"/>
      <c r="AJH137" s="65"/>
      <c r="AJI137" s="65"/>
      <c r="AJJ137" s="65"/>
      <c r="AJK137" s="65"/>
      <c r="AJL137" s="65"/>
      <c r="AJM137" s="65"/>
      <c r="AJN137" s="65"/>
      <c r="AJO137" s="65"/>
      <c r="AJP137" s="65"/>
      <c r="AJQ137" s="65"/>
      <c r="AJR137" s="65"/>
      <c r="AJS137" s="65"/>
      <c r="AJT137" s="65"/>
      <c r="AJU137" s="65"/>
      <c r="AJV137" s="65"/>
      <c r="AJW137" s="65"/>
      <c r="AJX137" s="65"/>
      <c r="AJY137" s="65"/>
      <c r="AJZ137" s="65"/>
      <c r="AKA137" s="65"/>
      <c r="AKB137" s="65"/>
      <c r="AKC137" s="65"/>
      <c r="AKD137" s="65"/>
      <c r="AKE137" s="65"/>
      <c r="AKF137" s="65"/>
      <c r="AKG137" s="65"/>
      <c r="AKH137" s="65"/>
      <c r="AKI137" s="65"/>
      <c r="AKJ137" s="65"/>
      <c r="AKK137" s="65"/>
      <c r="AKL137" s="65"/>
      <c r="AKM137" s="65"/>
      <c r="AKN137" s="65"/>
      <c r="AKO137" s="65"/>
      <c r="AKP137" s="65"/>
      <c r="AKQ137" s="65"/>
      <c r="AKR137" s="65"/>
      <c r="AKS137" s="65"/>
      <c r="AKT137" s="65"/>
      <c r="AKU137" s="65"/>
      <c r="AKV137" s="65"/>
      <c r="AKW137" s="65"/>
      <c r="AKX137" s="65"/>
      <c r="AKY137" s="65"/>
      <c r="AKZ137" s="65"/>
      <c r="ALA137" s="65"/>
      <c r="ALB137" s="65"/>
      <c r="ALC137" s="65"/>
      <c r="ALD137" s="65"/>
      <c r="ALE137" s="65"/>
      <c r="ALF137" s="65"/>
      <c r="ALG137" s="65"/>
      <c r="ALH137" s="65"/>
      <c r="ALI137" s="65"/>
      <c r="ALJ137" s="65"/>
      <c r="ALK137" s="65"/>
      <c r="ALL137" s="65"/>
      <c r="ALM137" s="65"/>
      <c r="ALN137" s="65"/>
      <c r="ALO137" s="65"/>
      <c r="ALP137" s="65"/>
      <c r="ALQ137" s="65"/>
      <c r="ALR137" s="65"/>
      <c r="ALS137" s="65"/>
      <c r="ALT137" s="65"/>
      <c r="ALU137" s="65"/>
      <c r="ALV137" s="65"/>
      <c r="ALW137" s="65"/>
      <c r="ALX137" s="65"/>
      <c r="ALY137" s="65"/>
      <c r="ALZ137" s="65"/>
      <c r="AMA137" s="65"/>
      <c r="AMB137" s="65"/>
    </row>
    <row r="138" spans="1:1016" s="82" customFormat="1" outlineLevel="1">
      <c r="A138" s="50" t="s">
        <v>685</v>
      </c>
      <c r="B138" s="58" t="s">
        <v>24</v>
      </c>
      <c r="C138" s="66" t="s">
        <v>686</v>
      </c>
      <c r="D138" s="29" t="s">
        <v>682</v>
      </c>
      <c r="E138" s="29" t="s">
        <v>687</v>
      </c>
      <c r="F138" s="29" t="s">
        <v>688</v>
      </c>
      <c r="G138" s="41" t="s">
        <v>26</v>
      </c>
      <c r="H138" s="32">
        <v>45</v>
      </c>
      <c r="I138" s="42">
        <v>230000000</v>
      </c>
      <c r="J138" s="41" t="s">
        <v>650</v>
      </c>
      <c r="K138" s="51" t="s">
        <v>457</v>
      </c>
      <c r="L138" s="41" t="s">
        <v>27</v>
      </c>
      <c r="M138" s="41" t="s">
        <v>28</v>
      </c>
      <c r="N138" s="32" t="s">
        <v>50</v>
      </c>
      <c r="O138" s="28" t="s">
        <v>29</v>
      </c>
      <c r="P138" s="28">
        <v>796</v>
      </c>
      <c r="Q138" s="28" t="s">
        <v>30</v>
      </c>
      <c r="R138" s="124">
        <v>20</v>
      </c>
      <c r="S138" s="124">
        <v>34423.21</v>
      </c>
      <c r="T138" s="122">
        <v>0</v>
      </c>
      <c r="U138" s="122">
        <f t="shared" si="4"/>
        <v>0</v>
      </c>
      <c r="V138" s="28"/>
      <c r="W138" s="79"/>
      <c r="X138" s="61" t="s">
        <v>844</v>
      </c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  <c r="IA138" s="65"/>
      <c r="IB138" s="65"/>
      <c r="IC138" s="65"/>
      <c r="ID138" s="65"/>
      <c r="IE138" s="65"/>
      <c r="IF138" s="65"/>
      <c r="IG138" s="65"/>
      <c r="IH138" s="65"/>
      <c r="II138" s="65"/>
      <c r="IJ138" s="65"/>
      <c r="IK138" s="65"/>
      <c r="IL138" s="65"/>
      <c r="IM138" s="65"/>
      <c r="IN138" s="65"/>
      <c r="IO138" s="65"/>
      <c r="IP138" s="65"/>
      <c r="IQ138" s="65"/>
      <c r="IR138" s="65"/>
      <c r="IS138" s="65"/>
      <c r="IT138" s="65"/>
      <c r="IU138" s="65"/>
      <c r="IV138" s="65"/>
      <c r="IW138" s="65"/>
      <c r="IX138" s="65"/>
      <c r="IY138" s="65"/>
      <c r="IZ138" s="65"/>
      <c r="JA138" s="65"/>
      <c r="JB138" s="65"/>
      <c r="JC138" s="65"/>
      <c r="JD138" s="65"/>
      <c r="JE138" s="65"/>
      <c r="JF138" s="65"/>
      <c r="JG138" s="65"/>
      <c r="JH138" s="65"/>
      <c r="JI138" s="65"/>
      <c r="JJ138" s="65"/>
      <c r="JK138" s="65"/>
      <c r="JL138" s="65"/>
      <c r="JM138" s="65"/>
      <c r="JN138" s="65"/>
      <c r="JO138" s="65"/>
      <c r="JP138" s="65"/>
      <c r="JQ138" s="65"/>
      <c r="JR138" s="65"/>
      <c r="JS138" s="65"/>
      <c r="JT138" s="65"/>
      <c r="JU138" s="65"/>
      <c r="JV138" s="65"/>
      <c r="JW138" s="65"/>
      <c r="JX138" s="65"/>
      <c r="JY138" s="65"/>
      <c r="JZ138" s="65"/>
      <c r="KA138" s="65"/>
      <c r="KB138" s="65"/>
      <c r="KC138" s="65"/>
      <c r="KD138" s="65"/>
      <c r="KE138" s="65"/>
      <c r="KF138" s="65"/>
      <c r="KG138" s="65"/>
      <c r="KH138" s="65"/>
      <c r="KI138" s="65"/>
      <c r="KJ138" s="65"/>
      <c r="KK138" s="65"/>
      <c r="KL138" s="65"/>
      <c r="KM138" s="65"/>
      <c r="KN138" s="65"/>
      <c r="KO138" s="65"/>
      <c r="KP138" s="65"/>
      <c r="KQ138" s="65"/>
      <c r="KR138" s="65"/>
      <c r="KS138" s="65"/>
      <c r="KT138" s="65"/>
      <c r="KU138" s="65"/>
      <c r="KV138" s="65"/>
      <c r="KW138" s="65"/>
      <c r="KX138" s="65"/>
      <c r="KY138" s="65"/>
      <c r="KZ138" s="65"/>
      <c r="LA138" s="65"/>
      <c r="LB138" s="65"/>
      <c r="LC138" s="65"/>
      <c r="LD138" s="65"/>
      <c r="LE138" s="65"/>
      <c r="LF138" s="65"/>
      <c r="LG138" s="65"/>
      <c r="LH138" s="65"/>
      <c r="LI138" s="65"/>
      <c r="LJ138" s="65"/>
      <c r="LK138" s="65"/>
      <c r="LL138" s="65"/>
      <c r="LM138" s="65"/>
      <c r="LN138" s="65"/>
      <c r="LO138" s="65"/>
      <c r="LP138" s="65"/>
      <c r="LQ138" s="65"/>
      <c r="LR138" s="65"/>
      <c r="LS138" s="65"/>
      <c r="LT138" s="65"/>
      <c r="LU138" s="65"/>
      <c r="LV138" s="65"/>
      <c r="LW138" s="65"/>
      <c r="LX138" s="65"/>
      <c r="LY138" s="65"/>
      <c r="LZ138" s="65"/>
      <c r="MA138" s="65"/>
      <c r="MB138" s="65"/>
      <c r="MC138" s="65"/>
      <c r="MD138" s="65"/>
      <c r="ME138" s="65"/>
      <c r="MF138" s="65"/>
      <c r="MG138" s="65"/>
      <c r="MH138" s="65"/>
      <c r="MI138" s="65"/>
      <c r="MJ138" s="65"/>
      <c r="MK138" s="65"/>
      <c r="ML138" s="65"/>
      <c r="MM138" s="65"/>
      <c r="MN138" s="65"/>
      <c r="MO138" s="65"/>
      <c r="MP138" s="65"/>
      <c r="MQ138" s="65"/>
      <c r="MR138" s="65"/>
      <c r="MS138" s="65"/>
      <c r="MT138" s="65"/>
      <c r="MU138" s="65"/>
      <c r="MV138" s="65"/>
      <c r="MW138" s="65"/>
      <c r="MX138" s="65"/>
      <c r="MY138" s="65"/>
      <c r="MZ138" s="65"/>
      <c r="NA138" s="65"/>
      <c r="NB138" s="65"/>
      <c r="NC138" s="65"/>
      <c r="ND138" s="65"/>
      <c r="NE138" s="65"/>
      <c r="NF138" s="65"/>
      <c r="NG138" s="65"/>
      <c r="NH138" s="65"/>
      <c r="NI138" s="65"/>
      <c r="NJ138" s="65"/>
      <c r="NK138" s="65"/>
      <c r="NL138" s="65"/>
      <c r="NM138" s="65"/>
      <c r="NN138" s="65"/>
      <c r="NO138" s="65"/>
      <c r="NP138" s="65"/>
      <c r="NQ138" s="65"/>
      <c r="NR138" s="65"/>
      <c r="NS138" s="65"/>
      <c r="NT138" s="65"/>
      <c r="NU138" s="65"/>
      <c r="NV138" s="65"/>
      <c r="NW138" s="65"/>
      <c r="NX138" s="65"/>
      <c r="NY138" s="65"/>
      <c r="NZ138" s="65"/>
      <c r="OA138" s="65"/>
      <c r="OB138" s="65"/>
      <c r="OC138" s="65"/>
      <c r="OD138" s="65"/>
      <c r="OE138" s="65"/>
      <c r="OF138" s="65"/>
      <c r="OG138" s="65"/>
      <c r="OH138" s="65"/>
      <c r="OI138" s="65"/>
      <c r="OJ138" s="65"/>
      <c r="OK138" s="65"/>
      <c r="OL138" s="65"/>
      <c r="OM138" s="65"/>
      <c r="ON138" s="65"/>
      <c r="OO138" s="65"/>
      <c r="OP138" s="65"/>
      <c r="OQ138" s="65"/>
      <c r="OR138" s="65"/>
      <c r="OS138" s="65"/>
      <c r="OT138" s="65"/>
      <c r="OU138" s="65"/>
      <c r="OV138" s="65"/>
      <c r="OW138" s="65"/>
      <c r="OX138" s="65"/>
      <c r="OY138" s="65"/>
      <c r="OZ138" s="65"/>
      <c r="PA138" s="65"/>
      <c r="PB138" s="65"/>
      <c r="PC138" s="65"/>
      <c r="PD138" s="65"/>
      <c r="PE138" s="65"/>
      <c r="PF138" s="65"/>
      <c r="PG138" s="65"/>
      <c r="PH138" s="65"/>
      <c r="PI138" s="65"/>
      <c r="PJ138" s="65"/>
      <c r="PK138" s="65"/>
      <c r="PL138" s="65"/>
      <c r="PM138" s="65"/>
      <c r="PN138" s="65"/>
      <c r="PO138" s="65"/>
      <c r="PP138" s="65"/>
      <c r="PQ138" s="65"/>
      <c r="PR138" s="65"/>
      <c r="PS138" s="65"/>
      <c r="PT138" s="65"/>
      <c r="PU138" s="65"/>
      <c r="PV138" s="65"/>
      <c r="PW138" s="65"/>
      <c r="PX138" s="65"/>
      <c r="PY138" s="65"/>
      <c r="PZ138" s="65"/>
      <c r="QA138" s="65"/>
      <c r="QB138" s="65"/>
      <c r="QC138" s="65"/>
      <c r="QD138" s="65"/>
      <c r="QE138" s="65"/>
      <c r="QF138" s="65"/>
      <c r="QG138" s="65"/>
      <c r="QH138" s="65"/>
      <c r="QI138" s="65"/>
      <c r="QJ138" s="65"/>
      <c r="QK138" s="65"/>
      <c r="QL138" s="65"/>
      <c r="QM138" s="65"/>
      <c r="QN138" s="65"/>
      <c r="QO138" s="65"/>
      <c r="QP138" s="65"/>
      <c r="QQ138" s="65"/>
      <c r="QR138" s="65"/>
      <c r="QS138" s="65"/>
      <c r="QT138" s="65"/>
      <c r="QU138" s="65"/>
      <c r="QV138" s="65"/>
      <c r="QW138" s="65"/>
      <c r="QX138" s="65"/>
      <c r="QY138" s="65"/>
      <c r="QZ138" s="65"/>
      <c r="RA138" s="65"/>
      <c r="RB138" s="65"/>
      <c r="RC138" s="65"/>
      <c r="RD138" s="65"/>
      <c r="RE138" s="65"/>
      <c r="RF138" s="65"/>
      <c r="RG138" s="65"/>
      <c r="RH138" s="65"/>
      <c r="RI138" s="65"/>
      <c r="RJ138" s="65"/>
      <c r="RK138" s="65"/>
      <c r="RL138" s="65"/>
      <c r="RM138" s="65"/>
      <c r="RN138" s="65"/>
      <c r="RO138" s="65"/>
      <c r="RP138" s="65"/>
      <c r="RQ138" s="65"/>
      <c r="RR138" s="65"/>
      <c r="RS138" s="65"/>
      <c r="RT138" s="65"/>
      <c r="RU138" s="65"/>
      <c r="RV138" s="65"/>
      <c r="RW138" s="65"/>
      <c r="RX138" s="65"/>
      <c r="RY138" s="65"/>
      <c r="RZ138" s="65"/>
      <c r="SA138" s="65"/>
      <c r="SB138" s="65"/>
      <c r="SC138" s="65"/>
      <c r="SD138" s="65"/>
      <c r="SE138" s="65"/>
      <c r="SF138" s="65"/>
      <c r="SG138" s="65"/>
      <c r="SH138" s="65"/>
      <c r="SI138" s="65"/>
      <c r="SJ138" s="65"/>
      <c r="SK138" s="65"/>
      <c r="SL138" s="65"/>
      <c r="SM138" s="65"/>
      <c r="SN138" s="65"/>
      <c r="SO138" s="65"/>
      <c r="SP138" s="65"/>
      <c r="SQ138" s="65"/>
      <c r="SR138" s="65"/>
      <c r="SS138" s="65"/>
      <c r="ST138" s="65"/>
      <c r="SU138" s="65"/>
      <c r="SV138" s="65"/>
      <c r="SW138" s="65"/>
      <c r="SX138" s="65"/>
      <c r="SY138" s="65"/>
      <c r="SZ138" s="65"/>
      <c r="TA138" s="65"/>
      <c r="TB138" s="65"/>
      <c r="TC138" s="65"/>
      <c r="TD138" s="65"/>
      <c r="TE138" s="65"/>
      <c r="TF138" s="65"/>
      <c r="TG138" s="65"/>
      <c r="TH138" s="65"/>
      <c r="TI138" s="65"/>
      <c r="TJ138" s="65"/>
      <c r="TK138" s="65"/>
      <c r="TL138" s="65"/>
      <c r="TM138" s="65"/>
      <c r="TN138" s="65"/>
      <c r="TO138" s="65"/>
      <c r="TP138" s="65"/>
      <c r="TQ138" s="65"/>
      <c r="TR138" s="65"/>
      <c r="TS138" s="65"/>
      <c r="TT138" s="65"/>
      <c r="TU138" s="65"/>
      <c r="TV138" s="65"/>
      <c r="TW138" s="65"/>
      <c r="TX138" s="65"/>
      <c r="TY138" s="65"/>
      <c r="TZ138" s="65"/>
      <c r="UA138" s="65"/>
      <c r="UB138" s="65"/>
      <c r="UC138" s="65"/>
      <c r="UD138" s="65"/>
      <c r="UE138" s="65"/>
      <c r="UF138" s="65"/>
      <c r="UG138" s="65"/>
      <c r="UH138" s="65"/>
      <c r="UI138" s="65"/>
      <c r="UJ138" s="65"/>
      <c r="UK138" s="65"/>
      <c r="UL138" s="65"/>
      <c r="UM138" s="65"/>
      <c r="UN138" s="65"/>
      <c r="UO138" s="65"/>
      <c r="UP138" s="65"/>
      <c r="UQ138" s="65"/>
      <c r="UR138" s="65"/>
      <c r="US138" s="65"/>
      <c r="UT138" s="65"/>
      <c r="UU138" s="65"/>
      <c r="UV138" s="65"/>
      <c r="UW138" s="65"/>
      <c r="UX138" s="65"/>
      <c r="UY138" s="65"/>
      <c r="UZ138" s="65"/>
      <c r="VA138" s="65"/>
      <c r="VB138" s="65"/>
      <c r="VC138" s="65"/>
      <c r="VD138" s="65"/>
      <c r="VE138" s="65"/>
      <c r="VF138" s="65"/>
      <c r="VG138" s="65"/>
      <c r="VH138" s="65"/>
      <c r="VI138" s="65"/>
      <c r="VJ138" s="65"/>
      <c r="VK138" s="65"/>
      <c r="VL138" s="65"/>
      <c r="VM138" s="65"/>
      <c r="VN138" s="65"/>
      <c r="VO138" s="65"/>
      <c r="VP138" s="65"/>
      <c r="VQ138" s="65"/>
      <c r="VR138" s="65"/>
      <c r="VS138" s="65"/>
      <c r="VT138" s="65"/>
      <c r="VU138" s="65"/>
      <c r="VV138" s="65"/>
      <c r="VW138" s="65"/>
      <c r="VX138" s="65"/>
      <c r="VY138" s="65"/>
      <c r="VZ138" s="65"/>
      <c r="WA138" s="65"/>
      <c r="WB138" s="65"/>
      <c r="WC138" s="65"/>
      <c r="WD138" s="65"/>
      <c r="WE138" s="65"/>
      <c r="WF138" s="65"/>
      <c r="WG138" s="65"/>
      <c r="WH138" s="65"/>
      <c r="WI138" s="65"/>
      <c r="WJ138" s="65"/>
      <c r="WK138" s="65"/>
      <c r="WL138" s="65"/>
      <c r="WM138" s="65"/>
      <c r="WN138" s="65"/>
      <c r="WO138" s="65"/>
      <c r="WP138" s="65"/>
      <c r="WQ138" s="65"/>
      <c r="WR138" s="65"/>
      <c r="WS138" s="65"/>
      <c r="WT138" s="65"/>
      <c r="WU138" s="65"/>
      <c r="WV138" s="65"/>
      <c r="WW138" s="65"/>
      <c r="WX138" s="65"/>
      <c r="WY138" s="65"/>
      <c r="WZ138" s="65"/>
      <c r="XA138" s="65"/>
      <c r="XB138" s="65"/>
      <c r="XC138" s="65"/>
      <c r="XD138" s="65"/>
      <c r="XE138" s="65"/>
      <c r="XF138" s="65"/>
      <c r="XG138" s="65"/>
      <c r="XH138" s="65"/>
      <c r="XI138" s="65"/>
      <c r="XJ138" s="65"/>
      <c r="XK138" s="65"/>
      <c r="XL138" s="65"/>
      <c r="XM138" s="65"/>
      <c r="XN138" s="65"/>
      <c r="XO138" s="65"/>
      <c r="XP138" s="65"/>
      <c r="XQ138" s="65"/>
      <c r="XR138" s="65"/>
      <c r="XS138" s="65"/>
      <c r="XT138" s="65"/>
      <c r="XU138" s="65"/>
      <c r="XV138" s="65"/>
      <c r="XW138" s="65"/>
      <c r="XX138" s="65"/>
      <c r="XY138" s="65"/>
      <c r="XZ138" s="65"/>
      <c r="YA138" s="65"/>
      <c r="YB138" s="65"/>
      <c r="YC138" s="65"/>
      <c r="YD138" s="65"/>
      <c r="YE138" s="65"/>
      <c r="YF138" s="65"/>
      <c r="YG138" s="65"/>
      <c r="YH138" s="65"/>
      <c r="YI138" s="65"/>
      <c r="YJ138" s="65"/>
      <c r="YK138" s="65"/>
      <c r="YL138" s="65"/>
      <c r="YM138" s="65"/>
      <c r="YN138" s="65"/>
      <c r="YO138" s="65"/>
      <c r="YP138" s="65"/>
      <c r="YQ138" s="65"/>
      <c r="YR138" s="65"/>
      <c r="YS138" s="65"/>
      <c r="YT138" s="65"/>
      <c r="YU138" s="65"/>
      <c r="YV138" s="65"/>
      <c r="YW138" s="65"/>
      <c r="YX138" s="65"/>
      <c r="YY138" s="65"/>
      <c r="YZ138" s="65"/>
      <c r="ZA138" s="65"/>
      <c r="ZB138" s="65"/>
      <c r="ZC138" s="65"/>
      <c r="ZD138" s="65"/>
      <c r="ZE138" s="65"/>
      <c r="ZF138" s="65"/>
      <c r="ZG138" s="65"/>
      <c r="ZH138" s="65"/>
      <c r="ZI138" s="65"/>
      <c r="ZJ138" s="65"/>
      <c r="ZK138" s="65"/>
      <c r="ZL138" s="65"/>
      <c r="ZM138" s="65"/>
      <c r="ZN138" s="65"/>
      <c r="ZO138" s="65"/>
      <c r="ZP138" s="65"/>
      <c r="ZQ138" s="65"/>
      <c r="ZR138" s="65"/>
      <c r="ZS138" s="65"/>
      <c r="ZT138" s="65"/>
      <c r="ZU138" s="65"/>
      <c r="ZV138" s="65"/>
      <c r="ZW138" s="65"/>
      <c r="ZX138" s="65"/>
      <c r="ZY138" s="65"/>
      <c r="ZZ138" s="65"/>
      <c r="AAA138" s="65"/>
      <c r="AAB138" s="65"/>
      <c r="AAC138" s="65"/>
      <c r="AAD138" s="65"/>
      <c r="AAE138" s="65"/>
      <c r="AAF138" s="65"/>
      <c r="AAG138" s="65"/>
      <c r="AAH138" s="65"/>
      <c r="AAI138" s="65"/>
      <c r="AAJ138" s="65"/>
      <c r="AAK138" s="65"/>
      <c r="AAL138" s="65"/>
      <c r="AAM138" s="65"/>
      <c r="AAN138" s="65"/>
      <c r="AAO138" s="65"/>
      <c r="AAP138" s="65"/>
      <c r="AAQ138" s="65"/>
      <c r="AAR138" s="65"/>
      <c r="AAS138" s="65"/>
      <c r="AAT138" s="65"/>
      <c r="AAU138" s="65"/>
      <c r="AAV138" s="65"/>
      <c r="AAW138" s="65"/>
      <c r="AAX138" s="65"/>
      <c r="AAY138" s="65"/>
      <c r="AAZ138" s="65"/>
      <c r="ABA138" s="65"/>
      <c r="ABB138" s="65"/>
      <c r="ABC138" s="65"/>
      <c r="ABD138" s="65"/>
      <c r="ABE138" s="65"/>
      <c r="ABF138" s="65"/>
      <c r="ABG138" s="65"/>
      <c r="ABH138" s="65"/>
      <c r="ABI138" s="65"/>
      <c r="ABJ138" s="65"/>
      <c r="ABK138" s="65"/>
      <c r="ABL138" s="65"/>
      <c r="ABM138" s="65"/>
      <c r="ABN138" s="65"/>
      <c r="ABO138" s="65"/>
      <c r="ABP138" s="65"/>
      <c r="ABQ138" s="65"/>
      <c r="ABR138" s="65"/>
      <c r="ABS138" s="65"/>
      <c r="ABT138" s="65"/>
      <c r="ABU138" s="65"/>
      <c r="ABV138" s="65"/>
      <c r="ABW138" s="65"/>
      <c r="ABX138" s="65"/>
      <c r="ABY138" s="65"/>
      <c r="ABZ138" s="65"/>
      <c r="ACA138" s="65"/>
      <c r="ACB138" s="65"/>
      <c r="ACC138" s="65"/>
      <c r="ACD138" s="65"/>
      <c r="ACE138" s="65"/>
      <c r="ACF138" s="65"/>
      <c r="ACG138" s="65"/>
      <c r="ACH138" s="65"/>
      <c r="ACI138" s="65"/>
      <c r="ACJ138" s="65"/>
      <c r="ACK138" s="65"/>
      <c r="ACL138" s="65"/>
      <c r="ACM138" s="65"/>
      <c r="ACN138" s="65"/>
      <c r="ACO138" s="65"/>
      <c r="ACP138" s="65"/>
      <c r="ACQ138" s="65"/>
      <c r="ACR138" s="65"/>
      <c r="ACS138" s="65"/>
      <c r="ACT138" s="65"/>
      <c r="ACU138" s="65"/>
      <c r="ACV138" s="65"/>
      <c r="ACW138" s="65"/>
      <c r="ACX138" s="65"/>
      <c r="ACY138" s="65"/>
      <c r="ACZ138" s="65"/>
      <c r="ADA138" s="65"/>
      <c r="ADB138" s="65"/>
      <c r="ADC138" s="65"/>
      <c r="ADD138" s="65"/>
      <c r="ADE138" s="65"/>
      <c r="ADF138" s="65"/>
      <c r="ADG138" s="65"/>
      <c r="ADH138" s="65"/>
      <c r="ADI138" s="65"/>
      <c r="ADJ138" s="65"/>
      <c r="ADK138" s="65"/>
      <c r="ADL138" s="65"/>
      <c r="ADM138" s="65"/>
      <c r="ADN138" s="65"/>
      <c r="ADO138" s="65"/>
      <c r="ADP138" s="65"/>
      <c r="ADQ138" s="65"/>
      <c r="ADR138" s="65"/>
      <c r="ADS138" s="65"/>
      <c r="ADT138" s="65"/>
      <c r="ADU138" s="65"/>
      <c r="ADV138" s="65"/>
      <c r="ADW138" s="65"/>
      <c r="ADX138" s="65"/>
      <c r="ADY138" s="65"/>
      <c r="ADZ138" s="65"/>
      <c r="AEA138" s="65"/>
      <c r="AEB138" s="65"/>
      <c r="AEC138" s="65"/>
      <c r="AED138" s="65"/>
      <c r="AEE138" s="65"/>
      <c r="AEF138" s="65"/>
      <c r="AEG138" s="65"/>
      <c r="AEH138" s="65"/>
      <c r="AEI138" s="65"/>
      <c r="AEJ138" s="65"/>
      <c r="AEK138" s="65"/>
      <c r="AEL138" s="65"/>
      <c r="AEM138" s="65"/>
      <c r="AEN138" s="65"/>
      <c r="AEO138" s="65"/>
      <c r="AEP138" s="65"/>
      <c r="AEQ138" s="65"/>
      <c r="AER138" s="65"/>
      <c r="AES138" s="65"/>
      <c r="AET138" s="65"/>
      <c r="AEU138" s="65"/>
      <c r="AEV138" s="65"/>
      <c r="AEW138" s="65"/>
      <c r="AEX138" s="65"/>
      <c r="AEY138" s="65"/>
      <c r="AEZ138" s="65"/>
      <c r="AFA138" s="65"/>
      <c r="AFB138" s="65"/>
      <c r="AFC138" s="65"/>
      <c r="AFD138" s="65"/>
      <c r="AFE138" s="65"/>
      <c r="AFF138" s="65"/>
      <c r="AFG138" s="65"/>
      <c r="AFH138" s="65"/>
      <c r="AFI138" s="65"/>
      <c r="AFJ138" s="65"/>
      <c r="AFK138" s="65"/>
      <c r="AFL138" s="65"/>
      <c r="AFM138" s="65"/>
      <c r="AFN138" s="65"/>
      <c r="AFO138" s="65"/>
      <c r="AFP138" s="65"/>
      <c r="AFQ138" s="65"/>
      <c r="AFR138" s="65"/>
      <c r="AFS138" s="65"/>
      <c r="AFT138" s="65"/>
      <c r="AFU138" s="65"/>
      <c r="AFV138" s="65"/>
      <c r="AFW138" s="65"/>
      <c r="AFX138" s="65"/>
      <c r="AFY138" s="65"/>
      <c r="AFZ138" s="65"/>
      <c r="AGA138" s="65"/>
      <c r="AGB138" s="65"/>
      <c r="AGC138" s="65"/>
      <c r="AGD138" s="65"/>
      <c r="AGE138" s="65"/>
      <c r="AGF138" s="65"/>
      <c r="AGG138" s="65"/>
      <c r="AGH138" s="65"/>
      <c r="AGI138" s="65"/>
      <c r="AGJ138" s="65"/>
      <c r="AGK138" s="65"/>
      <c r="AGL138" s="65"/>
      <c r="AGM138" s="65"/>
      <c r="AGN138" s="65"/>
      <c r="AGO138" s="65"/>
      <c r="AGP138" s="65"/>
      <c r="AGQ138" s="65"/>
      <c r="AGR138" s="65"/>
      <c r="AGS138" s="65"/>
      <c r="AGT138" s="65"/>
      <c r="AGU138" s="65"/>
      <c r="AGV138" s="65"/>
      <c r="AGW138" s="65"/>
      <c r="AGX138" s="65"/>
      <c r="AGY138" s="65"/>
      <c r="AGZ138" s="65"/>
      <c r="AHA138" s="65"/>
      <c r="AHB138" s="65"/>
      <c r="AHC138" s="65"/>
      <c r="AHD138" s="65"/>
      <c r="AHE138" s="65"/>
      <c r="AHF138" s="65"/>
      <c r="AHG138" s="65"/>
      <c r="AHH138" s="65"/>
      <c r="AHI138" s="65"/>
      <c r="AHJ138" s="65"/>
      <c r="AHK138" s="65"/>
      <c r="AHL138" s="65"/>
      <c r="AHM138" s="65"/>
      <c r="AHN138" s="65"/>
      <c r="AHO138" s="65"/>
      <c r="AHP138" s="65"/>
      <c r="AHQ138" s="65"/>
      <c r="AHR138" s="65"/>
      <c r="AHS138" s="65"/>
      <c r="AHT138" s="65"/>
      <c r="AHU138" s="65"/>
      <c r="AHV138" s="65"/>
      <c r="AHW138" s="65"/>
      <c r="AHX138" s="65"/>
      <c r="AHY138" s="65"/>
      <c r="AHZ138" s="65"/>
      <c r="AIA138" s="65"/>
      <c r="AIB138" s="65"/>
      <c r="AIC138" s="65"/>
      <c r="AID138" s="65"/>
      <c r="AIE138" s="65"/>
      <c r="AIF138" s="65"/>
      <c r="AIG138" s="65"/>
      <c r="AIH138" s="65"/>
      <c r="AII138" s="65"/>
      <c r="AIJ138" s="65"/>
      <c r="AIK138" s="65"/>
      <c r="AIL138" s="65"/>
      <c r="AIM138" s="65"/>
      <c r="AIN138" s="65"/>
      <c r="AIO138" s="65"/>
      <c r="AIP138" s="65"/>
      <c r="AIQ138" s="65"/>
      <c r="AIR138" s="65"/>
      <c r="AIS138" s="65"/>
      <c r="AIT138" s="65"/>
      <c r="AIU138" s="65"/>
      <c r="AIV138" s="65"/>
      <c r="AIW138" s="65"/>
      <c r="AIX138" s="65"/>
      <c r="AIY138" s="65"/>
      <c r="AIZ138" s="65"/>
      <c r="AJA138" s="65"/>
      <c r="AJB138" s="65"/>
      <c r="AJC138" s="65"/>
      <c r="AJD138" s="65"/>
      <c r="AJE138" s="65"/>
      <c r="AJF138" s="65"/>
      <c r="AJG138" s="65"/>
      <c r="AJH138" s="65"/>
      <c r="AJI138" s="65"/>
      <c r="AJJ138" s="65"/>
      <c r="AJK138" s="65"/>
      <c r="AJL138" s="65"/>
      <c r="AJM138" s="65"/>
      <c r="AJN138" s="65"/>
      <c r="AJO138" s="65"/>
      <c r="AJP138" s="65"/>
      <c r="AJQ138" s="65"/>
      <c r="AJR138" s="65"/>
      <c r="AJS138" s="65"/>
      <c r="AJT138" s="65"/>
      <c r="AJU138" s="65"/>
      <c r="AJV138" s="65"/>
      <c r="AJW138" s="65"/>
      <c r="AJX138" s="65"/>
      <c r="AJY138" s="65"/>
      <c r="AJZ138" s="65"/>
      <c r="AKA138" s="65"/>
      <c r="AKB138" s="65"/>
      <c r="AKC138" s="65"/>
      <c r="AKD138" s="65"/>
      <c r="AKE138" s="65"/>
      <c r="AKF138" s="65"/>
      <c r="AKG138" s="65"/>
      <c r="AKH138" s="65"/>
      <c r="AKI138" s="65"/>
      <c r="AKJ138" s="65"/>
      <c r="AKK138" s="65"/>
      <c r="AKL138" s="65"/>
      <c r="AKM138" s="65"/>
      <c r="AKN138" s="65"/>
      <c r="AKO138" s="65"/>
      <c r="AKP138" s="65"/>
      <c r="AKQ138" s="65"/>
      <c r="AKR138" s="65"/>
      <c r="AKS138" s="65"/>
      <c r="AKT138" s="65"/>
      <c r="AKU138" s="65"/>
      <c r="AKV138" s="65"/>
      <c r="AKW138" s="65"/>
      <c r="AKX138" s="65"/>
      <c r="AKY138" s="65"/>
      <c r="AKZ138" s="65"/>
      <c r="ALA138" s="65"/>
      <c r="ALB138" s="65"/>
      <c r="ALC138" s="65"/>
      <c r="ALD138" s="65"/>
      <c r="ALE138" s="65"/>
      <c r="ALF138" s="65"/>
      <c r="ALG138" s="65"/>
      <c r="ALH138" s="65"/>
      <c r="ALI138" s="65"/>
      <c r="ALJ138" s="65"/>
      <c r="ALK138" s="65"/>
      <c r="ALL138" s="65"/>
      <c r="ALM138" s="65"/>
      <c r="ALN138" s="65"/>
      <c r="ALO138" s="65"/>
      <c r="ALP138" s="65"/>
      <c r="ALQ138" s="65"/>
      <c r="ALR138" s="65"/>
      <c r="ALS138" s="65"/>
      <c r="ALT138" s="65"/>
      <c r="ALU138" s="65"/>
      <c r="ALV138" s="65"/>
      <c r="ALW138" s="65"/>
      <c r="ALX138" s="65"/>
      <c r="ALY138" s="65"/>
      <c r="ALZ138" s="65"/>
      <c r="AMA138" s="65"/>
      <c r="AMB138" s="65"/>
    </row>
    <row r="139" spans="1:1016" s="94" customFormat="1">
      <c r="A139" s="92" t="s">
        <v>436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43"/>
      <c r="P139" s="92"/>
      <c r="Q139" s="92"/>
      <c r="R139" s="119"/>
      <c r="S139" s="119"/>
      <c r="T139" s="119">
        <f>SUM(T9:T138)</f>
        <v>0</v>
      </c>
      <c r="U139" s="119">
        <f>SUM(U9:U138)</f>
        <v>0</v>
      </c>
      <c r="V139" s="92"/>
      <c r="W139" s="114"/>
      <c r="X139" s="144"/>
      <c r="Y139" s="95"/>
      <c r="Z139" s="96"/>
    </row>
    <row r="140" spans="1:1016" s="100" customFormat="1">
      <c r="A140" s="101" t="s">
        <v>689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25"/>
      <c r="S140" s="125"/>
      <c r="T140" s="125"/>
      <c r="U140" s="125"/>
      <c r="V140" s="101"/>
      <c r="W140" s="151"/>
      <c r="X140" s="146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94"/>
      <c r="IQ140" s="94"/>
      <c r="IR140" s="94"/>
      <c r="IS140" s="94"/>
      <c r="IT140" s="94"/>
      <c r="IU140" s="94"/>
      <c r="IV140" s="94"/>
      <c r="IW140" s="94"/>
      <c r="IX140" s="94"/>
      <c r="IY140" s="94"/>
      <c r="IZ140" s="94"/>
      <c r="JA140" s="94"/>
      <c r="JB140" s="94"/>
      <c r="JC140" s="94"/>
      <c r="JD140" s="94"/>
      <c r="JE140" s="94"/>
      <c r="JF140" s="94"/>
      <c r="JG140" s="94"/>
      <c r="JH140" s="94"/>
      <c r="JI140" s="94"/>
      <c r="JJ140" s="94"/>
      <c r="JK140" s="94"/>
      <c r="JL140" s="94"/>
      <c r="JM140" s="94"/>
      <c r="JN140" s="94"/>
      <c r="JO140" s="94"/>
      <c r="JP140" s="94"/>
      <c r="JQ140" s="94"/>
      <c r="JR140" s="94"/>
      <c r="JS140" s="94"/>
      <c r="JT140" s="94"/>
      <c r="JU140" s="94"/>
      <c r="JV140" s="94"/>
      <c r="JW140" s="94"/>
      <c r="JX140" s="94"/>
      <c r="JY140" s="94"/>
      <c r="JZ140" s="94"/>
      <c r="KA140" s="94"/>
      <c r="KB140" s="94"/>
      <c r="KC140" s="94"/>
      <c r="KD140" s="94"/>
      <c r="KE140" s="94"/>
      <c r="KF140" s="94"/>
      <c r="KG140" s="94"/>
      <c r="KH140" s="94"/>
      <c r="KI140" s="94"/>
      <c r="KJ140" s="94"/>
      <c r="KK140" s="94"/>
      <c r="KL140" s="94"/>
      <c r="KM140" s="94"/>
      <c r="KN140" s="94"/>
      <c r="KO140" s="94"/>
      <c r="KP140" s="94"/>
      <c r="KQ140" s="94"/>
      <c r="KR140" s="94"/>
      <c r="KS140" s="94"/>
      <c r="KT140" s="94"/>
      <c r="KU140" s="94"/>
      <c r="KV140" s="94"/>
      <c r="KW140" s="94"/>
      <c r="KX140" s="94"/>
      <c r="KY140" s="94"/>
      <c r="KZ140" s="94"/>
      <c r="LA140" s="94"/>
      <c r="LB140" s="94"/>
      <c r="LC140" s="94"/>
      <c r="LD140" s="94"/>
      <c r="LE140" s="94"/>
      <c r="LF140" s="94"/>
      <c r="LG140" s="94"/>
      <c r="LH140" s="94"/>
      <c r="LI140" s="94"/>
      <c r="LJ140" s="94"/>
      <c r="LK140" s="94"/>
      <c r="LL140" s="94"/>
      <c r="LM140" s="94"/>
      <c r="LN140" s="94"/>
      <c r="LO140" s="94"/>
      <c r="LP140" s="94"/>
      <c r="LQ140" s="94"/>
      <c r="LR140" s="94"/>
      <c r="LS140" s="94"/>
      <c r="LT140" s="94"/>
      <c r="LU140" s="94"/>
      <c r="LV140" s="94"/>
      <c r="LW140" s="94"/>
      <c r="LX140" s="94"/>
      <c r="LY140" s="94"/>
      <c r="LZ140" s="94"/>
      <c r="MA140" s="94"/>
      <c r="MB140" s="94"/>
      <c r="MC140" s="94"/>
      <c r="MD140" s="94"/>
      <c r="ME140" s="94"/>
      <c r="MF140" s="94"/>
      <c r="MG140" s="94"/>
      <c r="MH140" s="94"/>
      <c r="MI140" s="94"/>
      <c r="MJ140" s="94"/>
      <c r="MK140" s="94"/>
      <c r="ML140" s="94"/>
      <c r="MM140" s="94"/>
      <c r="MN140" s="94"/>
      <c r="MO140" s="94"/>
      <c r="MP140" s="94"/>
      <c r="MQ140" s="94"/>
      <c r="MR140" s="94"/>
      <c r="MS140" s="94"/>
      <c r="MT140" s="94"/>
      <c r="MU140" s="94"/>
      <c r="MV140" s="94"/>
      <c r="MW140" s="94"/>
      <c r="MX140" s="94"/>
      <c r="MY140" s="94"/>
      <c r="MZ140" s="94"/>
      <c r="NA140" s="94"/>
      <c r="NB140" s="94"/>
      <c r="NC140" s="94"/>
      <c r="ND140" s="94"/>
      <c r="NE140" s="94"/>
      <c r="NF140" s="94"/>
      <c r="NG140" s="94"/>
      <c r="NH140" s="94"/>
      <c r="NI140" s="94"/>
      <c r="NJ140" s="94"/>
      <c r="NK140" s="94"/>
      <c r="NL140" s="94"/>
      <c r="NM140" s="94"/>
      <c r="NN140" s="94"/>
      <c r="NO140" s="94"/>
      <c r="NP140" s="94"/>
      <c r="NQ140" s="94"/>
      <c r="NR140" s="94"/>
      <c r="NS140" s="94"/>
      <c r="NT140" s="94"/>
      <c r="NU140" s="94"/>
      <c r="NV140" s="94"/>
      <c r="NW140" s="94"/>
      <c r="NX140" s="94"/>
      <c r="NY140" s="94"/>
      <c r="NZ140" s="94"/>
      <c r="OA140" s="94"/>
      <c r="OB140" s="94"/>
      <c r="OC140" s="94"/>
      <c r="OD140" s="94"/>
      <c r="OE140" s="94"/>
      <c r="OF140" s="94"/>
      <c r="OG140" s="94"/>
      <c r="OH140" s="94"/>
      <c r="OI140" s="94"/>
      <c r="OJ140" s="94"/>
      <c r="OK140" s="94"/>
      <c r="OL140" s="94"/>
      <c r="OM140" s="94"/>
      <c r="ON140" s="94"/>
      <c r="OO140" s="94"/>
      <c r="OP140" s="94"/>
      <c r="OQ140" s="94"/>
      <c r="OR140" s="94"/>
      <c r="OS140" s="94"/>
      <c r="OT140" s="94"/>
      <c r="OU140" s="94"/>
      <c r="OV140" s="94"/>
      <c r="OW140" s="94"/>
      <c r="OX140" s="94"/>
      <c r="OY140" s="94"/>
      <c r="OZ140" s="94"/>
      <c r="PA140" s="94"/>
      <c r="PB140" s="94"/>
      <c r="PC140" s="94"/>
      <c r="PD140" s="94"/>
      <c r="PE140" s="94"/>
      <c r="PF140" s="94"/>
      <c r="PG140" s="94"/>
      <c r="PH140" s="94"/>
      <c r="PI140" s="94"/>
      <c r="PJ140" s="94"/>
      <c r="PK140" s="94"/>
      <c r="PL140" s="94"/>
      <c r="PM140" s="94"/>
      <c r="PN140" s="94"/>
      <c r="PO140" s="94"/>
      <c r="PP140" s="94"/>
      <c r="PQ140" s="94"/>
      <c r="PR140" s="94"/>
      <c r="PS140" s="94"/>
      <c r="PT140" s="94"/>
      <c r="PU140" s="94"/>
      <c r="PV140" s="94"/>
      <c r="PW140" s="94"/>
      <c r="PX140" s="94"/>
      <c r="PY140" s="94"/>
      <c r="PZ140" s="94"/>
      <c r="QA140" s="94"/>
      <c r="QB140" s="94"/>
      <c r="QC140" s="94"/>
      <c r="QD140" s="94"/>
      <c r="QE140" s="94"/>
      <c r="QF140" s="94"/>
      <c r="QG140" s="94"/>
      <c r="QH140" s="94"/>
      <c r="QI140" s="94"/>
      <c r="QJ140" s="94"/>
      <c r="QK140" s="94"/>
      <c r="QL140" s="94"/>
      <c r="QM140" s="94"/>
      <c r="QN140" s="94"/>
      <c r="QO140" s="94"/>
      <c r="QP140" s="94"/>
      <c r="QQ140" s="94"/>
      <c r="QR140" s="94"/>
      <c r="QS140" s="94"/>
      <c r="QT140" s="94"/>
      <c r="QU140" s="94"/>
      <c r="QV140" s="94"/>
      <c r="QW140" s="94"/>
      <c r="QX140" s="94"/>
      <c r="QY140" s="94"/>
      <c r="QZ140" s="94"/>
      <c r="RA140" s="94"/>
      <c r="RB140" s="94"/>
      <c r="RC140" s="94"/>
      <c r="RD140" s="94"/>
      <c r="RE140" s="94"/>
      <c r="RF140" s="94"/>
      <c r="RG140" s="94"/>
      <c r="RH140" s="94"/>
      <c r="RI140" s="94"/>
      <c r="RJ140" s="94"/>
      <c r="RK140" s="94"/>
      <c r="RL140" s="94"/>
      <c r="RM140" s="94"/>
      <c r="RN140" s="94"/>
      <c r="RO140" s="94"/>
      <c r="RP140" s="94"/>
      <c r="RQ140" s="94"/>
      <c r="RR140" s="94"/>
      <c r="RS140" s="94"/>
      <c r="RT140" s="94"/>
      <c r="RU140" s="94"/>
      <c r="RV140" s="94"/>
      <c r="RW140" s="94"/>
      <c r="RX140" s="94"/>
      <c r="RY140" s="94"/>
      <c r="RZ140" s="94"/>
      <c r="SA140" s="94"/>
      <c r="SB140" s="94"/>
      <c r="SC140" s="94"/>
      <c r="SD140" s="94"/>
      <c r="SE140" s="94"/>
      <c r="SF140" s="94"/>
      <c r="SG140" s="94"/>
      <c r="SH140" s="94"/>
      <c r="SI140" s="94"/>
      <c r="SJ140" s="94"/>
      <c r="SK140" s="94"/>
      <c r="SL140" s="94"/>
      <c r="SM140" s="94"/>
      <c r="SN140" s="94"/>
      <c r="SO140" s="94"/>
      <c r="SP140" s="94"/>
      <c r="SQ140" s="94"/>
      <c r="SR140" s="94"/>
      <c r="SS140" s="94"/>
      <c r="ST140" s="94"/>
      <c r="SU140" s="94"/>
      <c r="SV140" s="94"/>
      <c r="SW140" s="94"/>
      <c r="SX140" s="94"/>
      <c r="SY140" s="94"/>
      <c r="SZ140" s="94"/>
      <c r="TA140" s="94"/>
      <c r="TB140" s="94"/>
      <c r="TC140" s="94"/>
      <c r="TD140" s="94"/>
      <c r="TE140" s="94"/>
      <c r="TF140" s="94"/>
      <c r="TG140" s="94"/>
      <c r="TH140" s="94"/>
      <c r="TI140" s="94"/>
      <c r="TJ140" s="94"/>
      <c r="TK140" s="94"/>
      <c r="TL140" s="94"/>
      <c r="TM140" s="94"/>
      <c r="TN140" s="94"/>
      <c r="TO140" s="94"/>
      <c r="TP140" s="94"/>
      <c r="TQ140" s="94"/>
      <c r="TR140" s="94"/>
      <c r="TS140" s="94"/>
      <c r="TT140" s="94"/>
      <c r="TU140" s="94"/>
      <c r="TV140" s="94"/>
      <c r="TW140" s="94"/>
      <c r="TX140" s="94"/>
      <c r="TY140" s="94"/>
      <c r="TZ140" s="94"/>
      <c r="UA140" s="94"/>
      <c r="UB140" s="94"/>
      <c r="UC140" s="94"/>
      <c r="UD140" s="94"/>
      <c r="UE140" s="94"/>
      <c r="UF140" s="94"/>
      <c r="UG140" s="94"/>
      <c r="UH140" s="94"/>
      <c r="UI140" s="94"/>
      <c r="UJ140" s="94"/>
      <c r="UK140" s="94"/>
      <c r="UL140" s="94"/>
      <c r="UM140" s="94"/>
      <c r="UN140" s="94"/>
      <c r="UO140" s="94"/>
      <c r="UP140" s="94"/>
      <c r="UQ140" s="94"/>
      <c r="UR140" s="94"/>
      <c r="US140" s="94"/>
      <c r="UT140" s="94"/>
      <c r="UU140" s="94"/>
      <c r="UV140" s="94"/>
      <c r="UW140" s="94"/>
      <c r="UX140" s="94"/>
      <c r="UY140" s="94"/>
      <c r="UZ140" s="94"/>
      <c r="VA140" s="94"/>
      <c r="VB140" s="94"/>
      <c r="VC140" s="94"/>
      <c r="VD140" s="94"/>
      <c r="VE140" s="94"/>
      <c r="VF140" s="94"/>
      <c r="VG140" s="94"/>
      <c r="VH140" s="94"/>
      <c r="VI140" s="94"/>
      <c r="VJ140" s="94"/>
      <c r="VK140" s="94"/>
      <c r="VL140" s="94"/>
      <c r="VM140" s="94"/>
      <c r="VN140" s="94"/>
      <c r="VO140" s="94"/>
      <c r="VP140" s="94"/>
      <c r="VQ140" s="94"/>
      <c r="VR140" s="94"/>
      <c r="VS140" s="94"/>
      <c r="VT140" s="94"/>
      <c r="VU140" s="94"/>
      <c r="VV140" s="94"/>
      <c r="VW140" s="94"/>
      <c r="VX140" s="94"/>
      <c r="VY140" s="94"/>
      <c r="VZ140" s="94"/>
      <c r="WA140" s="94"/>
      <c r="WB140" s="94"/>
      <c r="WC140" s="94"/>
      <c r="WD140" s="94"/>
      <c r="WE140" s="94"/>
      <c r="WF140" s="94"/>
      <c r="WG140" s="94"/>
      <c r="WH140" s="94"/>
      <c r="WI140" s="94"/>
      <c r="WJ140" s="94"/>
      <c r="WK140" s="94"/>
      <c r="WL140" s="94"/>
      <c r="WM140" s="94"/>
      <c r="WN140" s="94"/>
      <c r="WO140" s="94"/>
      <c r="WP140" s="94"/>
      <c r="WQ140" s="94"/>
      <c r="WR140" s="94"/>
      <c r="WS140" s="94"/>
      <c r="WT140" s="94"/>
      <c r="WU140" s="94"/>
      <c r="WV140" s="94"/>
      <c r="WW140" s="94"/>
      <c r="WX140" s="94"/>
      <c r="WY140" s="94"/>
      <c r="WZ140" s="94"/>
      <c r="XA140" s="94"/>
      <c r="XB140" s="94"/>
      <c r="XC140" s="94"/>
      <c r="XD140" s="94"/>
      <c r="XE140" s="94"/>
      <c r="XF140" s="94"/>
      <c r="XG140" s="94"/>
      <c r="XH140" s="94"/>
      <c r="XI140" s="94"/>
      <c r="XJ140" s="94"/>
      <c r="XK140" s="94"/>
      <c r="XL140" s="94"/>
      <c r="XM140" s="94"/>
      <c r="XN140" s="94"/>
      <c r="XO140" s="94"/>
      <c r="XP140" s="94"/>
      <c r="XQ140" s="94"/>
      <c r="XR140" s="94"/>
      <c r="XS140" s="94"/>
      <c r="XT140" s="94"/>
      <c r="XU140" s="94"/>
      <c r="XV140" s="94"/>
      <c r="XW140" s="94"/>
      <c r="XX140" s="94"/>
      <c r="XY140" s="94"/>
      <c r="XZ140" s="94"/>
      <c r="YA140" s="94"/>
      <c r="YB140" s="94"/>
      <c r="YC140" s="94"/>
      <c r="YD140" s="94"/>
      <c r="YE140" s="94"/>
      <c r="YF140" s="94"/>
      <c r="YG140" s="94"/>
      <c r="YH140" s="94"/>
      <c r="YI140" s="94"/>
      <c r="YJ140" s="94"/>
      <c r="YK140" s="94"/>
      <c r="YL140" s="94"/>
      <c r="YM140" s="94"/>
      <c r="YN140" s="94"/>
      <c r="YO140" s="94"/>
      <c r="YP140" s="94"/>
      <c r="YQ140" s="94"/>
      <c r="YR140" s="94"/>
      <c r="YS140" s="94"/>
      <c r="YT140" s="94"/>
      <c r="YU140" s="94"/>
      <c r="YV140" s="94"/>
      <c r="YW140" s="94"/>
      <c r="YX140" s="94"/>
      <c r="YY140" s="94"/>
      <c r="YZ140" s="94"/>
      <c r="ZA140" s="94"/>
      <c r="ZB140" s="94"/>
      <c r="ZC140" s="94"/>
      <c r="ZD140" s="94"/>
      <c r="ZE140" s="94"/>
      <c r="ZF140" s="94"/>
      <c r="ZG140" s="94"/>
      <c r="ZH140" s="94"/>
      <c r="ZI140" s="94"/>
      <c r="ZJ140" s="94"/>
      <c r="ZK140" s="94"/>
      <c r="ZL140" s="94"/>
      <c r="ZM140" s="94"/>
      <c r="ZN140" s="94"/>
      <c r="ZO140" s="94"/>
      <c r="ZP140" s="94"/>
      <c r="ZQ140" s="94"/>
      <c r="ZR140" s="94"/>
      <c r="ZS140" s="94"/>
      <c r="ZT140" s="94"/>
      <c r="ZU140" s="94"/>
      <c r="ZV140" s="94"/>
      <c r="ZW140" s="94"/>
      <c r="ZX140" s="94"/>
      <c r="ZY140" s="94"/>
      <c r="ZZ140" s="94"/>
      <c r="AAA140" s="94"/>
      <c r="AAB140" s="94"/>
      <c r="AAC140" s="94"/>
      <c r="AAD140" s="94"/>
      <c r="AAE140" s="94"/>
      <c r="AAF140" s="94"/>
      <c r="AAG140" s="94"/>
      <c r="AAH140" s="94"/>
      <c r="AAI140" s="94"/>
      <c r="AAJ140" s="94"/>
      <c r="AAK140" s="94"/>
      <c r="AAL140" s="94"/>
      <c r="AAM140" s="94"/>
      <c r="AAN140" s="94"/>
      <c r="AAO140" s="94"/>
      <c r="AAP140" s="94"/>
      <c r="AAQ140" s="94"/>
      <c r="AAR140" s="94"/>
      <c r="AAS140" s="94"/>
      <c r="AAT140" s="94"/>
      <c r="AAU140" s="94"/>
      <c r="AAV140" s="94"/>
      <c r="AAW140" s="94"/>
      <c r="AAX140" s="94"/>
      <c r="AAY140" s="94"/>
      <c r="AAZ140" s="94"/>
      <c r="ABA140" s="94"/>
      <c r="ABB140" s="94"/>
      <c r="ABC140" s="94"/>
      <c r="ABD140" s="94"/>
      <c r="ABE140" s="94"/>
      <c r="ABF140" s="94"/>
      <c r="ABG140" s="94"/>
      <c r="ABH140" s="94"/>
      <c r="ABI140" s="94"/>
      <c r="ABJ140" s="94"/>
      <c r="ABK140" s="94"/>
      <c r="ABL140" s="94"/>
      <c r="ABM140" s="94"/>
      <c r="ABN140" s="94"/>
      <c r="ABO140" s="94"/>
      <c r="ABP140" s="94"/>
      <c r="ABQ140" s="94"/>
      <c r="ABR140" s="94"/>
      <c r="ABS140" s="94"/>
      <c r="ABT140" s="94"/>
      <c r="ABU140" s="94"/>
      <c r="ABV140" s="94"/>
      <c r="ABW140" s="94"/>
      <c r="ABX140" s="94"/>
      <c r="ABY140" s="94"/>
      <c r="ABZ140" s="94"/>
      <c r="ACA140" s="94"/>
      <c r="ACB140" s="94"/>
      <c r="ACC140" s="94"/>
      <c r="ACD140" s="94"/>
      <c r="ACE140" s="94"/>
      <c r="ACF140" s="94"/>
      <c r="ACG140" s="94"/>
      <c r="ACH140" s="94"/>
      <c r="ACI140" s="94"/>
      <c r="ACJ140" s="94"/>
      <c r="ACK140" s="94"/>
      <c r="ACL140" s="94"/>
      <c r="ACM140" s="94"/>
      <c r="ACN140" s="94"/>
      <c r="ACO140" s="94"/>
      <c r="ACP140" s="94"/>
      <c r="ACQ140" s="94"/>
      <c r="ACR140" s="94"/>
      <c r="ACS140" s="94"/>
      <c r="ACT140" s="94"/>
      <c r="ACU140" s="94"/>
      <c r="ACV140" s="94"/>
      <c r="ACW140" s="94"/>
      <c r="ACX140" s="94"/>
      <c r="ACY140" s="94"/>
      <c r="ACZ140" s="94"/>
      <c r="ADA140" s="94"/>
      <c r="ADB140" s="94"/>
      <c r="ADC140" s="94"/>
      <c r="ADD140" s="94"/>
      <c r="ADE140" s="94"/>
      <c r="ADF140" s="94"/>
      <c r="ADG140" s="94"/>
      <c r="ADH140" s="94"/>
      <c r="ADI140" s="94"/>
      <c r="ADJ140" s="94"/>
      <c r="ADK140" s="94"/>
      <c r="ADL140" s="94"/>
      <c r="ADM140" s="94"/>
      <c r="ADN140" s="94"/>
      <c r="ADO140" s="94"/>
      <c r="ADP140" s="94"/>
      <c r="ADQ140" s="94"/>
      <c r="ADR140" s="94"/>
      <c r="ADS140" s="94"/>
      <c r="ADT140" s="94"/>
      <c r="ADU140" s="94"/>
      <c r="ADV140" s="94"/>
      <c r="ADW140" s="94"/>
      <c r="ADX140" s="94"/>
      <c r="ADY140" s="94"/>
      <c r="ADZ140" s="94"/>
      <c r="AEA140" s="94"/>
      <c r="AEB140" s="94"/>
      <c r="AEC140" s="94"/>
      <c r="AED140" s="94"/>
      <c r="AEE140" s="94"/>
      <c r="AEF140" s="94"/>
      <c r="AEG140" s="94"/>
      <c r="AEH140" s="94"/>
      <c r="AEI140" s="94"/>
      <c r="AEJ140" s="94"/>
      <c r="AEK140" s="94"/>
      <c r="AEL140" s="94"/>
      <c r="AEM140" s="94"/>
      <c r="AEN140" s="94"/>
      <c r="AEO140" s="94"/>
      <c r="AEP140" s="94"/>
      <c r="AEQ140" s="94"/>
      <c r="AER140" s="94"/>
      <c r="AES140" s="94"/>
      <c r="AET140" s="94"/>
      <c r="AEU140" s="94"/>
      <c r="AEV140" s="94"/>
      <c r="AEW140" s="94"/>
      <c r="AEX140" s="94"/>
      <c r="AEY140" s="94"/>
      <c r="AEZ140" s="94"/>
      <c r="AFA140" s="94"/>
      <c r="AFB140" s="94"/>
      <c r="AFC140" s="94"/>
      <c r="AFD140" s="94"/>
      <c r="AFE140" s="94"/>
      <c r="AFF140" s="94"/>
      <c r="AFG140" s="94"/>
      <c r="AFH140" s="94"/>
      <c r="AFI140" s="94"/>
      <c r="AFJ140" s="94"/>
      <c r="AFK140" s="94"/>
      <c r="AFL140" s="94"/>
      <c r="AFM140" s="94"/>
      <c r="AFN140" s="94"/>
      <c r="AFO140" s="94"/>
      <c r="AFP140" s="94"/>
      <c r="AFQ140" s="94"/>
      <c r="AFR140" s="94"/>
      <c r="AFS140" s="94"/>
      <c r="AFT140" s="94"/>
      <c r="AFU140" s="94"/>
      <c r="AFV140" s="94"/>
      <c r="AFW140" s="94"/>
      <c r="AFX140" s="94"/>
      <c r="AFY140" s="94"/>
      <c r="AFZ140" s="94"/>
      <c r="AGA140" s="94"/>
      <c r="AGB140" s="94"/>
      <c r="AGC140" s="94"/>
      <c r="AGD140" s="94"/>
      <c r="AGE140" s="94"/>
      <c r="AGF140" s="94"/>
      <c r="AGG140" s="94"/>
      <c r="AGH140" s="94"/>
      <c r="AGI140" s="94"/>
      <c r="AGJ140" s="94"/>
      <c r="AGK140" s="94"/>
      <c r="AGL140" s="94"/>
      <c r="AGM140" s="94"/>
      <c r="AGN140" s="94"/>
      <c r="AGO140" s="94"/>
      <c r="AGP140" s="94"/>
      <c r="AGQ140" s="94"/>
      <c r="AGR140" s="94"/>
      <c r="AGS140" s="94"/>
      <c r="AGT140" s="94"/>
      <c r="AGU140" s="94"/>
      <c r="AGV140" s="94"/>
      <c r="AGW140" s="94"/>
      <c r="AGX140" s="94"/>
      <c r="AGY140" s="94"/>
      <c r="AGZ140" s="94"/>
      <c r="AHA140" s="94"/>
      <c r="AHB140" s="94"/>
      <c r="AHC140" s="94"/>
      <c r="AHD140" s="94"/>
      <c r="AHE140" s="94"/>
      <c r="AHF140" s="94"/>
      <c r="AHG140" s="94"/>
      <c r="AHH140" s="94"/>
      <c r="AHI140" s="94"/>
      <c r="AHJ140" s="94"/>
      <c r="AHK140" s="94"/>
      <c r="AHL140" s="94"/>
      <c r="AHM140" s="94"/>
      <c r="AHN140" s="94"/>
      <c r="AHO140" s="94"/>
      <c r="AHP140" s="94"/>
      <c r="AHQ140" s="94"/>
      <c r="AHR140" s="94"/>
      <c r="AHS140" s="94"/>
      <c r="AHT140" s="94"/>
      <c r="AHU140" s="94"/>
      <c r="AHV140" s="94"/>
      <c r="AHW140" s="94"/>
      <c r="AHX140" s="94"/>
      <c r="AHY140" s="94"/>
      <c r="AHZ140" s="94"/>
      <c r="AIA140" s="94"/>
      <c r="AIB140" s="94"/>
      <c r="AIC140" s="94"/>
      <c r="AID140" s="94"/>
      <c r="AIE140" s="94"/>
      <c r="AIF140" s="94"/>
      <c r="AIG140" s="94"/>
      <c r="AIH140" s="94"/>
      <c r="AII140" s="94"/>
      <c r="AIJ140" s="94"/>
      <c r="AIK140" s="94"/>
      <c r="AIL140" s="94"/>
      <c r="AIM140" s="94"/>
      <c r="AIN140" s="94"/>
      <c r="AIO140" s="94"/>
      <c r="AIP140" s="94"/>
      <c r="AIQ140" s="94"/>
      <c r="AIR140" s="94"/>
      <c r="AIS140" s="94"/>
      <c r="AIT140" s="94"/>
      <c r="AIU140" s="94"/>
      <c r="AIV140" s="94"/>
      <c r="AIW140" s="94"/>
      <c r="AIX140" s="94"/>
      <c r="AIY140" s="94"/>
      <c r="AIZ140" s="94"/>
      <c r="AJA140" s="94"/>
      <c r="AJB140" s="94"/>
      <c r="AJC140" s="94"/>
      <c r="AJD140" s="94"/>
      <c r="AJE140" s="94"/>
      <c r="AJF140" s="94"/>
      <c r="AJG140" s="94"/>
      <c r="AJH140" s="94"/>
      <c r="AJI140" s="94"/>
      <c r="AJJ140" s="94"/>
      <c r="AJK140" s="94"/>
      <c r="AJL140" s="94"/>
      <c r="AJM140" s="94"/>
      <c r="AJN140" s="94"/>
      <c r="AJO140" s="94"/>
      <c r="AJP140" s="94"/>
      <c r="AJQ140" s="94"/>
      <c r="AJR140" s="94"/>
      <c r="AJS140" s="94"/>
      <c r="AJT140" s="94"/>
      <c r="AJU140" s="94"/>
      <c r="AJV140" s="94"/>
      <c r="AJW140" s="94"/>
      <c r="AJX140" s="94"/>
      <c r="AJY140" s="94"/>
      <c r="AJZ140" s="94"/>
      <c r="AKA140" s="94"/>
      <c r="AKB140" s="94"/>
      <c r="AKC140" s="94"/>
      <c r="AKD140" s="94"/>
      <c r="AKE140" s="94"/>
      <c r="AKF140" s="94"/>
      <c r="AKG140" s="94"/>
      <c r="AKH140" s="94"/>
      <c r="AKI140" s="94"/>
      <c r="AKJ140" s="94"/>
      <c r="AKK140" s="94"/>
      <c r="AKL140" s="94"/>
      <c r="AKM140" s="94"/>
      <c r="AKN140" s="94"/>
      <c r="AKO140" s="94"/>
      <c r="AKP140" s="94"/>
      <c r="AKQ140" s="94"/>
      <c r="AKR140" s="94"/>
      <c r="AKS140" s="94"/>
      <c r="AKT140" s="94"/>
      <c r="AKU140" s="94"/>
      <c r="AKV140" s="94"/>
      <c r="AKW140" s="94"/>
      <c r="AKX140" s="94"/>
      <c r="AKY140" s="94"/>
      <c r="AKZ140" s="94"/>
      <c r="ALA140" s="94"/>
      <c r="ALB140" s="94"/>
      <c r="ALC140" s="94"/>
      <c r="ALD140" s="94"/>
      <c r="ALE140" s="94"/>
      <c r="ALF140" s="94"/>
      <c r="ALG140" s="94"/>
      <c r="ALH140" s="94"/>
      <c r="ALI140" s="94"/>
      <c r="ALJ140" s="94"/>
      <c r="ALK140" s="94"/>
      <c r="ALL140" s="94"/>
      <c r="ALM140" s="94"/>
      <c r="ALN140" s="94"/>
      <c r="ALO140" s="94"/>
      <c r="ALP140" s="94"/>
      <c r="ALQ140" s="94"/>
      <c r="ALR140" s="94"/>
      <c r="ALS140" s="94"/>
      <c r="ALT140" s="94"/>
      <c r="ALU140" s="94"/>
      <c r="ALV140" s="94"/>
      <c r="ALW140" s="94"/>
      <c r="ALX140" s="94"/>
      <c r="ALY140" s="94"/>
      <c r="ALZ140" s="94"/>
      <c r="AMA140" s="94"/>
      <c r="AMB140" s="94"/>
    </row>
    <row r="141" spans="1:1016" outlineLevel="1">
      <c r="A141" s="50" t="s">
        <v>713</v>
      </c>
      <c r="B141" s="44" t="s">
        <v>24</v>
      </c>
      <c r="C141" s="45" t="s">
        <v>646</v>
      </c>
      <c r="D141" s="46" t="s">
        <v>283</v>
      </c>
      <c r="E141" s="46" t="s">
        <v>647</v>
      </c>
      <c r="F141" s="44" t="s">
        <v>57</v>
      </c>
      <c r="G141" s="44" t="s">
        <v>26</v>
      </c>
      <c r="H141" s="48">
        <v>0</v>
      </c>
      <c r="I141" s="49">
        <v>230000000</v>
      </c>
      <c r="J141" s="28" t="s">
        <v>440</v>
      </c>
      <c r="K141" s="51" t="s">
        <v>444</v>
      </c>
      <c r="L141" s="44" t="s">
        <v>27</v>
      </c>
      <c r="M141" s="50" t="s">
        <v>28</v>
      </c>
      <c r="N141" s="48" t="s">
        <v>50</v>
      </c>
      <c r="O141" s="52" t="s">
        <v>29</v>
      </c>
      <c r="P141" s="50">
        <v>839</v>
      </c>
      <c r="Q141" s="50" t="s">
        <v>37</v>
      </c>
      <c r="R141" s="121">
        <v>62</v>
      </c>
      <c r="S141" s="121">
        <v>3571.42</v>
      </c>
      <c r="T141" s="122">
        <f t="shared" ref="T141:T142" si="5">R141*S141</f>
        <v>221428.04</v>
      </c>
      <c r="U141" s="122">
        <f t="shared" ref="U141:U204" si="6">T141*1.12</f>
        <v>247999.40480000002</v>
      </c>
      <c r="V141" s="54"/>
      <c r="W141" s="76">
        <v>2016</v>
      </c>
      <c r="X141" s="81"/>
    </row>
    <row r="142" spans="1:1016" outlineLevel="1">
      <c r="A142" s="50" t="s">
        <v>714</v>
      </c>
      <c r="B142" s="44" t="s">
        <v>24</v>
      </c>
      <c r="C142" s="45" t="s">
        <v>59</v>
      </c>
      <c r="D142" s="46" t="s">
        <v>60</v>
      </c>
      <c r="E142" s="46" t="s">
        <v>61</v>
      </c>
      <c r="F142" s="44" t="s">
        <v>62</v>
      </c>
      <c r="G142" s="44" t="s">
        <v>26</v>
      </c>
      <c r="H142" s="48">
        <v>0</v>
      </c>
      <c r="I142" s="49">
        <v>230000000</v>
      </c>
      <c r="J142" s="28" t="s">
        <v>440</v>
      </c>
      <c r="K142" s="51" t="s">
        <v>444</v>
      </c>
      <c r="L142" s="44" t="s">
        <v>27</v>
      </c>
      <c r="M142" s="50" t="s">
        <v>28</v>
      </c>
      <c r="N142" s="48" t="s">
        <v>50</v>
      </c>
      <c r="O142" s="52" t="s">
        <v>29</v>
      </c>
      <c r="P142" s="50">
        <v>796</v>
      </c>
      <c r="Q142" s="50" t="s">
        <v>30</v>
      </c>
      <c r="R142" s="121">
        <v>72</v>
      </c>
      <c r="S142" s="121">
        <v>25714.28</v>
      </c>
      <c r="T142" s="122">
        <f t="shared" si="5"/>
        <v>1851428.16</v>
      </c>
      <c r="U142" s="122">
        <f t="shared" si="6"/>
        <v>2073599.5392</v>
      </c>
      <c r="V142" s="54"/>
      <c r="W142" s="76">
        <v>2016</v>
      </c>
      <c r="X142" s="81"/>
    </row>
    <row r="143" spans="1:1016" outlineLevel="1">
      <c r="A143" s="50" t="s">
        <v>715</v>
      </c>
      <c r="B143" s="44" t="s">
        <v>24</v>
      </c>
      <c r="C143" s="45" t="s">
        <v>65</v>
      </c>
      <c r="D143" s="46" t="s">
        <v>66</v>
      </c>
      <c r="E143" s="46" t="s">
        <v>67</v>
      </c>
      <c r="F143" s="44" t="s">
        <v>68</v>
      </c>
      <c r="G143" s="44" t="s">
        <v>26</v>
      </c>
      <c r="H143" s="48">
        <v>0</v>
      </c>
      <c r="I143" s="49">
        <v>230000000</v>
      </c>
      <c r="J143" s="28" t="s">
        <v>440</v>
      </c>
      <c r="K143" s="51" t="s">
        <v>444</v>
      </c>
      <c r="L143" s="44" t="s">
        <v>27</v>
      </c>
      <c r="M143" s="50" t="s">
        <v>28</v>
      </c>
      <c r="N143" s="48" t="s">
        <v>58</v>
      </c>
      <c r="O143" s="52" t="s">
        <v>29</v>
      </c>
      <c r="P143" s="50">
        <v>796</v>
      </c>
      <c r="Q143" s="50" t="s">
        <v>30</v>
      </c>
      <c r="R143" s="121">
        <v>10</v>
      </c>
      <c r="S143" s="121">
        <v>7142.85</v>
      </c>
      <c r="T143" s="122">
        <v>71428.5</v>
      </c>
      <c r="U143" s="122">
        <f t="shared" si="6"/>
        <v>79999.920000000013</v>
      </c>
      <c r="V143" s="54"/>
      <c r="W143" s="76">
        <v>2016</v>
      </c>
      <c r="X143" s="61"/>
    </row>
    <row r="144" spans="1:1016" outlineLevel="1">
      <c r="A144" s="50" t="s">
        <v>716</v>
      </c>
      <c r="B144" s="44" t="s">
        <v>24</v>
      </c>
      <c r="C144" s="45" t="s">
        <v>69</v>
      </c>
      <c r="D144" s="46" t="s">
        <v>70</v>
      </c>
      <c r="E144" s="46" t="s">
        <v>71</v>
      </c>
      <c r="F144" s="44" t="s">
        <v>72</v>
      </c>
      <c r="G144" s="44" t="s">
        <v>26</v>
      </c>
      <c r="H144" s="48">
        <v>0</v>
      </c>
      <c r="I144" s="49">
        <v>230000000</v>
      </c>
      <c r="J144" s="28" t="s">
        <v>440</v>
      </c>
      <c r="K144" s="51" t="s">
        <v>444</v>
      </c>
      <c r="L144" s="44" t="s">
        <v>27</v>
      </c>
      <c r="M144" s="50" t="s">
        <v>28</v>
      </c>
      <c r="N144" s="48" t="s">
        <v>58</v>
      </c>
      <c r="O144" s="52" t="s">
        <v>29</v>
      </c>
      <c r="P144" s="50">
        <v>796</v>
      </c>
      <c r="Q144" s="50" t="s">
        <v>30</v>
      </c>
      <c r="R144" s="121">
        <v>250</v>
      </c>
      <c r="S144" s="121">
        <v>446.42</v>
      </c>
      <c r="T144" s="122">
        <v>111605</v>
      </c>
      <c r="U144" s="122">
        <f t="shared" si="6"/>
        <v>124997.6</v>
      </c>
      <c r="V144" s="54"/>
      <c r="W144" s="76">
        <v>2016</v>
      </c>
      <c r="X144" s="61"/>
    </row>
    <row r="145" spans="1:1016" outlineLevel="1">
      <c r="A145" s="50" t="s">
        <v>717</v>
      </c>
      <c r="B145" s="44" t="s">
        <v>24</v>
      </c>
      <c r="C145" s="45" t="s">
        <v>74</v>
      </c>
      <c r="D145" s="46" t="s">
        <v>75</v>
      </c>
      <c r="E145" s="46" t="s">
        <v>76</v>
      </c>
      <c r="F145" s="44" t="s">
        <v>77</v>
      </c>
      <c r="G145" s="44" t="s">
        <v>26</v>
      </c>
      <c r="H145" s="48">
        <v>0</v>
      </c>
      <c r="I145" s="49">
        <v>230000000</v>
      </c>
      <c r="J145" s="28" t="s">
        <v>440</v>
      </c>
      <c r="K145" s="51" t="s">
        <v>444</v>
      </c>
      <c r="L145" s="44" t="s">
        <v>27</v>
      </c>
      <c r="M145" s="50" t="s">
        <v>28</v>
      </c>
      <c r="N145" s="48" t="s">
        <v>58</v>
      </c>
      <c r="O145" s="52" t="s">
        <v>29</v>
      </c>
      <c r="P145" s="50">
        <v>796</v>
      </c>
      <c r="Q145" s="50" t="s">
        <v>30</v>
      </c>
      <c r="R145" s="121">
        <v>15</v>
      </c>
      <c r="S145" s="121">
        <v>14999.999999999998</v>
      </c>
      <c r="T145" s="122">
        <v>224999.99999999997</v>
      </c>
      <c r="U145" s="122">
        <f t="shared" si="6"/>
        <v>252000</v>
      </c>
      <c r="V145" s="54"/>
      <c r="W145" s="76">
        <v>2016</v>
      </c>
      <c r="X145" s="61"/>
    </row>
    <row r="146" spans="1:1016" s="131" customFormat="1" outlineLevel="1">
      <c r="A146" s="50" t="s">
        <v>718</v>
      </c>
      <c r="B146" s="44" t="s">
        <v>24</v>
      </c>
      <c r="C146" s="45" t="s">
        <v>78</v>
      </c>
      <c r="D146" s="46" t="s">
        <v>79</v>
      </c>
      <c r="E146" s="46" t="s">
        <v>80</v>
      </c>
      <c r="F146" s="44" t="s">
        <v>81</v>
      </c>
      <c r="G146" s="44" t="s">
        <v>26</v>
      </c>
      <c r="H146" s="48">
        <v>0</v>
      </c>
      <c r="I146" s="49">
        <v>230000000</v>
      </c>
      <c r="J146" s="28" t="s">
        <v>440</v>
      </c>
      <c r="K146" s="51" t="s">
        <v>444</v>
      </c>
      <c r="L146" s="44" t="s">
        <v>27</v>
      </c>
      <c r="M146" s="50" t="s">
        <v>28</v>
      </c>
      <c r="N146" s="48" t="s">
        <v>58</v>
      </c>
      <c r="O146" s="52" t="s">
        <v>29</v>
      </c>
      <c r="P146" s="50">
        <v>796</v>
      </c>
      <c r="Q146" s="50" t="s">
        <v>30</v>
      </c>
      <c r="R146" s="121">
        <v>8</v>
      </c>
      <c r="S146" s="121">
        <v>53571.42</v>
      </c>
      <c r="T146" s="122">
        <v>428571.36</v>
      </c>
      <c r="U146" s="122">
        <f t="shared" si="6"/>
        <v>479999.92320000002</v>
      </c>
      <c r="V146" s="54"/>
      <c r="W146" s="76">
        <v>2016</v>
      </c>
      <c r="X146" s="6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</row>
    <row r="147" spans="1:1016" s="131" customFormat="1" outlineLevel="1">
      <c r="A147" s="50" t="s">
        <v>719</v>
      </c>
      <c r="B147" s="44" t="s">
        <v>24</v>
      </c>
      <c r="C147" s="45" t="s">
        <v>82</v>
      </c>
      <c r="D147" s="46" t="s">
        <v>83</v>
      </c>
      <c r="E147" s="46" t="s">
        <v>84</v>
      </c>
      <c r="F147" s="44" t="s">
        <v>85</v>
      </c>
      <c r="G147" s="44" t="s">
        <v>26</v>
      </c>
      <c r="H147" s="48">
        <v>0</v>
      </c>
      <c r="I147" s="49">
        <v>230000000</v>
      </c>
      <c r="J147" s="28" t="s">
        <v>440</v>
      </c>
      <c r="K147" s="51" t="s">
        <v>444</v>
      </c>
      <c r="L147" s="44" t="s">
        <v>27</v>
      </c>
      <c r="M147" s="50" t="s">
        <v>28</v>
      </c>
      <c r="N147" s="48" t="s">
        <v>58</v>
      </c>
      <c r="O147" s="52" t="s">
        <v>29</v>
      </c>
      <c r="P147" s="50">
        <v>796</v>
      </c>
      <c r="Q147" s="50" t="s">
        <v>30</v>
      </c>
      <c r="R147" s="121">
        <v>15</v>
      </c>
      <c r="S147" s="121">
        <v>41750.29</v>
      </c>
      <c r="T147" s="122">
        <v>626254.35</v>
      </c>
      <c r="U147" s="122">
        <f t="shared" si="6"/>
        <v>701404.87200000009</v>
      </c>
      <c r="V147" s="54"/>
      <c r="W147" s="76">
        <v>2016</v>
      </c>
      <c r="X147" s="6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</row>
    <row r="148" spans="1:1016" outlineLevel="1">
      <c r="A148" s="50" t="s">
        <v>720</v>
      </c>
      <c r="B148" s="44" t="s">
        <v>24</v>
      </c>
      <c r="C148" s="45" t="s">
        <v>86</v>
      </c>
      <c r="D148" s="46" t="s">
        <v>87</v>
      </c>
      <c r="E148" s="46" t="s">
        <v>88</v>
      </c>
      <c r="F148" s="44" t="s">
        <v>89</v>
      </c>
      <c r="G148" s="44" t="s">
        <v>26</v>
      </c>
      <c r="H148" s="48">
        <v>0</v>
      </c>
      <c r="I148" s="49">
        <v>230000000</v>
      </c>
      <c r="J148" s="28" t="s">
        <v>440</v>
      </c>
      <c r="K148" s="51" t="s">
        <v>444</v>
      </c>
      <c r="L148" s="44" t="s">
        <v>27</v>
      </c>
      <c r="M148" s="50" t="s">
        <v>28</v>
      </c>
      <c r="N148" s="48" t="s">
        <v>58</v>
      </c>
      <c r="O148" s="52" t="s">
        <v>29</v>
      </c>
      <c r="P148" s="50">
        <v>796</v>
      </c>
      <c r="Q148" s="50" t="s">
        <v>30</v>
      </c>
      <c r="R148" s="121">
        <v>115</v>
      </c>
      <c r="S148" s="121">
        <v>16927.02</v>
      </c>
      <c r="T148" s="122">
        <v>1946607.3</v>
      </c>
      <c r="U148" s="122">
        <f t="shared" si="6"/>
        <v>2180200.1760000004</v>
      </c>
      <c r="V148" s="54"/>
      <c r="W148" s="76">
        <v>2016</v>
      </c>
      <c r="X148" s="61"/>
    </row>
    <row r="149" spans="1:1016" outlineLevel="1">
      <c r="A149" s="50" t="s">
        <v>721</v>
      </c>
      <c r="B149" s="44" t="s">
        <v>24</v>
      </c>
      <c r="C149" s="45" t="s">
        <v>90</v>
      </c>
      <c r="D149" s="46" t="s">
        <v>91</v>
      </c>
      <c r="E149" s="46" t="s">
        <v>92</v>
      </c>
      <c r="F149" s="44" t="s">
        <v>93</v>
      </c>
      <c r="G149" s="44" t="s">
        <v>26</v>
      </c>
      <c r="H149" s="48">
        <v>0</v>
      </c>
      <c r="I149" s="49">
        <v>230000000</v>
      </c>
      <c r="J149" s="28" t="s">
        <v>440</v>
      </c>
      <c r="K149" s="51" t="s">
        <v>444</v>
      </c>
      <c r="L149" s="44" t="s">
        <v>27</v>
      </c>
      <c r="M149" s="50" t="s">
        <v>28</v>
      </c>
      <c r="N149" s="48" t="s">
        <v>58</v>
      </c>
      <c r="O149" s="52" t="s">
        <v>29</v>
      </c>
      <c r="P149" s="50">
        <v>796</v>
      </c>
      <c r="Q149" s="50" t="s">
        <v>30</v>
      </c>
      <c r="R149" s="121">
        <v>5</v>
      </c>
      <c r="S149" s="121">
        <v>53571.42</v>
      </c>
      <c r="T149" s="122">
        <v>267857.09999999998</v>
      </c>
      <c r="U149" s="122">
        <f t="shared" si="6"/>
        <v>299999.95199999999</v>
      </c>
      <c r="V149" s="54"/>
      <c r="W149" s="76">
        <v>2016</v>
      </c>
      <c r="X149" s="61"/>
    </row>
    <row r="150" spans="1:1016" outlineLevel="1">
      <c r="A150" s="50" t="s">
        <v>722</v>
      </c>
      <c r="B150" s="44" t="s">
        <v>24</v>
      </c>
      <c r="C150" s="45" t="s">
        <v>94</v>
      </c>
      <c r="D150" s="46" t="s">
        <v>95</v>
      </c>
      <c r="E150" s="46" t="s">
        <v>96</v>
      </c>
      <c r="F150" s="44" t="s">
        <v>526</v>
      </c>
      <c r="G150" s="44" t="s">
        <v>26</v>
      </c>
      <c r="H150" s="48">
        <v>0</v>
      </c>
      <c r="I150" s="49">
        <v>230000000</v>
      </c>
      <c r="J150" s="28" t="s">
        <v>440</v>
      </c>
      <c r="K150" s="51" t="s">
        <v>444</v>
      </c>
      <c r="L150" s="44" t="s">
        <v>27</v>
      </c>
      <c r="M150" s="50" t="s">
        <v>28</v>
      </c>
      <c r="N150" s="48" t="s">
        <v>58</v>
      </c>
      <c r="O150" s="52" t="s">
        <v>29</v>
      </c>
      <c r="P150" s="50">
        <v>796</v>
      </c>
      <c r="Q150" s="50" t="s">
        <v>30</v>
      </c>
      <c r="R150" s="121">
        <v>35</v>
      </c>
      <c r="S150" s="121">
        <v>37733.33</v>
      </c>
      <c r="T150" s="122">
        <v>1320666.55</v>
      </c>
      <c r="U150" s="122">
        <f t="shared" si="6"/>
        <v>1479146.5360000001</v>
      </c>
      <c r="V150" s="54"/>
      <c r="W150" s="76">
        <v>2016</v>
      </c>
      <c r="X150" s="61"/>
    </row>
    <row r="151" spans="1:1016" outlineLevel="1">
      <c r="A151" s="50" t="s">
        <v>723</v>
      </c>
      <c r="B151" s="44" t="s">
        <v>24</v>
      </c>
      <c r="C151" s="45" t="s">
        <v>97</v>
      </c>
      <c r="D151" s="46" t="s">
        <v>528</v>
      </c>
      <c r="E151" s="46" t="s">
        <v>98</v>
      </c>
      <c r="F151" s="44" t="s">
        <v>99</v>
      </c>
      <c r="G151" s="44" t="s">
        <v>26</v>
      </c>
      <c r="H151" s="48">
        <v>0</v>
      </c>
      <c r="I151" s="49">
        <v>230000000</v>
      </c>
      <c r="J151" s="28" t="s">
        <v>440</v>
      </c>
      <c r="K151" s="51" t="s">
        <v>444</v>
      </c>
      <c r="L151" s="44" t="s">
        <v>27</v>
      </c>
      <c r="M151" s="50" t="s">
        <v>28</v>
      </c>
      <c r="N151" s="48" t="s">
        <v>58</v>
      </c>
      <c r="O151" s="52" t="s">
        <v>29</v>
      </c>
      <c r="P151" s="50">
        <v>796</v>
      </c>
      <c r="Q151" s="50" t="s">
        <v>30</v>
      </c>
      <c r="R151" s="121">
        <v>20</v>
      </c>
      <c r="S151" s="121">
        <v>16794.64</v>
      </c>
      <c r="T151" s="122">
        <v>335892.8</v>
      </c>
      <c r="U151" s="122">
        <f t="shared" si="6"/>
        <v>376199.93600000005</v>
      </c>
      <c r="V151" s="54"/>
      <c r="W151" s="76">
        <v>2016</v>
      </c>
      <c r="X151" s="61"/>
    </row>
    <row r="152" spans="1:1016" outlineLevel="1">
      <c r="A152" s="50" t="s">
        <v>724</v>
      </c>
      <c r="B152" s="44" t="s">
        <v>24</v>
      </c>
      <c r="C152" s="45" t="s">
        <v>100</v>
      </c>
      <c r="D152" s="46" t="s">
        <v>101</v>
      </c>
      <c r="E152" s="46" t="s">
        <v>102</v>
      </c>
      <c r="F152" s="44" t="s">
        <v>103</v>
      </c>
      <c r="G152" s="44" t="s">
        <v>26</v>
      </c>
      <c r="H152" s="48">
        <v>0</v>
      </c>
      <c r="I152" s="49">
        <v>230000000</v>
      </c>
      <c r="J152" s="28" t="s">
        <v>440</v>
      </c>
      <c r="K152" s="51" t="s">
        <v>444</v>
      </c>
      <c r="L152" s="44" t="s">
        <v>27</v>
      </c>
      <c r="M152" s="50" t="s">
        <v>28</v>
      </c>
      <c r="N152" s="48" t="s">
        <v>58</v>
      </c>
      <c r="O152" s="52" t="s">
        <v>29</v>
      </c>
      <c r="P152" s="50">
        <v>796</v>
      </c>
      <c r="Q152" s="50" t="s">
        <v>30</v>
      </c>
      <c r="R152" s="121">
        <v>2</v>
      </c>
      <c r="S152" s="121">
        <v>348214.28</v>
      </c>
      <c r="T152" s="122">
        <v>696428.56</v>
      </c>
      <c r="U152" s="122">
        <f t="shared" si="6"/>
        <v>779999.98720000009</v>
      </c>
      <c r="V152" s="54"/>
      <c r="W152" s="76">
        <v>2016</v>
      </c>
      <c r="X152" s="61"/>
    </row>
    <row r="153" spans="1:1016" outlineLevel="1">
      <c r="A153" s="50" t="s">
        <v>725</v>
      </c>
      <c r="B153" s="44" t="s">
        <v>24</v>
      </c>
      <c r="C153" s="45" t="s">
        <v>104</v>
      </c>
      <c r="D153" s="46" t="s">
        <v>105</v>
      </c>
      <c r="E153" s="46" t="s">
        <v>106</v>
      </c>
      <c r="F153" s="44" t="s">
        <v>531</v>
      </c>
      <c r="G153" s="44" t="s">
        <v>26</v>
      </c>
      <c r="H153" s="48">
        <v>0</v>
      </c>
      <c r="I153" s="49">
        <v>230000000</v>
      </c>
      <c r="J153" s="28" t="s">
        <v>440</v>
      </c>
      <c r="K153" s="51" t="s">
        <v>444</v>
      </c>
      <c r="L153" s="44" t="s">
        <v>27</v>
      </c>
      <c r="M153" s="50" t="s">
        <v>28</v>
      </c>
      <c r="N153" s="48" t="s">
        <v>58</v>
      </c>
      <c r="O153" s="52" t="s">
        <v>29</v>
      </c>
      <c r="P153" s="50">
        <v>796</v>
      </c>
      <c r="Q153" s="50" t="s">
        <v>30</v>
      </c>
      <c r="R153" s="121">
        <v>3</v>
      </c>
      <c r="S153" s="121">
        <v>129333.33</v>
      </c>
      <c r="T153" s="122">
        <v>387999.99</v>
      </c>
      <c r="U153" s="122">
        <f t="shared" si="6"/>
        <v>434559.98880000005</v>
      </c>
      <c r="V153" s="54"/>
      <c r="W153" s="76">
        <v>2016</v>
      </c>
      <c r="X153" s="61"/>
    </row>
    <row r="154" spans="1:1016" outlineLevel="1">
      <c r="A154" s="50" t="s">
        <v>726</v>
      </c>
      <c r="B154" s="44" t="s">
        <v>24</v>
      </c>
      <c r="C154" s="45" t="s">
        <v>107</v>
      </c>
      <c r="D154" s="46" t="s">
        <v>108</v>
      </c>
      <c r="E154" s="46" t="s">
        <v>109</v>
      </c>
      <c r="F154" s="44" t="s">
        <v>110</v>
      </c>
      <c r="G154" s="44" t="s">
        <v>26</v>
      </c>
      <c r="H154" s="48">
        <v>0</v>
      </c>
      <c r="I154" s="49">
        <v>230000000</v>
      </c>
      <c r="J154" s="28" t="s">
        <v>440</v>
      </c>
      <c r="K154" s="51" t="s">
        <v>444</v>
      </c>
      <c r="L154" s="44" t="s">
        <v>27</v>
      </c>
      <c r="M154" s="50" t="s">
        <v>28</v>
      </c>
      <c r="N154" s="48" t="s">
        <v>58</v>
      </c>
      <c r="O154" s="52" t="s">
        <v>29</v>
      </c>
      <c r="P154" s="50">
        <v>796</v>
      </c>
      <c r="Q154" s="50" t="s">
        <v>30</v>
      </c>
      <c r="R154" s="121">
        <v>10</v>
      </c>
      <c r="S154" s="121">
        <v>19642.849999999999</v>
      </c>
      <c r="T154" s="122">
        <v>196428.5</v>
      </c>
      <c r="U154" s="122">
        <f t="shared" si="6"/>
        <v>219999.92</v>
      </c>
      <c r="V154" s="54"/>
      <c r="W154" s="76">
        <v>2016</v>
      </c>
      <c r="X154" s="61"/>
    </row>
    <row r="155" spans="1:1016" outlineLevel="1">
      <c r="A155" s="50" t="s">
        <v>727</v>
      </c>
      <c r="B155" s="44" t="s">
        <v>24</v>
      </c>
      <c r="C155" s="45" t="s">
        <v>111</v>
      </c>
      <c r="D155" s="46" t="s">
        <v>534</v>
      </c>
      <c r="E155" s="46" t="s">
        <v>112</v>
      </c>
      <c r="F155" s="44" t="s">
        <v>113</v>
      </c>
      <c r="G155" s="44" t="s">
        <v>26</v>
      </c>
      <c r="H155" s="48">
        <v>0</v>
      </c>
      <c r="I155" s="49">
        <v>230000000</v>
      </c>
      <c r="J155" s="28" t="s">
        <v>440</v>
      </c>
      <c r="K155" s="51" t="s">
        <v>444</v>
      </c>
      <c r="L155" s="44" t="s">
        <v>27</v>
      </c>
      <c r="M155" s="50" t="s">
        <v>28</v>
      </c>
      <c r="N155" s="48" t="s">
        <v>58</v>
      </c>
      <c r="O155" s="52" t="s">
        <v>29</v>
      </c>
      <c r="P155" s="50">
        <v>796</v>
      </c>
      <c r="Q155" s="50" t="s">
        <v>30</v>
      </c>
      <c r="R155" s="121">
        <v>20</v>
      </c>
      <c r="S155" s="121">
        <v>15931.67</v>
      </c>
      <c r="T155" s="122">
        <v>318633.40000000002</v>
      </c>
      <c r="U155" s="122">
        <f t="shared" si="6"/>
        <v>356869.40800000005</v>
      </c>
      <c r="V155" s="54"/>
      <c r="W155" s="76">
        <v>2016</v>
      </c>
      <c r="X155" s="61"/>
    </row>
    <row r="156" spans="1:1016" outlineLevel="1">
      <c r="A156" s="50" t="s">
        <v>728</v>
      </c>
      <c r="B156" s="44" t="s">
        <v>24</v>
      </c>
      <c r="C156" s="45" t="s">
        <v>114</v>
      </c>
      <c r="D156" s="46" t="s">
        <v>115</v>
      </c>
      <c r="E156" s="46" t="s">
        <v>116</v>
      </c>
      <c r="F156" s="44" t="s">
        <v>117</v>
      </c>
      <c r="G156" s="44" t="s">
        <v>26</v>
      </c>
      <c r="H156" s="48">
        <v>0</v>
      </c>
      <c r="I156" s="49">
        <v>230000000</v>
      </c>
      <c r="J156" s="28" t="s">
        <v>440</v>
      </c>
      <c r="K156" s="51" t="s">
        <v>444</v>
      </c>
      <c r="L156" s="44" t="s">
        <v>27</v>
      </c>
      <c r="M156" s="50" t="s">
        <v>28</v>
      </c>
      <c r="N156" s="48" t="s">
        <v>58</v>
      </c>
      <c r="O156" s="52" t="s">
        <v>29</v>
      </c>
      <c r="P156" s="50">
        <v>796</v>
      </c>
      <c r="Q156" s="50" t="s">
        <v>30</v>
      </c>
      <c r="R156" s="121">
        <v>13</v>
      </c>
      <c r="S156" s="121">
        <v>6454.89</v>
      </c>
      <c r="T156" s="122">
        <v>83913.57</v>
      </c>
      <c r="U156" s="122">
        <f t="shared" si="6"/>
        <v>93983.198400000023</v>
      </c>
      <c r="V156" s="54"/>
      <c r="W156" s="76">
        <v>2016</v>
      </c>
      <c r="X156" s="61"/>
    </row>
    <row r="157" spans="1:1016" outlineLevel="1">
      <c r="A157" s="50" t="s">
        <v>729</v>
      </c>
      <c r="B157" s="44" t="s">
        <v>24</v>
      </c>
      <c r="C157" s="45" t="s">
        <v>118</v>
      </c>
      <c r="D157" s="46" t="s">
        <v>119</v>
      </c>
      <c r="E157" s="46" t="s">
        <v>120</v>
      </c>
      <c r="F157" s="44" t="s">
        <v>537</v>
      </c>
      <c r="G157" s="44" t="s">
        <v>26</v>
      </c>
      <c r="H157" s="48">
        <v>0</v>
      </c>
      <c r="I157" s="49">
        <v>230000000</v>
      </c>
      <c r="J157" s="28" t="s">
        <v>440</v>
      </c>
      <c r="K157" s="51" t="s">
        <v>444</v>
      </c>
      <c r="L157" s="44" t="s">
        <v>27</v>
      </c>
      <c r="M157" s="50" t="s">
        <v>28</v>
      </c>
      <c r="N157" s="48" t="s">
        <v>58</v>
      </c>
      <c r="O157" s="52" t="s">
        <v>29</v>
      </c>
      <c r="P157" s="50">
        <v>796</v>
      </c>
      <c r="Q157" s="50" t="s">
        <v>30</v>
      </c>
      <c r="R157" s="121">
        <v>30</v>
      </c>
      <c r="S157" s="121">
        <v>6195.65</v>
      </c>
      <c r="T157" s="122">
        <v>185869.5</v>
      </c>
      <c r="U157" s="122">
        <f t="shared" si="6"/>
        <v>208173.84000000003</v>
      </c>
      <c r="V157" s="54"/>
      <c r="W157" s="76">
        <v>2016</v>
      </c>
      <c r="X157" s="61"/>
    </row>
    <row r="158" spans="1:1016" outlineLevel="1">
      <c r="A158" s="50" t="s">
        <v>730</v>
      </c>
      <c r="B158" s="44" t="s">
        <v>24</v>
      </c>
      <c r="C158" s="45" t="s">
        <v>539</v>
      </c>
      <c r="D158" s="46" t="s">
        <v>540</v>
      </c>
      <c r="E158" s="46" t="s">
        <v>541</v>
      </c>
      <c r="F158" s="44" t="s">
        <v>542</v>
      </c>
      <c r="G158" s="44" t="s">
        <v>26</v>
      </c>
      <c r="H158" s="48">
        <v>0</v>
      </c>
      <c r="I158" s="49">
        <v>230000000</v>
      </c>
      <c r="J158" s="28" t="s">
        <v>440</v>
      </c>
      <c r="K158" s="28" t="s">
        <v>444</v>
      </c>
      <c r="L158" s="44" t="s">
        <v>27</v>
      </c>
      <c r="M158" s="50" t="s">
        <v>28</v>
      </c>
      <c r="N158" s="48" t="s">
        <v>50</v>
      </c>
      <c r="O158" s="52" t="s">
        <v>29</v>
      </c>
      <c r="P158" s="50">
        <v>166</v>
      </c>
      <c r="Q158" s="50" t="s">
        <v>40</v>
      </c>
      <c r="R158" s="121">
        <v>70</v>
      </c>
      <c r="S158" s="121">
        <v>816.66</v>
      </c>
      <c r="T158" s="122">
        <v>57166.2</v>
      </c>
      <c r="U158" s="122">
        <f t="shared" si="6"/>
        <v>64026.144</v>
      </c>
      <c r="V158" s="54"/>
      <c r="W158" s="76">
        <v>2016</v>
      </c>
      <c r="X158" s="61"/>
    </row>
    <row r="159" spans="1:1016" outlineLevel="1">
      <c r="A159" s="50" t="s">
        <v>731</v>
      </c>
      <c r="B159" s="44" t="s">
        <v>24</v>
      </c>
      <c r="C159" s="45" t="s">
        <v>124</v>
      </c>
      <c r="D159" s="46" t="s">
        <v>125</v>
      </c>
      <c r="E159" s="46" t="s">
        <v>126</v>
      </c>
      <c r="F159" s="44" t="s">
        <v>127</v>
      </c>
      <c r="G159" s="44" t="s">
        <v>26</v>
      </c>
      <c r="H159" s="48">
        <v>0</v>
      </c>
      <c r="I159" s="49">
        <v>230000000</v>
      </c>
      <c r="J159" s="28" t="s">
        <v>440</v>
      </c>
      <c r="K159" s="28" t="s">
        <v>444</v>
      </c>
      <c r="L159" s="44" t="s">
        <v>27</v>
      </c>
      <c r="M159" s="50" t="s">
        <v>28</v>
      </c>
      <c r="N159" s="48" t="s">
        <v>58</v>
      </c>
      <c r="O159" s="52" t="s">
        <v>29</v>
      </c>
      <c r="P159" s="50">
        <v>796</v>
      </c>
      <c r="Q159" s="50" t="s">
        <v>30</v>
      </c>
      <c r="R159" s="121">
        <v>2</v>
      </c>
      <c r="S159" s="121">
        <v>178571.42</v>
      </c>
      <c r="T159" s="122">
        <v>357142.84</v>
      </c>
      <c r="U159" s="122">
        <f t="shared" si="6"/>
        <v>399999.98080000008</v>
      </c>
      <c r="V159" s="54"/>
      <c r="W159" s="76">
        <v>2016</v>
      </c>
      <c r="X159" s="61"/>
    </row>
    <row r="160" spans="1:1016" outlineLevel="1">
      <c r="A160" s="50" t="s">
        <v>732</v>
      </c>
      <c r="B160" s="44" t="s">
        <v>24</v>
      </c>
      <c r="C160" s="45" t="s">
        <v>128</v>
      </c>
      <c r="D160" s="46" t="s">
        <v>125</v>
      </c>
      <c r="E160" s="46" t="s">
        <v>129</v>
      </c>
      <c r="F160" s="44" t="s">
        <v>130</v>
      </c>
      <c r="G160" s="44" t="s">
        <v>26</v>
      </c>
      <c r="H160" s="48">
        <v>0</v>
      </c>
      <c r="I160" s="49">
        <v>230000000</v>
      </c>
      <c r="J160" s="28" t="s">
        <v>440</v>
      </c>
      <c r="K160" s="28" t="s">
        <v>444</v>
      </c>
      <c r="L160" s="44" t="s">
        <v>27</v>
      </c>
      <c r="M160" s="50" t="s">
        <v>28</v>
      </c>
      <c r="N160" s="48" t="s">
        <v>58</v>
      </c>
      <c r="O160" s="52" t="s">
        <v>29</v>
      </c>
      <c r="P160" s="50">
        <v>796</v>
      </c>
      <c r="Q160" s="50" t="s">
        <v>30</v>
      </c>
      <c r="R160" s="121">
        <v>5</v>
      </c>
      <c r="S160" s="121">
        <v>36160.71</v>
      </c>
      <c r="T160" s="122">
        <v>180803.55</v>
      </c>
      <c r="U160" s="122">
        <f t="shared" si="6"/>
        <v>202499.976</v>
      </c>
      <c r="V160" s="54"/>
      <c r="W160" s="76">
        <v>2016</v>
      </c>
      <c r="X160" s="61"/>
    </row>
    <row r="161" spans="1:24" outlineLevel="1">
      <c r="A161" s="50" t="s">
        <v>733</v>
      </c>
      <c r="B161" s="44" t="s">
        <v>24</v>
      </c>
      <c r="C161" s="45" t="s">
        <v>131</v>
      </c>
      <c r="D161" s="46" t="s">
        <v>132</v>
      </c>
      <c r="E161" s="46" t="s">
        <v>133</v>
      </c>
      <c r="F161" s="44" t="s">
        <v>134</v>
      </c>
      <c r="G161" s="44" t="s">
        <v>26</v>
      </c>
      <c r="H161" s="48">
        <v>0</v>
      </c>
      <c r="I161" s="49">
        <v>230000000</v>
      </c>
      <c r="J161" s="28" t="s">
        <v>440</v>
      </c>
      <c r="K161" s="28" t="s">
        <v>444</v>
      </c>
      <c r="L161" s="44" t="s">
        <v>27</v>
      </c>
      <c r="M161" s="50" t="s">
        <v>28</v>
      </c>
      <c r="N161" s="48" t="s">
        <v>58</v>
      </c>
      <c r="O161" s="52" t="s">
        <v>29</v>
      </c>
      <c r="P161" s="50">
        <v>796</v>
      </c>
      <c r="Q161" s="50" t="s">
        <v>30</v>
      </c>
      <c r="R161" s="121">
        <v>3</v>
      </c>
      <c r="S161" s="121">
        <v>122905.75</v>
      </c>
      <c r="T161" s="122">
        <v>368717.25</v>
      </c>
      <c r="U161" s="122">
        <f t="shared" si="6"/>
        <v>412963.32000000007</v>
      </c>
      <c r="V161" s="54"/>
      <c r="W161" s="76">
        <v>2016</v>
      </c>
      <c r="X161" s="61"/>
    </row>
    <row r="162" spans="1:24" outlineLevel="1">
      <c r="A162" s="50" t="s">
        <v>734</v>
      </c>
      <c r="B162" s="44" t="s">
        <v>24</v>
      </c>
      <c r="C162" s="45" t="s">
        <v>135</v>
      </c>
      <c r="D162" s="46" t="s">
        <v>132</v>
      </c>
      <c r="E162" s="46" t="s">
        <v>136</v>
      </c>
      <c r="F162" s="44" t="s">
        <v>137</v>
      </c>
      <c r="G162" s="44" t="s">
        <v>26</v>
      </c>
      <c r="H162" s="48">
        <v>0</v>
      </c>
      <c r="I162" s="49">
        <v>230000000</v>
      </c>
      <c r="J162" s="28" t="s">
        <v>440</v>
      </c>
      <c r="K162" s="28" t="s">
        <v>444</v>
      </c>
      <c r="L162" s="44" t="s">
        <v>27</v>
      </c>
      <c r="M162" s="50" t="s">
        <v>28</v>
      </c>
      <c r="N162" s="48" t="s">
        <v>58</v>
      </c>
      <c r="O162" s="52" t="s">
        <v>29</v>
      </c>
      <c r="P162" s="50">
        <v>796</v>
      </c>
      <c r="Q162" s="50" t="s">
        <v>30</v>
      </c>
      <c r="R162" s="121">
        <v>3</v>
      </c>
      <c r="S162" s="121">
        <v>175197.96</v>
      </c>
      <c r="T162" s="122">
        <v>525593.88</v>
      </c>
      <c r="U162" s="122">
        <f t="shared" si="6"/>
        <v>588665.14560000005</v>
      </c>
      <c r="V162" s="54"/>
      <c r="W162" s="76">
        <v>2016</v>
      </c>
      <c r="X162" s="61"/>
    </row>
    <row r="163" spans="1:24" outlineLevel="1">
      <c r="A163" s="50" t="s">
        <v>735</v>
      </c>
      <c r="B163" s="44" t="s">
        <v>24</v>
      </c>
      <c r="C163" s="45" t="s">
        <v>138</v>
      </c>
      <c r="D163" s="46" t="s">
        <v>139</v>
      </c>
      <c r="E163" s="46" t="s">
        <v>140</v>
      </c>
      <c r="F163" s="44" t="s">
        <v>141</v>
      </c>
      <c r="G163" s="44" t="s">
        <v>26</v>
      </c>
      <c r="H163" s="48">
        <v>0</v>
      </c>
      <c r="I163" s="49">
        <v>230000000</v>
      </c>
      <c r="J163" s="28" t="s">
        <v>440</v>
      </c>
      <c r="K163" s="28" t="s">
        <v>444</v>
      </c>
      <c r="L163" s="44" t="s">
        <v>27</v>
      </c>
      <c r="M163" s="50" t="s">
        <v>28</v>
      </c>
      <c r="N163" s="48" t="s">
        <v>58</v>
      </c>
      <c r="O163" s="52" t="s">
        <v>29</v>
      </c>
      <c r="P163" s="50">
        <v>839</v>
      </c>
      <c r="Q163" s="50" t="s">
        <v>37</v>
      </c>
      <c r="R163" s="121">
        <v>4</v>
      </c>
      <c r="S163" s="121">
        <v>267519.99</v>
      </c>
      <c r="T163" s="122">
        <v>1070079.96</v>
      </c>
      <c r="U163" s="122">
        <f t="shared" si="6"/>
        <v>1198489.5552000001</v>
      </c>
      <c r="V163" s="54"/>
      <c r="W163" s="76">
        <v>2016</v>
      </c>
      <c r="X163" s="61"/>
    </row>
    <row r="164" spans="1:24" outlineLevel="1">
      <c r="A164" s="50" t="s">
        <v>736</v>
      </c>
      <c r="B164" s="44" t="s">
        <v>24</v>
      </c>
      <c r="C164" s="45" t="s">
        <v>142</v>
      </c>
      <c r="D164" s="46" t="s">
        <v>143</v>
      </c>
      <c r="E164" s="46" t="s">
        <v>144</v>
      </c>
      <c r="F164" s="44" t="s">
        <v>145</v>
      </c>
      <c r="G164" s="44" t="s">
        <v>26</v>
      </c>
      <c r="H164" s="48">
        <v>0</v>
      </c>
      <c r="I164" s="49">
        <v>230000000</v>
      </c>
      <c r="J164" s="28" t="s">
        <v>440</v>
      </c>
      <c r="K164" s="28" t="s">
        <v>444</v>
      </c>
      <c r="L164" s="44" t="s">
        <v>27</v>
      </c>
      <c r="M164" s="50" t="s">
        <v>28</v>
      </c>
      <c r="N164" s="48" t="s">
        <v>58</v>
      </c>
      <c r="O164" s="52" t="s">
        <v>29</v>
      </c>
      <c r="P164" s="50">
        <v>796</v>
      </c>
      <c r="Q164" s="50" t="s">
        <v>30</v>
      </c>
      <c r="R164" s="121">
        <v>4</v>
      </c>
      <c r="S164" s="121">
        <v>129464.28</v>
      </c>
      <c r="T164" s="122">
        <v>517857.12</v>
      </c>
      <c r="U164" s="122">
        <f t="shared" si="6"/>
        <v>579999.97440000006</v>
      </c>
      <c r="V164" s="54"/>
      <c r="W164" s="76">
        <v>2016</v>
      </c>
      <c r="X164" s="61"/>
    </row>
    <row r="165" spans="1:24" outlineLevel="1">
      <c r="A165" s="50" t="s">
        <v>737</v>
      </c>
      <c r="B165" s="44" t="s">
        <v>24</v>
      </c>
      <c r="C165" s="45" t="s">
        <v>146</v>
      </c>
      <c r="D165" s="46" t="s">
        <v>147</v>
      </c>
      <c r="E165" s="46" t="s">
        <v>148</v>
      </c>
      <c r="F165" s="44" t="s">
        <v>149</v>
      </c>
      <c r="G165" s="44" t="s">
        <v>26</v>
      </c>
      <c r="H165" s="48">
        <v>0</v>
      </c>
      <c r="I165" s="49">
        <v>230000000</v>
      </c>
      <c r="J165" s="28" t="s">
        <v>440</v>
      </c>
      <c r="K165" s="28" t="s">
        <v>444</v>
      </c>
      <c r="L165" s="44" t="s">
        <v>27</v>
      </c>
      <c r="M165" s="50" t="s">
        <v>28</v>
      </c>
      <c r="N165" s="48" t="s">
        <v>58</v>
      </c>
      <c r="O165" s="52" t="s">
        <v>29</v>
      </c>
      <c r="P165" s="50">
        <v>796</v>
      </c>
      <c r="Q165" s="50" t="s">
        <v>30</v>
      </c>
      <c r="R165" s="121">
        <v>2</v>
      </c>
      <c r="S165" s="121">
        <v>568568.64</v>
      </c>
      <c r="T165" s="122">
        <v>1137137.28</v>
      </c>
      <c r="U165" s="122">
        <f t="shared" si="6"/>
        <v>1273593.7536000002</v>
      </c>
      <c r="V165" s="54"/>
      <c r="W165" s="76">
        <v>2016</v>
      </c>
      <c r="X165" s="61"/>
    </row>
    <row r="166" spans="1:24" outlineLevel="1">
      <c r="A166" s="50" t="s">
        <v>738</v>
      </c>
      <c r="B166" s="44" t="s">
        <v>24</v>
      </c>
      <c r="C166" s="45" t="s">
        <v>146</v>
      </c>
      <c r="D166" s="46" t="s">
        <v>147</v>
      </c>
      <c r="E166" s="46" t="s">
        <v>148</v>
      </c>
      <c r="F166" s="44" t="s">
        <v>150</v>
      </c>
      <c r="G166" s="44" t="s">
        <v>26</v>
      </c>
      <c r="H166" s="48">
        <v>0</v>
      </c>
      <c r="I166" s="49">
        <v>230000000</v>
      </c>
      <c r="J166" s="28" t="s">
        <v>440</v>
      </c>
      <c r="K166" s="28" t="s">
        <v>444</v>
      </c>
      <c r="L166" s="44" t="s">
        <v>27</v>
      </c>
      <c r="M166" s="50" t="s">
        <v>28</v>
      </c>
      <c r="N166" s="48" t="s">
        <v>58</v>
      </c>
      <c r="O166" s="52" t="s">
        <v>29</v>
      </c>
      <c r="P166" s="50">
        <v>796</v>
      </c>
      <c r="Q166" s="50" t="s">
        <v>30</v>
      </c>
      <c r="R166" s="121">
        <v>2</v>
      </c>
      <c r="S166" s="121">
        <v>363883.92</v>
      </c>
      <c r="T166" s="122">
        <v>727767.84</v>
      </c>
      <c r="U166" s="122">
        <f t="shared" si="6"/>
        <v>815099.98080000002</v>
      </c>
      <c r="V166" s="54"/>
      <c r="W166" s="76">
        <v>2016</v>
      </c>
      <c r="X166" s="61"/>
    </row>
    <row r="167" spans="1:24" outlineLevel="1">
      <c r="A167" s="50" t="s">
        <v>739</v>
      </c>
      <c r="B167" s="44" t="s">
        <v>24</v>
      </c>
      <c r="C167" s="45" t="s">
        <v>151</v>
      </c>
      <c r="D167" s="46" t="s">
        <v>152</v>
      </c>
      <c r="E167" s="46" t="s">
        <v>153</v>
      </c>
      <c r="F167" s="44" t="s">
        <v>154</v>
      </c>
      <c r="G167" s="44" t="s">
        <v>26</v>
      </c>
      <c r="H167" s="48">
        <v>0</v>
      </c>
      <c r="I167" s="49">
        <v>230000000</v>
      </c>
      <c r="J167" s="28" t="s">
        <v>440</v>
      </c>
      <c r="K167" s="28" t="s">
        <v>444</v>
      </c>
      <c r="L167" s="44" t="s">
        <v>27</v>
      </c>
      <c r="M167" s="50" t="s">
        <v>28</v>
      </c>
      <c r="N167" s="48" t="s">
        <v>58</v>
      </c>
      <c r="O167" s="52" t="s">
        <v>29</v>
      </c>
      <c r="P167" s="50">
        <v>839</v>
      </c>
      <c r="Q167" s="50" t="s">
        <v>64</v>
      </c>
      <c r="R167" s="121">
        <v>4</v>
      </c>
      <c r="S167" s="121">
        <v>419642.85</v>
      </c>
      <c r="T167" s="122">
        <v>1678571.4</v>
      </c>
      <c r="U167" s="122">
        <f t="shared" si="6"/>
        <v>1879999.9680000001</v>
      </c>
      <c r="V167" s="54"/>
      <c r="W167" s="76">
        <v>2016</v>
      </c>
      <c r="X167" s="61"/>
    </row>
    <row r="168" spans="1:24" outlineLevel="1">
      <c r="A168" s="50" t="s">
        <v>740</v>
      </c>
      <c r="B168" s="44" t="s">
        <v>24</v>
      </c>
      <c r="C168" s="45" t="s">
        <v>159</v>
      </c>
      <c r="D168" s="46" t="s">
        <v>155</v>
      </c>
      <c r="E168" s="46" t="s">
        <v>160</v>
      </c>
      <c r="F168" s="44" t="s">
        <v>161</v>
      </c>
      <c r="G168" s="44" t="s">
        <v>26</v>
      </c>
      <c r="H168" s="48">
        <v>0</v>
      </c>
      <c r="I168" s="49">
        <v>230000000</v>
      </c>
      <c r="J168" s="28" t="s">
        <v>440</v>
      </c>
      <c r="K168" s="28" t="s">
        <v>444</v>
      </c>
      <c r="L168" s="44" t="s">
        <v>27</v>
      </c>
      <c r="M168" s="50" t="s">
        <v>28</v>
      </c>
      <c r="N168" s="48" t="s">
        <v>58</v>
      </c>
      <c r="O168" s="52" t="s">
        <v>29</v>
      </c>
      <c r="P168" s="50">
        <v>796</v>
      </c>
      <c r="Q168" s="50" t="s">
        <v>30</v>
      </c>
      <c r="R168" s="121">
        <v>350</v>
      </c>
      <c r="S168" s="121">
        <v>66.959999999999994</v>
      </c>
      <c r="T168" s="122">
        <v>23435.999999999996</v>
      </c>
      <c r="U168" s="122">
        <f t="shared" si="6"/>
        <v>26248.32</v>
      </c>
      <c r="V168" s="54"/>
      <c r="W168" s="76">
        <v>2016</v>
      </c>
      <c r="X168" s="61"/>
    </row>
    <row r="169" spans="1:24" outlineLevel="1">
      <c r="A169" s="50" t="s">
        <v>741</v>
      </c>
      <c r="B169" s="44" t="s">
        <v>24</v>
      </c>
      <c r="C169" s="45" t="s">
        <v>162</v>
      </c>
      <c r="D169" s="46" t="s">
        <v>163</v>
      </c>
      <c r="E169" s="46" t="s">
        <v>164</v>
      </c>
      <c r="F169" s="44" t="s">
        <v>165</v>
      </c>
      <c r="G169" s="44" t="s">
        <v>26</v>
      </c>
      <c r="H169" s="48">
        <v>0</v>
      </c>
      <c r="I169" s="49">
        <v>230000000</v>
      </c>
      <c r="J169" s="28" t="s">
        <v>440</v>
      </c>
      <c r="K169" s="28" t="s">
        <v>444</v>
      </c>
      <c r="L169" s="44" t="s">
        <v>27</v>
      </c>
      <c r="M169" s="50" t="s">
        <v>28</v>
      </c>
      <c r="N169" s="48" t="s">
        <v>58</v>
      </c>
      <c r="O169" s="52" t="s">
        <v>29</v>
      </c>
      <c r="P169" s="50">
        <v>796</v>
      </c>
      <c r="Q169" s="50" t="s">
        <v>30</v>
      </c>
      <c r="R169" s="121">
        <v>1830</v>
      </c>
      <c r="S169" s="121">
        <v>15</v>
      </c>
      <c r="T169" s="122">
        <v>27450</v>
      </c>
      <c r="U169" s="122">
        <f t="shared" si="6"/>
        <v>30744.000000000004</v>
      </c>
      <c r="V169" s="54"/>
      <c r="W169" s="76">
        <v>2016</v>
      </c>
      <c r="X169" s="61"/>
    </row>
    <row r="170" spans="1:24" outlineLevel="1">
      <c r="A170" s="50" t="s">
        <v>742</v>
      </c>
      <c r="B170" s="44" t="s">
        <v>24</v>
      </c>
      <c r="C170" s="45" t="s">
        <v>166</v>
      </c>
      <c r="D170" s="46" t="s">
        <v>167</v>
      </c>
      <c r="E170" s="46" t="s">
        <v>168</v>
      </c>
      <c r="F170" s="44" t="s">
        <v>169</v>
      </c>
      <c r="G170" s="44" t="s">
        <v>26</v>
      </c>
      <c r="H170" s="48">
        <v>0</v>
      </c>
      <c r="I170" s="49">
        <v>230000000</v>
      </c>
      <c r="J170" s="28" t="s">
        <v>440</v>
      </c>
      <c r="K170" s="28" t="s">
        <v>444</v>
      </c>
      <c r="L170" s="44" t="s">
        <v>27</v>
      </c>
      <c r="M170" s="50" t="s">
        <v>28</v>
      </c>
      <c r="N170" s="48" t="s">
        <v>58</v>
      </c>
      <c r="O170" s="52" t="s">
        <v>29</v>
      </c>
      <c r="P170" s="50">
        <v>796</v>
      </c>
      <c r="Q170" s="50" t="s">
        <v>30</v>
      </c>
      <c r="R170" s="121">
        <v>175</v>
      </c>
      <c r="S170" s="121">
        <v>149.99999999999997</v>
      </c>
      <c r="T170" s="122">
        <v>26249.999999999996</v>
      </c>
      <c r="U170" s="122">
        <f t="shared" si="6"/>
        <v>29400</v>
      </c>
      <c r="V170" s="54"/>
      <c r="W170" s="76">
        <v>2016</v>
      </c>
      <c r="X170" s="61"/>
    </row>
    <row r="171" spans="1:24" outlineLevel="1">
      <c r="A171" s="50" t="s">
        <v>743</v>
      </c>
      <c r="B171" s="44" t="s">
        <v>24</v>
      </c>
      <c r="C171" s="45" t="s">
        <v>170</v>
      </c>
      <c r="D171" s="46" t="s">
        <v>167</v>
      </c>
      <c r="E171" s="46" t="s">
        <v>171</v>
      </c>
      <c r="F171" s="44" t="s">
        <v>172</v>
      </c>
      <c r="G171" s="44" t="s">
        <v>26</v>
      </c>
      <c r="H171" s="48">
        <v>0</v>
      </c>
      <c r="I171" s="49">
        <v>230000000</v>
      </c>
      <c r="J171" s="28" t="s">
        <v>440</v>
      </c>
      <c r="K171" s="28" t="s">
        <v>444</v>
      </c>
      <c r="L171" s="44" t="s">
        <v>27</v>
      </c>
      <c r="M171" s="50" t="s">
        <v>28</v>
      </c>
      <c r="N171" s="48" t="s">
        <v>58</v>
      </c>
      <c r="O171" s="52" t="s">
        <v>29</v>
      </c>
      <c r="P171" s="50">
        <v>704</v>
      </c>
      <c r="Q171" s="50" t="s">
        <v>51</v>
      </c>
      <c r="R171" s="121">
        <v>167</v>
      </c>
      <c r="S171" s="121">
        <v>115</v>
      </c>
      <c r="T171" s="122">
        <v>19205</v>
      </c>
      <c r="U171" s="122">
        <f t="shared" si="6"/>
        <v>21509.600000000002</v>
      </c>
      <c r="V171" s="54"/>
      <c r="W171" s="76">
        <v>2016</v>
      </c>
      <c r="X171" s="61"/>
    </row>
    <row r="172" spans="1:24" outlineLevel="1">
      <c r="A172" s="50" t="s">
        <v>744</v>
      </c>
      <c r="B172" s="44" t="s">
        <v>24</v>
      </c>
      <c r="C172" s="45" t="s">
        <v>173</v>
      </c>
      <c r="D172" s="46" t="s">
        <v>174</v>
      </c>
      <c r="E172" s="46" t="s">
        <v>175</v>
      </c>
      <c r="F172" s="44" t="s">
        <v>176</v>
      </c>
      <c r="G172" s="44" t="s">
        <v>26</v>
      </c>
      <c r="H172" s="48">
        <v>0</v>
      </c>
      <c r="I172" s="49">
        <v>230000000</v>
      </c>
      <c r="J172" s="28" t="s">
        <v>440</v>
      </c>
      <c r="K172" s="28" t="s">
        <v>444</v>
      </c>
      <c r="L172" s="44" t="s">
        <v>27</v>
      </c>
      <c r="M172" s="50" t="s">
        <v>28</v>
      </c>
      <c r="N172" s="48" t="s">
        <v>58</v>
      </c>
      <c r="O172" s="52" t="s">
        <v>29</v>
      </c>
      <c r="P172" s="50">
        <v>796</v>
      </c>
      <c r="Q172" s="50" t="s">
        <v>30</v>
      </c>
      <c r="R172" s="121">
        <v>4240</v>
      </c>
      <c r="S172" s="121">
        <v>249.99999999999997</v>
      </c>
      <c r="T172" s="122">
        <v>1059999.9999999998</v>
      </c>
      <c r="U172" s="122">
        <f t="shared" si="6"/>
        <v>1187199.9999999998</v>
      </c>
      <c r="V172" s="54"/>
      <c r="W172" s="76">
        <v>2016</v>
      </c>
      <c r="X172" s="61"/>
    </row>
    <row r="173" spans="1:24" outlineLevel="1">
      <c r="A173" s="50" t="s">
        <v>745</v>
      </c>
      <c r="B173" s="44" t="s">
        <v>24</v>
      </c>
      <c r="C173" s="45" t="s">
        <v>177</v>
      </c>
      <c r="D173" s="46" t="s">
        <v>178</v>
      </c>
      <c r="E173" s="46" t="s">
        <v>179</v>
      </c>
      <c r="F173" s="44" t="s">
        <v>180</v>
      </c>
      <c r="G173" s="44" t="s">
        <v>26</v>
      </c>
      <c r="H173" s="48">
        <v>0</v>
      </c>
      <c r="I173" s="49">
        <v>230000000</v>
      </c>
      <c r="J173" s="28" t="s">
        <v>440</v>
      </c>
      <c r="K173" s="28" t="s">
        <v>444</v>
      </c>
      <c r="L173" s="44" t="s">
        <v>27</v>
      </c>
      <c r="M173" s="50" t="s">
        <v>28</v>
      </c>
      <c r="N173" s="48" t="s">
        <v>58</v>
      </c>
      <c r="O173" s="52" t="s">
        <v>29</v>
      </c>
      <c r="P173" s="50">
        <v>796</v>
      </c>
      <c r="Q173" s="50" t="s">
        <v>30</v>
      </c>
      <c r="R173" s="121">
        <v>560</v>
      </c>
      <c r="S173" s="121">
        <v>85</v>
      </c>
      <c r="T173" s="122">
        <v>47600</v>
      </c>
      <c r="U173" s="122">
        <f t="shared" si="6"/>
        <v>53312.000000000007</v>
      </c>
      <c r="V173" s="54"/>
      <c r="W173" s="76">
        <v>2016</v>
      </c>
      <c r="X173" s="61"/>
    </row>
    <row r="174" spans="1:24" outlineLevel="1">
      <c r="A174" s="50" t="s">
        <v>746</v>
      </c>
      <c r="B174" s="44" t="s">
        <v>24</v>
      </c>
      <c r="C174" s="45" t="s">
        <v>181</v>
      </c>
      <c r="D174" s="46" t="s">
        <v>182</v>
      </c>
      <c r="E174" s="46" t="s">
        <v>183</v>
      </c>
      <c r="F174" s="44" t="s">
        <v>184</v>
      </c>
      <c r="G174" s="44" t="s">
        <v>26</v>
      </c>
      <c r="H174" s="48">
        <v>0</v>
      </c>
      <c r="I174" s="49">
        <v>230000000</v>
      </c>
      <c r="J174" s="28" t="s">
        <v>440</v>
      </c>
      <c r="K174" s="28" t="s">
        <v>444</v>
      </c>
      <c r="L174" s="44" t="s">
        <v>27</v>
      </c>
      <c r="M174" s="50" t="s">
        <v>28</v>
      </c>
      <c r="N174" s="48" t="s">
        <v>58</v>
      </c>
      <c r="O174" s="52" t="s">
        <v>29</v>
      </c>
      <c r="P174" s="50">
        <v>796</v>
      </c>
      <c r="Q174" s="50" t="s">
        <v>30</v>
      </c>
      <c r="R174" s="121">
        <v>560</v>
      </c>
      <c r="S174" s="121">
        <v>115</v>
      </c>
      <c r="T174" s="122">
        <v>64400</v>
      </c>
      <c r="U174" s="122">
        <f t="shared" si="6"/>
        <v>72128</v>
      </c>
      <c r="V174" s="54"/>
      <c r="W174" s="76">
        <v>2016</v>
      </c>
      <c r="X174" s="61"/>
    </row>
    <row r="175" spans="1:24" outlineLevel="1">
      <c r="A175" s="50" t="s">
        <v>747</v>
      </c>
      <c r="B175" s="44" t="s">
        <v>24</v>
      </c>
      <c r="C175" s="45" t="s">
        <v>185</v>
      </c>
      <c r="D175" s="46" t="s">
        <v>560</v>
      </c>
      <c r="E175" s="46" t="s">
        <v>187</v>
      </c>
      <c r="F175" s="44" t="s">
        <v>188</v>
      </c>
      <c r="G175" s="44" t="s">
        <v>26</v>
      </c>
      <c r="H175" s="48">
        <v>0</v>
      </c>
      <c r="I175" s="49">
        <v>230000000</v>
      </c>
      <c r="J175" s="28" t="s">
        <v>440</v>
      </c>
      <c r="K175" s="28" t="s">
        <v>444</v>
      </c>
      <c r="L175" s="44" t="s">
        <v>27</v>
      </c>
      <c r="M175" s="50" t="s">
        <v>28</v>
      </c>
      <c r="N175" s="48" t="s">
        <v>58</v>
      </c>
      <c r="O175" s="52" t="s">
        <v>29</v>
      </c>
      <c r="P175" s="50">
        <v>796</v>
      </c>
      <c r="Q175" s="50" t="s">
        <v>30</v>
      </c>
      <c r="R175" s="121">
        <v>510</v>
      </c>
      <c r="S175" s="121">
        <v>23.999999999999996</v>
      </c>
      <c r="T175" s="122">
        <v>12239.999999999998</v>
      </c>
      <c r="U175" s="122">
        <f t="shared" si="6"/>
        <v>13708.8</v>
      </c>
      <c r="V175" s="54"/>
      <c r="W175" s="76">
        <v>2016</v>
      </c>
      <c r="X175" s="61"/>
    </row>
    <row r="176" spans="1:24" outlineLevel="1">
      <c r="A176" s="50" t="s">
        <v>748</v>
      </c>
      <c r="B176" s="44" t="s">
        <v>24</v>
      </c>
      <c r="C176" s="45" t="s">
        <v>189</v>
      </c>
      <c r="D176" s="46" t="s">
        <v>186</v>
      </c>
      <c r="E176" s="46" t="s">
        <v>190</v>
      </c>
      <c r="F176" s="44" t="s">
        <v>191</v>
      </c>
      <c r="G176" s="44" t="s">
        <v>26</v>
      </c>
      <c r="H176" s="48">
        <v>0</v>
      </c>
      <c r="I176" s="49">
        <v>230000000</v>
      </c>
      <c r="J176" s="28" t="s">
        <v>440</v>
      </c>
      <c r="K176" s="28" t="s">
        <v>444</v>
      </c>
      <c r="L176" s="44" t="s">
        <v>27</v>
      </c>
      <c r="M176" s="50" t="s">
        <v>28</v>
      </c>
      <c r="N176" s="48" t="s">
        <v>58</v>
      </c>
      <c r="O176" s="52" t="s">
        <v>29</v>
      </c>
      <c r="P176" s="50">
        <v>5111</v>
      </c>
      <c r="Q176" s="50" t="s">
        <v>156</v>
      </c>
      <c r="R176" s="121">
        <v>341</v>
      </c>
      <c r="S176" s="121">
        <v>1824.9999999999998</v>
      </c>
      <c r="T176" s="122">
        <v>622324.99999999988</v>
      </c>
      <c r="U176" s="122">
        <f t="shared" si="6"/>
        <v>697003.99999999988</v>
      </c>
      <c r="V176" s="54"/>
      <c r="W176" s="76">
        <v>2016</v>
      </c>
      <c r="X176" s="61"/>
    </row>
    <row r="177" spans="1:24" outlineLevel="1">
      <c r="A177" s="50" t="s">
        <v>749</v>
      </c>
      <c r="B177" s="44" t="s">
        <v>24</v>
      </c>
      <c r="C177" s="45" t="s">
        <v>192</v>
      </c>
      <c r="D177" s="46" t="s">
        <v>193</v>
      </c>
      <c r="E177" s="46" t="s">
        <v>194</v>
      </c>
      <c r="F177" s="44" t="s">
        <v>195</v>
      </c>
      <c r="G177" s="44" t="s">
        <v>26</v>
      </c>
      <c r="H177" s="48">
        <v>0</v>
      </c>
      <c r="I177" s="49">
        <v>230000000</v>
      </c>
      <c r="J177" s="28" t="s">
        <v>440</v>
      </c>
      <c r="K177" s="28" t="s">
        <v>444</v>
      </c>
      <c r="L177" s="44" t="s">
        <v>27</v>
      </c>
      <c r="M177" s="50" t="s">
        <v>28</v>
      </c>
      <c r="N177" s="48" t="s">
        <v>58</v>
      </c>
      <c r="O177" s="52" t="s">
        <v>29</v>
      </c>
      <c r="P177" s="50">
        <v>796</v>
      </c>
      <c r="Q177" s="50" t="s">
        <v>30</v>
      </c>
      <c r="R177" s="121">
        <v>7550</v>
      </c>
      <c r="S177" s="121">
        <v>9.9999999999999982</v>
      </c>
      <c r="T177" s="122">
        <v>75499.999999999985</v>
      </c>
      <c r="U177" s="122">
        <f t="shared" si="6"/>
        <v>84559.999999999985</v>
      </c>
      <c r="V177" s="54"/>
      <c r="W177" s="76">
        <v>2016</v>
      </c>
      <c r="X177" s="61"/>
    </row>
    <row r="178" spans="1:24" outlineLevel="1">
      <c r="A178" s="50" t="s">
        <v>750</v>
      </c>
      <c r="B178" s="44" t="s">
        <v>24</v>
      </c>
      <c r="C178" s="45" t="s">
        <v>196</v>
      </c>
      <c r="D178" s="46" t="s">
        <v>197</v>
      </c>
      <c r="E178" s="46" t="s">
        <v>198</v>
      </c>
      <c r="F178" s="44" t="s">
        <v>199</v>
      </c>
      <c r="G178" s="44" t="s">
        <v>26</v>
      </c>
      <c r="H178" s="48">
        <v>0</v>
      </c>
      <c r="I178" s="49">
        <v>230000000</v>
      </c>
      <c r="J178" s="28" t="s">
        <v>440</v>
      </c>
      <c r="K178" s="28" t="s">
        <v>444</v>
      </c>
      <c r="L178" s="44" t="s">
        <v>27</v>
      </c>
      <c r="M178" s="50" t="s">
        <v>28</v>
      </c>
      <c r="N178" s="48" t="s">
        <v>58</v>
      </c>
      <c r="O178" s="52" t="s">
        <v>29</v>
      </c>
      <c r="P178" s="50">
        <v>796</v>
      </c>
      <c r="Q178" s="50" t="s">
        <v>30</v>
      </c>
      <c r="R178" s="121">
        <v>405</v>
      </c>
      <c r="S178" s="121">
        <v>89.999999999999986</v>
      </c>
      <c r="T178" s="122">
        <v>36449.999999999993</v>
      </c>
      <c r="U178" s="122">
        <f t="shared" si="6"/>
        <v>40823.999999999993</v>
      </c>
      <c r="V178" s="54"/>
      <c r="W178" s="76">
        <v>2016</v>
      </c>
      <c r="X178" s="61"/>
    </row>
    <row r="179" spans="1:24" outlineLevel="1">
      <c r="A179" s="50" t="s">
        <v>751</v>
      </c>
      <c r="B179" s="44" t="s">
        <v>24</v>
      </c>
      <c r="C179" s="45" t="s">
        <v>200</v>
      </c>
      <c r="D179" s="46" t="s">
        <v>197</v>
      </c>
      <c r="E179" s="46" t="s">
        <v>201</v>
      </c>
      <c r="F179" s="44" t="s">
        <v>202</v>
      </c>
      <c r="G179" s="44" t="s">
        <v>26</v>
      </c>
      <c r="H179" s="48">
        <v>0</v>
      </c>
      <c r="I179" s="49">
        <v>230000000</v>
      </c>
      <c r="J179" s="28" t="s">
        <v>440</v>
      </c>
      <c r="K179" s="28" t="s">
        <v>444</v>
      </c>
      <c r="L179" s="44" t="s">
        <v>27</v>
      </c>
      <c r="M179" s="50" t="s">
        <v>28</v>
      </c>
      <c r="N179" s="48" t="s">
        <v>58</v>
      </c>
      <c r="O179" s="52" t="s">
        <v>29</v>
      </c>
      <c r="P179" s="50">
        <v>796</v>
      </c>
      <c r="Q179" s="50" t="s">
        <v>30</v>
      </c>
      <c r="R179" s="121">
        <v>995</v>
      </c>
      <c r="S179" s="121">
        <v>70</v>
      </c>
      <c r="T179" s="122">
        <v>69650</v>
      </c>
      <c r="U179" s="122">
        <f t="shared" si="6"/>
        <v>78008.000000000015</v>
      </c>
      <c r="V179" s="54"/>
      <c r="W179" s="76">
        <v>2016</v>
      </c>
      <c r="X179" s="61"/>
    </row>
    <row r="180" spans="1:24" outlineLevel="1">
      <c r="A180" s="50" t="s">
        <v>752</v>
      </c>
      <c r="B180" s="44" t="s">
        <v>24</v>
      </c>
      <c r="C180" s="45" t="s">
        <v>177</v>
      </c>
      <c r="D180" s="46" t="s">
        <v>178</v>
      </c>
      <c r="E180" s="46" t="s">
        <v>179</v>
      </c>
      <c r="F180" s="44" t="s">
        <v>203</v>
      </c>
      <c r="G180" s="44" t="s">
        <v>26</v>
      </c>
      <c r="H180" s="48">
        <v>0</v>
      </c>
      <c r="I180" s="49">
        <v>230000000</v>
      </c>
      <c r="J180" s="28" t="s">
        <v>440</v>
      </c>
      <c r="K180" s="28" t="s">
        <v>444</v>
      </c>
      <c r="L180" s="44" t="s">
        <v>27</v>
      </c>
      <c r="M180" s="50" t="s">
        <v>28</v>
      </c>
      <c r="N180" s="48" t="s">
        <v>58</v>
      </c>
      <c r="O180" s="52" t="s">
        <v>29</v>
      </c>
      <c r="P180" s="50">
        <v>796</v>
      </c>
      <c r="Q180" s="50" t="s">
        <v>30</v>
      </c>
      <c r="R180" s="121">
        <v>524</v>
      </c>
      <c r="S180" s="121">
        <v>209.99999999999997</v>
      </c>
      <c r="T180" s="122">
        <v>110039.99999999999</v>
      </c>
      <c r="U180" s="122">
        <f t="shared" si="6"/>
        <v>123244.79999999999</v>
      </c>
      <c r="V180" s="54"/>
      <c r="W180" s="76">
        <v>2016</v>
      </c>
      <c r="X180" s="61"/>
    </row>
    <row r="181" spans="1:24" outlineLevel="1">
      <c r="A181" s="50" t="s">
        <v>753</v>
      </c>
      <c r="B181" s="44" t="s">
        <v>24</v>
      </c>
      <c r="C181" s="45" t="s">
        <v>204</v>
      </c>
      <c r="D181" s="46" t="s">
        <v>205</v>
      </c>
      <c r="E181" s="46" t="s">
        <v>206</v>
      </c>
      <c r="F181" s="44" t="s">
        <v>207</v>
      </c>
      <c r="G181" s="44" t="s">
        <v>26</v>
      </c>
      <c r="H181" s="48">
        <v>0</v>
      </c>
      <c r="I181" s="49">
        <v>230000000</v>
      </c>
      <c r="J181" s="28" t="s">
        <v>440</v>
      </c>
      <c r="K181" s="28" t="s">
        <v>444</v>
      </c>
      <c r="L181" s="44" t="s">
        <v>27</v>
      </c>
      <c r="M181" s="50" t="s">
        <v>28</v>
      </c>
      <c r="N181" s="48" t="s">
        <v>58</v>
      </c>
      <c r="O181" s="52" t="s">
        <v>29</v>
      </c>
      <c r="P181" s="50">
        <v>796</v>
      </c>
      <c r="Q181" s="50" t="s">
        <v>30</v>
      </c>
      <c r="R181" s="121">
        <v>2000</v>
      </c>
      <c r="S181" s="121">
        <v>19.999999999999996</v>
      </c>
      <c r="T181" s="122">
        <v>39999.999999999993</v>
      </c>
      <c r="U181" s="122">
        <f t="shared" si="6"/>
        <v>44799.999999999993</v>
      </c>
      <c r="V181" s="54"/>
      <c r="W181" s="76">
        <v>2016</v>
      </c>
      <c r="X181" s="61"/>
    </row>
    <row r="182" spans="1:24" outlineLevel="1">
      <c r="A182" s="50" t="s">
        <v>754</v>
      </c>
      <c r="B182" s="44" t="s">
        <v>24</v>
      </c>
      <c r="C182" s="45" t="s">
        <v>208</v>
      </c>
      <c r="D182" s="46" t="s">
        <v>209</v>
      </c>
      <c r="E182" s="46" t="s">
        <v>210</v>
      </c>
      <c r="F182" s="44" t="s">
        <v>211</v>
      </c>
      <c r="G182" s="44" t="s">
        <v>26</v>
      </c>
      <c r="H182" s="48">
        <v>0</v>
      </c>
      <c r="I182" s="49">
        <v>230000000</v>
      </c>
      <c r="J182" s="28" t="s">
        <v>440</v>
      </c>
      <c r="K182" s="28" t="s">
        <v>444</v>
      </c>
      <c r="L182" s="44" t="s">
        <v>27</v>
      </c>
      <c r="M182" s="50" t="s">
        <v>28</v>
      </c>
      <c r="N182" s="48" t="s">
        <v>58</v>
      </c>
      <c r="O182" s="52" t="s">
        <v>29</v>
      </c>
      <c r="P182" s="50">
        <v>796</v>
      </c>
      <c r="Q182" s="50" t="s">
        <v>30</v>
      </c>
      <c r="R182" s="121">
        <v>3800</v>
      </c>
      <c r="S182" s="121">
        <v>9.9999999999999982</v>
      </c>
      <c r="T182" s="122">
        <v>37999.999999999993</v>
      </c>
      <c r="U182" s="122">
        <f t="shared" si="6"/>
        <v>42559.999999999993</v>
      </c>
      <c r="V182" s="54"/>
      <c r="W182" s="76">
        <v>2016</v>
      </c>
      <c r="X182" s="61"/>
    </row>
    <row r="183" spans="1:24" outlineLevel="1">
      <c r="A183" s="50" t="s">
        <v>755</v>
      </c>
      <c r="B183" s="44" t="s">
        <v>24</v>
      </c>
      <c r="C183" s="45" t="s">
        <v>212</v>
      </c>
      <c r="D183" s="46" t="s">
        <v>569</v>
      </c>
      <c r="E183" s="46" t="s">
        <v>214</v>
      </c>
      <c r="F183" s="44" t="s">
        <v>215</v>
      </c>
      <c r="G183" s="44" t="s">
        <v>26</v>
      </c>
      <c r="H183" s="48">
        <v>0</v>
      </c>
      <c r="I183" s="49">
        <v>230000000</v>
      </c>
      <c r="J183" s="28" t="s">
        <v>440</v>
      </c>
      <c r="K183" s="28" t="s">
        <v>444</v>
      </c>
      <c r="L183" s="44" t="s">
        <v>27</v>
      </c>
      <c r="M183" s="50" t="s">
        <v>28</v>
      </c>
      <c r="N183" s="48" t="s">
        <v>58</v>
      </c>
      <c r="O183" s="52" t="s">
        <v>29</v>
      </c>
      <c r="P183" s="50">
        <v>796</v>
      </c>
      <c r="Q183" s="50" t="s">
        <v>30</v>
      </c>
      <c r="R183" s="121">
        <v>1520</v>
      </c>
      <c r="S183" s="121">
        <v>11.999999999999998</v>
      </c>
      <c r="T183" s="122">
        <v>18239.999999999996</v>
      </c>
      <c r="U183" s="122">
        <f t="shared" si="6"/>
        <v>20428.8</v>
      </c>
      <c r="V183" s="54"/>
      <c r="W183" s="76">
        <v>2016</v>
      </c>
      <c r="X183" s="61"/>
    </row>
    <row r="184" spans="1:24" outlineLevel="1">
      <c r="A184" s="50" t="s">
        <v>756</v>
      </c>
      <c r="B184" s="44" t="s">
        <v>24</v>
      </c>
      <c r="C184" s="45" t="s">
        <v>216</v>
      </c>
      <c r="D184" s="46" t="s">
        <v>569</v>
      </c>
      <c r="E184" s="46" t="s">
        <v>217</v>
      </c>
      <c r="F184" s="44" t="s">
        <v>218</v>
      </c>
      <c r="G184" s="44" t="s">
        <v>26</v>
      </c>
      <c r="H184" s="48">
        <v>0</v>
      </c>
      <c r="I184" s="49">
        <v>230000000</v>
      </c>
      <c r="J184" s="28" t="s">
        <v>440</v>
      </c>
      <c r="K184" s="28" t="s">
        <v>444</v>
      </c>
      <c r="L184" s="44" t="s">
        <v>27</v>
      </c>
      <c r="M184" s="50" t="s">
        <v>28</v>
      </c>
      <c r="N184" s="48" t="s">
        <v>58</v>
      </c>
      <c r="O184" s="52" t="s">
        <v>29</v>
      </c>
      <c r="P184" s="50">
        <v>796</v>
      </c>
      <c r="Q184" s="50" t="s">
        <v>30</v>
      </c>
      <c r="R184" s="121">
        <v>1075</v>
      </c>
      <c r="S184" s="121">
        <v>36.999999999999993</v>
      </c>
      <c r="T184" s="122">
        <v>39774.999999999993</v>
      </c>
      <c r="U184" s="122">
        <f t="shared" si="6"/>
        <v>44547.999999999993</v>
      </c>
      <c r="V184" s="54"/>
      <c r="W184" s="76">
        <v>2016</v>
      </c>
      <c r="X184" s="61"/>
    </row>
    <row r="185" spans="1:24" outlineLevel="1">
      <c r="A185" s="50" t="s">
        <v>757</v>
      </c>
      <c r="B185" s="44" t="s">
        <v>24</v>
      </c>
      <c r="C185" s="45" t="s">
        <v>219</v>
      </c>
      <c r="D185" s="46" t="s">
        <v>569</v>
      </c>
      <c r="E185" s="46" t="s">
        <v>220</v>
      </c>
      <c r="F185" s="44" t="s">
        <v>221</v>
      </c>
      <c r="G185" s="44" t="s">
        <v>26</v>
      </c>
      <c r="H185" s="48">
        <v>0</v>
      </c>
      <c r="I185" s="49">
        <v>230000000</v>
      </c>
      <c r="J185" s="28" t="s">
        <v>440</v>
      </c>
      <c r="K185" s="28" t="s">
        <v>444</v>
      </c>
      <c r="L185" s="44" t="s">
        <v>27</v>
      </c>
      <c r="M185" s="50" t="s">
        <v>28</v>
      </c>
      <c r="N185" s="48" t="s">
        <v>58</v>
      </c>
      <c r="O185" s="52" t="s">
        <v>29</v>
      </c>
      <c r="P185" s="50">
        <v>796</v>
      </c>
      <c r="Q185" s="50" t="s">
        <v>30</v>
      </c>
      <c r="R185" s="121">
        <v>1112</v>
      </c>
      <c r="S185" s="121">
        <v>19</v>
      </c>
      <c r="T185" s="122">
        <v>21128</v>
      </c>
      <c r="U185" s="122">
        <f t="shared" si="6"/>
        <v>23663.360000000001</v>
      </c>
      <c r="V185" s="54"/>
      <c r="W185" s="76">
        <v>2016</v>
      </c>
      <c r="X185" s="61"/>
    </row>
    <row r="186" spans="1:24" outlineLevel="1">
      <c r="A186" s="50" t="s">
        <v>758</v>
      </c>
      <c r="B186" s="44" t="s">
        <v>24</v>
      </c>
      <c r="C186" s="45" t="s">
        <v>222</v>
      </c>
      <c r="D186" s="46" t="s">
        <v>569</v>
      </c>
      <c r="E186" s="46" t="s">
        <v>223</v>
      </c>
      <c r="F186" s="44" t="s">
        <v>224</v>
      </c>
      <c r="G186" s="44" t="s">
        <v>26</v>
      </c>
      <c r="H186" s="48">
        <v>0</v>
      </c>
      <c r="I186" s="49">
        <v>230000000</v>
      </c>
      <c r="J186" s="28" t="s">
        <v>440</v>
      </c>
      <c r="K186" s="28" t="s">
        <v>444</v>
      </c>
      <c r="L186" s="44" t="s">
        <v>27</v>
      </c>
      <c r="M186" s="50" t="s">
        <v>28</v>
      </c>
      <c r="N186" s="48" t="s">
        <v>58</v>
      </c>
      <c r="O186" s="52" t="s">
        <v>29</v>
      </c>
      <c r="P186" s="50">
        <v>796</v>
      </c>
      <c r="Q186" s="50" t="s">
        <v>30</v>
      </c>
      <c r="R186" s="121">
        <v>2050</v>
      </c>
      <c r="S186" s="121">
        <v>9.9999999999999982</v>
      </c>
      <c r="T186" s="122">
        <v>20499.999999999996</v>
      </c>
      <c r="U186" s="122">
        <f t="shared" si="6"/>
        <v>22959.999999999996</v>
      </c>
      <c r="V186" s="54"/>
      <c r="W186" s="76">
        <v>2016</v>
      </c>
      <c r="X186" s="61"/>
    </row>
    <row r="187" spans="1:24" outlineLevel="1">
      <c r="A187" s="50" t="s">
        <v>759</v>
      </c>
      <c r="B187" s="44" t="s">
        <v>24</v>
      </c>
      <c r="C187" s="45" t="s">
        <v>225</v>
      </c>
      <c r="D187" s="46" t="s">
        <v>213</v>
      </c>
      <c r="E187" s="46" t="s">
        <v>226</v>
      </c>
      <c r="F187" s="44" t="s">
        <v>227</v>
      </c>
      <c r="G187" s="44" t="s">
        <v>26</v>
      </c>
      <c r="H187" s="48">
        <v>0</v>
      </c>
      <c r="I187" s="49">
        <v>230000000</v>
      </c>
      <c r="J187" s="28" t="s">
        <v>440</v>
      </c>
      <c r="K187" s="28" t="s">
        <v>444</v>
      </c>
      <c r="L187" s="44" t="s">
        <v>27</v>
      </c>
      <c r="M187" s="50" t="s">
        <v>28</v>
      </c>
      <c r="N187" s="48" t="s">
        <v>58</v>
      </c>
      <c r="O187" s="52" t="s">
        <v>29</v>
      </c>
      <c r="P187" s="50">
        <v>796</v>
      </c>
      <c r="Q187" s="50" t="s">
        <v>30</v>
      </c>
      <c r="R187" s="121">
        <v>1650</v>
      </c>
      <c r="S187" s="121">
        <v>22</v>
      </c>
      <c r="T187" s="122">
        <v>36300</v>
      </c>
      <c r="U187" s="122">
        <f t="shared" si="6"/>
        <v>40656.000000000007</v>
      </c>
      <c r="V187" s="54"/>
      <c r="W187" s="76">
        <v>2016</v>
      </c>
      <c r="X187" s="61"/>
    </row>
    <row r="188" spans="1:24" outlineLevel="1">
      <c r="A188" s="50" t="s">
        <v>760</v>
      </c>
      <c r="B188" s="44" t="s">
        <v>24</v>
      </c>
      <c r="C188" s="45" t="s">
        <v>228</v>
      </c>
      <c r="D188" s="46" t="s">
        <v>229</v>
      </c>
      <c r="E188" s="46" t="s">
        <v>230</v>
      </c>
      <c r="F188" s="44" t="s">
        <v>231</v>
      </c>
      <c r="G188" s="44" t="s">
        <v>26</v>
      </c>
      <c r="H188" s="48">
        <v>0</v>
      </c>
      <c r="I188" s="49">
        <v>230000000</v>
      </c>
      <c r="J188" s="28" t="s">
        <v>440</v>
      </c>
      <c r="K188" s="28" t="s">
        <v>444</v>
      </c>
      <c r="L188" s="44" t="s">
        <v>27</v>
      </c>
      <c r="M188" s="50" t="s">
        <v>28</v>
      </c>
      <c r="N188" s="48" t="s">
        <v>58</v>
      </c>
      <c r="O188" s="52" t="s">
        <v>29</v>
      </c>
      <c r="P188" s="50">
        <v>5111</v>
      </c>
      <c r="Q188" s="50" t="s">
        <v>156</v>
      </c>
      <c r="R188" s="121">
        <v>1225</v>
      </c>
      <c r="S188" s="121">
        <v>88</v>
      </c>
      <c r="T188" s="122">
        <v>107800</v>
      </c>
      <c r="U188" s="122">
        <f t="shared" si="6"/>
        <v>120736.00000000001</v>
      </c>
      <c r="V188" s="54"/>
      <c r="W188" s="76">
        <v>2016</v>
      </c>
      <c r="X188" s="61"/>
    </row>
    <row r="189" spans="1:24" outlineLevel="1">
      <c r="A189" s="50" t="s">
        <v>761</v>
      </c>
      <c r="B189" s="44" t="s">
        <v>24</v>
      </c>
      <c r="C189" s="45" t="s">
        <v>228</v>
      </c>
      <c r="D189" s="46" t="s">
        <v>229</v>
      </c>
      <c r="E189" s="46" t="s">
        <v>230</v>
      </c>
      <c r="F189" s="44" t="s">
        <v>232</v>
      </c>
      <c r="G189" s="44" t="s">
        <v>26</v>
      </c>
      <c r="H189" s="48">
        <v>0</v>
      </c>
      <c r="I189" s="49">
        <v>230000000</v>
      </c>
      <c r="J189" s="28" t="s">
        <v>440</v>
      </c>
      <c r="K189" s="28" t="s">
        <v>444</v>
      </c>
      <c r="L189" s="44" t="s">
        <v>27</v>
      </c>
      <c r="M189" s="50" t="s">
        <v>28</v>
      </c>
      <c r="N189" s="48" t="s">
        <v>58</v>
      </c>
      <c r="O189" s="52" t="s">
        <v>29</v>
      </c>
      <c r="P189" s="50">
        <v>5111</v>
      </c>
      <c r="Q189" s="50" t="s">
        <v>157</v>
      </c>
      <c r="R189" s="121">
        <v>1570</v>
      </c>
      <c r="S189" s="121">
        <v>49.999999999999993</v>
      </c>
      <c r="T189" s="122">
        <v>78499.999999999985</v>
      </c>
      <c r="U189" s="122">
        <f t="shared" si="6"/>
        <v>87919.999999999985</v>
      </c>
      <c r="V189" s="54"/>
      <c r="W189" s="76">
        <v>2016</v>
      </c>
      <c r="X189" s="61"/>
    </row>
    <row r="190" spans="1:24" outlineLevel="1">
      <c r="A190" s="50" t="s">
        <v>762</v>
      </c>
      <c r="B190" s="44" t="s">
        <v>24</v>
      </c>
      <c r="C190" s="45" t="s">
        <v>228</v>
      </c>
      <c r="D190" s="46" t="s">
        <v>229</v>
      </c>
      <c r="E190" s="46" t="s">
        <v>230</v>
      </c>
      <c r="F190" s="44" t="s">
        <v>233</v>
      </c>
      <c r="G190" s="44" t="s">
        <v>26</v>
      </c>
      <c r="H190" s="48">
        <v>0</v>
      </c>
      <c r="I190" s="49">
        <v>230000000</v>
      </c>
      <c r="J190" s="28" t="s">
        <v>440</v>
      </c>
      <c r="K190" s="28" t="s">
        <v>444</v>
      </c>
      <c r="L190" s="44" t="s">
        <v>27</v>
      </c>
      <c r="M190" s="50" t="s">
        <v>28</v>
      </c>
      <c r="N190" s="48" t="s">
        <v>58</v>
      </c>
      <c r="O190" s="52" t="s">
        <v>29</v>
      </c>
      <c r="P190" s="50">
        <v>5111</v>
      </c>
      <c r="Q190" s="50" t="s">
        <v>156</v>
      </c>
      <c r="R190" s="121">
        <v>1620</v>
      </c>
      <c r="S190" s="121">
        <v>30</v>
      </c>
      <c r="T190" s="122">
        <v>48600</v>
      </c>
      <c r="U190" s="122">
        <f t="shared" si="6"/>
        <v>54432.000000000007</v>
      </c>
      <c r="V190" s="54"/>
      <c r="W190" s="76">
        <v>2016</v>
      </c>
      <c r="X190" s="61"/>
    </row>
    <row r="191" spans="1:24" outlineLevel="1">
      <c r="A191" s="50" t="s">
        <v>763</v>
      </c>
      <c r="B191" s="44" t="s">
        <v>24</v>
      </c>
      <c r="C191" s="45" t="s">
        <v>234</v>
      </c>
      <c r="D191" s="46" t="s">
        <v>235</v>
      </c>
      <c r="E191" s="46" t="s">
        <v>236</v>
      </c>
      <c r="F191" s="44" t="s">
        <v>237</v>
      </c>
      <c r="G191" s="44" t="s">
        <v>26</v>
      </c>
      <c r="H191" s="48">
        <v>0</v>
      </c>
      <c r="I191" s="49">
        <v>230000000</v>
      </c>
      <c r="J191" s="28" t="s">
        <v>440</v>
      </c>
      <c r="K191" s="28" t="s">
        <v>444</v>
      </c>
      <c r="L191" s="44" t="s">
        <v>27</v>
      </c>
      <c r="M191" s="50" t="s">
        <v>28</v>
      </c>
      <c r="N191" s="48" t="s">
        <v>58</v>
      </c>
      <c r="O191" s="52" t="s">
        <v>29</v>
      </c>
      <c r="P191" s="50">
        <v>778</v>
      </c>
      <c r="Q191" s="50" t="s">
        <v>42</v>
      </c>
      <c r="R191" s="121">
        <v>1490</v>
      </c>
      <c r="S191" s="121">
        <v>49.999999999999993</v>
      </c>
      <c r="T191" s="122">
        <v>74499.999999999985</v>
      </c>
      <c r="U191" s="122">
        <f t="shared" si="6"/>
        <v>83439.999999999985</v>
      </c>
      <c r="V191" s="54"/>
      <c r="W191" s="76">
        <v>2016</v>
      </c>
      <c r="X191" s="61"/>
    </row>
    <row r="192" spans="1:24" outlineLevel="1">
      <c r="A192" s="50" t="s">
        <v>764</v>
      </c>
      <c r="B192" s="44" t="s">
        <v>24</v>
      </c>
      <c r="C192" s="45" t="s">
        <v>238</v>
      </c>
      <c r="D192" s="46" t="s">
        <v>239</v>
      </c>
      <c r="E192" s="46" t="s">
        <v>240</v>
      </c>
      <c r="F192" s="44" t="s">
        <v>241</v>
      </c>
      <c r="G192" s="44" t="s">
        <v>26</v>
      </c>
      <c r="H192" s="48">
        <v>0</v>
      </c>
      <c r="I192" s="49">
        <v>230000000</v>
      </c>
      <c r="J192" s="28" t="s">
        <v>440</v>
      </c>
      <c r="K192" s="28" t="s">
        <v>444</v>
      </c>
      <c r="L192" s="44" t="s">
        <v>27</v>
      </c>
      <c r="M192" s="50" t="s">
        <v>28</v>
      </c>
      <c r="N192" s="48" t="s">
        <v>58</v>
      </c>
      <c r="O192" s="52" t="s">
        <v>29</v>
      </c>
      <c r="P192" s="50">
        <v>796</v>
      </c>
      <c r="Q192" s="50" t="s">
        <v>30</v>
      </c>
      <c r="R192" s="121">
        <v>162</v>
      </c>
      <c r="S192" s="121">
        <v>3899.9999999999995</v>
      </c>
      <c r="T192" s="122">
        <v>631799.99999999988</v>
      </c>
      <c r="U192" s="122">
        <f t="shared" si="6"/>
        <v>707615.99999999988</v>
      </c>
      <c r="V192" s="54"/>
      <c r="W192" s="76">
        <v>2016</v>
      </c>
      <c r="X192" s="61"/>
    </row>
    <row r="193" spans="1:24" outlineLevel="1">
      <c r="A193" s="50" t="s">
        <v>765</v>
      </c>
      <c r="B193" s="44" t="s">
        <v>24</v>
      </c>
      <c r="C193" s="45" t="s">
        <v>238</v>
      </c>
      <c r="D193" s="46" t="s">
        <v>239</v>
      </c>
      <c r="E193" s="46" t="s">
        <v>240</v>
      </c>
      <c r="F193" s="44" t="s">
        <v>242</v>
      </c>
      <c r="G193" s="44" t="s">
        <v>26</v>
      </c>
      <c r="H193" s="48">
        <v>0</v>
      </c>
      <c r="I193" s="49">
        <v>230000000</v>
      </c>
      <c r="J193" s="28" t="s">
        <v>440</v>
      </c>
      <c r="K193" s="28" t="s">
        <v>444</v>
      </c>
      <c r="L193" s="44" t="s">
        <v>27</v>
      </c>
      <c r="M193" s="50" t="s">
        <v>28</v>
      </c>
      <c r="N193" s="48" t="s">
        <v>58</v>
      </c>
      <c r="O193" s="52" t="s">
        <v>29</v>
      </c>
      <c r="P193" s="50">
        <v>796</v>
      </c>
      <c r="Q193" s="50" t="s">
        <v>30</v>
      </c>
      <c r="R193" s="121">
        <v>150</v>
      </c>
      <c r="S193" s="121">
        <v>539.99999999999989</v>
      </c>
      <c r="T193" s="122">
        <v>80999.999999999985</v>
      </c>
      <c r="U193" s="122">
        <f t="shared" si="6"/>
        <v>90719.999999999985</v>
      </c>
      <c r="V193" s="54"/>
      <c r="W193" s="76">
        <v>2016</v>
      </c>
      <c r="X193" s="61"/>
    </row>
    <row r="194" spans="1:24" outlineLevel="1">
      <c r="A194" s="50" t="s">
        <v>766</v>
      </c>
      <c r="B194" s="44" t="s">
        <v>24</v>
      </c>
      <c r="C194" s="45" t="s">
        <v>243</v>
      </c>
      <c r="D194" s="46" t="s">
        <v>244</v>
      </c>
      <c r="E194" s="46" t="s">
        <v>245</v>
      </c>
      <c r="F194" s="44" t="s">
        <v>246</v>
      </c>
      <c r="G194" s="44" t="s">
        <v>26</v>
      </c>
      <c r="H194" s="48">
        <v>0</v>
      </c>
      <c r="I194" s="49">
        <v>230000000</v>
      </c>
      <c r="J194" s="28" t="s">
        <v>440</v>
      </c>
      <c r="K194" s="28" t="s">
        <v>444</v>
      </c>
      <c r="L194" s="44" t="s">
        <v>27</v>
      </c>
      <c r="M194" s="50" t="s">
        <v>28</v>
      </c>
      <c r="N194" s="48" t="s">
        <v>58</v>
      </c>
      <c r="O194" s="52" t="s">
        <v>29</v>
      </c>
      <c r="P194" s="50">
        <v>796</v>
      </c>
      <c r="Q194" s="50" t="s">
        <v>30</v>
      </c>
      <c r="R194" s="121">
        <v>118</v>
      </c>
      <c r="S194" s="121">
        <v>8994.9999999999982</v>
      </c>
      <c r="T194" s="122">
        <v>1061409.9999999998</v>
      </c>
      <c r="U194" s="122">
        <f t="shared" si="6"/>
        <v>1188779.2</v>
      </c>
      <c r="V194" s="54"/>
      <c r="W194" s="76">
        <v>2016</v>
      </c>
      <c r="X194" s="61"/>
    </row>
    <row r="195" spans="1:24" outlineLevel="1">
      <c r="A195" s="50" t="s">
        <v>767</v>
      </c>
      <c r="B195" s="44" t="s">
        <v>24</v>
      </c>
      <c r="C195" s="45" t="s">
        <v>247</v>
      </c>
      <c r="D195" s="46" t="s">
        <v>248</v>
      </c>
      <c r="E195" s="46" t="s">
        <v>240</v>
      </c>
      <c r="F195" s="44" t="s">
        <v>249</v>
      </c>
      <c r="G195" s="44" t="s">
        <v>26</v>
      </c>
      <c r="H195" s="48">
        <v>0</v>
      </c>
      <c r="I195" s="49">
        <v>230000000</v>
      </c>
      <c r="J195" s="28" t="s">
        <v>440</v>
      </c>
      <c r="K195" s="28" t="s">
        <v>444</v>
      </c>
      <c r="L195" s="44" t="s">
        <v>27</v>
      </c>
      <c r="M195" s="50" t="s">
        <v>28</v>
      </c>
      <c r="N195" s="48" t="s">
        <v>58</v>
      </c>
      <c r="O195" s="52" t="s">
        <v>29</v>
      </c>
      <c r="P195" s="50">
        <v>796</v>
      </c>
      <c r="Q195" s="50" t="s">
        <v>30</v>
      </c>
      <c r="R195" s="121">
        <v>360</v>
      </c>
      <c r="S195" s="121">
        <v>384.99999999999994</v>
      </c>
      <c r="T195" s="122">
        <v>138599.99999999997</v>
      </c>
      <c r="U195" s="122">
        <f t="shared" si="6"/>
        <v>155231.99999999997</v>
      </c>
      <c r="V195" s="54"/>
      <c r="W195" s="76">
        <v>2016</v>
      </c>
      <c r="X195" s="61"/>
    </row>
    <row r="196" spans="1:24" outlineLevel="1">
      <c r="A196" s="50" t="s">
        <v>768</v>
      </c>
      <c r="B196" s="44" t="s">
        <v>24</v>
      </c>
      <c r="C196" s="45" t="s">
        <v>247</v>
      </c>
      <c r="D196" s="46" t="s">
        <v>248</v>
      </c>
      <c r="E196" s="46" t="s">
        <v>240</v>
      </c>
      <c r="F196" s="44" t="s">
        <v>250</v>
      </c>
      <c r="G196" s="44" t="s">
        <v>26</v>
      </c>
      <c r="H196" s="48">
        <v>0</v>
      </c>
      <c r="I196" s="49">
        <v>230000000</v>
      </c>
      <c r="J196" s="28" t="s">
        <v>440</v>
      </c>
      <c r="K196" s="28" t="s">
        <v>444</v>
      </c>
      <c r="L196" s="44" t="s">
        <v>27</v>
      </c>
      <c r="M196" s="50" t="s">
        <v>28</v>
      </c>
      <c r="N196" s="48" t="s">
        <v>58</v>
      </c>
      <c r="O196" s="52" t="s">
        <v>29</v>
      </c>
      <c r="P196" s="50">
        <v>796</v>
      </c>
      <c r="Q196" s="50" t="s">
        <v>30</v>
      </c>
      <c r="R196" s="121">
        <v>295</v>
      </c>
      <c r="S196" s="121">
        <v>319.99999999999994</v>
      </c>
      <c r="T196" s="122">
        <v>94399.999999999985</v>
      </c>
      <c r="U196" s="122">
        <f t="shared" si="6"/>
        <v>105728</v>
      </c>
      <c r="V196" s="54"/>
      <c r="W196" s="76">
        <v>2016</v>
      </c>
      <c r="X196" s="61"/>
    </row>
    <row r="197" spans="1:24" outlineLevel="1">
      <c r="A197" s="50" t="s">
        <v>769</v>
      </c>
      <c r="B197" s="44" t="s">
        <v>24</v>
      </c>
      <c r="C197" s="45" t="s">
        <v>251</v>
      </c>
      <c r="D197" s="46" t="s">
        <v>252</v>
      </c>
      <c r="E197" s="46" t="s">
        <v>253</v>
      </c>
      <c r="F197" s="44" t="s">
        <v>254</v>
      </c>
      <c r="G197" s="44" t="s">
        <v>26</v>
      </c>
      <c r="H197" s="48">
        <v>0</v>
      </c>
      <c r="I197" s="49">
        <v>230000000</v>
      </c>
      <c r="J197" s="28" t="s">
        <v>440</v>
      </c>
      <c r="K197" s="28" t="s">
        <v>444</v>
      </c>
      <c r="L197" s="44" t="s">
        <v>27</v>
      </c>
      <c r="M197" s="50" t="s">
        <v>28</v>
      </c>
      <c r="N197" s="48" t="s">
        <v>58</v>
      </c>
      <c r="O197" s="52" t="s">
        <v>29</v>
      </c>
      <c r="P197" s="50">
        <v>796</v>
      </c>
      <c r="Q197" s="50" t="s">
        <v>30</v>
      </c>
      <c r="R197" s="121">
        <v>250</v>
      </c>
      <c r="S197" s="121">
        <v>2265.17</v>
      </c>
      <c r="T197" s="122">
        <v>566292.5</v>
      </c>
      <c r="U197" s="122">
        <f t="shared" si="6"/>
        <v>634247.60000000009</v>
      </c>
      <c r="V197" s="54"/>
      <c r="W197" s="76">
        <v>2016</v>
      </c>
      <c r="X197" s="61"/>
    </row>
    <row r="198" spans="1:24" outlineLevel="1">
      <c r="A198" s="50" t="s">
        <v>770</v>
      </c>
      <c r="B198" s="44" t="s">
        <v>24</v>
      </c>
      <c r="C198" s="45" t="s">
        <v>255</v>
      </c>
      <c r="D198" s="46" t="s">
        <v>256</v>
      </c>
      <c r="E198" s="46" t="s">
        <v>183</v>
      </c>
      <c r="F198" s="44" t="s">
        <v>257</v>
      </c>
      <c r="G198" s="44" t="s">
        <v>26</v>
      </c>
      <c r="H198" s="48">
        <v>0</v>
      </c>
      <c r="I198" s="49">
        <v>230000000</v>
      </c>
      <c r="J198" s="28" t="s">
        <v>440</v>
      </c>
      <c r="K198" s="28" t="s">
        <v>444</v>
      </c>
      <c r="L198" s="44" t="s">
        <v>27</v>
      </c>
      <c r="M198" s="50" t="s">
        <v>28</v>
      </c>
      <c r="N198" s="48" t="s">
        <v>58</v>
      </c>
      <c r="O198" s="52" t="s">
        <v>29</v>
      </c>
      <c r="P198" s="50">
        <v>796</v>
      </c>
      <c r="Q198" s="50" t="s">
        <v>30</v>
      </c>
      <c r="R198" s="121">
        <v>245</v>
      </c>
      <c r="S198" s="121">
        <v>199.99999999999997</v>
      </c>
      <c r="T198" s="122">
        <v>48999.999999999993</v>
      </c>
      <c r="U198" s="122">
        <f t="shared" si="6"/>
        <v>54880</v>
      </c>
      <c r="V198" s="54"/>
      <c r="W198" s="76">
        <v>2016</v>
      </c>
      <c r="X198" s="61"/>
    </row>
    <row r="199" spans="1:24" outlineLevel="1">
      <c r="A199" s="50" t="s">
        <v>771</v>
      </c>
      <c r="B199" s="44" t="s">
        <v>24</v>
      </c>
      <c r="C199" s="45" t="s">
        <v>258</v>
      </c>
      <c r="D199" s="46" t="s">
        <v>259</v>
      </c>
      <c r="E199" s="46" t="s">
        <v>260</v>
      </c>
      <c r="F199" s="44" t="s">
        <v>261</v>
      </c>
      <c r="G199" s="44" t="s">
        <v>26</v>
      </c>
      <c r="H199" s="48">
        <v>0</v>
      </c>
      <c r="I199" s="49">
        <v>230000000</v>
      </c>
      <c r="J199" s="28" t="s">
        <v>440</v>
      </c>
      <c r="K199" s="28" t="s">
        <v>444</v>
      </c>
      <c r="L199" s="44" t="s">
        <v>27</v>
      </c>
      <c r="M199" s="50" t="s">
        <v>28</v>
      </c>
      <c r="N199" s="48" t="s">
        <v>58</v>
      </c>
      <c r="O199" s="52" t="s">
        <v>29</v>
      </c>
      <c r="P199" s="50">
        <v>704</v>
      </c>
      <c r="Q199" s="50" t="s">
        <v>51</v>
      </c>
      <c r="R199" s="121">
        <v>678</v>
      </c>
      <c r="S199" s="121">
        <v>142.41</v>
      </c>
      <c r="T199" s="122">
        <v>96553.98</v>
      </c>
      <c r="U199" s="122">
        <f t="shared" si="6"/>
        <v>108140.45760000001</v>
      </c>
      <c r="V199" s="54"/>
      <c r="W199" s="76">
        <v>2016</v>
      </c>
      <c r="X199" s="61"/>
    </row>
    <row r="200" spans="1:24" outlineLevel="1">
      <c r="A200" s="50" t="s">
        <v>772</v>
      </c>
      <c r="B200" s="44" t="s">
        <v>24</v>
      </c>
      <c r="C200" s="45" t="s">
        <v>262</v>
      </c>
      <c r="D200" s="46" t="s">
        <v>263</v>
      </c>
      <c r="E200" s="46" t="s">
        <v>264</v>
      </c>
      <c r="F200" s="44" t="s">
        <v>265</v>
      </c>
      <c r="G200" s="44" t="s">
        <v>26</v>
      </c>
      <c r="H200" s="48">
        <v>0</v>
      </c>
      <c r="I200" s="49">
        <v>230000000</v>
      </c>
      <c r="J200" s="28" t="s">
        <v>440</v>
      </c>
      <c r="K200" s="28" t="s">
        <v>444</v>
      </c>
      <c r="L200" s="44" t="s">
        <v>27</v>
      </c>
      <c r="M200" s="50" t="s">
        <v>28</v>
      </c>
      <c r="N200" s="48" t="s">
        <v>58</v>
      </c>
      <c r="O200" s="52" t="s">
        <v>29</v>
      </c>
      <c r="P200" s="50">
        <v>796</v>
      </c>
      <c r="Q200" s="50" t="s">
        <v>266</v>
      </c>
      <c r="R200" s="121">
        <v>249</v>
      </c>
      <c r="S200" s="121">
        <v>1999.9999999999998</v>
      </c>
      <c r="T200" s="122">
        <v>497999.99999999994</v>
      </c>
      <c r="U200" s="122">
        <f t="shared" si="6"/>
        <v>557760</v>
      </c>
      <c r="V200" s="54"/>
      <c r="W200" s="76">
        <v>2016</v>
      </c>
      <c r="X200" s="61"/>
    </row>
    <row r="201" spans="1:24" outlineLevel="1">
      <c r="A201" s="50" t="s">
        <v>773</v>
      </c>
      <c r="B201" s="44" t="s">
        <v>24</v>
      </c>
      <c r="C201" s="45" t="s">
        <v>267</v>
      </c>
      <c r="D201" s="46" t="s">
        <v>158</v>
      </c>
      <c r="E201" s="46" t="s">
        <v>268</v>
      </c>
      <c r="F201" s="44" t="s">
        <v>269</v>
      </c>
      <c r="G201" s="44" t="s">
        <v>26</v>
      </c>
      <c r="H201" s="48">
        <v>0</v>
      </c>
      <c r="I201" s="49">
        <v>230000000</v>
      </c>
      <c r="J201" s="28" t="s">
        <v>440</v>
      </c>
      <c r="K201" s="28" t="s">
        <v>444</v>
      </c>
      <c r="L201" s="44" t="s">
        <v>27</v>
      </c>
      <c r="M201" s="50" t="s">
        <v>28</v>
      </c>
      <c r="N201" s="48" t="s">
        <v>58</v>
      </c>
      <c r="O201" s="52" t="s">
        <v>29</v>
      </c>
      <c r="P201" s="50">
        <v>796</v>
      </c>
      <c r="Q201" s="50" t="s">
        <v>266</v>
      </c>
      <c r="R201" s="121">
        <v>36</v>
      </c>
      <c r="S201" s="121">
        <v>98.21</v>
      </c>
      <c r="T201" s="122">
        <v>3535.56</v>
      </c>
      <c r="U201" s="122">
        <f t="shared" si="6"/>
        <v>3959.8272000000002</v>
      </c>
      <c r="V201" s="54"/>
      <c r="W201" s="76">
        <v>2016</v>
      </c>
      <c r="X201" s="61"/>
    </row>
    <row r="202" spans="1:24" outlineLevel="1">
      <c r="A202" s="50" t="s">
        <v>774</v>
      </c>
      <c r="B202" s="44" t="s">
        <v>24</v>
      </c>
      <c r="C202" s="45" t="s">
        <v>270</v>
      </c>
      <c r="D202" s="46" t="s">
        <v>271</v>
      </c>
      <c r="E202" s="46" t="s">
        <v>272</v>
      </c>
      <c r="F202" s="44" t="s">
        <v>273</v>
      </c>
      <c r="G202" s="44" t="s">
        <v>26</v>
      </c>
      <c r="H202" s="48">
        <v>0</v>
      </c>
      <c r="I202" s="49">
        <v>230000000</v>
      </c>
      <c r="J202" s="28" t="s">
        <v>440</v>
      </c>
      <c r="K202" s="28" t="s">
        <v>444</v>
      </c>
      <c r="L202" s="44" t="s">
        <v>27</v>
      </c>
      <c r="M202" s="50" t="s">
        <v>28</v>
      </c>
      <c r="N202" s="48" t="s">
        <v>58</v>
      </c>
      <c r="O202" s="52" t="s">
        <v>29</v>
      </c>
      <c r="P202" s="50">
        <v>796</v>
      </c>
      <c r="Q202" s="50" t="s">
        <v>266</v>
      </c>
      <c r="R202" s="121">
        <v>62</v>
      </c>
      <c r="S202" s="121">
        <v>1455.53</v>
      </c>
      <c r="T202" s="122">
        <v>90242.86</v>
      </c>
      <c r="U202" s="122">
        <f t="shared" si="6"/>
        <v>101072.00320000001</v>
      </c>
      <c r="V202" s="54"/>
      <c r="W202" s="76">
        <v>2016</v>
      </c>
      <c r="X202" s="61"/>
    </row>
    <row r="203" spans="1:24" outlineLevel="1">
      <c r="A203" s="50" t="s">
        <v>775</v>
      </c>
      <c r="B203" s="44" t="s">
        <v>24</v>
      </c>
      <c r="C203" s="45" t="s">
        <v>274</v>
      </c>
      <c r="D203" s="46" t="s">
        <v>275</v>
      </c>
      <c r="E203" s="46" t="s">
        <v>276</v>
      </c>
      <c r="F203" s="44" t="s">
        <v>277</v>
      </c>
      <c r="G203" s="44" t="s">
        <v>26</v>
      </c>
      <c r="H203" s="48">
        <v>0</v>
      </c>
      <c r="I203" s="49">
        <v>230000000</v>
      </c>
      <c r="J203" s="28" t="s">
        <v>440</v>
      </c>
      <c r="K203" s="28" t="s">
        <v>444</v>
      </c>
      <c r="L203" s="44" t="s">
        <v>27</v>
      </c>
      <c r="M203" s="50" t="s">
        <v>28</v>
      </c>
      <c r="N203" s="48" t="s">
        <v>58</v>
      </c>
      <c r="O203" s="52" t="s">
        <v>29</v>
      </c>
      <c r="P203" s="50">
        <v>796</v>
      </c>
      <c r="Q203" s="50" t="s">
        <v>30</v>
      </c>
      <c r="R203" s="121">
        <v>600</v>
      </c>
      <c r="S203" s="121">
        <v>99.999999999999986</v>
      </c>
      <c r="T203" s="122">
        <v>59999.999999999993</v>
      </c>
      <c r="U203" s="122">
        <f t="shared" si="6"/>
        <v>67200</v>
      </c>
      <c r="V203" s="54"/>
      <c r="W203" s="76">
        <v>2016</v>
      </c>
      <c r="X203" s="61"/>
    </row>
    <row r="204" spans="1:24" outlineLevel="1">
      <c r="A204" s="50" t="s">
        <v>776</v>
      </c>
      <c r="B204" s="44" t="s">
        <v>24</v>
      </c>
      <c r="C204" s="45" t="s">
        <v>278</v>
      </c>
      <c r="D204" s="46" t="s">
        <v>279</v>
      </c>
      <c r="E204" s="46" t="s">
        <v>280</v>
      </c>
      <c r="F204" s="44" t="s">
        <v>281</v>
      </c>
      <c r="G204" s="44" t="s">
        <v>26</v>
      </c>
      <c r="H204" s="48">
        <v>0</v>
      </c>
      <c r="I204" s="49">
        <v>230000000</v>
      </c>
      <c r="J204" s="28" t="s">
        <v>440</v>
      </c>
      <c r="K204" s="28" t="s">
        <v>444</v>
      </c>
      <c r="L204" s="44" t="s">
        <v>27</v>
      </c>
      <c r="M204" s="50" t="s">
        <v>28</v>
      </c>
      <c r="N204" s="48" t="s">
        <v>58</v>
      </c>
      <c r="O204" s="52" t="s">
        <v>29</v>
      </c>
      <c r="P204" s="50">
        <v>796</v>
      </c>
      <c r="Q204" s="50" t="s">
        <v>266</v>
      </c>
      <c r="R204" s="121">
        <v>781</v>
      </c>
      <c r="S204" s="121">
        <v>111.6</v>
      </c>
      <c r="T204" s="122">
        <v>87159.599999999991</v>
      </c>
      <c r="U204" s="122">
        <f t="shared" si="6"/>
        <v>97618.751999999993</v>
      </c>
      <c r="V204" s="54"/>
      <c r="W204" s="76">
        <v>2016</v>
      </c>
      <c r="X204" s="61"/>
    </row>
    <row r="205" spans="1:24" outlineLevel="1">
      <c r="A205" s="50" t="s">
        <v>777</v>
      </c>
      <c r="B205" s="44" t="s">
        <v>24</v>
      </c>
      <c r="C205" s="45" t="s">
        <v>282</v>
      </c>
      <c r="D205" s="46" t="s">
        <v>283</v>
      </c>
      <c r="E205" s="46" t="s">
        <v>284</v>
      </c>
      <c r="F205" s="44" t="s">
        <v>285</v>
      </c>
      <c r="G205" s="44" t="s">
        <v>26</v>
      </c>
      <c r="H205" s="48">
        <v>0</v>
      </c>
      <c r="I205" s="49">
        <v>230000000</v>
      </c>
      <c r="J205" s="28" t="s">
        <v>440</v>
      </c>
      <c r="K205" s="28" t="s">
        <v>444</v>
      </c>
      <c r="L205" s="44" t="s">
        <v>27</v>
      </c>
      <c r="M205" s="50" t="s">
        <v>28</v>
      </c>
      <c r="N205" s="48" t="s">
        <v>58</v>
      </c>
      <c r="O205" s="52" t="s">
        <v>29</v>
      </c>
      <c r="P205" s="50">
        <v>796</v>
      </c>
      <c r="Q205" s="50" t="s">
        <v>266</v>
      </c>
      <c r="R205" s="121">
        <v>9</v>
      </c>
      <c r="S205" s="121">
        <v>26785.71</v>
      </c>
      <c r="T205" s="122">
        <v>241071.38999999998</v>
      </c>
      <c r="U205" s="122">
        <f t="shared" ref="U205:U259" si="7">T205*1.12</f>
        <v>269999.95679999999</v>
      </c>
      <c r="V205" s="54"/>
      <c r="W205" s="76">
        <v>2016</v>
      </c>
      <c r="X205" s="61"/>
    </row>
    <row r="206" spans="1:24" outlineLevel="1">
      <c r="A206" s="50" t="s">
        <v>778</v>
      </c>
      <c r="B206" s="44" t="s">
        <v>24</v>
      </c>
      <c r="C206" s="45" t="s">
        <v>286</v>
      </c>
      <c r="D206" s="46" t="s">
        <v>287</v>
      </c>
      <c r="E206" s="46" t="s">
        <v>288</v>
      </c>
      <c r="F206" s="44" t="s">
        <v>289</v>
      </c>
      <c r="G206" s="44" t="s">
        <v>26</v>
      </c>
      <c r="H206" s="48">
        <v>0</v>
      </c>
      <c r="I206" s="49">
        <v>230000000</v>
      </c>
      <c r="J206" s="28" t="s">
        <v>440</v>
      </c>
      <c r="K206" s="28" t="s">
        <v>444</v>
      </c>
      <c r="L206" s="44" t="s">
        <v>27</v>
      </c>
      <c r="M206" s="50" t="s">
        <v>28</v>
      </c>
      <c r="N206" s="48" t="s">
        <v>58</v>
      </c>
      <c r="O206" s="52" t="s">
        <v>29</v>
      </c>
      <c r="P206" s="50">
        <v>796</v>
      </c>
      <c r="Q206" s="50" t="s">
        <v>266</v>
      </c>
      <c r="R206" s="121">
        <v>33</v>
      </c>
      <c r="S206" s="121">
        <v>21929.200000000001</v>
      </c>
      <c r="T206" s="122">
        <v>723663.6</v>
      </c>
      <c r="U206" s="122">
        <f t="shared" si="7"/>
        <v>810503.23200000008</v>
      </c>
      <c r="V206" s="54"/>
      <c r="W206" s="76">
        <v>2016</v>
      </c>
      <c r="X206" s="61"/>
    </row>
    <row r="207" spans="1:24" outlineLevel="1">
      <c r="A207" s="50" t="s">
        <v>779</v>
      </c>
      <c r="B207" s="44" t="s">
        <v>24</v>
      </c>
      <c r="C207" s="45" t="s">
        <v>290</v>
      </c>
      <c r="D207" s="46" t="s">
        <v>63</v>
      </c>
      <c r="E207" s="46" t="s">
        <v>291</v>
      </c>
      <c r="F207" s="44" t="s">
        <v>292</v>
      </c>
      <c r="G207" s="44" t="s">
        <v>26</v>
      </c>
      <c r="H207" s="48">
        <v>0</v>
      </c>
      <c r="I207" s="49">
        <v>230000000</v>
      </c>
      <c r="J207" s="28" t="s">
        <v>440</v>
      </c>
      <c r="K207" s="28" t="s">
        <v>444</v>
      </c>
      <c r="L207" s="44" t="s">
        <v>27</v>
      </c>
      <c r="M207" s="50" t="s">
        <v>28</v>
      </c>
      <c r="N207" s="48" t="s">
        <v>58</v>
      </c>
      <c r="O207" s="52" t="s">
        <v>29</v>
      </c>
      <c r="P207" s="50">
        <v>796</v>
      </c>
      <c r="Q207" s="50" t="s">
        <v>266</v>
      </c>
      <c r="R207" s="121">
        <v>9</v>
      </c>
      <c r="S207" s="121">
        <v>12417.87</v>
      </c>
      <c r="T207" s="122">
        <v>111760.83</v>
      </c>
      <c r="U207" s="122">
        <f t="shared" si="7"/>
        <v>125172.12960000001</v>
      </c>
      <c r="V207" s="54"/>
      <c r="W207" s="76">
        <v>2016</v>
      </c>
      <c r="X207" s="61"/>
    </row>
    <row r="208" spans="1:24" outlineLevel="1">
      <c r="A208" s="50" t="s">
        <v>780</v>
      </c>
      <c r="B208" s="44" t="s">
        <v>24</v>
      </c>
      <c r="C208" s="45" t="s">
        <v>293</v>
      </c>
      <c r="D208" s="46" t="s">
        <v>294</v>
      </c>
      <c r="E208" s="46" t="s">
        <v>295</v>
      </c>
      <c r="F208" s="44" t="s">
        <v>296</v>
      </c>
      <c r="G208" s="44" t="s">
        <v>26</v>
      </c>
      <c r="H208" s="48">
        <v>0</v>
      </c>
      <c r="I208" s="49">
        <v>230000000</v>
      </c>
      <c r="J208" s="28" t="s">
        <v>440</v>
      </c>
      <c r="K208" s="28" t="s">
        <v>444</v>
      </c>
      <c r="L208" s="44" t="s">
        <v>27</v>
      </c>
      <c r="M208" s="50" t="s">
        <v>28</v>
      </c>
      <c r="N208" s="48" t="s">
        <v>58</v>
      </c>
      <c r="O208" s="52" t="s">
        <v>29</v>
      </c>
      <c r="P208" s="50">
        <v>796</v>
      </c>
      <c r="Q208" s="50" t="s">
        <v>266</v>
      </c>
      <c r="R208" s="121">
        <v>18</v>
      </c>
      <c r="S208" s="121">
        <v>3345.14</v>
      </c>
      <c r="T208" s="122">
        <v>60212.52</v>
      </c>
      <c r="U208" s="122">
        <f t="shared" si="7"/>
        <v>67438.022400000002</v>
      </c>
      <c r="V208" s="54"/>
      <c r="W208" s="76">
        <v>2016</v>
      </c>
      <c r="X208" s="61"/>
    </row>
    <row r="209" spans="1:24" outlineLevel="1">
      <c r="A209" s="50" t="s">
        <v>781</v>
      </c>
      <c r="B209" s="44" t="s">
        <v>24</v>
      </c>
      <c r="C209" s="45" t="s">
        <v>297</v>
      </c>
      <c r="D209" s="46" t="s">
        <v>298</v>
      </c>
      <c r="E209" s="46" t="s">
        <v>299</v>
      </c>
      <c r="F209" s="44" t="s">
        <v>300</v>
      </c>
      <c r="G209" s="44" t="s">
        <v>26</v>
      </c>
      <c r="H209" s="48">
        <v>0</v>
      </c>
      <c r="I209" s="49">
        <v>230000000</v>
      </c>
      <c r="J209" s="28" t="s">
        <v>440</v>
      </c>
      <c r="K209" s="28" t="s">
        <v>444</v>
      </c>
      <c r="L209" s="44" t="s">
        <v>27</v>
      </c>
      <c r="M209" s="50" t="s">
        <v>28</v>
      </c>
      <c r="N209" s="48" t="s">
        <v>58</v>
      </c>
      <c r="O209" s="52" t="s">
        <v>29</v>
      </c>
      <c r="P209" s="50">
        <v>796</v>
      </c>
      <c r="Q209" s="50" t="s">
        <v>266</v>
      </c>
      <c r="R209" s="121">
        <v>9</v>
      </c>
      <c r="S209" s="121">
        <v>35714.28</v>
      </c>
      <c r="T209" s="122">
        <v>321428.52</v>
      </c>
      <c r="U209" s="122">
        <f t="shared" si="7"/>
        <v>359999.94240000006</v>
      </c>
      <c r="V209" s="54"/>
      <c r="W209" s="76">
        <v>2016</v>
      </c>
      <c r="X209" s="61"/>
    </row>
    <row r="210" spans="1:24" outlineLevel="1">
      <c r="A210" s="50" t="s">
        <v>782</v>
      </c>
      <c r="B210" s="44" t="s">
        <v>24</v>
      </c>
      <c r="C210" s="45" t="s">
        <v>301</v>
      </c>
      <c r="D210" s="46" t="s">
        <v>302</v>
      </c>
      <c r="E210" s="46" t="s">
        <v>303</v>
      </c>
      <c r="F210" s="44" t="s">
        <v>304</v>
      </c>
      <c r="G210" s="44" t="s">
        <v>26</v>
      </c>
      <c r="H210" s="48">
        <v>0</v>
      </c>
      <c r="I210" s="49">
        <v>230000000</v>
      </c>
      <c r="J210" s="28" t="s">
        <v>440</v>
      </c>
      <c r="K210" s="28" t="s">
        <v>444</v>
      </c>
      <c r="L210" s="44" t="s">
        <v>27</v>
      </c>
      <c r="M210" s="50" t="s">
        <v>28</v>
      </c>
      <c r="N210" s="48" t="s">
        <v>58</v>
      </c>
      <c r="O210" s="52" t="s">
        <v>29</v>
      </c>
      <c r="P210" s="50">
        <v>796</v>
      </c>
      <c r="Q210" s="50" t="s">
        <v>266</v>
      </c>
      <c r="R210" s="121">
        <v>13</v>
      </c>
      <c r="S210" s="121">
        <v>2399.9999999999995</v>
      </c>
      <c r="T210" s="122">
        <v>31199.999999999993</v>
      </c>
      <c r="U210" s="122">
        <f t="shared" si="7"/>
        <v>34943.999999999993</v>
      </c>
      <c r="V210" s="54"/>
      <c r="W210" s="76">
        <v>2016</v>
      </c>
      <c r="X210" s="61"/>
    </row>
    <row r="211" spans="1:24" outlineLevel="1">
      <c r="A211" s="50" t="s">
        <v>783</v>
      </c>
      <c r="B211" s="44" t="s">
        <v>24</v>
      </c>
      <c r="C211" s="45" t="s">
        <v>305</v>
      </c>
      <c r="D211" s="46" t="s">
        <v>302</v>
      </c>
      <c r="E211" s="46" t="s">
        <v>306</v>
      </c>
      <c r="F211" s="44" t="s">
        <v>307</v>
      </c>
      <c r="G211" s="44" t="s">
        <v>26</v>
      </c>
      <c r="H211" s="48">
        <v>0</v>
      </c>
      <c r="I211" s="49">
        <v>230000000</v>
      </c>
      <c r="J211" s="28" t="s">
        <v>440</v>
      </c>
      <c r="K211" s="28" t="s">
        <v>444</v>
      </c>
      <c r="L211" s="44" t="s">
        <v>27</v>
      </c>
      <c r="M211" s="50" t="s">
        <v>28</v>
      </c>
      <c r="N211" s="48" t="s">
        <v>58</v>
      </c>
      <c r="O211" s="52" t="s">
        <v>29</v>
      </c>
      <c r="P211" s="50">
        <v>796</v>
      </c>
      <c r="Q211" s="50" t="s">
        <v>266</v>
      </c>
      <c r="R211" s="121">
        <v>13</v>
      </c>
      <c r="S211" s="121">
        <v>2399.9999999999995</v>
      </c>
      <c r="T211" s="122">
        <v>31199.999999999993</v>
      </c>
      <c r="U211" s="122">
        <f t="shared" si="7"/>
        <v>34943.999999999993</v>
      </c>
      <c r="V211" s="54"/>
      <c r="W211" s="76">
        <v>2016</v>
      </c>
      <c r="X211" s="61"/>
    </row>
    <row r="212" spans="1:24" outlineLevel="1">
      <c r="A212" s="50" t="s">
        <v>784</v>
      </c>
      <c r="B212" s="44" t="s">
        <v>24</v>
      </c>
      <c r="C212" s="45" t="s">
        <v>308</v>
      </c>
      <c r="D212" s="46" t="s">
        <v>309</v>
      </c>
      <c r="E212" s="46" t="s">
        <v>310</v>
      </c>
      <c r="F212" s="44" t="s">
        <v>311</v>
      </c>
      <c r="G212" s="44" t="s">
        <v>26</v>
      </c>
      <c r="H212" s="48">
        <v>0</v>
      </c>
      <c r="I212" s="49">
        <v>230000000</v>
      </c>
      <c r="J212" s="28" t="s">
        <v>440</v>
      </c>
      <c r="K212" s="28" t="s">
        <v>444</v>
      </c>
      <c r="L212" s="44" t="s">
        <v>27</v>
      </c>
      <c r="M212" s="50" t="s">
        <v>28</v>
      </c>
      <c r="N212" s="48" t="s">
        <v>58</v>
      </c>
      <c r="O212" s="52" t="s">
        <v>29</v>
      </c>
      <c r="P212" s="50">
        <v>796</v>
      </c>
      <c r="Q212" s="50" t="s">
        <v>30</v>
      </c>
      <c r="R212" s="121">
        <v>14</v>
      </c>
      <c r="S212" s="121">
        <v>5880</v>
      </c>
      <c r="T212" s="122">
        <v>82320</v>
      </c>
      <c r="U212" s="122">
        <f t="shared" si="7"/>
        <v>92198.400000000009</v>
      </c>
      <c r="V212" s="54"/>
      <c r="W212" s="76">
        <v>2016</v>
      </c>
      <c r="X212" s="61"/>
    </row>
    <row r="213" spans="1:24" outlineLevel="1">
      <c r="A213" s="50" t="s">
        <v>785</v>
      </c>
      <c r="B213" s="44" t="s">
        <v>24</v>
      </c>
      <c r="C213" s="45" t="s">
        <v>312</v>
      </c>
      <c r="D213" s="46" t="s">
        <v>313</v>
      </c>
      <c r="E213" s="46" t="s">
        <v>314</v>
      </c>
      <c r="F213" s="44" t="s">
        <v>315</v>
      </c>
      <c r="G213" s="44" t="s">
        <v>26</v>
      </c>
      <c r="H213" s="48">
        <v>0</v>
      </c>
      <c r="I213" s="49">
        <v>230000000</v>
      </c>
      <c r="J213" s="28" t="s">
        <v>440</v>
      </c>
      <c r="K213" s="28" t="s">
        <v>444</v>
      </c>
      <c r="L213" s="44" t="s">
        <v>27</v>
      </c>
      <c r="M213" s="50" t="s">
        <v>28</v>
      </c>
      <c r="N213" s="48" t="s">
        <v>58</v>
      </c>
      <c r="O213" s="52" t="s">
        <v>29</v>
      </c>
      <c r="P213" s="50">
        <v>796</v>
      </c>
      <c r="Q213" s="50" t="s">
        <v>266</v>
      </c>
      <c r="R213" s="121">
        <v>12</v>
      </c>
      <c r="S213" s="121">
        <v>56614.5</v>
      </c>
      <c r="T213" s="122">
        <v>679374</v>
      </c>
      <c r="U213" s="122">
        <f t="shared" si="7"/>
        <v>760898.88000000012</v>
      </c>
      <c r="V213" s="54"/>
      <c r="W213" s="76">
        <v>2016</v>
      </c>
      <c r="X213" s="61"/>
    </row>
    <row r="214" spans="1:24" outlineLevel="1">
      <c r="A214" s="50" t="s">
        <v>786</v>
      </c>
      <c r="B214" s="44" t="s">
        <v>24</v>
      </c>
      <c r="C214" s="45" t="s">
        <v>316</v>
      </c>
      <c r="D214" s="46" t="s">
        <v>317</v>
      </c>
      <c r="E214" s="46" t="s">
        <v>318</v>
      </c>
      <c r="F214" s="44" t="s">
        <v>319</v>
      </c>
      <c r="G214" s="44" t="s">
        <v>26</v>
      </c>
      <c r="H214" s="48">
        <v>0</v>
      </c>
      <c r="I214" s="49">
        <v>230000000</v>
      </c>
      <c r="J214" s="28" t="s">
        <v>440</v>
      </c>
      <c r="K214" s="28" t="s">
        <v>444</v>
      </c>
      <c r="L214" s="44" t="s">
        <v>27</v>
      </c>
      <c r="M214" s="50" t="s">
        <v>28</v>
      </c>
      <c r="N214" s="48" t="s">
        <v>58</v>
      </c>
      <c r="O214" s="52" t="s">
        <v>29</v>
      </c>
      <c r="P214" s="50">
        <v>796</v>
      </c>
      <c r="Q214" s="50" t="s">
        <v>266</v>
      </c>
      <c r="R214" s="121">
        <v>7</v>
      </c>
      <c r="S214" s="121">
        <v>18584.07</v>
      </c>
      <c r="T214" s="122">
        <v>130088.48999999999</v>
      </c>
      <c r="U214" s="122">
        <f t="shared" si="7"/>
        <v>145699.10880000002</v>
      </c>
      <c r="V214" s="54"/>
      <c r="W214" s="76">
        <v>2016</v>
      </c>
      <c r="X214" s="61"/>
    </row>
    <row r="215" spans="1:24" outlineLevel="1">
      <c r="A215" s="50" t="s">
        <v>787</v>
      </c>
      <c r="B215" s="44" t="s">
        <v>24</v>
      </c>
      <c r="C215" s="45" t="s">
        <v>320</v>
      </c>
      <c r="D215" s="46" t="s">
        <v>321</v>
      </c>
      <c r="E215" s="46" t="s">
        <v>322</v>
      </c>
      <c r="F215" s="44" t="s">
        <v>323</v>
      </c>
      <c r="G215" s="44" t="s">
        <v>26</v>
      </c>
      <c r="H215" s="48">
        <v>0</v>
      </c>
      <c r="I215" s="49">
        <v>230000000</v>
      </c>
      <c r="J215" s="28" t="s">
        <v>440</v>
      </c>
      <c r="K215" s="28" t="s">
        <v>444</v>
      </c>
      <c r="L215" s="44" t="s">
        <v>27</v>
      </c>
      <c r="M215" s="50" t="s">
        <v>28</v>
      </c>
      <c r="N215" s="48" t="s">
        <v>58</v>
      </c>
      <c r="O215" s="52" t="s">
        <v>29</v>
      </c>
      <c r="P215" s="50">
        <v>704</v>
      </c>
      <c r="Q215" s="50" t="s">
        <v>51</v>
      </c>
      <c r="R215" s="121">
        <v>9</v>
      </c>
      <c r="S215" s="121">
        <v>66525.89</v>
      </c>
      <c r="T215" s="122">
        <v>598733.01</v>
      </c>
      <c r="U215" s="122">
        <f t="shared" si="7"/>
        <v>670580.97120000003</v>
      </c>
      <c r="V215" s="54"/>
      <c r="W215" s="76">
        <v>2016</v>
      </c>
      <c r="X215" s="61"/>
    </row>
    <row r="216" spans="1:24" outlineLevel="1">
      <c r="A216" s="50" t="s">
        <v>788</v>
      </c>
      <c r="B216" s="44" t="s">
        <v>24</v>
      </c>
      <c r="C216" s="45" t="s">
        <v>324</v>
      </c>
      <c r="D216" s="46" t="s">
        <v>325</v>
      </c>
      <c r="E216" s="46" t="s">
        <v>326</v>
      </c>
      <c r="F216" s="44" t="s">
        <v>327</v>
      </c>
      <c r="G216" s="44" t="s">
        <v>26</v>
      </c>
      <c r="H216" s="48">
        <v>0</v>
      </c>
      <c r="I216" s="49">
        <v>230000000</v>
      </c>
      <c r="J216" s="28" t="s">
        <v>440</v>
      </c>
      <c r="K216" s="28" t="s">
        <v>444</v>
      </c>
      <c r="L216" s="44" t="s">
        <v>27</v>
      </c>
      <c r="M216" s="50" t="s">
        <v>28</v>
      </c>
      <c r="N216" s="48" t="s">
        <v>58</v>
      </c>
      <c r="O216" s="52" t="s">
        <v>29</v>
      </c>
      <c r="P216" s="50">
        <v>796</v>
      </c>
      <c r="Q216" s="50" t="s">
        <v>266</v>
      </c>
      <c r="R216" s="121">
        <v>4</v>
      </c>
      <c r="S216" s="121">
        <v>28857.94</v>
      </c>
      <c r="T216" s="122">
        <v>115431.76</v>
      </c>
      <c r="U216" s="122">
        <f t="shared" si="7"/>
        <v>129283.57120000001</v>
      </c>
      <c r="V216" s="54"/>
      <c r="W216" s="76">
        <v>2016</v>
      </c>
      <c r="X216" s="61"/>
    </row>
    <row r="217" spans="1:24" outlineLevel="1">
      <c r="A217" s="50" t="s">
        <v>789</v>
      </c>
      <c r="B217" s="44" t="s">
        <v>24</v>
      </c>
      <c r="C217" s="45" t="s">
        <v>328</v>
      </c>
      <c r="D217" s="46" t="s">
        <v>329</v>
      </c>
      <c r="E217" s="46" t="s">
        <v>330</v>
      </c>
      <c r="F217" s="44" t="s">
        <v>331</v>
      </c>
      <c r="G217" s="44" t="s">
        <v>26</v>
      </c>
      <c r="H217" s="48">
        <v>0</v>
      </c>
      <c r="I217" s="49">
        <v>230000000</v>
      </c>
      <c r="J217" s="28" t="s">
        <v>440</v>
      </c>
      <c r="K217" s="28" t="s">
        <v>444</v>
      </c>
      <c r="L217" s="44" t="s">
        <v>27</v>
      </c>
      <c r="M217" s="50" t="s">
        <v>28</v>
      </c>
      <c r="N217" s="48" t="s">
        <v>58</v>
      </c>
      <c r="O217" s="52" t="s">
        <v>29</v>
      </c>
      <c r="P217" s="50">
        <v>796</v>
      </c>
      <c r="Q217" s="50" t="s">
        <v>266</v>
      </c>
      <c r="R217" s="121">
        <v>13</v>
      </c>
      <c r="S217" s="121">
        <v>11890.08</v>
      </c>
      <c r="T217" s="122">
        <v>154571.04</v>
      </c>
      <c r="U217" s="122">
        <f t="shared" si="7"/>
        <v>173119.56480000002</v>
      </c>
      <c r="V217" s="54"/>
      <c r="W217" s="76">
        <v>2016</v>
      </c>
      <c r="X217" s="61"/>
    </row>
    <row r="218" spans="1:24" outlineLevel="1">
      <c r="A218" s="50" t="s">
        <v>790</v>
      </c>
      <c r="B218" s="44" t="s">
        <v>24</v>
      </c>
      <c r="C218" s="45" t="s">
        <v>332</v>
      </c>
      <c r="D218" s="46" t="s">
        <v>55</v>
      </c>
      <c r="E218" s="46" t="s">
        <v>333</v>
      </c>
      <c r="F218" s="44" t="s">
        <v>334</v>
      </c>
      <c r="G218" s="44" t="s">
        <v>26</v>
      </c>
      <c r="H218" s="48">
        <v>0</v>
      </c>
      <c r="I218" s="49">
        <v>230000000</v>
      </c>
      <c r="J218" s="28" t="s">
        <v>440</v>
      </c>
      <c r="K218" s="28" t="s">
        <v>444</v>
      </c>
      <c r="L218" s="44" t="s">
        <v>27</v>
      </c>
      <c r="M218" s="50" t="s">
        <v>28</v>
      </c>
      <c r="N218" s="48" t="s">
        <v>58</v>
      </c>
      <c r="O218" s="52" t="s">
        <v>29</v>
      </c>
      <c r="P218" s="50">
        <v>796</v>
      </c>
      <c r="Q218" s="50" t="s">
        <v>266</v>
      </c>
      <c r="R218" s="121">
        <v>14</v>
      </c>
      <c r="S218" s="121">
        <v>40178.57</v>
      </c>
      <c r="T218" s="122">
        <v>562499.98</v>
      </c>
      <c r="U218" s="122">
        <f t="shared" si="7"/>
        <v>629999.97759999998</v>
      </c>
      <c r="V218" s="54"/>
      <c r="W218" s="76">
        <v>2016</v>
      </c>
      <c r="X218" s="61"/>
    </row>
    <row r="219" spans="1:24" outlineLevel="1">
      <c r="A219" s="50" t="s">
        <v>791</v>
      </c>
      <c r="B219" s="44" t="s">
        <v>24</v>
      </c>
      <c r="C219" s="45" t="s">
        <v>335</v>
      </c>
      <c r="D219" s="46" t="s">
        <v>54</v>
      </c>
      <c r="E219" s="46" t="s">
        <v>336</v>
      </c>
      <c r="F219" s="44" t="s">
        <v>337</v>
      </c>
      <c r="G219" s="44" t="s">
        <v>26</v>
      </c>
      <c r="H219" s="48">
        <v>0</v>
      </c>
      <c r="I219" s="49">
        <v>230000000</v>
      </c>
      <c r="J219" s="28" t="s">
        <v>440</v>
      </c>
      <c r="K219" s="28" t="s">
        <v>444</v>
      </c>
      <c r="L219" s="44" t="s">
        <v>27</v>
      </c>
      <c r="M219" s="50" t="s">
        <v>28</v>
      </c>
      <c r="N219" s="48" t="s">
        <v>58</v>
      </c>
      <c r="O219" s="52" t="s">
        <v>29</v>
      </c>
      <c r="P219" s="50">
        <v>796</v>
      </c>
      <c r="Q219" s="50" t="s">
        <v>266</v>
      </c>
      <c r="R219" s="121">
        <v>9</v>
      </c>
      <c r="S219" s="121">
        <v>446.42</v>
      </c>
      <c r="T219" s="122">
        <v>4017.78</v>
      </c>
      <c r="U219" s="122">
        <f t="shared" si="7"/>
        <v>4499.9136000000008</v>
      </c>
      <c r="V219" s="54"/>
      <c r="W219" s="76">
        <v>2016</v>
      </c>
      <c r="X219" s="61"/>
    </row>
    <row r="220" spans="1:24" outlineLevel="1">
      <c r="A220" s="50" t="s">
        <v>792</v>
      </c>
      <c r="B220" s="44" t="s">
        <v>24</v>
      </c>
      <c r="C220" s="45" t="s">
        <v>338</v>
      </c>
      <c r="D220" s="46" t="s">
        <v>54</v>
      </c>
      <c r="E220" s="46" t="s">
        <v>339</v>
      </c>
      <c r="F220" s="44" t="s">
        <v>340</v>
      </c>
      <c r="G220" s="44" t="s">
        <v>26</v>
      </c>
      <c r="H220" s="48">
        <v>0</v>
      </c>
      <c r="I220" s="49">
        <v>230000000</v>
      </c>
      <c r="J220" s="28" t="s">
        <v>440</v>
      </c>
      <c r="K220" s="28" t="s">
        <v>444</v>
      </c>
      <c r="L220" s="44" t="s">
        <v>27</v>
      </c>
      <c r="M220" s="50" t="s">
        <v>28</v>
      </c>
      <c r="N220" s="48" t="s">
        <v>58</v>
      </c>
      <c r="O220" s="52" t="s">
        <v>29</v>
      </c>
      <c r="P220" s="50">
        <v>796</v>
      </c>
      <c r="Q220" s="50" t="s">
        <v>266</v>
      </c>
      <c r="R220" s="121">
        <v>9</v>
      </c>
      <c r="S220" s="121">
        <v>446.42</v>
      </c>
      <c r="T220" s="122">
        <v>4017.78</v>
      </c>
      <c r="U220" s="122">
        <f t="shared" si="7"/>
        <v>4499.9136000000008</v>
      </c>
      <c r="V220" s="54"/>
      <c r="W220" s="76">
        <v>2016</v>
      </c>
      <c r="X220" s="61"/>
    </row>
    <row r="221" spans="1:24" outlineLevel="1">
      <c r="A221" s="50" t="s">
        <v>793</v>
      </c>
      <c r="B221" s="44" t="s">
        <v>24</v>
      </c>
      <c r="C221" s="45" t="s">
        <v>341</v>
      </c>
      <c r="D221" s="46" t="s">
        <v>342</v>
      </c>
      <c r="E221" s="46" t="s">
        <v>343</v>
      </c>
      <c r="F221" s="44" t="s">
        <v>344</v>
      </c>
      <c r="G221" s="44" t="s">
        <v>26</v>
      </c>
      <c r="H221" s="48">
        <v>0</v>
      </c>
      <c r="I221" s="49">
        <v>230000000</v>
      </c>
      <c r="J221" s="28" t="s">
        <v>440</v>
      </c>
      <c r="K221" s="28" t="s">
        <v>444</v>
      </c>
      <c r="L221" s="44" t="s">
        <v>27</v>
      </c>
      <c r="M221" s="50" t="s">
        <v>28</v>
      </c>
      <c r="N221" s="48" t="s">
        <v>58</v>
      </c>
      <c r="O221" s="52" t="s">
        <v>29</v>
      </c>
      <c r="P221" s="50">
        <v>796</v>
      </c>
      <c r="Q221" s="50" t="s">
        <v>266</v>
      </c>
      <c r="R221" s="121">
        <v>15</v>
      </c>
      <c r="S221" s="121">
        <v>21605.83</v>
      </c>
      <c r="T221" s="122">
        <v>324087.45</v>
      </c>
      <c r="U221" s="122">
        <f t="shared" si="7"/>
        <v>362977.94400000008</v>
      </c>
      <c r="V221" s="54"/>
      <c r="W221" s="76">
        <v>2016</v>
      </c>
      <c r="X221" s="61"/>
    </row>
    <row r="222" spans="1:24" outlineLevel="1">
      <c r="A222" s="50" t="s">
        <v>794</v>
      </c>
      <c r="B222" s="44" t="s">
        <v>24</v>
      </c>
      <c r="C222" s="45" t="s">
        <v>290</v>
      </c>
      <c r="D222" s="46" t="s">
        <v>63</v>
      </c>
      <c r="E222" s="46" t="s">
        <v>291</v>
      </c>
      <c r="F222" s="44" t="s">
        <v>345</v>
      </c>
      <c r="G222" s="44" t="s">
        <v>26</v>
      </c>
      <c r="H222" s="48">
        <v>0</v>
      </c>
      <c r="I222" s="49">
        <v>230000000</v>
      </c>
      <c r="J222" s="28" t="s">
        <v>440</v>
      </c>
      <c r="K222" s="28" t="s">
        <v>444</v>
      </c>
      <c r="L222" s="44" t="s">
        <v>27</v>
      </c>
      <c r="M222" s="50" t="s">
        <v>28</v>
      </c>
      <c r="N222" s="48" t="s">
        <v>58</v>
      </c>
      <c r="O222" s="52" t="s">
        <v>29</v>
      </c>
      <c r="P222" s="50">
        <v>796</v>
      </c>
      <c r="Q222" s="50" t="s">
        <v>266</v>
      </c>
      <c r="R222" s="121">
        <v>14</v>
      </c>
      <c r="S222" s="121">
        <v>4933</v>
      </c>
      <c r="T222" s="122">
        <v>69062</v>
      </c>
      <c r="U222" s="122">
        <f t="shared" si="7"/>
        <v>77349.440000000002</v>
      </c>
      <c r="V222" s="54"/>
      <c r="W222" s="76">
        <v>2016</v>
      </c>
      <c r="X222" s="61"/>
    </row>
    <row r="223" spans="1:24" outlineLevel="1">
      <c r="A223" s="50" t="s">
        <v>795</v>
      </c>
      <c r="B223" s="44" t="s">
        <v>24</v>
      </c>
      <c r="C223" s="45" t="s">
        <v>290</v>
      </c>
      <c r="D223" s="46" t="s">
        <v>63</v>
      </c>
      <c r="E223" s="46" t="s">
        <v>291</v>
      </c>
      <c r="F223" s="44" t="s">
        <v>346</v>
      </c>
      <c r="G223" s="44" t="s">
        <v>26</v>
      </c>
      <c r="H223" s="48">
        <v>0</v>
      </c>
      <c r="I223" s="49">
        <v>230000000</v>
      </c>
      <c r="J223" s="28" t="s">
        <v>440</v>
      </c>
      <c r="K223" s="28" t="s">
        <v>444</v>
      </c>
      <c r="L223" s="44" t="s">
        <v>27</v>
      </c>
      <c r="M223" s="50" t="s">
        <v>28</v>
      </c>
      <c r="N223" s="48" t="s">
        <v>58</v>
      </c>
      <c r="O223" s="52" t="s">
        <v>29</v>
      </c>
      <c r="P223" s="50">
        <v>796</v>
      </c>
      <c r="Q223" s="50" t="s">
        <v>266</v>
      </c>
      <c r="R223" s="121">
        <v>4</v>
      </c>
      <c r="S223" s="121">
        <v>1199.9999999999998</v>
      </c>
      <c r="T223" s="122">
        <v>4799.9999999999991</v>
      </c>
      <c r="U223" s="122">
        <f t="shared" si="7"/>
        <v>5375.9999999999991</v>
      </c>
      <c r="V223" s="54"/>
      <c r="W223" s="76">
        <v>2016</v>
      </c>
      <c r="X223" s="61"/>
    </row>
    <row r="224" spans="1:24" outlineLevel="1">
      <c r="A224" s="50" t="s">
        <v>796</v>
      </c>
      <c r="B224" s="44" t="s">
        <v>24</v>
      </c>
      <c r="C224" s="45" t="s">
        <v>347</v>
      </c>
      <c r="D224" s="46" t="s">
        <v>47</v>
      </c>
      <c r="E224" s="46" t="s">
        <v>348</v>
      </c>
      <c r="F224" s="44" t="s">
        <v>349</v>
      </c>
      <c r="G224" s="44" t="s">
        <v>26</v>
      </c>
      <c r="H224" s="48">
        <v>0</v>
      </c>
      <c r="I224" s="49">
        <v>230000000</v>
      </c>
      <c r="J224" s="28" t="s">
        <v>440</v>
      </c>
      <c r="K224" s="28" t="s">
        <v>444</v>
      </c>
      <c r="L224" s="44" t="s">
        <v>27</v>
      </c>
      <c r="M224" s="50" t="s">
        <v>28</v>
      </c>
      <c r="N224" s="48" t="s">
        <v>58</v>
      </c>
      <c r="O224" s="52" t="s">
        <v>29</v>
      </c>
      <c r="P224" s="50" t="s">
        <v>48</v>
      </c>
      <c r="Q224" s="50" t="s">
        <v>49</v>
      </c>
      <c r="R224" s="121">
        <v>2600</v>
      </c>
      <c r="S224" s="121">
        <v>104</v>
      </c>
      <c r="T224" s="122">
        <v>270400</v>
      </c>
      <c r="U224" s="122">
        <f t="shared" si="7"/>
        <v>302848</v>
      </c>
      <c r="V224" s="54"/>
      <c r="W224" s="76">
        <v>2016</v>
      </c>
      <c r="X224" s="61"/>
    </row>
    <row r="225" spans="1:25" outlineLevel="1">
      <c r="A225" s="50" t="s">
        <v>797</v>
      </c>
      <c r="B225" s="44" t="s">
        <v>24</v>
      </c>
      <c r="C225" s="45" t="s">
        <v>350</v>
      </c>
      <c r="D225" s="46" t="s">
        <v>351</v>
      </c>
      <c r="E225" s="46" t="s">
        <v>352</v>
      </c>
      <c r="F225" s="44" t="s">
        <v>353</v>
      </c>
      <c r="G225" s="44" t="s">
        <v>26</v>
      </c>
      <c r="H225" s="48">
        <v>0</v>
      </c>
      <c r="I225" s="49">
        <v>230000000</v>
      </c>
      <c r="J225" s="28" t="s">
        <v>440</v>
      </c>
      <c r="K225" s="28" t="s">
        <v>444</v>
      </c>
      <c r="L225" s="44" t="s">
        <v>27</v>
      </c>
      <c r="M225" s="50" t="s">
        <v>28</v>
      </c>
      <c r="N225" s="48" t="s">
        <v>58</v>
      </c>
      <c r="O225" s="52" t="s">
        <v>29</v>
      </c>
      <c r="P225" s="50">
        <v>796</v>
      </c>
      <c r="Q225" s="50" t="s">
        <v>266</v>
      </c>
      <c r="R225" s="121">
        <v>2</v>
      </c>
      <c r="S225" s="121">
        <v>624999.99999999988</v>
      </c>
      <c r="T225" s="122">
        <v>1249999.9999999998</v>
      </c>
      <c r="U225" s="122">
        <f t="shared" si="7"/>
        <v>1399999.9999999998</v>
      </c>
      <c r="V225" s="54"/>
      <c r="W225" s="76">
        <v>2016</v>
      </c>
      <c r="X225" s="61"/>
    </row>
    <row r="226" spans="1:25" outlineLevel="1">
      <c r="A226" s="50" t="s">
        <v>798</v>
      </c>
      <c r="B226" s="44" t="s">
        <v>24</v>
      </c>
      <c r="C226" s="45" t="s">
        <v>354</v>
      </c>
      <c r="D226" s="46" t="s">
        <v>355</v>
      </c>
      <c r="E226" s="46" t="s">
        <v>356</v>
      </c>
      <c r="F226" s="44" t="s">
        <v>357</v>
      </c>
      <c r="G226" s="44" t="s">
        <v>26</v>
      </c>
      <c r="H226" s="48">
        <v>0</v>
      </c>
      <c r="I226" s="49">
        <v>230000000</v>
      </c>
      <c r="J226" s="28" t="s">
        <v>440</v>
      </c>
      <c r="K226" s="28" t="s">
        <v>444</v>
      </c>
      <c r="L226" s="44" t="s">
        <v>27</v>
      </c>
      <c r="M226" s="50" t="s">
        <v>28</v>
      </c>
      <c r="N226" s="48" t="s">
        <v>58</v>
      </c>
      <c r="O226" s="52" t="s">
        <v>29</v>
      </c>
      <c r="P226" s="50">
        <v>796</v>
      </c>
      <c r="Q226" s="50" t="s">
        <v>266</v>
      </c>
      <c r="R226" s="121">
        <v>4</v>
      </c>
      <c r="S226" s="121">
        <v>419999.99999999994</v>
      </c>
      <c r="T226" s="122">
        <v>1679999.9999999998</v>
      </c>
      <c r="U226" s="122">
        <f t="shared" si="7"/>
        <v>1881600</v>
      </c>
      <c r="V226" s="54"/>
      <c r="W226" s="76">
        <v>2016</v>
      </c>
      <c r="X226" s="61"/>
    </row>
    <row r="227" spans="1:25" outlineLevel="1">
      <c r="A227" s="50" t="s">
        <v>799</v>
      </c>
      <c r="B227" s="44" t="s">
        <v>24</v>
      </c>
      <c r="C227" s="45" t="s">
        <v>358</v>
      </c>
      <c r="D227" s="46" t="s">
        <v>359</v>
      </c>
      <c r="E227" s="46" t="s">
        <v>360</v>
      </c>
      <c r="F227" s="44" t="s">
        <v>361</v>
      </c>
      <c r="G227" s="44" t="s">
        <v>26</v>
      </c>
      <c r="H227" s="48">
        <v>0</v>
      </c>
      <c r="I227" s="49">
        <v>230000000</v>
      </c>
      <c r="J227" s="28" t="s">
        <v>440</v>
      </c>
      <c r="K227" s="28" t="s">
        <v>444</v>
      </c>
      <c r="L227" s="44" t="s">
        <v>27</v>
      </c>
      <c r="M227" s="50" t="s">
        <v>28</v>
      </c>
      <c r="N227" s="48" t="s">
        <v>58</v>
      </c>
      <c r="O227" s="52" t="s">
        <v>29</v>
      </c>
      <c r="P227" s="50">
        <v>796</v>
      </c>
      <c r="Q227" s="50" t="s">
        <v>266</v>
      </c>
      <c r="R227" s="121">
        <v>10</v>
      </c>
      <c r="S227" s="121">
        <v>1785.71</v>
      </c>
      <c r="T227" s="122">
        <v>17857.099999999999</v>
      </c>
      <c r="U227" s="122">
        <f t="shared" si="7"/>
        <v>19999.952000000001</v>
      </c>
      <c r="V227" s="54"/>
      <c r="W227" s="76">
        <v>2016</v>
      </c>
      <c r="X227" s="61"/>
    </row>
    <row r="228" spans="1:25" outlineLevel="1">
      <c r="A228" s="50" t="s">
        <v>800</v>
      </c>
      <c r="B228" s="44" t="s">
        <v>24</v>
      </c>
      <c r="C228" s="45" t="s">
        <v>362</v>
      </c>
      <c r="D228" s="46" t="s">
        <v>363</v>
      </c>
      <c r="E228" s="46" t="s">
        <v>364</v>
      </c>
      <c r="F228" s="44" t="s">
        <v>365</v>
      </c>
      <c r="G228" s="44" t="s">
        <v>26</v>
      </c>
      <c r="H228" s="48">
        <v>0</v>
      </c>
      <c r="I228" s="49">
        <v>230000000</v>
      </c>
      <c r="J228" s="28" t="s">
        <v>440</v>
      </c>
      <c r="K228" s="28" t="s">
        <v>444</v>
      </c>
      <c r="L228" s="44" t="s">
        <v>27</v>
      </c>
      <c r="M228" s="50" t="s">
        <v>28</v>
      </c>
      <c r="N228" s="48" t="s">
        <v>58</v>
      </c>
      <c r="O228" s="52" t="s">
        <v>29</v>
      </c>
      <c r="P228" s="50">
        <v>796</v>
      </c>
      <c r="Q228" s="50" t="s">
        <v>266</v>
      </c>
      <c r="R228" s="121">
        <v>4</v>
      </c>
      <c r="S228" s="121">
        <v>4464.28</v>
      </c>
      <c r="T228" s="122">
        <v>17857.12</v>
      </c>
      <c r="U228" s="122">
        <f t="shared" si="7"/>
        <v>19999.974399999999</v>
      </c>
      <c r="V228" s="54"/>
      <c r="W228" s="76">
        <v>2016</v>
      </c>
      <c r="X228" s="61"/>
    </row>
    <row r="229" spans="1:25" outlineLevel="1">
      <c r="A229" s="50" t="s">
        <v>801</v>
      </c>
      <c r="B229" s="44" t="s">
        <v>24</v>
      </c>
      <c r="C229" s="45" t="s">
        <v>367</v>
      </c>
      <c r="D229" s="46" t="s">
        <v>366</v>
      </c>
      <c r="E229" s="46" t="s">
        <v>368</v>
      </c>
      <c r="F229" s="44" t="s">
        <v>369</v>
      </c>
      <c r="G229" s="44" t="s">
        <v>26</v>
      </c>
      <c r="H229" s="48">
        <v>0</v>
      </c>
      <c r="I229" s="49">
        <v>230000000</v>
      </c>
      <c r="J229" s="28" t="s">
        <v>440</v>
      </c>
      <c r="K229" s="28" t="s">
        <v>444</v>
      </c>
      <c r="L229" s="44" t="s">
        <v>27</v>
      </c>
      <c r="M229" s="50" t="s">
        <v>28</v>
      </c>
      <c r="N229" s="48" t="s">
        <v>58</v>
      </c>
      <c r="O229" s="52" t="s">
        <v>29</v>
      </c>
      <c r="P229" s="50">
        <v>796</v>
      </c>
      <c r="Q229" s="50" t="s">
        <v>266</v>
      </c>
      <c r="R229" s="121">
        <v>4</v>
      </c>
      <c r="S229" s="121">
        <v>6249.9999999999991</v>
      </c>
      <c r="T229" s="122">
        <v>24999.999999999996</v>
      </c>
      <c r="U229" s="122">
        <f t="shared" si="7"/>
        <v>28000</v>
      </c>
      <c r="V229" s="54"/>
      <c r="W229" s="76">
        <v>2016</v>
      </c>
      <c r="X229" s="61"/>
    </row>
    <row r="230" spans="1:25" outlineLevel="1">
      <c r="A230" s="50" t="s">
        <v>802</v>
      </c>
      <c r="B230" s="44" t="s">
        <v>24</v>
      </c>
      <c r="C230" s="45" t="s">
        <v>370</v>
      </c>
      <c r="D230" s="46" t="s">
        <v>366</v>
      </c>
      <c r="E230" s="46" t="s">
        <v>371</v>
      </c>
      <c r="F230" s="44" t="s">
        <v>372</v>
      </c>
      <c r="G230" s="44" t="s">
        <v>26</v>
      </c>
      <c r="H230" s="48">
        <v>0</v>
      </c>
      <c r="I230" s="49">
        <v>230000000</v>
      </c>
      <c r="J230" s="28" t="s">
        <v>440</v>
      </c>
      <c r="K230" s="28" t="s">
        <v>444</v>
      </c>
      <c r="L230" s="44" t="s">
        <v>27</v>
      </c>
      <c r="M230" s="50" t="s">
        <v>28</v>
      </c>
      <c r="N230" s="48" t="s">
        <v>58</v>
      </c>
      <c r="O230" s="52" t="s">
        <v>29</v>
      </c>
      <c r="P230" s="50">
        <v>796</v>
      </c>
      <c r="Q230" s="50" t="s">
        <v>266</v>
      </c>
      <c r="R230" s="121">
        <v>2</v>
      </c>
      <c r="S230" s="121">
        <v>6249.9999999999991</v>
      </c>
      <c r="T230" s="122">
        <v>12499.999999999998</v>
      </c>
      <c r="U230" s="122">
        <f t="shared" si="7"/>
        <v>14000</v>
      </c>
      <c r="V230" s="54"/>
      <c r="W230" s="76">
        <v>2016</v>
      </c>
      <c r="X230" s="61"/>
    </row>
    <row r="231" spans="1:25" outlineLevel="1">
      <c r="A231" s="50" t="s">
        <v>803</v>
      </c>
      <c r="B231" s="44" t="s">
        <v>24</v>
      </c>
      <c r="C231" s="45" t="s">
        <v>373</v>
      </c>
      <c r="D231" s="46" t="s">
        <v>374</v>
      </c>
      <c r="E231" s="46" t="s">
        <v>375</v>
      </c>
      <c r="F231" s="44" t="s">
        <v>376</v>
      </c>
      <c r="G231" s="44" t="s">
        <v>26</v>
      </c>
      <c r="H231" s="48">
        <v>0</v>
      </c>
      <c r="I231" s="49">
        <v>230000000</v>
      </c>
      <c r="J231" s="28" t="s">
        <v>440</v>
      </c>
      <c r="K231" s="28" t="s">
        <v>444</v>
      </c>
      <c r="L231" s="44" t="s">
        <v>27</v>
      </c>
      <c r="M231" s="50" t="s">
        <v>28</v>
      </c>
      <c r="N231" s="48" t="s">
        <v>58</v>
      </c>
      <c r="O231" s="52" t="s">
        <v>29</v>
      </c>
      <c r="P231" s="50">
        <v>796</v>
      </c>
      <c r="Q231" s="50" t="s">
        <v>266</v>
      </c>
      <c r="R231" s="121">
        <v>8</v>
      </c>
      <c r="S231" s="121">
        <v>2645.53</v>
      </c>
      <c r="T231" s="122">
        <v>21164.240000000002</v>
      </c>
      <c r="U231" s="122">
        <f t="shared" si="7"/>
        <v>23703.948800000006</v>
      </c>
      <c r="V231" s="54"/>
      <c r="W231" s="76">
        <v>2016</v>
      </c>
      <c r="X231" s="61"/>
    </row>
    <row r="232" spans="1:25" outlineLevel="1">
      <c r="A232" s="50" t="s">
        <v>804</v>
      </c>
      <c r="B232" s="44" t="s">
        <v>24</v>
      </c>
      <c r="C232" s="45" t="s">
        <v>378</v>
      </c>
      <c r="D232" s="46" t="s">
        <v>377</v>
      </c>
      <c r="E232" s="46" t="s">
        <v>379</v>
      </c>
      <c r="F232" s="44" t="s">
        <v>380</v>
      </c>
      <c r="G232" s="44" t="s">
        <v>26</v>
      </c>
      <c r="H232" s="48">
        <v>0</v>
      </c>
      <c r="I232" s="49">
        <v>230000000</v>
      </c>
      <c r="J232" s="28" t="s">
        <v>440</v>
      </c>
      <c r="K232" s="28" t="s">
        <v>444</v>
      </c>
      <c r="L232" s="44" t="s">
        <v>27</v>
      </c>
      <c r="M232" s="50" t="s">
        <v>28</v>
      </c>
      <c r="N232" s="48" t="s">
        <v>58</v>
      </c>
      <c r="O232" s="52" t="s">
        <v>29</v>
      </c>
      <c r="P232" s="50">
        <v>796</v>
      </c>
      <c r="Q232" s="50" t="s">
        <v>266</v>
      </c>
      <c r="R232" s="121">
        <v>4</v>
      </c>
      <c r="S232" s="121">
        <v>3571.42</v>
      </c>
      <c r="T232" s="122">
        <v>14285.68</v>
      </c>
      <c r="U232" s="122">
        <f t="shared" si="7"/>
        <v>15999.961600000002</v>
      </c>
      <c r="V232" s="54"/>
      <c r="W232" s="76">
        <v>2016</v>
      </c>
      <c r="X232" s="61"/>
    </row>
    <row r="233" spans="1:25" outlineLevel="1">
      <c r="A233" s="50" t="s">
        <v>805</v>
      </c>
      <c r="B233" s="44" t="s">
        <v>24</v>
      </c>
      <c r="C233" s="45" t="s">
        <v>381</v>
      </c>
      <c r="D233" s="46" t="s">
        <v>382</v>
      </c>
      <c r="E233" s="46" t="s">
        <v>383</v>
      </c>
      <c r="F233" s="44" t="s">
        <v>384</v>
      </c>
      <c r="G233" s="44" t="s">
        <v>26</v>
      </c>
      <c r="H233" s="48">
        <v>0</v>
      </c>
      <c r="I233" s="49">
        <v>230000000</v>
      </c>
      <c r="J233" s="28" t="s">
        <v>440</v>
      </c>
      <c r="K233" s="28" t="s">
        <v>444</v>
      </c>
      <c r="L233" s="44" t="s">
        <v>27</v>
      </c>
      <c r="M233" s="50" t="s">
        <v>28</v>
      </c>
      <c r="N233" s="48" t="s">
        <v>58</v>
      </c>
      <c r="O233" s="52" t="s">
        <v>29</v>
      </c>
      <c r="P233" s="50" t="s">
        <v>48</v>
      </c>
      <c r="Q233" s="50" t="s">
        <v>49</v>
      </c>
      <c r="R233" s="121">
        <v>30</v>
      </c>
      <c r="S233" s="121">
        <v>2678.57</v>
      </c>
      <c r="T233" s="122">
        <v>80357.100000000006</v>
      </c>
      <c r="U233" s="122">
        <f t="shared" si="7"/>
        <v>89999.952000000019</v>
      </c>
      <c r="V233" s="54"/>
      <c r="W233" s="76">
        <v>2016</v>
      </c>
      <c r="X233" s="61"/>
    </row>
    <row r="234" spans="1:25" outlineLevel="1">
      <c r="A234" s="50" t="s">
        <v>806</v>
      </c>
      <c r="B234" s="44" t="s">
        <v>24</v>
      </c>
      <c r="C234" s="45" t="s">
        <v>385</v>
      </c>
      <c r="D234" s="46" t="s">
        <v>386</v>
      </c>
      <c r="E234" s="46" t="s">
        <v>387</v>
      </c>
      <c r="F234" s="44" t="s">
        <v>388</v>
      </c>
      <c r="G234" s="44" t="s">
        <v>26</v>
      </c>
      <c r="H234" s="48">
        <v>0</v>
      </c>
      <c r="I234" s="49">
        <v>230000000</v>
      </c>
      <c r="J234" s="28" t="s">
        <v>440</v>
      </c>
      <c r="K234" s="28" t="s">
        <v>444</v>
      </c>
      <c r="L234" s="44" t="s">
        <v>27</v>
      </c>
      <c r="M234" s="50" t="s">
        <v>28</v>
      </c>
      <c r="N234" s="48" t="s">
        <v>58</v>
      </c>
      <c r="O234" s="52" t="s">
        <v>29</v>
      </c>
      <c r="P234" s="50">
        <v>839</v>
      </c>
      <c r="Q234" s="50" t="s">
        <v>64</v>
      </c>
      <c r="R234" s="121">
        <v>9</v>
      </c>
      <c r="S234" s="121">
        <v>42334.82</v>
      </c>
      <c r="T234" s="122">
        <v>381013.38</v>
      </c>
      <c r="U234" s="122">
        <f t="shared" si="7"/>
        <v>426734.98560000007</v>
      </c>
      <c r="V234" s="54"/>
      <c r="W234" s="76">
        <v>2016</v>
      </c>
      <c r="X234" s="61"/>
    </row>
    <row r="235" spans="1:25" outlineLevel="1">
      <c r="A235" s="50" t="s">
        <v>807</v>
      </c>
      <c r="B235" s="44" t="s">
        <v>24</v>
      </c>
      <c r="C235" s="45" t="s">
        <v>122</v>
      </c>
      <c r="D235" s="46" t="s">
        <v>41</v>
      </c>
      <c r="E235" s="46" t="s">
        <v>123</v>
      </c>
      <c r="F235" s="44" t="s">
        <v>389</v>
      </c>
      <c r="G235" s="44" t="s">
        <v>26</v>
      </c>
      <c r="H235" s="48">
        <v>0</v>
      </c>
      <c r="I235" s="49">
        <v>230000000</v>
      </c>
      <c r="J235" s="28" t="s">
        <v>440</v>
      </c>
      <c r="K235" s="28" t="s">
        <v>444</v>
      </c>
      <c r="L235" s="44" t="s">
        <v>27</v>
      </c>
      <c r="M235" s="50" t="s">
        <v>28</v>
      </c>
      <c r="N235" s="48" t="s">
        <v>58</v>
      </c>
      <c r="O235" s="52" t="s">
        <v>29</v>
      </c>
      <c r="P235" s="50">
        <v>5111</v>
      </c>
      <c r="Q235" s="50" t="s">
        <v>390</v>
      </c>
      <c r="R235" s="121">
        <v>70</v>
      </c>
      <c r="S235" s="121">
        <v>4464.28</v>
      </c>
      <c r="T235" s="122">
        <v>312499.59999999998</v>
      </c>
      <c r="U235" s="122">
        <f t="shared" si="7"/>
        <v>349999.55200000003</v>
      </c>
      <c r="V235" s="54"/>
      <c r="W235" s="76">
        <v>2016</v>
      </c>
      <c r="X235" s="61"/>
    </row>
    <row r="236" spans="1:25" outlineLevel="1">
      <c r="A236" s="43" t="s">
        <v>808</v>
      </c>
      <c r="B236" s="44" t="s">
        <v>24</v>
      </c>
      <c r="C236" s="67" t="s">
        <v>43</v>
      </c>
      <c r="D236" s="43" t="s">
        <v>44</v>
      </c>
      <c r="E236" s="43" t="s">
        <v>45</v>
      </c>
      <c r="F236" s="44" t="s">
        <v>33</v>
      </c>
      <c r="G236" s="43" t="s">
        <v>31</v>
      </c>
      <c r="H236" s="43">
        <v>40</v>
      </c>
      <c r="I236" s="49">
        <v>230000000</v>
      </c>
      <c r="J236" s="28" t="s">
        <v>440</v>
      </c>
      <c r="K236" s="28" t="s">
        <v>444</v>
      </c>
      <c r="L236" s="44" t="s">
        <v>27</v>
      </c>
      <c r="M236" s="50" t="s">
        <v>28</v>
      </c>
      <c r="N236" s="43" t="s">
        <v>46</v>
      </c>
      <c r="O236" s="52" t="s">
        <v>32</v>
      </c>
      <c r="P236" s="50">
        <v>168</v>
      </c>
      <c r="Q236" s="50" t="s">
        <v>39</v>
      </c>
      <c r="R236" s="123">
        <v>12.5</v>
      </c>
      <c r="S236" s="123">
        <v>4322128.57</v>
      </c>
      <c r="T236" s="122">
        <f t="shared" ref="T236:T247" si="8">R236*S236</f>
        <v>54026607.125</v>
      </c>
      <c r="U236" s="122">
        <f t="shared" si="7"/>
        <v>60509799.980000004</v>
      </c>
      <c r="V236" s="54" t="s">
        <v>469</v>
      </c>
      <c r="W236" s="57">
        <v>2016</v>
      </c>
      <c r="X236" s="56"/>
      <c r="Y236" s="93"/>
    </row>
    <row r="237" spans="1:25" outlineLevel="1">
      <c r="A237" s="43" t="s">
        <v>809</v>
      </c>
      <c r="B237" s="44" t="s">
        <v>24</v>
      </c>
      <c r="C237" s="62" t="s">
        <v>403</v>
      </c>
      <c r="D237" s="43" t="s">
        <v>404</v>
      </c>
      <c r="E237" s="43" t="s">
        <v>405</v>
      </c>
      <c r="F237" s="43" t="s">
        <v>406</v>
      </c>
      <c r="G237" s="43" t="s">
        <v>31</v>
      </c>
      <c r="H237" s="43">
        <v>0</v>
      </c>
      <c r="I237" s="49">
        <v>230000000</v>
      </c>
      <c r="J237" s="28" t="s">
        <v>440</v>
      </c>
      <c r="K237" s="43" t="s">
        <v>444</v>
      </c>
      <c r="L237" s="44" t="s">
        <v>510</v>
      </c>
      <c r="M237" s="50" t="s">
        <v>28</v>
      </c>
      <c r="N237" s="28" t="s">
        <v>50</v>
      </c>
      <c r="O237" s="52" t="s">
        <v>29</v>
      </c>
      <c r="P237" s="50">
        <v>168</v>
      </c>
      <c r="Q237" s="50" t="s">
        <v>39</v>
      </c>
      <c r="R237" s="123">
        <v>1832</v>
      </c>
      <c r="S237" s="123">
        <v>6562.4999999999991</v>
      </c>
      <c r="T237" s="122">
        <f t="shared" si="8"/>
        <v>12022499.999999998</v>
      </c>
      <c r="U237" s="122">
        <f t="shared" si="7"/>
        <v>13465200</v>
      </c>
      <c r="V237" s="43"/>
      <c r="W237" s="78">
        <v>2016</v>
      </c>
      <c r="X237" s="61"/>
      <c r="Y237" s="93"/>
    </row>
    <row r="238" spans="1:25" outlineLevel="1">
      <c r="A238" s="43" t="s">
        <v>810</v>
      </c>
      <c r="B238" s="44" t="s">
        <v>24</v>
      </c>
      <c r="C238" s="62" t="s">
        <v>407</v>
      </c>
      <c r="D238" s="43" t="s">
        <v>408</v>
      </c>
      <c r="E238" s="43" t="s">
        <v>409</v>
      </c>
      <c r="F238" s="43" t="s">
        <v>410</v>
      </c>
      <c r="G238" s="43" t="s">
        <v>31</v>
      </c>
      <c r="H238" s="43">
        <v>0</v>
      </c>
      <c r="I238" s="49">
        <v>230000000</v>
      </c>
      <c r="J238" s="28" t="s">
        <v>440</v>
      </c>
      <c r="K238" s="43" t="s">
        <v>444</v>
      </c>
      <c r="L238" s="44" t="s">
        <v>510</v>
      </c>
      <c r="M238" s="50" t="s">
        <v>28</v>
      </c>
      <c r="N238" s="28" t="s">
        <v>50</v>
      </c>
      <c r="O238" s="52" t="s">
        <v>29</v>
      </c>
      <c r="P238" s="50">
        <v>113</v>
      </c>
      <c r="Q238" s="50" t="s">
        <v>398</v>
      </c>
      <c r="R238" s="123">
        <v>79.8</v>
      </c>
      <c r="S238" s="123">
        <v>6383.92</v>
      </c>
      <c r="T238" s="122">
        <f t="shared" si="8"/>
        <v>509436.81599999999</v>
      </c>
      <c r="U238" s="122">
        <f t="shared" si="7"/>
        <v>570569.23392000003</v>
      </c>
      <c r="V238" s="43"/>
      <c r="W238" s="78">
        <v>2016</v>
      </c>
      <c r="X238" s="61"/>
    </row>
    <row r="239" spans="1:25" outlineLevel="1">
      <c r="A239" s="50" t="s">
        <v>811</v>
      </c>
      <c r="B239" s="44" t="s">
        <v>24</v>
      </c>
      <c r="C239" s="45" t="s">
        <v>413</v>
      </c>
      <c r="D239" s="46" t="s">
        <v>392</v>
      </c>
      <c r="E239" s="46" t="s">
        <v>414</v>
      </c>
      <c r="F239" s="44" t="s">
        <v>412</v>
      </c>
      <c r="G239" s="98" t="s">
        <v>38</v>
      </c>
      <c r="H239" s="32">
        <v>0</v>
      </c>
      <c r="I239" s="49">
        <v>230000000</v>
      </c>
      <c r="J239" s="28" t="s">
        <v>440</v>
      </c>
      <c r="K239" s="43" t="s">
        <v>444</v>
      </c>
      <c r="L239" s="44" t="s">
        <v>27</v>
      </c>
      <c r="M239" s="50" t="s">
        <v>28</v>
      </c>
      <c r="N239" s="48" t="s">
        <v>50</v>
      </c>
      <c r="O239" s="42" t="s">
        <v>29</v>
      </c>
      <c r="P239" s="50">
        <v>796</v>
      </c>
      <c r="Q239" s="50" t="s">
        <v>30</v>
      </c>
      <c r="R239" s="121">
        <v>170</v>
      </c>
      <c r="S239" s="121">
        <v>195.71</v>
      </c>
      <c r="T239" s="122">
        <f t="shared" si="8"/>
        <v>33270.700000000004</v>
      </c>
      <c r="U239" s="122">
        <f t="shared" si="7"/>
        <v>37263.184000000008</v>
      </c>
      <c r="V239" s="54"/>
      <c r="W239" s="75">
        <v>2016</v>
      </c>
      <c r="X239" s="147"/>
    </row>
    <row r="240" spans="1:25" outlineLevel="1">
      <c r="A240" s="50" t="s">
        <v>812</v>
      </c>
      <c r="B240" s="44" t="s">
        <v>24</v>
      </c>
      <c r="C240" s="45" t="s">
        <v>413</v>
      </c>
      <c r="D240" s="46" t="s">
        <v>392</v>
      </c>
      <c r="E240" s="46" t="s">
        <v>414</v>
      </c>
      <c r="F240" s="44" t="s">
        <v>415</v>
      </c>
      <c r="G240" s="98" t="s">
        <v>38</v>
      </c>
      <c r="H240" s="32">
        <v>0</v>
      </c>
      <c r="I240" s="49">
        <v>230000000</v>
      </c>
      <c r="J240" s="28" t="s">
        <v>440</v>
      </c>
      <c r="K240" s="43" t="s">
        <v>444</v>
      </c>
      <c r="L240" s="44" t="s">
        <v>27</v>
      </c>
      <c r="M240" s="50" t="s">
        <v>28</v>
      </c>
      <c r="N240" s="48" t="s">
        <v>50</v>
      </c>
      <c r="O240" s="42" t="s">
        <v>29</v>
      </c>
      <c r="P240" s="50">
        <v>796</v>
      </c>
      <c r="Q240" s="50" t="s">
        <v>30</v>
      </c>
      <c r="R240" s="121">
        <v>70</v>
      </c>
      <c r="S240" s="121">
        <v>298.45999999999998</v>
      </c>
      <c r="T240" s="122">
        <f t="shared" si="8"/>
        <v>20892.199999999997</v>
      </c>
      <c r="U240" s="122">
        <f t="shared" si="7"/>
        <v>23399.263999999999</v>
      </c>
      <c r="V240" s="54"/>
      <c r="W240" s="75">
        <v>2016</v>
      </c>
      <c r="X240" s="147"/>
    </row>
    <row r="241" spans="1:24" outlineLevel="1">
      <c r="A241" s="50" t="s">
        <v>813</v>
      </c>
      <c r="B241" s="44" t="s">
        <v>24</v>
      </c>
      <c r="C241" s="45" t="s">
        <v>413</v>
      </c>
      <c r="D241" s="46" t="s">
        <v>392</v>
      </c>
      <c r="E241" s="46" t="s">
        <v>414</v>
      </c>
      <c r="F241" s="44" t="s">
        <v>416</v>
      </c>
      <c r="G241" s="98" t="s">
        <v>38</v>
      </c>
      <c r="H241" s="32">
        <v>0</v>
      </c>
      <c r="I241" s="49">
        <v>230000000</v>
      </c>
      <c r="J241" s="28" t="s">
        <v>440</v>
      </c>
      <c r="K241" s="43" t="s">
        <v>444</v>
      </c>
      <c r="L241" s="44" t="s">
        <v>27</v>
      </c>
      <c r="M241" s="50" t="s">
        <v>28</v>
      </c>
      <c r="N241" s="48" t="s">
        <v>50</v>
      </c>
      <c r="O241" s="42" t="s">
        <v>29</v>
      </c>
      <c r="P241" s="50">
        <v>796</v>
      </c>
      <c r="Q241" s="50" t="s">
        <v>30</v>
      </c>
      <c r="R241" s="121">
        <v>28.8</v>
      </c>
      <c r="S241" s="121">
        <v>320.48</v>
      </c>
      <c r="T241" s="122">
        <f t="shared" si="8"/>
        <v>9229.8240000000005</v>
      </c>
      <c r="U241" s="122">
        <f t="shared" si="7"/>
        <v>10337.402880000001</v>
      </c>
      <c r="V241" s="54"/>
      <c r="W241" s="75">
        <v>2016</v>
      </c>
      <c r="X241" s="147"/>
    </row>
    <row r="242" spans="1:24" outlineLevel="1">
      <c r="A242" s="50" t="s">
        <v>814</v>
      </c>
      <c r="B242" s="44" t="s">
        <v>24</v>
      </c>
      <c r="C242" s="45" t="s">
        <v>413</v>
      </c>
      <c r="D242" s="46" t="s">
        <v>392</v>
      </c>
      <c r="E242" s="46" t="s">
        <v>414</v>
      </c>
      <c r="F242" s="44" t="s">
        <v>417</v>
      </c>
      <c r="G242" s="98" t="s">
        <v>38</v>
      </c>
      <c r="H242" s="32">
        <v>0</v>
      </c>
      <c r="I242" s="49">
        <v>230000000</v>
      </c>
      <c r="J242" s="28" t="s">
        <v>440</v>
      </c>
      <c r="K242" s="43" t="s">
        <v>444</v>
      </c>
      <c r="L242" s="44" t="s">
        <v>27</v>
      </c>
      <c r="M242" s="50" t="s">
        <v>28</v>
      </c>
      <c r="N242" s="48" t="s">
        <v>50</v>
      </c>
      <c r="O242" s="42" t="s">
        <v>29</v>
      </c>
      <c r="P242" s="50">
        <v>796</v>
      </c>
      <c r="Q242" s="50" t="s">
        <v>30</v>
      </c>
      <c r="R242" s="121">
        <v>11.2</v>
      </c>
      <c r="S242" s="121">
        <v>1453.18</v>
      </c>
      <c r="T242" s="122">
        <f t="shared" si="8"/>
        <v>16275.616</v>
      </c>
      <c r="U242" s="122">
        <f t="shared" si="7"/>
        <v>18228.689920000001</v>
      </c>
      <c r="V242" s="54"/>
      <c r="W242" s="75">
        <v>2016</v>
      </c>
      <c r="X242" s="147"/>
    </row>
    <row r="243" spans="1:24" outlineLevel="1">
      <c r="A243" s="50" t="s">
        <v>815</v>
      </c>
      <c r="B243" s="44" t="s">
        <v>24</v>
      </c>
      <c r="C243" s="45" t="s">
        <v>419</v>
      </c>
      <c r="D243" s="46" t="s">
        <v>420</v>
      </c>
      <c r="E243" s="46" t="s">
        <v>421</v>
      </c>
      <c r="F243" s="44" t="s">
        <v>418</v>
      </c>
      <c r="G243" s="98" t="s">
        <v>38</v>
      </c>
      <c r="H243" s="32">
        <v>0</v>
      </c>
      <c r="I243" s="49">
        <v>230000000</v>
      </c>
      <c r="J243" s="28" t="s">
        <v>440</v>
      </c>
      <c r="K243" s="43" t="s">
        <v>444</v>
      </c>
      <c r="L243" s="44" t="s">
        <v>27</v>
      </c>
      <c r="M243" s="50" t="s">
        <v>28</v>
      </c>
      <c r="N243" s="48" t="s">
        <v>50</v>
      </c>
      <c r="O243" s="42" t="s">
        <v>29</v>
      </c>
      <c r="P243" s="50">
        <v>796</v>
      </c>
      <c r="Q243" s="50" t="s">
        <v>30</v>
      </c>
      <c r="R243" s="121">
        <v>188</v>
      </c>
      <c r="S243" s="121">
        <v>136.99999999999997</v>
      </c>
      <c r="T243" s="122">
        <f t="shared" si="8"/>
        <v>25755.999999999996</v>
      </c>
      <c r="U243" s="122">
        <f t="shared" si="7"/>
        <v>28846.719999999998</v>
      </c>
      <c r="V243" s="54"/>
      <c r="W243" s="75">
        <v>2016</v>
      </c>
      <c r="X243" s="147"/>
    </row>
    <row r="244" spans="1:24" outlineLevel="1">
      <c r="A244" s="50" t="s">
        <v>816</v>
      </c>
      <c r="B244" s="44" t="s">
        <v>24</v>
      </c>
      <c r="C244" s="45" t="s">
        <v>419</v>
      </c>
      <c r="D244" s="46" t="s">
        <v>420</v>
      </c>
      <c r="E244" s="46" t="s">
        <v>421</v>
      </c>
      <c r="F244" s="44" t="s">
        <v>422</v>
      </c>
      <c r="G244" s="98" t="s">
        <v>38</v>
      </c>
      <c r="H244" s="32">
        <v>0</v>
      </c>
      <c r="I244" s="49">
        <v>230000000</v>
      </c>
      <c r="J244" s="28" t="s">
        <v>440</v>
      </c>
      <c r="K244" s="43" t="s">
        <v>444</v>
      </c>
      <c r="L244" s="44" t="s">
        <v>27</v>
      </c>
      <c r="M244" s="50" t="s">
        <v>28</v>
      </c>
      <c r="N244" s="48" t="s">
        <v>50</v>
      </c>
      <c r="O244" s="42" t="s">
        <v>29</v>
      </c>
      <c r="P244" s="50">
        <v>796</v>
      </c>
      <c r="Q244" s="50" t="s">
        <v>30</v>
      </c>
      <c r="R244" s="121">
        <v>188</v>
      </c>
      <c r="S244" s="121">
        <v>195.71</v>
      </c>
      <c r="T244" s="122">
        <f t="shared" si="8"/>
        <v>36793.480000000003</v>
      </c>
      <c r="U244" s="122">
        <f t="shared" si="7"/>
        <v>41208.697600000007</v>
      </c>
      <c r="V244" s="54"/>
      <c r="W244" s="75">
        <v>2016</v>
      </c>
      <c r="X244" s="147"/>
    </row>
    <row r="245" spans="1:24" outlineLevel="1">
      <c r="A245" s="50" t="s">
        <v>817</v>
      </c>
      <c r="B245" s="44" t="s">
        <v>24</v>
      </c>
      <c r="C245" s="45" t="s">
        <v>419</v>
      </c>
      <c r="D245" s="46" t="s">
        <v>420</v>
      </c>
      <c r="E245" s="46" t="s">
        <v>421</v>
      </c>
      <c r="F245" s="44" t="s">
        <v>423</v>
      </c>
      <c r="G245" s="98" t="s">
        <v>38</v>
      </c>
      <c r="H245" s="32">
        <v>0</v>
      </c>
      <c r="I245" s="49">
        <v>230000000</v>
      </c>
      <c r="J245" s="28" t="s">
        <v>440</v>
      </c>
      <c r="K245" s="43" t="s">
        <v>444</v>
      </c>
      <c r="L245" s="44" t="s">
        <v>27</v>
      </c>
      <c r="M245" s="50" t="s">
        <v>28</v>
      </c>
      <c r="N245" s="48" t="s">
        <v>50</v>
      </c>
      <c r="O245" s="42" t="s">
        <v>29</v>
      </c>
      <c r="P245" s="50">
        <v>796</v>
      </c>
      <c r="Q245" s="50" t="s">
        <v>30</v>
      </c>
      <c r="R245" s="121">
        <v>7.2</v>
      </c>
      <c r="S245" s="121">
        <v>261.77</v>
      </c>
      <c r="T245" s="122">
        <f t="shared" si="8"/>
        <v>1884.7439999999999</v>
      </c>
      <c r="U245" s="122">
        <f t="shared" si="7"/>
        <v>2110.9132800000002</v>
      </c>
      <c r="V245" s="54"/>
      <c r="W245" s="75">
        <v>2016</v>
      </c>
      <c r="X245" s="147"/>
    </row>
    <row r="246" spans="1:24" outlineLevel="1">
      <c r="A246" s="50" t="s">
        <v>818</v>
      </c>
      <c r="B246" s="44" t="s">
        <v>24</v>
      </c>
      <c r="C246" s="45" t="s">
        <v>419</v>
      </c>
      <c r="D246" s="46" t="s">
        <v>420</v>
      </c>
      <c r="E246" s="46" t="s">
        <v>421</v>
      </c>
      <c r="F246" s="44" t="s">
        <v>424</v>
      </c>
      <c r="G246" s="98" t="s">
        <v>38</v>
      </c>
      <c r="H246" s="32">
        <v>0</v>
      </c>
      <c r="I246" s="49">
        <v>230000000</v>
      </c>
      <c r="J246" s="28" t="s">
        <v>440</v>
      </c>
      <c r="K246" s="43" t="s">
        <v>444</v>
      </c>
      <c r="L246" s="44" t="s">
        <v>27</v>
      </c>
      <c r="M246" s="50" t="s">
        <v>28</v>
      </c>
      <c r="N246" s="48" t="s">
        <v>50</v>
      </c>
      <c r="O246" s="42" t="s">
        <v>29</v>
      </c>
      <c r="P246" s="50">
        <v>796</v>
      </c>
      <c r="Q246" s="50" t="s">
        <v>30</v>
      </c>
      <c r="R246" s="121">
        <v>3</v>
      </c>
      <c r="S246" s="121">
        <v>1017.71</v>
      </c>
      <c r="T246" s="122">
        <f t="shared" si="8"/>
        <v>3053.13</v>
      </c>
      <c r="U246" s="122">
        <f t="shared" si="7"/>
        <v>3419.5056000000004</v>
      </c>
      <c r="V246" s="54"/>
      <c r="W246" s="75">
        <v>2016</v>
      </c>
      <c r="X246" s="147"/>
    </row>
    <row r="247" spans="1:24" outlineLevel="1">
      <c r="A247" s="50" t="s">
        <v>819</v>
      </c>
      <c r="B247" s="44" t="s">
        <v>24</v>
      </c>
      <c r="C247" s="45" t="s">
        <v>419</v>
      </c>
      <c r="D247" s="46" t="s">
        <v>420</v>
      </c>
      <c r="E247" s="46" t="s">
        <v>421</v>
      </c>
      <c r="F247" s="44" t="s">
        <v>425</v>
      </c>
      <c r="G247" s="98" t="s">
        <v>38</v>
      </c>
      <c r="H247" s="32">
        <v>0</v>
      </c>
      <c r="I247" s="49">
        <v>230000000</v>
      </c>
      <c r="J247" s="28" t="s">
        <v>440</v>
      </c>
      <c r="K247" s="43" t="s">
        <v>444</v>
      </c>
      <c r="L247" s="44" t="s">
        <v>27</v>
      </c>
      <c r="M247" s="50" t="s">
        <v>28</v>
      </c>
      <c r="N247" s="48" t="s">
        <v>50</v>
      </c>
      <c r="O247" s="42" t="s">
        <v>29</v>
      </c>
      <c r="P247" s="50">
        <v>796</v>
      </c>
      <c r="Q247" s="50" t="s">
        <v>30</v>
      </c>
      <c r="R247" s="121">
        <v>4</v>
      </c>
      <c r="S247" s="121">
        <v>2984.64</v>
      </c>
      <c r="T247" s="122">
        <f t="shared" si="8"/>
        <v>11938.56</v>
      </c>
      <c r="U247" s="122">
        <f t="shared" si="7"/>
        <v>13371.1872</v>
      </c>
      <c r="V247" s="54"/>
      <c r="W247" s="75">
        <v>2016</v>
      </c>
      <c r="X247" s="147"/>
    </row>
    <row r="248" spans="1:24" outlineLevel="1">
      <c r="A248" s="50" t="s">
        <v>820</v>
      </c>
      <c r="B248" s="58" t="s">
        <v>24</v>
      </c>
      <c r="C248" s="30" t="s">
        <v>428</v>
      </c>
      <c r="D248" s="31" t="s">
        <v>426</v>
      </c>
      <c r="E248" s="31" t="s">
        <v>429</v>
      </c>
      <c r="F248" s="58" t="s">
        <v>427</v>
      </c>
      <c r="G248" s="42" t="s">
        <v>38</v>
      </c>
      <c r="H248" s="43">
        <v>0</v>
      </c>
      <c r="I248" s="49">
        <v>230000000</v>
      </c>
      <c r="J248" s="28" t="s">
        <v>440</v>
      </c>
      <c r="K248" s="43" t="s">
        <v>444</v>
      </c>
      <c r="L248" s="44" t="s">
        <v>27</v>
      </c>
      <c r="M248" s="50" t="s">
        <v>28</v>
      </c>
      <c r="N248" s="28" t="s">
        <v>50</v>
      </c>
      <c r="O248" s="52" t="s">
        <v>29</v>
      </c>
      <c r="P248" s="28">
        <v>796</v>
      </c>
      <c r="Q248" s="28" t="s">
        <v>30</v>
      </c>
      <c r="R248" s="38">
        <v>300</v>
      </c>
      <c r="S248" s="38">
        <v>1699.9999999999998</v>
      </c>
      <c r="T248" s="122">
        <v>509999.99999999994</v>
      </c>
      <c r="U248" s="122">
        <f t="shared" si="7"/>
        <v>571200</v>
      </c>
      <c r="V248" s="28"/>
      <c r="W248" s="77">
        <v>2016</v>
      </c>
      <c r="X248" s="84"/>
    </row>
    <row r="249" spans="1:24" outlineLevel="1">
      <c r="A249" s="50" t="s">
        <v>821</v>
      </c>
      <c r="B249" s="44" t="s">
        <v>24</v>
      </c>
      <c r="C249" s="45" t="s">
        <v>470</v>
      </c>
      <c r="D249" s="46" t="s">
        <v>52</v>
      </c>
      <c r="E249" s="46" t="s">
        <v>471</v>
      </c>
      <c r="F249" s="44" t="s">
        <v>472</v>
      </c>
      <c r="G249" s="98" t="s">
        <v>38</v>
      </c>
      <c r="H249" s="32">
        <v>0</v>
      </c>
      <c r="I249" s="49">
        <v>230000000</v>
      </c>
      <c r="J249" s="28" t="s">
        <v>440</v>
      </c>
      <c r="K249" s="43" t="s">
        <v>444</v>
      </c>
      <c r="L249" s="44" t="s">
        <v>27</v>
      </c>
      <c r="M249" s="50" t="s">
        <v>28</v>
      </c>
      <c r="N249" s="48" t="s">
        <v>50</v>
      </c>
      <c r="O249" s="52" t="s">
        <v>29</v>
      </c>
      <c r="P249" s="50">
        <v>796</v>
      </c>
      <c r="Q249" s="50" t="s">
        <v>30</v>
      </c>
      <c r="R249" s="121">
        <v>60</v>
      </c>
      <c r="S249" s="121">
        <v>435.46</v>
      </c>
      <c r="T249" s="122">
        <f t="shared" ref="T249:T259" si="9">R249*S249</f>
        <v>26127.599999999999</v>
      </c>
      <c r="U249" s="122">
        <f t="shared" si="7"/>
        <v>29262.912</v>
      </c>
      <c r="V249" s="54"/>
      <c r="W249" s="76">
        <v>2016</v>
      </c>
      <c r="X249" s="83"/>
    </row>
    <row r="250" spans="1:24" outlineLevel="1">
      <c r="A250" s="50" t="s">
        <v>822</v>
      </c>
      <c r="B250" s="44" t="s">
        <v>24</v>
      </c>
      <c r="C250" s="45" t="s">
        <v>473</v>
      </c>
      <c r="D250" s="46" t="s">
        <v>435</v>
      </c>
      <c r="E250" s="31" t="s">
        <v>628</v>
      </c>
      <c r="F250" s="44" t="s">
        <v>474</v>
      </c>
      <c r="G250" s="98" t="s">
        <v>38</v>
      </c>
      <c r="H250" s="32">
        <v>0</v>
      </c>
      <c r="I250" s="49">
        <v>230000000</v>
      </c>
      <c r="J250" s="28" t="s">
        <v>440</v>
      </c>
      <c r="K250" s="43" t="s">
        <v>444</v>
      </c>
      <c r="L250" s="44" t="s">
        <v>27</v>
      </c>
      <c r="M250" s="50" t="s">
        <v>28</v>
      </c>
      <c r="N250" s="48" t="s">
        <v>50</v>
      </c>
      <c r="O250" s="52" t="s">
        <v>29</v>
      </c>
      <c r="P250" s="50">
        <v>796</v>
      </c>
      <c r="Q250" s="50" t="s">
        <v>30</v>
      </c>
      <c r="R250" s="121">
        <v>30</v>
      </c>
      <c r="S250" s="121">
        <v>552.89</v>
      </c>
      <c r="T250" s="122">
        <f t="shared" si="9"/>
        <v>16586.7</v>
      </c>
      <c r="U250" s="122">
        <f t="shared" si="7"/>
        <v>18577.104000000003</v>
      </c>
      <c r="V250" s="54"/>
      <c r="W250" s="76">
        <v>2016</v>
      </c>
      <c r="X250" s="83"/>
    </row>
    <row r="251" spans="1:24" outlineLevel="1">
      <c r="A251" s="50" t="s">
        <v>823</v>
      </c>
      <c r="B251" s="44" t="s">
        <v>24</v>
      </c>
      <c r="C251" s="45" t="s">
        <v>473</v>
      </c>
      <c r="D251" s="46" t="s">
        <v>435</v>
      </c>
      <c r="E251" s="31" t="s">
        <v>628</v>
      </c>
      <c r="F251" s="44" t="s">
        <v>475</v>
      </c>
      <c r="G251" s="98" t="s">
        <v>38</v>
      </c>
      <c r="H251" s="32">
        <v>0</v>
      </c>
      <c r="I251" s="49">
        <v>230000000</v>
      </c>
      <c r="J251" s="28" t="s">
        <v>440</v>
      </c>
      <c r="K251" s="43" t="s">
        <v>444</v>
      </c>
      <c r="L251" s="44" t="s">
        <v>27</v>
      </c>
      <c r="M251" s="50" t="s">
        <v>28</v>
      </c>
      <c r="N251" s="48" t="s">
        <v>50</v>
      </c>
      <c r="O251" s="52" t="s">
        <v>29</v>
      </c>
      <c r="P251" s="50">
        <v>796</v>
      </c>
      <c r="Q251" s="50" t="s">
        <v>30</v>
      </c>
      <c r="R251" s="121">
        <v>20</v>
      </c>
      <c r="S251" s="121">
        <v>589.58000000000004</v>
      </c>
      <c r="T251" s="122">
        <f t="shared" si="9"/>
        <v>11791.6</v>
      </c>
      <c r="U251" s="122">
        <f t="shared" si="7"/>
        <v>13206.592000000002</v>
      </c>
      <c r="V251" s="54"/>
      <c r="W251" s="76">
        <v>2016</v>
      </c>
      <c r="X251" s="83"/>
    </row>
    <row r="252" spans="1:24" outlineLevel="1">
      <c r="A252" s="50" t="s">
        <v>824</v>
      </c>
      <c r="B252" s="44" t="s">
        <v>24</v>
      </c>
      <c r="C252" s="45" t="s">
        <v>473</v>
      </c>
      <c r="D252" s="46" t="s">
        <v>435</v>
      </c>
      <c r="E252" s="31" t="s">
        <v>628</v>
      </c>
      <c r="F252" s="44" t="s">
        <v>476</v>
      </c>
      <c r="G252" s="98" t="s">
        <v>38</v>
      </c>
      <c r="H252" s="32">
        <v>0</v>
      </c>
      <c r="I252" s="49">
        <v>230000000</v>
      </c>
      <c r="J252" s="28" t="s">
        <v>440</v>
      </c>
      <c r="K252" s="43" t="s">
        <v>444</v>
      </c>
      <c r="L252" s="44" t="s">
        <v>27</v>
      </c>
      <c r="M252" s="50" t="s">
        <v>28</v>
      </c>
      <c r="N252" s="48" t="s">
        <v>50</v>
      </c>
      <c r="O252" s="52" t="s">
        <v>29</v>
      </c>
      <c r="P252" s="50">
        <v>796</v>
      </c>
      <c r="Q252" s="50" t="s">
        <v>30</v>
      </c>
      <c r="R252" s="121">
        <v>15</v>
      </c>
      <c r="S252" s="121">
        <v>939.42</v>
      </c>
      <c r="T252" s="122">
        <f t="shared" si="9"/>
        <v>14091.3</v>
      </c>
      <c r="U252" s="122">
        <f t="shared" si="7"/>
        <v>15782.256000000001</v>
      </c>
      <c r="V252" s="54"/>
      <c r="W252" s="76">
        <v>2016</v>
      </c>
      <c r="X252" s="83"/>
    </row>
    <row r="253" spans="1:24" outlineLevel="1">
      <c r="A253" s="50" t="s">
        <v>825</v>
      </c>
      <c r="B253" s="44" t="s">
        <v>24</v>
      </c>
      <c r="C253" s="45" t="s">
        <v>473</v>
      </c>
      <c r="D253" s="46" t="s">
        <v>435</v>
      </c>
      <c r="E253" s="31" t="s">
        <v>628</v>
      </c>
      <c r="F253" s="44" t="s">
        <v>477</v>
      </c>
      <c r="G253" s="98" t="s">
        <v>38</v>
      </c>
      <c r="H253" s="32">
        <v>0</v>
      </c>
      <c r="I253" s="49">
        <v>230000000</v>
      </c>
      <c r="J253" s="28" t="s">
        <v>440</v>
      </c>
      <c r="K253" s="43" t="s">
        <v>444</v>
      </c>
      <c r="L253" s="44" t="s">
        <v>27</v>
      </c>
      <c r="M253" s="50" t="s">
        <v>28</v>
      </c>
      <c r="N253" s="48" t="s">
        <v>50</v>
      </c>
      <c r="O253" s="52" t="s">
        <v>29</v>
      </c>
      <c r="P253" s="50">
        <v>796</v>
      </c>
      <c r="Q253" s="50" t="s">
        <v>30</v>
      </c>
      <c r="R253" s="121">
        <v>4</v>
      </c>
      <c r="S253" s="121">
        <v>3620.71</v>
      </c>
      <c r="T253" s="122">
        <f t="shared" si="9"/>
        <v>14482.84</v>
      </c>
      <c r="U253" s="122">
        <f t="shared" si="7"/>
        <v>16220.780800000002</v>
      </c>
      <c r="V253" s="54"/>
      <c r="W253" s="76">
        <v>2016</v>
      </c>
      <c r="X253" s="83"/>
    </row>
    <row r="254" spans="1:24" outlineLevel="1">
      <c r="A254" s="28" t="s">
        <v>826</v>
      </c>
      <c r="B254" s="44" t="s">
        <v>24</v>
      </c>
      <c r="C254" s="30" t="s">
        <v>490</v>
      </c>
      <c r="D254" s="31" t="s">
        <v>491</v>
      </c>
      <c r="E254" s="31" t="s">
        <v>492</v>
      </c>
      <c r="F254" s="58" t="s">
        <v>493</v>
      </c>
      <c r="G254" s="42" t="s">
        <v>26</v>
      </c>
      <c r="H254" s="32">
        <v>0</v>
      </c>
      <c r="I254" s="32">
        <v>230000000</v>
      </c>
      <c r="J254" s="28" t="s">
        <v>440</v>
      </c>
      <c r="K254" s="43" t="s">
        <v>444</v>
      </c>
      <c r="L254" s="33" t="s">
        <v>27</v>
      </c>
      <c r="M254" s="58" t="s">
        <v>28</v>
      </c>
      <c r="N254" s="28" t="s">
        <v>58</v>
      </c>
      <c r="O254" s="32" t="s">
        <v>29</v>
      </c>
      <c r="P254" s="28">
        <v>796</v>
      </c>
      <c r="Q254" s="28" t="s">
        <v>30</v>
      </c>
      <c r="R254" s="38">
        <v>10</v>
      </c>
      <c r="S254" s="38">
        <v>34375</v>
      </c>
      <c r="T254" s="122">
        <f t="shared" si="9"/>
        <v>343750</v>
      </c>
      <c r="U254" s="122">
        <f t="shared" si="7"/>
        <v>385000.00000000006</v>
      </c>
      <c r="V254" s="28"/>
      <c r="W254" s="77">
        <v>2016</v>
      </c>
      <c r="X254" s="84"/>
    </row>
    <row r="255" spans="1:24" outlineLevel="1">
      <c r="A255" s="28" t="s">
        <v>827</v>
      </c>
      <c r="B255" s="44" t="s">
        <v>24</v>
      </c>
      <c r="C255" s="30" t="s">
        <v>496</v>
      </c>
      <c r="D255" s="31" t="s">
        <v>497</v>
      </c>
      <c r="E255" s="31" t="s">
        <v>498</v>
      </c>
      <c r="F255" s="58" t="s">
        <v>499</v>
      </c>
      <c r="G255" s="42" t="s">
        <v>26</v>
      </c>
      <c r="H255" s="32">
        <v>0</v>
      </c>
      <c r="I255" s="32">
        <v>230000000</v>
      </c>
      <c r="J255" s="28" t="s">
        <v>440</v>
      </c>
      <c r="K255" s="43" t="s">
        <v>444</v>
      </c>
      <c r="L255" s="33" t="s">
        <v>27</v>
      </c>
      <c r="M255" s="58" t="s">
        <v>28</v>
      </c>
      <c r="N255" s="28" t="s">
        <v>494</v>
      </c>
      <c r="O255" s="52" t="s">
        <v>29</v>
      </c>
      <c r="P255" s="28">
        <v>796</v>
      </c>
      <c r="Q255" s="28" t="s">
        <v>30</v>
      </c>
      <c r="R255" s="38">
        <v>2</v>
      </c>
      <c r="S255" s="38">
        <v>535714.28</v>
      </c>
      <c r="T255" s="122">
        <f t="shared" si="9"/>
        <v>1071428.56</v>
      </c>
      <c r="U255" s="122">
        <f t="shared" si="7"/>
        <v>1199999.9872000001</v>
      </c>
      <c r="V255" s="28"/>
      <c r="W255" s="77">
        <v>2016</v>
      </c>
      <c r="X255" s="84"/>
    </row>
    <row r="256" spans="1:24" outlineLevel="1">
      <c r="A256" s="28" t="s">
        <v>828</v>
      </c>
      <c r="B256" s="44" t="s">
        <v>24</v>
      </c>
      <c r="C256" s="30" t="s">
        <v>496</v>
      </c>
      <c r="D256" s="31" t="s">
        <v>497</v>
      </c>
      <c r="E256" s="31" t="s">
        <v>498</v>
      </c>
      <c r="F256" s="58" t="s">
        <v>501</v>
      </c>
      <c r="G256" s="42" t="s">
        <v>26</v>
      </c>
      <c r="H256" s="32">
        <v>0</v>
      </c>
      <c r="I256" s="32">
        <v>230000000</v>
      </c>
      <c r="J256" s="28" t="s">
        <v>440</v>
      </c>
      <c r="K256" s="43" t="s">
        <v>444</v>
      </c>
      <c r="L256" s="33" t="s">
        <v>27</v>
      </c>
      <c r="M256" s="58" t="s">
        <v>28</v>
      </c>
      <c r="N256" s="28" t="s">
        <v>494</v>
      </c>
      <c r="O256" s="52" t="s">
        <v>29</v>
      </c>
      <c r="P256" s="28">
        <v>796</v>
      </c>
      <c r="Q256" s="28" t="s">
        <v>30</v>
      </c>
      <c r="R256" s="38">
        <v>2</v>
      </c>
      <c r="S256" s="38">
        <v>535714.28</v>
      </c>
      <c r="T256" s="122">
        <f t="shared" si="9"/>
        <v>1071428.56</v>
      </c>
      <c r="U256" s="122">
        <f t="shared" si="7"/>
        <v>1199999.9872000001</v>
      </c>
      <c r="V256" s="28"/>
      <c r="W256" s="77">
        <v>2016</v>
      </c>
      <c r="X256" s="84"/>
    </row>
    <row r="257" spans="1:1016" s="82" customFormat="1" outlineLevel="1">
      <c r="A257" s="28" t="s">
        <v>829</v>
      </c>
      <c r="B257" s="44" t="s">
        <v>24</v>
      </c>
      <c r="C257" s="30" t="s">
        <v>432</v>
      </c>
      <c r="D257" s="31" t="s">
        <v>433</v>
      </c>
      <c r="E257" s="31" t="s">
        <v>434</v>
      </c>
      <c r="F257" s="58" t="s">
        <v>706</v>
      </c>
      <c r="G257" s="42" t="s">
        <v>26</v>
      </c>
      <c r="H257" s="40">
        <v>45</v>
      </c>
      <c r="I257" s="32">
        <v>230000000</v>
      </c>
      <c r="J257" s="28" t="s">
        <v>440</v>
      </c>
      <c r="K257" s="43" t="s">
        <v>444</v>
      </c>
      <c r="L257" s="33" t="s">
        <v>27</v>
      </c>
      <c r="M257" s="58" t="s">
        <v>28</v>
      </c>
      <c r="N257" s="28" t="s">
        <v>494</v>
      </c>
      <c r="O257" s="52" t="s">
        <v>29</v>
      </c>
      <c r="P257" s="28">
        <v>796</v>
      </c>
      <c r="Q257" s="28" t="s">
        <v>30</v>
      </c>
      <c r="R257" s="38">
        <v>1</v>
      </c>
      <c r="S257" s="38">
        <v>491071.42</v>
      </c>
      <c r="T257" s="122">
        <f t="shared" si="9"/>
        <v>491071.42</v>
      </c>
      <c r="U257" s="122">
        <f t="shared" si="7"/>
        <v>549999.99040000001</v>
      </c>
      <c r="V257" s="28" t="s">
        <v>469</v>
      </c>
      <c r="W257" s="77">
        <v>2016</v>
      </c>
      <c r="X257" s="84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  <c r="IW257" s="65"/>
      <c r="IX257" s="65"/>
      <c r="IY257" s="65"/>
      <c r="IZ257" s="65"/>
      <c r="JA257" s="65"/>
      <c r="JB257" s="65"/>
      <c r="JC257" s="65"/>
      <c r="JD257" s="65"/>
      <c r="JE257" s="65"/>
      <c r="JF257" s="65"/>
      <c r="JG257" s="65"/>
      <c r="JH257" s="65"/>
      <c r="JI257" s="65"/>
      <c r="JJ257" s="65"/>
      <c r="JK257" s="65"/>
      <c r="JL257" s="65"/>
      <c r="JM257" s="65"/>
      <c r="JN257" s="65"/>
      <c r="JO257" s="65"/>
      <c r="JP257" s="65"/>
      <c r="JQ257" s="65"/>
      <c r="JR257" s="65"/>
      <c r="JS257" s="65"/>
      <c r="JT257" s="65"/>
      <c r="JU257" s="65"/>
      <c r="JV257" s="65"/>
      <c r="JW257" s="65"/>
      <c r="JX257" s="65"/>
      <c r="JY257" s="65"/>
      <c r="JZ257" s="65"/>
      <c r="KA257" s="65"/>
      <c r="KB257" s="65"/>
      <c r="KC257" s="65"/>
      <c r="KD257" s="65"/>
      <c r="KE257" s="65"/>
      <c r="KF257" s="65"/>
      <c r="KG257" s="65"/>
      <c r="KH257" s="65"/>
      <c r="KI257" s="65"/>
      <c r="KJ257" s="65"/>
      <c r="KK257" s="65"/>
      <c r="KL257" s="65"/>
      <c r="KM257" s="65"/>
      <c r="KN257" s="65"/>
      <c r="KO257" s="65"/>
      <c r="KP257" s="65"/>
      <c r="KQ257" s="65"/>
      <c r="KR257" s="65"/>
      <c r="KS257" s="65"/>
      <c r="KT257" s="65"/>
      <c r="KU257" s="65"/>
      <c r="KV257" s="65"/>
      <c r="KW257" s="65"/>
      <c r="KX257" s="65"/>
      <c r="KY257" s="65"/>
      <c r="KZ257" s="65"/>
      <c r="LA257" s="65"/>
      <c r="LB257" s="65"/>
      <c r="LC257" s="65"/>
      <c r="LD257" s="65"/>
      <c r="LE257" s="65"/>
      <c r="LF257" s="65"/>
      <c r="LG257" s="65"/>
      <c r="LH257" s="65"/>
      <c r="LI257" s="65"/>
      <c r="LJ257" s="65"/>
      <c r="LK257" s="65"/>
      <c r="LL257" s="65"/>
      <c r="LM257" s="65"/>
      <c r="LN257" s="65"/>
      <c r="LO257" s="65"/>
      <c r="LP257" s="65"/>
      <c r="LQ257" s="65"/>
      <c r="LR257" s="65"/>
      <c r="LS257" s="65"/>
      <c r="LT257" s="65"/>
      <c r="LU257" s="65"/>
      <c r="LV257" s="65"/>
      <c r="LW257" s="65"/>
      <c r="LX257" s="65"/>
      <c r="LY257" s="65"/>
      <c r="LZ257" s="65"/>
      <c r="MA257" s="65"/>
      <c r="MB257" s="65"/>
      <c r="MC257" s="65"/>
      <c r="MD257" s="65"/>
      <c r="ME257" s="65"/>
      <c r="MF257" s="65"/>
      <c r="MG257" s="65"/>
      <c r="MH257" s="65"/>
      <c r="MI257" s="65"/>
      <c r="MJ257" s="65"/>
      <c r="MK257" s="65"/>
      <c r="ML257" s="65"/>
      <c r="MM257" s="65"/>
      <c r="MN257" s="65"/>
      <c r="MO257" s="65"/>
      <c r="MP257" s="65"/>
      <c r="MQ257" s="65"/>
      <c r="MR257" s="65"/>
      <c r="MS257" s="65"/>
      <c r="MT257" s="65"/>
      <c r="MU257" s="65"/>
      <c r="MV257" s="65"/>
      <c r="MW257" s="65"/>
      <c r="MX257" s="65"/>
      <c r="MY257" s="65"/>
      <c r="MZ257" s="65"/>
      <c r="NA257" s="65"/>
      <c r="NB257" s="65"/>
      <c r="NC257" s="65"/>
      <c r="ND257" s="65"/>
      <c r="NE257" s="65"/>
      <c r="NF257" s="65"/>
      <c r="NG257" s="65"/>
      <c r="NH257" s="65"/>
      <c r="NI257" s="65"/>
      <c r="NJ257" s="65"/>
      <c r="NK257" s="65"/>
      <c r="NL257" s="65"/>
      <c r="NM257" s="65"/>
      <c r="NN257" s="65"/>
      <c r="NO257" s="65"/>
      <c r="NP257" s="65"/>
      <c r="NQ257" s="65"/>
      <c r="NR257" s="65"/>
      <c r="NS257" s="65"/>
      <c r="NT257" s="65"/>
      <c r="NU257" s="65"/>
      <c r="NV257" s="65"/>
      <c r="NW257" s="65"/>
      <c r="NX257" s="65"/>
      <c r="NY257" s="65"/>
      <c r="NZ257" s="65"/>
      <c r="OA257" s="65"/>
      <c r="OB257" s="65"/>
      <c r="OC257" s="65"/>
      <c r="OD257" s="65"/>
      <c r="OE257" s="65"/>
      <c r="OF257" s="65"/>
      <c r="OG257" s="65"/>
      <c r="OH257" s="65"/>
      <c r="OI257" s="65"/>
      <c r="OJ257" s="65"/>
      <c r="OK257" s="65"/>
      <c r="OL257" s="65"/>
      <c r="OM257" s="65"/>
      <c r="ON257" s="65"/>
      <c r="OO257" s="65"/>
      <c r="OP257" s="65"/>
      <c r="OQ257" s="65"/>
      <c r="OR257" s="65"/>
      <c r="OS257" s="65"/>
      <c r="OT257" s="65"/>
      <c r="OU257" s="65"/>
      <c r="OV257" s="65"/>
      <c r="OW257" s="65"/>
      <c r="OX257" s="65"/>
      <c r="OY257" s="65"/>
      <c r="OZ257" s="65"/>
      <c r="PA257" s="65"/>
      <c r="PB257" s="65"/>
      <c r="PC257" s="65"/>
      <c r="PD257" s="65"/>
      <c r="PE257" s="65"/>
      <c r="PF257" s="65"/>
      <c r="PG257" s="65"/>
      <c r="PH257" s="65"/>
      <c r="PI257" s="65"/>
      <c r="PJ257" s="65"/>
      <c r="PK257" s="65"/>
      <c r="PL257" s="65"/>
      <c r="PM257" s="65"/>
      <c r="PN257" s="65"/>
      <c r="PO257" s="65"/>
      <c r="PP257" s="65"/>
      <c r="PQ257" s="65"/>
      <c r="PR257" s="65"/>
      <c r="PS257" s="65"/>
      <c r="PT257" s="65"/>
      <c r="PU257" s="65"/>
      <c r="PV257" s="65"/>
      <c r="PW257" s="65"/>
      <c r="PX257" s="65"/>
      <c r="PY257" s="65"/>
      <c r="PZ257" s="65"/>
      <c r="QA257" s="65"/>
      <c r="QB257" s="65"/>
      <c r="QC257" s="65"/>
      <c r="QD257" s="65"/>
      <c r="QE257" s="65"/>
      <c r="QF257" s="65"/>
      <c r="QG257" s="65"/>
      <c r="QH257" s="65"/>
      <c r="QI257" s="65"/>
      <c r="QJ257" s="65"/>
      <c r="QK257" s="65"/>
      <c r="QL257" s="65"/>
      <c r="QM257" s="65"/>
      <c r="QN257" s="65"/>
      <c r="QO257" s="65"/>
      <c r="QP257" s="65"/>
      <c r="QQ257" s="65"/>
      <c r="QR257" s="65"/>
      <c r="QS257" s="65"/>
      <c r="QT257" s="65"/>
      <c r="QU257" s="65"/>
      <c r="QV257" s="65"/>
      <c r="QW257" s="65"/>
      <c r="QX257" s="65"/>
      <c r="QY257" s="65"/>
      <c r="QZ257" s="65"/>
      <c r="RA257" s="65"/>
      <c r="RB257" s="65"/>
      <c r="RC257" s="65"/>
      <c r="RD257" s="65"/>
      <c r="RE257" s="65"/>
      <c r="RF257" s="65"/>
      <c r="RG257" s="65"/>
      <c r="RH257" s="65"/>
      <c r="RI257" s="65"/>
      <c r="RJ257" s="65"/>
      <c r="RK257" s="65"/>
      <c r="RL257" s="65"/>
      <c r="RM257" s="65"/>
      <c r="RN257" s="65"/>
      <c r="RO257" s="65"/>
      <c r="RP257" s="65"/>
      <c r="RQ257" s="65"/>
      <c r="RR257" s="65"/>
      <c r="RS257" s="65"/>
      <c r="RT257" s="65"/>
      <c r="RU257" s="65"/>
      <c r="RV257" s="65"/>
      <c r="RW257" s="65"/>
      <c r="RX257" s="65"/>
      <c r="RY257" s="65"/>
      <c r="RZ257" s="65"/>
      <c r="SA257" s="65"/>
      <c r="SB257" s="65"/>
      <c r="SC257" s="65"/>
      <c r="SD257" s="65"/>
      <c r="SE257" s="65"/>
      <c r="SF257" s="65"/>
      <c r="SG257" s="65"/>
      <c r="SH257" s="65"/>
      <c r="SI257" s="65"/>
      <c r="SJ257" s="65"/>
      <c r="SK257" s="65"/>
      <c r="SL257" s="65"/>
      <c r="SM257" s="65"/>
      <c r="SN257" s="65"/>
      <c r="SO257" s="65"/>
      <c r="SP257" s="65"/>
      <c r="SQ257" s="65"/>
      <c r="SR257" s="65"/>
      <c r="SS257" s="65"/>
      <c r="ST257" s="65"/>
      <c r="SU257" s="65"/>
      <c r="SV257" s="65"/>
      <c r="SW257" s="65"/>
      <c r="SX257" s="65"/>
      <c r="SY257" s="65"/>
      <c r="SZ257" s="65"/>
      <c r="TA257" s="65"/>
      <c r="TB257" s="65"/>
      <c r="TC257" s="65"/>
      <c r="TD257" s="65"/>
      <c r="TE257" s="65"/>
      <c r="TF257" s="65"/>
      <c r="TG257" s="65"/>
      <c r="TH257" s="65"/>
      <c r="TI257" s="65"/>
      <c r="TJ257" s="65"/>
      <c r="TK257" s="65"/>
      <c r="TL257" s="65"/>
      <c r="TM257" s="65"/>
      <c r="TN257" s="65"/>
      <c r="TO257" s="65"/>
      <c r="TP257" s="65"/>
      <c r="TQ257" s="65"/>
      <c r="TR257" s="65"/>
      <c r="TS257" s="65"/>
      <c r="TT257" s="65"/>
      <c r="TU257" s="65"/>
      <c r="TV257" s="65"/>
      <c r="TW257" s="65"/>
      <c r="TX257" s="65"/>
      <c r="TY257" s="65"/>
      <c r="TZ257" s="65"/>
      <c r="UA257" s="65"/>
      <c r="UB257" s="65"/>
      <c r="UC257" s="65"/>
      <c r="UD257" s="65"/>
      <c r="UE257" s="65"/>
      <c r="UF257" s="65"/>
      <c r="UG257" s="65"/>
      <c r="UH257" s="65"/>
      <c r="UI257" s="65"/>
      <c r="UJ257" s="65"/>
      <c r="UK257" s="65"/>
      <c r="UL257" s="65"/>
      <c r="UM257" s="65"/>
      <c r="UN257" s="65"/>
      <c r="UO257" s="65"/>
      <c r="UP257" s="65"/>
      <c r="UQ257" s="65"/>
      <c r="UR257" s="65"/>
      <c r="US257" s="65"/>
      <c r="UT257" s="65"/>
      <c r="UU257" s="65"/>
      <c r="UV257" s="65"/>
      <c r="UW257" s="65"/>
      <c r="UX257" s="65"/>
      <c r="UY257" s="65"/>
      <c r="UZ257" s="65"/>
      <c r="VA257" s="65"/>
      <c r="VB257" s="65"/>
      <c r="VC257" s="65"/>
      <c r="VD257" s="65"/>
      <c r="VE257" s="65"/>
      <c r="VF257" s="65"/>
      <c r="VG257" s="65"/>
      <c r="VH257" s="65"/>
      <c r="VI257" s="65"/>
      <c r="VJ257" s="65"/>
      <c r="VK257" s="65"/>
      <c r="VL257" s="65"/>
      <c r="VM257" s="65"/>
      <c r="VN257" s="65"/>
      <c r="VO257" s="65"/>
      <c r="VP257" s="65"/>
      <c r="VQ257" s="65"/>
      <c r="VR257" s="65"/>
      <c r="VS257" s="65"/>
      <c r="VT257" s="65"/>
      <c r="VU257" s="65"/>
      <c r="VV257" s="65"/>
      <c r="VW257" s="65"/>
      <c r="VX257" s="65"/>
      <c r="VY257" s="65"/>
      <c r="VZ257" s="65"/>
      <c r="WA257" s="65"/>
      <c r="WB257" s="65"/>
      <c r="WC257" s="65"/>
      <c r="WD257" s="65"/>
      <c r="WE257" s="65"/>
      <c r="WF257" s="65"/>
      <c r="WG257" s="65"/>
      <c r="WH257" s="65"/>
      <c r="WI257" s="65"/>
      <c r="WJ257" s="65"/>
      <c r="WK257" s="65"/>
      <c r="WL257" s="65"/>
      <c r="WM257" s="65"/>
      <c r="WN257" s="65"/>
      <c r="WO257" s="65"/>
      <c r="WP257" s="65"/>
      <c r="WQ257" s="65"/>
      <c r="WR257" s="65"/>
      <c r="WS257" s="65"/>
      <c r="WT257" s="65"/>
      <c r="WU257" s="65"/>
      <c r="WV257" s="65"/>
      <c r="WW257" s="65"/>
      <c r="WX257" s="65"/>
      <c r="WY257" s="65"/>
      <c r="WZ257" s="65"/>
      <c r="XA257" s="65"/>
      <c r="XB257" s="65"/>
      <c r="XC257" s="65"/>
      <c r="XD257" s="65"/>
      <c r="XE257" s="65"/>
      <c r="XF257" s="65"/>
      <c r="XG257" s="65"/>
      <c r="XH257" s="65"/>
      <c r="XI257" s="65"/>
      <c r="XJ257" s="65"/>
      <c r="XK257" s="65"/>
      <c r="XL257" s="65"/>
      <c r="XM257" s="65"/>
      <c r="XN257" s="65"/>
      <c r="XO257" s="65"/>
      <c r="XP257" s="65"/>
      <c r="XQ257" s="65"/>
      <c r="XR257" s="65"/>
      <c r="XS257" s="65"/>
      <c r="XT257" s="65"/>
      <c r="XU257" s="65"/>
      <c r="XV257" s="65"/>
      <c r="XW257" s="65"/>
      <c r="XX257" s="65"/>
      <c r="XY257" s="65"/>
      <c r="XZ257" s="65"/>
      <c r="YA257" s="65"/>
      <c r="YB257" s="65"/>
      <c r="YC257" s="65"/>
      <c r="YD257" s="65"/>
      <c r="YE257" s="65"/>
      <c r="YF257" s="65"/>
      <c r="YG257" s="65"/>
      <c r="YH257" s="65"/>
      <c r="YI257" s="65"/>
      <c r="YJ257" s="65"/>
      <c r="YK257" s="65"/>
      <c r="YL257" s="65"/>
      <c r="YM257" s="65"/>
      <c r="YN257" s="65"/>
      <c r="YO257" s="65"/>
      <c r="YP257" s="65"/>
      <c r="YQ257" s="65"/>
      <c r="YR257" s="65"/>
      <c r="YS257" s="65"/>
      <c r="YT257" s="65"/>
      <c r="YU257" s="65"/>
      <c r="YV257" s="65"/>
      <c r="YW257" s="65"/>
      <c r="YX257" s="65"/>
      <c r="YY257" s="65"/>
      <c r="YZ257" s="65"/>
      <c r="ZA257" s="65"/>
      <c r="ZB257" s="65"/>
      <c r="ZC257" s="65"/>
      <c r="ZD257" s="65"/>
      <c r="ZE257" s="65"/>
      <c r="ZF257" s="65"/>
      <c r="ZG257" s="65"/>
      <c r="ZH257" s="65"/>
      <c r="ZI257" s="65"/>
      <c r="ZJ257" s="65"/>
      <c r="ZK257" s="65"/>
      <c r="ZL257" s="65"/>
      <c r="ZM257" s="65"/>
      <c r="ZN257" s="65"/>
      <c r="ZO257" s="65"/>
      <c r="ZP257" s="65"/>
      <c r="ZQ257" s="65"/>
      <c r="ZR257" s="65"/>
      <c r="ZS257" s="65"/>
      <c r="ZT257" s="65"/>
      <c r="ZU257" s="65"/>
      <c r="ZV257" s="65"/>
      <c r="ZW257" s="65"/>
      <c r="ZX257" s="65"/>
      <c r="ZY257" s="65"/>
      <c r="ZZ257" s="65"/>
      <c r="AAA257" s="65"/>
      <c r="AAB257" s="65"/>
      <c r="AAC257" s="65"/>
      <c r="AAD257" s="65"/>
      <c r="AAE257" s="65"/>
      <c r="AAF257" s="65"/>
      <c r="AAG257" s="65"/>
      <c r="AAH257" s="65"/>
      <c r="AAI257" s="65"/>
      <c r="AAJ257" s="65"/>
      <c r="AAK257" s="65"/>
      <c r="AAL257" s="65"/>
      <c r="AAM257" s="65"/>
      <c r="AAN257" s="65"/>
      <c r="AAO257" s="65"/>
      <c r="AAP257" s="65"/>
      <c r="AAQ257" s="65"/>
      <c r="AAR257" s="65"/>
      <c r="AAS257" s="65"/>
      <c r="AAT257" s="65"/>
      <c r="AAU257" s="65"/>
      <c r="AAV257" s="65"/>
      <c r="AAW257" s="65"/>
      <c r="AAX257" s="65"/>
      <c r="AAY257" s="65"/>
      <c r="AAZ257" s="65"/>
      <c r="ABA257" s="65"/>
      <c r="ABB257" s="65"/>
      <c r="ABC257" s="65"/>
      <c r="ABD257" s="65"/>
      <c r="ABE257" s="65"/>
      <c r="ABF257" s="65"/>
      <c r="ABG257" s="65"/>
      <c r="ABH257" s="65"/>
      <c r="ABI257" s="65"/>
      <c r="ABJ257" s="65"/>
      <c r="ABK257" s="65"/>
      <c r="ABL257" s="65"/>
      <c r="ABM257" s="65"/>
      <c r="ABN257" s="65"/>
      <c r="ABO257" s="65"/>
      <c r="ABP257" s="65"/>
      <c r="ABQ257" s="65"/>
      <c r="ABR257" s="65"/>
      <c r="ABS257" s="65"/>
      <c r="ABT257" s="65"/>
      <c r="ABU257" s="65"/>
      <c r="ABV257" s="65"/>
      <c r="ABW257" s="65"/>
      <c r="ABX257" s="65"/>
      <c r="ABY257" s="65"/>
      <c r="ABZ257" s="65"/>
      <c r="ACA257" s="65"/>
      <c r="ACB257" s="65"/>
      <c r="ACC257" s="65"/>
      <c r="ACD257" s="65"/>
      <c r="ACE257" s="65"/>
      <c r="ACF257" s="65"/>
      <c r="ACG257" s="65"/>
      <c r="ACH257" s="65"/>
      <c r="ACI257" s="65"/>
      <c r="ACJ257" s="65"/>
      <c r="ACK257" s="65"/>
      <c r="ACL257" s="65"/>
      <c r="ACM257" s="65"/>
      <c r="ACN257" s="65"/>
      <c r="ACO257" s="65"/>
      <c r="ACP257" s="65"/>
      <c r="ACQ257" s="65"/>
      <c r="ACR257" s="65"/>
      <c r="ACS257" s="65"/>
      <c r="ACT257" s="65"/>
      <c r="ACU257" s="65"/>
      <c r="ACV257" s="65"/>
      <c r="ACW257" s="65"/>
      <c r="ACX257" s="65"/>
      <c r="ACY257" s="65"/>
      <c r="ACZ257" s="65"/>
      <c r="ADA257" s="65"/>
      <c r="ADB257" s="65"/>
      <c r="ADC257" s="65"/>
      <c r="ADD257" s="65"/>
      <c r="ADE257" s="65"/>
      <c r="ADF257" s="65"/>
      <c r="ADG257" s="65"/>
      <c r="ADH257" s="65"/>
      <c r="ADI257" s="65"/>
      <c r="ADJ257" s="65"/>
      <c r="ADK257" s="65"/>
      <c r="ADL257" s="65"/>
      <c r="ADM257" s="65"/>
      <c r="ADN257" s="65"/>
      <c r="ADO257" s="65"/>
      <c r="ADP257" s="65"/>
      <c r="ADQ257" s="65"/>
      <c r="ADR257" s="65"/>
      <c r="ADS257" s="65"/>
      <c r="ADT257" s="65"/>
      <c r="ADU257" s="65"/>
      <c r="ADV257" s="65"/>
      <c r="ADW257" s="65"/>
      <c r="ADX257" s="65"/>
      <c r="ADY257" s="65"/>
      <c r="ADZ257" s="65"/>
      <c r="AEA257" s="65"/>
      <c r="AEB257" s="65"/>
      <c r="AEC257" s="65"/>
      <c r="AED257" s="65"/>
      <c r="AEE257" s="65"/>
      <c r="AEF257" s="65"/>
      <c r="AEG257" s="65"/>
      <c r="AEH257" s="65"/>
      <c r="AEI257" s="65"/>
      <c r="AEJ257" s="65"/>
      <c r="AEK257" s="65"/>
      <c r="AEL257" s="65"/>
      <c r="AEM257" s="65"/>
      <c r="AEN257" s="65"/>
      <c r="AEO257" s="65"/>
      <c r="AEP257" s="65"/>
      <c r="AEQ257" s="65"/>
      <c r="AER257" s="65"/>
      <c r="AES257" s="65"/>
      <c r="AET257" s="65"/>
      <c r="AEU257" s="65"/>
      <c r="AEV257" s="65"/>
      <c r="AEW257" s="65"/>
      <c r="AEX257" s="65"/>
      <c r="AEY257" s="65"/>
      <c r="AEZ257" s="65"/>
      <c r="AFA257" s="65"/>
      <c r="AFB257" s="65"/>
      <c r="AFC257" s="65"/>
      <c r="AFD257" s="65"/>
      <c r="AFE257" s="65"/>
      <c r="AFF257" s="65"/>
      <c r="AFG257" s="65"/>
      <c r="AFH257" s="65"/>
      <c r="AFI257" s="65"/>
      <c r="AFJ257" s="65"/>
      <c r="AFK257" s="65"/>
      <c r="AFL257" s="65"/>
      <c r="AFM257" s="65"/>
      <c r="AFN257" s="65"/>
      <c r="AFO257" s="65"/>
      <c r="AFP257" s="65"/>
      <c r="AFQ257" s="65"/>
      <c r="AFR257" s="65"/>
      <c r="AFS257" s="65"/>
      <c r="AFT257" s="65"/>
      <c r="AFU257" s="65"/>
      <c r="AFV257" s="65"/>
      <c r="AFW257" s="65"/>
      <c r="AFX257" s="65"/>
      <c r="AFY257" s="65"/>
      <c r="AFZ257" s="65"/>
      <c r="AGA257" s="65"/>
      <c r="AGB257" s="65"/>
      <c r="AGC257" s="65"/>
      <c r="AGD257" s="65"/>
      <c r="AGE257" s="65"/>
      <c r="AGF257" s="65"/>
      <c r="AGG257" s="65"/>
      <c r="AGH257" s="65"/>
      <c r="AGI257" s="65"/>
      <c r="AGJ257" s="65"/>
      <c r="AGK257" s="65"/>
      <c r="AGL257" s="65"/>
      <c r="AGM257" s="65"/>
      <c r="AGN257" s="65"/>
      <c r="AGO257" s="65"/>
      <c r="AGP257" s="65"/>
      <c r="AGQ257" s="65"/>
      <c r="AGR257" s="65"/>
      <c r="AGS257" s="65"/>
      <c r="AGT257" s="65"/>
      <c r="AGU257" s="65"/>
      <c r="AGV257" s="65"/>
      <c r="AGW257" s="65"/>
      <c r="AGX257" s="65"/>
      <c r="AGY257" s="65"/>
      <c r="AGZ257" s="65"/>
      <c r="AHA257" s="65"/>
      <c r="AHB257" s="65"/>
      <c r="AHC257" s="65"/>
      <c r="AHD257" s="65"/>
      <c r="AHE257" s="65"/>
      <c r="AHF257" s="65"/>
      <c r="AHG257" s="65"/>
      <c r="AHH257" s="65"/>
      <c r="AHI257" s="65"/>
      <c r="AHJ257" s="65"/>
      <c r="AHK257" s="65"/>
      <c r="AHL257" s="65"/>
      <c r="AHM257" s="65"/>
      <c r="AHN257" s="65"/>
      <c r="AHO257" s="65"/>
      <c r="AHP257" s="65"/>
      <c r="AHQ257" s="65"/>
      <c r="AHR257" s="65"/>
      <c r="AHS257" s="65"/>
      <c r="AHT257" s="65"/>
      <c r="AHU257" s="65"/>
      <c r="AHV257" s="65"/>
      <c r="AHW257" s="65"/>
      <c r="AHX257" s="65"/>
      <c r="AHY257" s="65"/>
      <c r="AHZ257" s="65"/>
      <c r="AIA257" s="65"/>
      <c r="AIB257" s="65"/>
      <c r="AIC257" s="65"/>
      <c r="AID257" s="65"/>
      <c r="AIE257" s="65"/>
      <c r="AIF257" s="65"/>
      <c r="AIG257" s="65"/>
      <c r="AIH257" s="65"/>
      <c r="AII257" s="65"/>
      <c r="AIJ257" s="65"/>
      <c r="AIK257" s="65"/>
      <c r="AIL257" s="65"/>
      <c r="AIM257" s="65"/>
      <c r="AIN257" s="65"/>
      <c r="AIO257" s="65"/>
      <c r="AIP257" s="65"/>
      <c r="AIQ257" s="65"/>
      <c r="AIR257" s="65"/>
      <c r="AIS257" s="65"/>
      <c r="AIT257" s="65"/>
      <c r="AIU257" s="65"/>
      <c r="AIV257" s="65"/>
      <c r="AIW257" s="65"/>
      <c r="AIX257" s="65"/>
      <c r="AIY257" s="65"/>
      <c r="AIZ257" s="65"/>
      <c r="AJA257" s="65"/>
      <c r="AJB257" s="65"/>
      <c r="AJC257" s="65"/>
      <c r="AJD257" s="65"/>
      <c r="AJE257" s="65"/>
      <c r="AJF257" s="65"/>
      <c r="AJG257" s="65"/>
      <c r="AJH257" s="65"/>
      <c r="AJI257" s="65"/>
      <c r="AJJ257" s="65"/>
      <c r="AJK257" s="65"/>
      <c r="AJL257" s="65"/>
      <c r="AJM257" s="65"/>
      <c r="AJN257" s="65"/>
      <c r="AJO257" s="65"/>
      <c r="AJP257" s="65"/>
      <c r="AJQ257" s="65"/>
      <c r="AJR257" s="65"/>
      <c r="AJS257" s="65"/>
      <c r="AJT257" s="65"/>
      <c r="AJU257" s="65"/>
      <c r="AJV257" s="65"/>
      <c r="AJW257" s="65"/>
      <c r="AJX257" s="65"/>
      <c r="AJY257" s="65"/>
      <c r="AJZ257" s="65"/>
      <c r="AKA257" s="65"/>
      <c r="AKB257" s="65"/>
      <c r="AKC257" s="65"/>
      <c r="AKD257" s="65"/>
      <c r="AKE257" s="65"/>
      <c r="AKF257" s="65"/>
      <c r="AKG257" s="65"/>
      <c r="AKH257" s="65"/>
      <c r="AKI257" s="65"/>
      <c r="AKJ257" s="65"/>
      <c r="AKK257" s="65"/>
      <c r="AKL257" s="65"/>
      <c r="AKM257" s="65"/>
      <c r="AKN257" s="65"/>
      <c r="AKO257" s="65"/>
      <c r="AKP257" s="65"/>
      <c r="AKQ257" s="65"/>
      <c r="AKR257" s="65"/>
      <c r="AKS257" s="65"/>
      <c r="AKT257" s="65"/>
      <c r="AKU257" s="65"/>
      <c r="AKV257" s="65"/>
      <c r="AKW257" s="65"/>
      <c r="AKX257" s="65"/>
      <c r="AKY257" s="65"/>
      <c r="AKZ257" s="65"/>
      <c r="ALA257" s="65"/>
      <c r="ALB257" s="65"/>
      <c r="ALC257" s="65"/>
      <c r="ALD257" s="65"/>
      <c r="ALE257" s="65"/>
      <c r="ALF257" s="65"/>
      <c r="ALG257" s="65"/>
      <c r="ALH257" s="65"/>
      <c r="ALI257" s="65"/>
      <c r="ALJ257" s="65"/>
      <c r="ALK257" s="65"/>
      <c r="ALL257" s="65"/>
      <c r="ALM257" s="65"/>
      <c r="ALN257" s="65"/>
      <c r="ALO257" s="65"/>
      <c r="ALP257" s="65"/>
      <c r="ALQ257" s="65"/>
      <c r="ALR257" s="65"/>
      <c r="ALS257" s="65"/>
      <c r="ALT257" s="65"/>
      <c r="ALU257" s="65"/>
      <c r="ALV257" s="65"/>
      <c r="ALW257" s="65"/>
      <c r="ALX257" s="65"/>
      <c r="ALY257" s="65"/>
      <c r="ALZ257" s="65"/>
      <c r="AMA257" s="65"/>
      <c r="AMB257" s="65"/>
    </row>
    <row r="258" spans="1:1016" outlineLevel="1">
      <c r="A258" s="43" t="s">
        <v>830</v>
      </c>
      <c r="B258" s="44" t="s">
        <v>24</v>
      </c>
      <c r="C258" s="62" t="s">
        <v>403</v>
      </c>
      <c r="D258" s="43" t="s">
        <v>404</v>
      </c>
      <c r="E258" s="43" t="s">
        <v>405</v>
      </c>
      <c r="F258" s="43" t="s">
        <v>406</v>
      </c>
      <c r="G258" s="43" t="s">
        <v>31</v>
      </c>
      <c r="H258" s="43">
        <v>0</v>
      </c>
      <c r="I258" s="49">
        <v>230000000</v>
      </c>
      <c r="J258" s="28" t="s">
        <v>440</v>
      </c>
      <c r="K258" s="43" t="s">
        <v>444</v>
      </c>
      <c r="L258" s="44" t="s">
        <v>27</v>
      </c>
      <c r="M258" s="50" t="s">
        <v>28</v>
      </c>
      <c r="N258" s="28" t="s">
        <v>50</v>
      </c>
      <c r="O258" s="52" t="s">
        <v>29</v>
      </c>
      <c r="P258" s="50">
        <v>168</v>
      </c>
      <c r="Q258" s="50" t="s">
        <v>39</v>
      </c>
      <c r="R258" s="123">
        <v>855</v>
      </c>
      <c r="S258" s="123">
        <v>6562.4999999999991</v>
      </c>
      <c r="T258" s="122">
        <f t="shared" si="9"/>
        <v>5610937.4999999991</v>
      </c>
      <c r="U258" s="122">
        <f t="shared" si="7"/>
        <v>6284250</v>
      </c>
      <c r="V258" s="43"/>
      <c r="W258" s="78">
        <v>2016</v>
      </c>
      <c r="X258" s="61"/>
    </row>
    <row r="259" spans="1:1016" outlineLevel="1">
      <c r="A259" s="43" t="s">
        <v>831</v>
      </c>
      <c r="B259" s="44" t="s">
        <v>24</v>
      </c>
      <c r="C259" s="62" t="s">
        <v>407</v>
      </c>
      <c r="D259" s="43" t="s">
        <v>408</v>
      </c>
      <c r="E259" s="43" t="s">
        <v>409</v>
      </c>
      <c r="F259" s="43" t="s">
        <v>410</v>
      </c>
      <c r="G259" s="43" t="s">
        <v>31</v>
      </c>
      <c r="H259" s="43">
        <v>0</v>
      </c>
      <c r="I259" s="49">
        <v>230000000</v>
      </c>
      <c r="J259" s="28" t="s">
        <v>440</v>
      </c>
      <c r="K259" s="43" t="s">
        <v>444</v>
      </c>
      <c r="L259" s="44" t="s">
        <v>27</v>
      </c>
      <c r="M259" s="50" t="s">
        <v>28</v>
      </c>
      <c r="N259" s="28" t="s">
        <v>50</v>
      </c>
      <c r="O259" s="52" t="s">
        <v>29</v>
      </c>
      <c r="P259" s="50">
        <v>113</v>
      </c>
      <c r="Q259" s="50" t="s">
        <v>398</v>
      </c>
      <c r="R259" s="123">
        <v>34.200000000000003</v>
      </c>
      <c r="S259" s="123">
        <v>6383.92</v>
      </c>
      <c r="T259" s="122">
        <f t="shared" si="9"/>
        <v>218330.06400000001</v>
      </c>
      <c r="U259" s="122">
        <f t="shared" si="7"/>
        <v>244529.67168000003</v>
      </c>
      <c r="V259" s="43"/>
      <c r="W259" s="78">
        <v>2016</v>
      </c>
      <c r="X259" s="61"/>
    </row>
    <row r="260" spans="1:1016" outlineLevel="1">
      <c r="A260" s="50" t="s">
        <v>832</v>
      </c>
      <c r="B260" s="44" t="s">
        <v>24</v>
      </c>
      <c r="C260" s="45" t="s">
        <v>638</v>
      </c>
      <c r="D260" s="46" t="s">
        <v>639</v>
      </c>
      <c r="E260" s="46" t="s">
        <v>640</v>
      </c>
      <c r="F260" s="44" t="s">
        <v>691</v>
      </c>
      <c r="G260" s="44" t="s">
        <v>38</v>
      </c>
      <c r="H260" s="48">
        <v>45</v>
      </c>
      <c r="I260" s="49">
        <v>230000000</v>
      </c>
      <c r="J260" s="28" t="s">
        <v>440</v>
      </c>
      <c r="K260" s="33" t="s">
        <v>457</v>
      </c>
      <c r="L260" s="44" t="s">
        <v>27</v>
      </c>
      <c r="M260" s="50" t="s">
        <v>28</v>
      </c>
      <c r="N260" s="48" t="s">
        <v>50</v>
      </c>
      <c r="O260" s="52" t="s">
        <v>29</v>
      </c>
      <c r="P260" s="50">
        <v>796</v>
      </c>
      <c r="Q260" s="50" t="s">
        <v>30</v>
      </c>
      <c r="R260" s="121">
        <v>5</v>
      </c>
      <c r="S260" s="121">
        <v>6819120</v>
      </c>
      <c r="T260" s="122">
        <f t="shared" ref="T260:T268" si="10">R260*S260</f>
        <v>34095600</v>
      </c>
      <c r="U260" s="122">
        <f>T260*1.12</f>
        <v>38187072</v>
      </c>
      <c r="V260" s="54" t="s">
        <v>469</v>
      </c>
      <c r="W260" s="75">
        <v>2016</v>
      </c>
      <c r="X260" s="145"/>
    </row>
    <row r="261" spans="1:1016" s="82" customFormat="1" outlineLevel="1">
      <c r="A261" s="50" t="s">
        <v>836</v>
      </c>
      <c r="B261" s="58" t="s">
        <v>24</v>
      </c>
      <c r="C261" s="66" t="s">
        <v>656</v>
      </c>
      <c r="D261" s="29" t="s">
        <v>657</v>
      </c>
      <c r="E261" s="29" t="s">
        <v>658</v>
      </c>
      <c r="F261" s="29" t="s">
        <v>659</v>
      </c>
      <c r="G261" s="41" t="s">
        <v>26</v>
      </c>
      <c r="H261" s="32">
        <v>50</v>
      </c>
      <c r="I261" s="42">
        <v>230000000</v>
      </c>
      <c r="J261" s="41" t="s">
        <v>650</v>
      </c>
      <c r="K261" s="51" t="s">
        <v>457</v>
      </c>
      <c r="L261" s="41" t="s">
        <v>27</v>
      </c>
      <c r="M261" s="41" t="s">
        <v>28</v>
      </c>
      <c r="N261" s="32" t="s">
        <v>50</v>
      </c>
      <c r="O261" s="28" t="s">
        <v>29</v>
      </c>
      <c r="P261" s="28">
        <v>715</v>
      </c>
      <c r="Q261" s="28" t="s">
        <v>36</v>
      </c>
      <c r="R261" s="124">
        <v>100</v>
      </c>
      <c r="S261" s="124">
        <v>3265.63</v>
      </c>
      <c r="T261" s="122">
        <f t="shared" si="10"/>
        <v>326563</v>
      </c>
      <c r="U261" s="122">
        <f t="shared" ref="U261:U268" si="11">T261*1.12</f>
        <v>365750.56000000006</v>
      </c>
      <c r="V261" s="54" t="s">
        <v>469</v>
      </c>
      <c r="W261" s="79"/>
      <c r="X261" s="61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5"/>
      <c r="IT261" s="65"/>
      <c r="IU261" s="65"/>
      <c r="IV261" s="65"/>
      <c r="IW261" s="65"/>
      <c r="IX261" s="65"/>
      <c r="IY261" s="65"/>
      <c r="IZ261" s="65"/>
      <c r="JA261" s="65"/>
      <c r="JB261" s="65"/>
      <c r="JC261" s="65"/>
      <c r="JD261" s="65"/>
      <c r="JE261" s="65"/>
      <c r="JF261" s="65"/>
      <c r="JG261" s="65"/>
      <c r="JH261" s="65"/>
      <c r="JI261" s="65"/>
      <c r="JJ261" s="65"/>
      <c r="JK261" s="65"/>
      <c r="JL261" s="65"/>
      <c r="JM261" s="65"/>
      <c r="JN261" s="65"/>
      <c r="JO261" s="65"/>
      <c r="JP261" s="65"/>
      <c r="JQ261" s="65"/>
      <c r="JR261" s="65"/>
      <c r="JS261" s="65"/>
      <c r="JT261" s="65"/>
      <c r="JU261" s="65"/>
      <c r="JV261" s="65"/>
      <c r="JW261" s="65"/>
      <c r="JX261" s="65"/>
      <c r="JY261" s="65"/>
      <c r="JZ261" s="65"/>
      <c r="KA261" s="65"/>
      <c r="KB261" s="65"/>
      <c r="KC261" s="65"/>
      <c r="KD261" s="65"/>
      <c r="KE261" s="65"/>
      <c r="KF261" s="65"/>
      <c r="KG261" s="65"/>
      <c r="KH261" s="65"/>
      <c r="KI261" s="65"/>
      <c r="KJ261" s="65"/>
      <c r="KK261" s="65"/>
      <c r="KL261" s="65"/>
      <c r="KM261" s="65"/>
      <c r="KN261" s="65"/>
      <c r="KO261" s="65"/>
      <c r="KP261" s="65"/>
      <c r="KQ261" s="65"/>
      <c r="KR261" s="65"/>
      <c r="KS261" s="65"/>
      <c r="KT261" s="65"/>
      <c r="KU261" s="65"/>
      <c r="KV261" s="65"/>
      <c r="KW261" s="65"/>
      <c r="KX261" s="65"/>
      <c r="KY261" s="65"/>
      <c r="KZ261" s="65"/>
      <c r="LA261" s="65"/>
      <c r="LB261" s="65"/>
      <c r="LC261" s="65"/>
      <c r="LD261" s="65"/>
      <c r="LE261" s="65"/>
      <c r="LF261" s="65"/>
      <c r="LG261" s="65"/>
      <c r="LH261" s="65"/>
      <c r="LI261" s="65"/>
      <c r="LJ261" s="65"/>
      <c r="LK261" s="65"/>
      <c r="LL261" s="65"/>
      <c r="LM261" s="65"/>
      <c r="LN261" s="65"/>
      <c r="LO261" s="65"/>
      <c r="LP261" s="65"/>
      <c r="LQ261" s="65"/>
      <c r="LR261" s="65"/>
      <c r="LS261" s="65"/>
      <c r="LT261" s="65"/>
      <c r="LU261" s="65"/>
      <c r="LV261" s="65"/>
      <c r="LW261" s="65"/>
      <c r="LX261" s="65"/>
      <c r="LY261" s="65"/>
      <c r="LZ261" s="65"/>
      <c r="MA261" s="65"/>
      <c r="MB261" s="65"/>
      <c r="MC261" s="65"/>
      <c r="MD261" s="65"/>
      <c r="ME261" s="65"/>
      <c r="MF261" s="65"/>
      <c r="MG261" s="65"/>
      <c r="MH261" s="65"/>
      <c r="MI261" s="65"/>
      <c r="MJ261" s="65"/>
      <c r="MK261" s="65"/>
      <c r="ML261" s="65"/>
      <c r="MM261" s="65"/>
      <c r="MN261" s="65"/>
      <c r="MO261" s="65"/>
      <c r="MP261" s="65"/>
      <c r="MQ261" s="65"/>
      <c r="MR261" s="65"/>
      <c r="MS261" s="65"/>
      <c r="MT261" s="65"/>
      <c r="MU261" s="65"/>
      <c r="MV261" s="65"/>
      <c r="MW261" s="65"/>
      <c r="MX261" s="65"/>
      <c r="MY261" s="65"/>
      <c r="MZ261" s="65"/>
      <c r="NA261" s="65"/>
      <c r="NB261" s="65"/>
      <c r="NC261" s="65"/>
      <c r="ND261" s="65"/>
      <c r="NE261" s="65"/>
      <c r="NF261" s="65"/>
      <c r="NG261" s="65"/>
      <c r="NH261" s="65"/>
      <c r="NI261" s="65"/>
      <c r="NJ261" s="65"/>
      <c r="NK261" s="65"/>
      <c r="NL261" s="65"/>
      <c r="NM261" s="65"/>
      <c r="NN261" s="65"/>
      <c r="NO261" s="65"/>
      <c r="NP261" s="65"/>
      <c r="NQ261" s="65"/>
      <c r="NR261" s="65"/>
      <c r="NS261" s="65"/>
      <c r="NT261" s="65"/>
      <c r="NU261" s="65"/>
      <c r="NV261" s="65"/>
      <c r="NW261" s="65"/>
      <c r="NX261" s="65"/>
      <c r="NY261" s="65"/>
      <c r="NZ261" s="65"/>
      <c r="OA261" s="65"/>
      <c r="OB261" s="65"/>
      <c r="OC261" s="65"/>
      <c r="OD261" s="65"/>
      <c r="OE261" s="65"/>
      <c r="OF261" s="65"/>
      <c r="OG261" s="65"/>
      <c r="OH261" s="65"/>
      <c r="OI261" s="65"/>
      <c r="OJ261" s="65"/>
      <c r="OK261" s="65"/>
      <c r="OL261" s="65"/>
      <c r="OM261" s="65"/>
      <c r="ON261" s="65"/>
      <c r="OO261" s="65"/>
      <c r="OP261" s="65"/>
      <c r="OQ261" s="65"/>
      <c r="OR261" s="65"/>
      <c r="OS261" s="65"/>
      <c r="OT261" s="65"/>
      <c r="OU261" s="65"/>
      <c r="OV261" s="65"/>
      <c r="OW261" s="65"/>
      <c r="OX261" s="65"/>
      <c r="OY261" s="65"/>
      <c r="OZ261" s="65"/>
      <c r="PA261" s="65"/>
      <c r="PB261" s="65"/>
      <c r="PC261" s="65"/>
      <c r="PD261" s="65"/>
      <c r="PE261" s="65"/>
      <c r="PF261" s="65"/>
      <c r="PG261" s="65"/>
      <c r="PH261" s="65"/>
      <c r="PI261" s="65"/>
      <c r="PJ261" s="65"/>
      <c r="PK261" s="65"/>
      <c r="PL261" s="65"/>
      <c r="PM261" s="65"/>
      <c r="PN261" s="65"/>
      <c r="PO261" s="65"/>
      <c r="PP261" s="65"/>
      <c r="PQ261" s="65"/>
      <c r="PR261" s="65"/>
      <c r="PS261" s="65"/>
      <c r="PT261" s="65"/>
      <c r="PU261" s="65"/>
      <c r="PV261" s="65"/>
      <c r="PW261" s="65"/>
      <c r="PX261" s="65"/>
      <c r="PY261" s="65"/>
      <c r="PZ261" s="65"/>
      <c r="QA261" s="65"/>
      <c r="QB261" s="65"/>
      <c r="QC261" s="65"/>
      <c r="QD261" s="65"/>
      <c r="QE261" s="65"/>
      <c r="QF261" s="65"/>
      <c r="QG261" s="65"/>
      <c r="QH261" s="65"/>
      <c r="QI261" s="65"/>
      <c r="QJ261" s="65"/>
      <c r="QK261" s="65"/>
      <c r="QL261" s="65"/>
      <c r="QM261" s="65"/>
      <c r="QN261" s="65"/>
      <c r="QO261" s="65"/>
      <c r="QP261" s="65"/>
      <c r="QQ261" s="65"/>
      <c r="QR261" s="65"/>
      <c r="QS261" s="65"/>
      <c r="QT261" s="65"/>
      <c r="QU261" s="65"/>
      <c r="QV261" s="65"/>
      <c r="QW261" s="65"/>
      <c r="QX261" s="65"/>
      <c r="QY261" s="65"/>
      <c r="QZ261" s="65"/>
      <c r="RA261" s="65"/>
      <c r="RB261" s="65"/>
      <c r="RC261" s="65"/>
      <c r="RD261" s="65"/>
      <c r="RE261" s="65"/>
      <c r="RF261" s="65"/>
      <c r="RG261" s="65"/>
      <c r="RH261" s="65"/>
      <c r="RI261" s="65"/>
      <c r="RJ261" s="65"/>
      <c r="RK261" s="65"/>
      <c r="RL261" s="65"/>
      <c r="RM261" s="65"/>
      <c r="RN261" s="65"/>
      <c r="RO261" s="65"/>
      <c r="RP261" s="65"/>
      <c r="RQ261" s="65"/>
      <c r="RR261" s="65"/>
      <c r="RS261" s="65"/>
      <c r="RT261" s="65"/>
      <c r="RU261" s="65"/>
      <c r="RV261" s="65"/>
      <c r="RW261" s="65"/>
      <c r="RX261" s="65"/>
      <c r="RY261" s="65"/>
      <c r="RZ261" s="65"/>
      <c r="SA261" s="65"/>
      <c r="SB261" s="65"/>
      <c r="SC261" s="65"/>
      <c r="SD261" s="65"/>
      <c r="SE261" s="65"/>
      <c r="SF261" s="65"/>
      <c r="SG261" s="65"/>
      <c r="SH261" s="65"/>
      <c r="SI261" s="65"/>
      <c r="SJ261" s="65"/>
      <c r="SK261" s="65"/>
      <c r="SL261" s="65"/>
      <c r="SM261" s="65"/>
      <c r="SN261" s="65"/>
      <c r="SO261" s="65"/>
      <c r="SP261" s="65"/>
      <c r="SQ261" s="65"/>
      <c r="SR261" s="65"/>
      <c r="SS261" s="65"/>
      <c r="ST261" s="65"/>
      <c r="SU261" s="65"/>
      <c r="SV261" s="65"/>
      <c r="SW261" s="65"/>
      <c r="SX261" s="65"/>
      <c r="SY261" s="65"/>
      <c r="SZ261" s="65"/>
      <c r="TA261" s="65"/>
      <c r="TB261" s="65"/>
      <c r="TC261" s="65"/>
      <c r="TD261" s="65"/>
      <c r="TE261" s="65"/>
      <c r="TF261" s="65"/>
      <c r="TG261" s="65"/>
      <c r="TH261" s="65"/>
      <c r="TI261" s="65"/>
      <c r="TJ261" s="65"/>
      <c r="TK261" s="65"/>
      <c r="TL261" s="65"/>
      <c r="TM261" s="65"/>
      <c r="TN261" s="65"/>
      <c r="TO261" s="65"/>
      <c r="TP261" s="65"/>
      <c r="TQ261" s="65"/>
      <c r="TR261" s="65"/>
      <c r="TS261" s="65"/>
      <c r="TT261" s="65"/>
      <c r="TU261" s="65"/>
      <c r="TV261" s="65"/>
      <c r="TW261" s="65"/>
      <c r="TX261" s="65"/>
      <c r="TY261" s="65"/>
      <c r="TZ261" s="65"/>
      <c r="UA261" s="65"/>
      <c r="UB261" s="65"/>
      <c r="UC261" s="65"/>
      <c r="UD261" s="65"/>
      <c r="UE261" s="65"/>
      <c r="UF261" s="65"/>
      <c r="UG261" s="65"/>
      <c r="UH261" s="65"/>
      <c r="UI261" s="65"/>
      <c r="UJ261" s="65"/>
      <c r="UK261" s="65"/>
      <c r="UL261" s="65"/>
      <c r="UM261" s="65"/>
      <c r="UN261" s="65"/>
      <c r="UO261" s="65"/>
      <c r="UP261" s="65"/>
      <c r="UQ261" s="65"/>
      <c r="UR261" s="65"/>
      <c r="US261" s="65"/>
      <c r="UT261" s="65"/>
      <c r="UU261" s="65"/>
      <c r="UV261" s="65"/>
      <c r="UW261" s="65"/>
      <c r="UX261" s="65"/>
      <c r="UY261" s="65"/>
      <c r="UZ261" s="65"/>
      <c r="VA261" s="65"/>
      <c r="VB261" s="65"/>
      <c r="VC261" s="65"/>
      <c r="VD261" s="65"/>
      <c r="VE261" s="65"/>
      <c r="VF261" s="65"/>
      <c r="VG261" s="65"/>
      <c r="VH261" s="65"/>
      <c r="VI261" s="65"/>
      <c r="VJ261" s="65"/>
      <c r="VK261" s="65"/>
      <c r="VL261" s="65"/>
      <c r="VM261" s="65"/>
      <c r="VN261" s="65"/>
      <c r="VO261" s="65"/>
      <c r="VP261" s="65"/>
      <c r="VQ261" s="65"/>
      <c r="VR261" s="65"/>
      <c r="VS261" s="65"/>
      <c r="VT261" s="65"/>
      <c r="VU261" s="65"/>
      <c r="VV261" s="65"/>
      <c r="VW261" s="65"/>
      <c r="VX261" s="65"/>
      <c r="VY261" s="65"/>
      <c r="VZ261" s="65"/>
      <c r="WA261" s="65"/>
      <c r="WB261" s="65"/>
      <c r="WC261" s="65"/>
      <c r="WD261" s="65"/>
      <c r="WE261" s="65"/>
      <c r="WF261" s="65"/>
      <c r="WG261" s="65"/>
      <c r="WH261" s="65"/>
      <c r="WI261" s="65"/>
      <c r="WJ261" s="65"/>
      <c r="WK261" s="65"/>
      <c r="WL261" s="65"/>
      <c r="WM261" s="65"/>
      <c r="WN261" s="65"/>
      <c r="WO261" s="65"/>
      <c r="WP261" s="65"/>
      <c r="WQ261" s="65"/>
      <c r="WR261" s="65"/>
      <c r="WS261" s="65"/>
      <c r="WT261" s="65"/>
      <c r="WU261" s="65"/>
      <c r="WV261" s="65"/>
      <c r="WW261" s="65"/>
      <c r="WX261" s="65"/>
      <c r="WY261" s="65"/>
      <c r="WZ261" s="65"/>
      <c r="XA261" s="65"/>
      <c r="XB261" s="65"/>
      <c r="XC261" s="65"/>
      <c r="XD261" s="65"/>
      <c r="XE261" s="65"/>
      <c r="XF261" s="65"/>
      <c r="XG261" s="65"/>
      <c r="XH261" s="65"/>
      <c r="XI261" s="65"/>
      <c r="XJ261" s="65"/>
      <c r="XK261" s="65"/>
      <c r="XL261" s="65"/>
      <c r="XM261" s="65"/>
      <c r="XN261" s="65"/>
      <c r="XO261" s="65"/>
      <c r="XP261" s="65"/>
      <c r="XQ261" s="65"/>
      <c r="XR261" s="65"/>
      <c r="XS261" s="65"/>
      <c r="XT261" s="65"/>
      <c r="XU261" s="65"/>
      <c r="XV261" s="65"/>
      <c r="XW261" s="65"/>
      <c r="XX261" s="65"/>
      <c r="XY261" s="65"/>
      <c r="XZ261" s="65"/>
      <c r="YA261" s="65"/>
      <c r="YB261" s="65"/>
      <c r="YC261" s="65"/>
      <c r="YD261" s="65"/>
      <c r="YE261" s="65"/>
      <c r="YF261" s="65"/>
      <c r="YG261" s="65"/>
      <c r="YH261" s="65"/>
      <c r="YI261" s="65"/>
      <c r="YJ261" s="65"/>
      <c r="YK261" s="65"/>
      <c r="YL261" s="65"/>
      <c r="YM261" s="65"/>
      <c r="YN261" s="65"/>
      <c r="YO261" s="65"/>
      <c r="YP261" s="65"/>
      <c r="YQ261" s="65"/>
      <c r="YR261" s="65"/>
      <c r="YS261" s="65"/>
      <c r="YT261" s="65"/>
      <c r="YU261" s="65"/>
      <c r="YV261" s="65"/>
      <c r="YW261" s="65"/>
      <c r="YX261" s="65"/>
      <c r="YY261" s="65"/>
      <c r="YZ261" s="65"/>
      <c r="ZA261" s="65"/>
      <c r="ZB261" s="65"/>
      <c r="ZC261" s="65"/>
      <c r="ZD261" s="65"/>
      <c r="ZE261" s="65"/>
      <c r="ZF261" s="65"/>
      <c r="ZG261" s="65"/>
      <c r="ZH261" s="65"/>
      <c r="ZI261" s="65"/>
      <c r="ZJ261" s="65"/>
      <c r="ZK261" s="65"/>
      <c r="ZL261" s="65"/>
      <c r="ZM261" s="65"/>
      <c r="ZN261" s="65"/>
      <c r="ZO261" s="65"/>
      <c r="ZP261" s="65"/>
      <c r="ZQ261" s="65"/>
      <c r="ZR261" s="65"/>
      <c r="ZS261" s="65"/>
      <c r="ZT261" s="65"/>
      <c r="ZU261" s="65"/>
      <c r="ZV261" s="65"/>
      <c r="ZW261" s="65"/>
      <c r="ZX261" s="65"/>
      <c r="ZY261" s="65"/>
      <c r="ZZ261" s="65"/>
      <c r="AAA261" s="65"/>
      <c r="AAB261" s="65"/>
      <c r="AAC261" s="65"/>
      <c r="AAD261" s="65"/>
      <c r="AAE261" s="65"/>
      <c r="AAF261" s="65"/>
      <c r="AAG261" s="65"/>
      <c r="AAH261" s="65"/>
      <c r="AAI261" s="65"/>
      <c r="AAJ261" s="65"/>
      <c r="AAK261" s="65"/>
      <c r="AAL261" s="65"/>
      <c r="AAM261" s="65"/>
      <c r="AAN261" s="65"/>
      <c r="AAO261" s="65"/>
      <c r="AAP261" s="65"/>
      <c r="AAQ261" s="65"/>
      <c r="AAR261" s="65"/>
      <c r="AAS261" s="65"/>
      <c r="AAT261" s="65"/>
      <c r="AAU261" s="65"/>
      <c r="AAV261" s="65"/>
      <c r="AAW261" s="65"/>
      <c r="AAX261" s="65"/>
      <c r="AAY261" s="65"/>
      <c r="AAZ261" s="65"/>
      <c r="ABA261" s="65"/>
      <c r="ABB261" s="65"/>
      <c r="ABC261" s="65"/>
      <c r="ABD261" s="65"/>
      <c r="ABE261" s="65"/>
      <c r="ABF261" s="65"/>
      <c r="ABG261" s="65"/>
      <c r="ABH261" s="65"/>
      <c r="ABI261" s="65"/>
      <c r="ABJ261" s="65"/>
      <c r="ABK261" s="65"/>
      <c r="ABL261" s="65"/>
      <c r="ABM261" s="65"/>
      <c r="ABN261" s="65"/>
      <c r="ABO261" s="65"/>
      <c r="ABP261" s="65"/>
      <c r="ABQ261" s="65"/>
      <c r="ABR261" s="65"/>
      <c r="ABS261" s="65"/>
      <c r="ABT261" s="65"/>
      <c r="ABU261" s="65"/>
      <c r="ABV261" s="65"/>
      <c r="ABW261" s="65"/>
      <c r="ABX261" s="65"/>
      <c r="ABY261" s="65"/>
      <c r="ABZ261" s="65"/>
      <c r="ACA261" s="65"/>
      <c r="ACB261" s="65"/>
      <c r="ACC261" s="65"/>
      <c r="ACD261" s="65"/>
      <c r="ACE261" s="65"/>
      <c r="ACF261" s="65"/>
      <c r="ACG261" s="65"/>
      <c r="ACH261" s="65"/>
      <c r="ACI261" s="65"/>
      <c r="ACJ261" s="65"/>
      <c r="ACK261" s="65"/>
      <c r="ACL261" s="65"/>
      <c r="ACM261" s="65"/>
      <c r="ACN261" s="65"/>
      <c r="ACO261" s="65"/>
      <c r="ACP261" s="65"/>
      <c r="ACQ261" s="65"/>
      <c r="ACR261" s="65"/>
      <c r="ACS261" s="65"/>
      <c r="ACT261" s="65"/>
      <c r="ACU261" s="65"/>
      <c r="ACV261" s="65"/>
      <c r="ACW261" s="65"/>
      <c r="ACX261" s="65"/>
      <c r="ACY261" s="65"/>
      <c r="ACZ261" s="65"/>
      <c r="ADA261" s="65"/>
      <c r="ADB261" s="65"/>
      <c r="ADC261" s="65"/>
      <c r="ADD261" s="65"/>
      <c r="ADE261" s="65"/>
      <c r="ADF261" s="65"/>
      <c r="ADG261" s="65"/>
      <c r="ADH261" s="65"/>
      <c r="ADI261" s="65"/>
      <c r="ADJ261" s="65"/>
      <c r="ADK261" s="65"/>
      <c r="ADL261" s="65"/>
      <c r="ADM261" s="65"/>
      <c r="ADN261" s="65"/>
      <c r="ADO261" s="65"/>
      <c r="ADP261" s="65"/>
      <c r="ADQ261" s="65"/>
      <c r="ADR261" s="65"/>
      <c r="ADS261" s="65"/>
      <c r="ADT261" s="65"/>
      <c r="ADU261" s="65"/>
      <c r="ADV261" s="65"/>
      <c r="ADW261" s="65"/>
      <c r="ADX261" s="65"/>
      <c r="ADY261" s="65"/>
      <c r="ADZ261" s="65"/>
      <c r="AEA261" s="65"/>
      <c r="AEB261" s="65"/>
      <c r="AEC261" s="65"/>
      <c r="AED261" s="65"/>
      <c r="AEE261" s="65"/>
      <c r="AEF261" s="65"/>
      <c r="AEG261" s="65"/>
      <c r="AEH261" s="65"/>
      <c r="AEI261" s="65"/>
      <c r="AEJ261" s="65"/>
      <c r="AEK261" s="65"/>
      <c r="AEL261" s="65"/>
      <c r="AEM261" s="65"/>
      <c r="AEN261" s="65"/>
      <c r="AEO261" s="65"/>
      <c r="AEP261" s="65"/>
      <c r="AEQ261" s="65"/>
      <c r="AER261" s="65"/>
      <c r="AES261" s="65"/>
      <c r="AET261" s="65"/>
      <c r="AEU261" s="65"/>
      <c r="AEV261" s="65"/>
      <c r="AEW261" s="65"/>
      <c r="AEX261" s="65"/>
      <c r="AEY261" s="65"/>
      <c r="AEZ261" s="65"/>
      <c r="AFA261" s="65"/>
      <c r="AFB261" s="65"/>
      <c r="AFC261" s="65"/>
      <c r="AFD261" s="65"/>
      <c r="AFE261" s="65"/>
      <c r="AFF261" s="65"/>
      <c r="AFG261" s="65"/>
      <c r="AFH261" s="65"/>
      <c r="AFI261" s="65"/>
      <c r="AFJ261" s="65"/>
      <c r="AFK261" s="65"/>
      <c r="AFL261" s="65"/>
      <c r="AFM261" s="65"/>
      <c r="AFN261" s="65"/>
      <c r="AFO261" s="65"/>
      <c r="AFP261" s="65"/>
      <c r="AFQ261" s="65"/>
      <c r="AFR261" s="65"/>
      <c r="AFS261" s="65"/>
      <c r="AFT261" s="65"/>
      <c r="AFU261" s="65"/>
      <c r="AFV261" s="65"/>
      <c r="AFW261" s="65"/>
      <c r="AFX261" s="65"/>
      <c r="AFY261" s="65"/>
      <c r="AFZ261" s="65"/>
      <c r="AGA261" s="65"/>
      <c r="AGB261" s="65"/>
      <c r="AGC261" s="65"/>
      <c r="AGD261" s="65"/>
      <c r="AGE261" s="65"/>
      <c r="AGF261" s="65"/>
      <c r="AGG261" s="65"/>
      <c r="AGH261" s="65"/>
      <c r="AGI261" s="65"/>
      <c r="AGJ261" s="65"/>
      <c r="AGK261" s="65"/>
      <c r="AGL261" s="65"/>
      <c r="AGM261" s="65"/>
      <c r="AGN261" s="65"/>
      <c r="AGO261" s="65"/>
      <c r="AGP261" s="65"/>
      <c r="AGQ261" s="65"/>
      <c r="AGR261" s="65"/>
      <c r="AGS261" s="65"/>
      <c r="AGT261" s="65"/>
      <c r="AGU261" s="65"/>
      <c r="AGV261" s="65"/>
      <c r="AGW261" s="65"/>
      <c r="AGX261" s="65"/>
      <c r="AGY261" s="65"/>
      <c r="AGZ261" s="65"/>
      <c r="AHA261" s="65"/>
      <c r="AHB261" s="65"/>
      <c r="AHC261" s="65"/>
      <c r="AHD261" s="65"/>
      <c r="AHE261" s="65"/>
      <c r="AHF261" s="65"/>
      <c r="AHG261" s="65"/>
      <c r="AHH261" s="65"/>
      <c r="AHI261" s="65"/>
      <c r="AHJ261" s="65"/>
      <c r="AHK261" s="65"/>
      <c r="AHL261" s="65"/>
      <c r="AHM261" s="65"/>
      <c r="AHN261" s="65"/>
      <c r="AHO261" s="65"/>
      <c r="AHP261" s="65"/>
      <c r="AHQ261" s="65"/>
      <c r="AHR261" s="65"/>
      <c r="AHS261" s="65"/>
      <c r="AHT261" s="65"/>
      <c r="AHU261" s="65"/>
      <c r="AHV261" s="65"/>
      <c r="AHW261" s="65"/>
      <c r="AHX261" s="65"/>
      <c r="AHY261" s="65"/>
      <c r="AHZ261" s="65"/>
      <c r="AIA261" s="65"/>
      <c r="AIB261" s="65"/>
      <c r="AIC261" s="65"/>
      <c r="AID261" s="65"/>
      <c r="AIE261" s="65"/>
      <c r="AIF261" s="65"/>
      <c r="AIG261" s="65"/>
      <c r="AIH261" s="65"/>
      <c r="AII261" s="65"/>
      <c r="AIJ261" s="65"/>
      <c r="AIK261" s="65"/>
      <c r="AIL261" s="65"/>
      <c r="AIM261" s="65"/>
      <c r="AIN261" s="65"/>
      <c r="AIO261" s="65"/>
      <c r="AIP261" s="65"/>
      <c r="AIQ261" s="65"/>
      <c r="AIR261" s="65"/>
      <c r="AIS261" s="65"/>
      <c r="AIT261" s="65"/>
      <c r="AIU261" s="65"/>
      <c r="AIV261" s="65"/>
      <c r="AIW261" s="65"/>
      <c r="AIX261" s="65"/>
      <c r="AIY261" s="65"/>
      <c r="AIZ261" s="65"/>
      <c r="AJA261" s="65"/>
      <c r="AJB261" s="65"/>
      <c r="AJC261" s="65"/>
      <c r="AJD261" s="65"/>
      <c r="AJE261" s="65"/>
      <c r="AJF261" s="65"/>
      <c r="AJG261" s="65"/>
      <c r="AJH261" s="65"/>
      <c r="AJI261" s="65"/>
      <c r="AJJ261" s="65"/>
      <c r="AJK261" s="65"/>
      <c r="AJL261" s="65"/>
      <c r="AJM261" s="65"/>
      <c r="AJN261" s="65"/>
      <c r="AJO261" s="65"/>
      <c r="AJP261" s="65"/>
      <c r="AJQ261" s="65"/>
      <c r="AJR261" s="65"/>
      <c r="AJS261" s="65"/>
      <c r="AJT261" s="65"/>
      <c r="AJU261" s="65"/>
      <c r="AJV261" s="65"/>
      <c r="AJW261" s="65"/>
      <c r="AJX261" s="65"/>
      <c r="AJY261" s="65"/>
      <c r="AJZ261" s="65"/>
      <c r="AKA261" s="65"/>
      <c r="AKB261" s="65"/>
      <c r="AKC261" s="65"/>
      <c r="AKD261" s="65"/>
      <c r="AKE261" s="65"/>
      <c r="AKF261" s="65"/>
      <c r="AKG261" s="65"/>
      <c r="AKH261" s="65"/>
      <c r="AKI261" s="65"/>
      <c r="AKJ261" s="65"/>
      <c r="AKK261" s="65"/>
      <c r="AKL261" s="65"/>
      <c r="AKM261" s="65"/>
      <c r="AKN261" s="65"/>
      <c r="AKO261" s="65"/>
      <c r="AKP261" s="65"/>
      <c r="AKQ261" s="65"/>
      <c r="AKR261" s="65"/>
      <c r="AKS261" s="65"/>
      <c r="AKT261" s="65"/>
      <c r="AKU261" s="65"/>
      <c r="AKV261" s="65"/>
      <c r="AKW261" s="65"/>
      <c r="AKX261" s="65"/>
      <c r="AKY261" s="65"/>
      <c r="AKZ261" s="65"/>
      <c r="ALA261" s="65"/>
      <c r="ALB261" s="65"/>
      <c r="ALC261" s="65"/>
      <c r="ALD261" s="65"/>
      <c r="ALE261" s="65"/>
      <c r="ALF261" s="65"/>
      <c r="ALG261" s="65"/>
      <c r="ALH261" s="65"/>
      <c r="ALI261" s="65"/>
      <c r="ALJ261" s="65"/>
      <c r="ALK261" s="65"/>
      <c r="ALL261" s="65"/>
      <c r="ALM261" s="65"/>
      <c r="ALN261" s="65"/>
      <c r="ALO261" s="65"/>
      <c r="ALP261" s="65"/>
      <c r="ALQ261" s="65"/>
      <c r="ALR261" s="65"/>
      <c r="ALS261" s="65"/>
      <c r="ALT261" s="65"/>
      <c r="ALU261" s="65"/>
      <c r="ALV261" s="65"/>
      <c r="ALW261" s="65"/>
      <c r="ALX261" s="65"/>
      <c r="ALY261" s="65"/>
      <c r="ALZ261" s="65"/>
      <c r="AMA261" s="65"/>
      <c r="AMB261" s="65"/>
    </row>
    <row r="262" spans="1:1016" s="82" customFormat="1" outlineLevel="1">
      <c r="A262" s="50" t="s">
        <v>837</v>
      </c>
      <c r="B262" s="58" t="s">
        <v>24</v>
      </c>
      <c r="C262" s="66" t="s">
        <v>661</v>
      </c>
      <c r="D262" s="29" t="s">
        <v>662</v>
      </c>
      <c r="E262" s="29" t="s">
        <v>663</v>
      </c>
      <c r="F262" s="29" t="s">
        <v>664</v>
      </c>
      <c r="G262" s="41" t="s">
        <v>26</v>
      </c>
      <c r="H262" s="32">
        <v>45</v>
      </c>
      <c r="I262" s="42">
        <v>230000000</v>
      </c>
      <c r="J262" s="41" t="s">
        <v>650</v>
      </c>
      <c r="K262" s="51" t="s">
        <v>457</v>
      </c>
      <c r="L262" s="41" t="s">
        <v>27</v>
      </c>
      <c r="M262" s="41" t="s">
        <v>28</v>
      </c>
      <c r="N262" s="32" t="s">
        <v>50</v>
      </c>
      <c r="O262" s="28" t="s">
        <v>29</v>
      </c>
      <c r="P262" s="28">
        <v>796</v>
      </c>
      <c r="Q262" s="28" t="s">
        <v>30</v>
      </c>
      <c r="R262" s="124">
        <v>50</v>
      </c>
      <c r="S262" s="124">
        <v>1643</v>
      </c>
      <c r="T262" s="122">
        <f t="shared" si="10"/>
        <v>82150</v>
      </c>
      <c r="U262" s="122">
        <f t="shared" si="11"/>
        <v>92008.000000000015</v>
      </c>
      <c r="V262" s="54" t="s">
        <v>469</v>
      </c>
      <c r="W262" s="79"/>
      <c r="X262" s="61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5"/>
      <c r="IT262" s="65"/>
      <c r="IU262" s="65"/>
      <c r="IV262" s="65"/>
      <c r="IW262" s="65"/>
      <c r="IX262" s="65"/>
      <c r="IY262" s="65"/>
      <c r="IZ262" s="65"/>
      <c r="JA262" s="65"/>
      <c r="JB262" s="65"/>
      <c r="JC262" s="65"/>
      <c r="JD262" s="65"/>
      <c r="JE262" s="65"/>
      <c r="JF262" s="65"/>
      <c r="JG262" s="65"/>
      <c r="JH262" s="65"/>
      <c r="JI262" s="65"/>
      <c r="JJ262" s="65"/>
      <c r="JK262" s="65"/>
      <c r="JL262" s="65"/>
      <c r="JM262" s="65"/>
      <c r="JN262" s="65"/>
      <c r="JO262" s="65"/>
      <c r="JP262" s="65"/>
      <c r="JQ262" s="65"/>
      <c r="JR262" s="65"/>
      <c r="JS262" s="65"/>
      <c r="JT262" s="65"/>
      <c r="JU262" s="65"/>
      <c r="JV262" s="65"/>
      <c r="JW262" s="65"/>
      <c r="JX262" s="65"/>
      <c r="JY262" s="65"/>
      <c r="JZ262" s="65"/>
      <c r="KA262" s="65"/>
      <c r="KB262" s="65"/>
      <c r="KC262" s="65"/>
      <c r="KD262" s="65"/>
      <c r="KE262" s="65"/>
      <c r="KF262" s="65"/>
      <c r="KG262" s="65"/>
      <c r="KH262" s="65"/>
      <c r="KI262" s="65"/>
      <c r="KJ262" s="65"/>
      <c r="KK262" s="65"/>
      <c r="KL262" s="65"/>
      <c r="KM262" s="65"/>
      <c r="KN262" s="65"/>
      <c r="KO262" s="65"/>
      <c r="KP262" s="65"/>
      <c r="KQ262" s="65"/>
      <c r="KR262" s="65"/>
      <c r="KS262" s="65"/>
      <c r="KT262" s="65"/>
      <c r="KU262" s="65"/>
      <c r="KV262" s="65"/>
      <c r="KW262" s="65"/>
      <c r="KX262" s="65"/>
      <c r="KY262" s="65"/>
      <c r="KZ262" s="65"/>
      <c r="LA262" s="65"/>
      <c r="LB262" s="65"/>
      <c r="LC262" s="65"/>
      <c r="LD262" s="65"/>
      <c r="LE262" s="65"/>
      <c r="LF262" s="65"/>
      <c r="LG262" s="65"/>
      <c r="LH262" s="65"/>
      <c r="LI262" s="65"/>
      <c r="LJ262" s="65"/>
      <c r="LK262" s="65"/>
      <c r="LL262" s="65"/>
      <c r="LM262" s="65"/>
      <c r="LN262" s="65"/>
      <c r="LO262" s="65"/>
      <c r="LP262" s="65"/>
      <c r="LQ262" s="65"/>
      <c r="LR262" s="65"/>
      <c r="LS262" s="65"/>
      <c r="LT262" s="65"/>
      <c r="LU262" s="65"/>
      <c r="LV262" s="65"/>
      <c r="LW262" s="65"/>
      <c r="LX262" s="65"/>
      <c r="LY262" s="65"/>
      <c r="LZ262" s="65"/>
      <c r="MA262" s="65"/>
      <c r="MB262" s="65"/>
      <c r="MC262" s="65"/>
      <c r="MD262" s="65"/>
      <c r="ME262" s="65"/>
      <c r="MF262" s="65"/>
      <c r="MG262" s="65"/>
      <c r="MH262" s="65"/>
      <c r="MI262" s="65"/>
      <c r="MJ262" s="65"/>
      <c r="MK262" s="65"/>
      <c r="ML262" s="65"/>
      <c r="MM262" s="65"/>
      <c r="MN262" s="65"/>
      <c r="MO262" s="65"/>
      <c r="MP262" s="65"/>
      <c r="MQ262" s="65"/>
      <c r="MR262" s="65"/>
      <c r="MS262" s="65"/>
      <c r="MT262" s="65"/>
      <c r="MU262" s="65"/>
      <c r="MV262" s="65"/>
      <c r="MW262" s="65"/>
      <c r="MX262" s="65"/>
      <c r="MY262" s="65"/>
      <c r="MZ262" s="65"/>
      <c r="NA262" s="65"/>
      <c r="NB262" s="65"/>
      <c r="NC262" s="65"/>
      <c r="ND262" s="65"/>
      <c r="NE262" s="65"/>
      <c r="NF262" s="65"/>
      <c r="NG262" s="65"/>
      <c r="NH262" s="65"/>
      <c r="NI262" s="65"/>
      <c r="NJ262" s="65"/>
      <c r="NK262" s="65"/>
      <c r="NL262" s="65"/>
      <c r="NM262" s="65"/>
      <c r="NN262" s="65"/>
      <c r="NO262" s="65"/>
      <c r="NP262" s="65"/>
      <c r="NQ262" s="65"/>
      <c r="NR262" s="65"/>
      <c r="NS262" s="65"/>
      <c r="NT262" s="65"/>
      <c r="NU262" s="65"/>
      <c r="NV262" s="65"/>
      <c r="NW262" s="65"/>
      <c r="NX262" s="65"/>
      <c r="NY262" s="65"/>
      <c r="NZ262" s="65"/>
      <c r="OA262" s="65"/>
      <c r="OB262" s="65"/>
      <c r="OC262" s="65"/>
      <c r="OD262" s="65"/>
      <c r="OE262" s="65"/>
      <c r="OF262" s="65"/>
      <c r="OG262" s="65"/>
      <c r="OH262" s="65"/>
      <c r="OI262" s="65"/>
      <c r="OJ262" s="65"/>
      <c r="OK262" s="65"/>
      <c r="OL262" s="65"/>
      <c r="OM262" s="65"/>
      <c r="ON262" s="65"/>
      <c r="OO262" s="65"/>
      <c r="OP262" s="65"/>
      <c r="OQ262" s="65"/>
      <c r="OR262" s="65"/>
      <c r="OS262" s="65"/>
      <c r="OT262" s="65"/>
      <c r="OU262" s="65"/>
      <c r="OV262" s="65"/>
      <c r="OW262" s="65"/>
      <c r="OX262" s="65"/>
      <c r="OY262" s="65"/>
      <c r="OZ262" s="65"/>
      <c r="PA262" s="65"/>
      <c r="PB262" s="65"/>
      <c r="PC262" s="65"/>
      <c r="PD262" s="65"/>
      <c r="PE262" s="65"/>
      <c r="PF262" s="65"/>
      <c r="PG262" s="65"/>
      <c r="PH262" s="65"/>
      <c r="PI262" s="65"/>
      <c r="PJ262" s="65"/>
      <c r="PK262" s="65"/>
      <c r="PL262" s="65"/>
      <c r="PM262" s="65"/>
      <c r="PN262" s="65"/>
      <c r="PO262" s="65"/>
      <c r="PP262" s="65"/>
      <c r="PQ262" s="65"/>
      <c r="PR262" s="65"/>
      <c r="PS262" s="65"/>
      <c r="PT262" s="65"/>
      <c r="PU262" s="65"/>
      <c r="PV262" s="65"/>
      <c r="PW262" s="65"/>
      <c r="PX262" s="65"/>
      <c r="PY262" s="65"/>
      <c r="PZ262" s="65"/>
      <c r="QA262" s="65"/>
      <c r="QB262" s="65"/>
      <c r="QC262" s="65"/>
      <c r="QD262" s="65"/>
      <c r="QE262" s="65"/>
      <c r="QF262" s="65"/>
      <c r="QG262" s="65"/>
      <c r="QH262" s="65"/>
      <c r="QI262" s="65"/>
      <c r="QJ262" s="65"/>
      <c r="QK262" s="65"/>
      <c r="QL262" s="65"/>
      <c r="QM262" s="65"/>
      <c r="QN262" s="65"/>
      <c r="QO262" s="65"/>
      <c r="QP262" s="65"/>
      <c r="QQ262" s="65"/>
      <c r="QR262" s="65"/>
      <c r="QS262" s="65"/>
      <c r="QT262" s="65"/>
      <c r="QU262" s="65"/>
      <c r="QV262" s="65"/>
      <c r="QW262" s="65"/>
      <c r="QX262" s="65"/>
      <c r="QY262" s="65"/>
      <c r="QZ262" s="65"/>
      <c r="RA262" s="65"/>
      <c r="RB262" s="65"/>
      <c r="RC262" s="65"/>
      <c r="RD262" s="65"/>
      <c r="RE262" s="65"/>
      <c r="RF262" s="65"/>
      <c r="RG262" s="65"/>
      <c r="RH262" s="65"/>
      <c r="RI262" s="65"/>
      <c r="RJ262" s="65"/>
      <c r="RK262" s="65"/>
      <c r="RL262" s="65"/>
      <c r="RM262" s="65"/>
      <c r="RN262" s="65"/>
      <c r="RO262" s="65"/>
      <c r="RP262" s="65"/>
      <c r="RQ262" s="65"/>
      <c r="RR262" s="65"/>
      <c r="RS262" s="65"/>
      <c r="RT262" s="65"/>
      <c r="RU262" s="65"/>
      <c r="RV262" s="65"/>
      <c r="RW262" s="65"/>
      <c r="RX262" s="65"/>
      <c r="RY262" s="65"/>
      <c r="RZ262" s="65"/>
      <c r="SA262" s="65"/>
      <c r="SB262" s="65"/>
      <c r="SC262" s="65"/>
      <c r="SD262" s="65"/>
      <c r="SE262" s="65"/>
      <c r="SF262" s="65"/>
      <c r="SG262" s="65"/>
      <c r="SH262" s="65"/>
      <c r="SI262" s="65"/>
      <c r="SJ262" s="65"/>
      <c r="SK262" s="65"/>
      <c r="SL262" s="65"/>
      <c r="SM262" s="65"/>
      <c r="SN262" s="65"/>
      <c r="SO262" s="65"/>
      <c r="SP262" s="65"/>
      <c r="SQ262" s="65"/>
      <c r="SR262" s="65"/>
      <c r="SS262" s="65"/>
      <c r="ST262" s="65"/>
      <c r="SU262" s="65"/>
      <c r="SV262" s="65"/>
      <c r="SW262" s="65"/>
      <c r="SX262" s="65"/>
      <c r="SY262" s="65"/>
      <c r="SZ262" s="65"/>
      <c r="TA262" s="65"/>
      <c r="TB262" s="65"/>
      <c r="TC262" s="65"/>
      <c r="TD262" s="65"/>
      <c r="TE262" s="65"/>
      <c r="TF262" s="65"/>
      <c r="TG262" s="65"/>
      <c r="TH262" s="65"/>
      <c r="TI262" s="65"/>
      <c r="TJ262" s="65"/>
      <c r="TK262" s="65"/>
      <c r="TL262" s="65"/>
      <c r="TM262" s="65"/>
      <c r="TN262" s="65"/>
      <c r="TO262" s="65"/>
      <c r="TP262" s="65"/>
      <c r="TQ262" s="65"/>
      <c r="TR262" s="65"/>
      <c r="TS262" s="65"/>
      <c r="TT262" s="65"/>
      <c r="TU262" s="65"/>
      <c r="TV262" s="65"/>
      <c r="TW262" s="65"/>
      <c r="TX262" s="65"/>
      <c r="TY262" s="65"/>
      <c r="TZ262" s="65"/>
      <c r="UA262" s="65"/>
      <c r="UB262" s="65"/>
      <c r="UC262" s="65"/>
      <c r="UD262" s="65"/>
      <c r="UE262" s="65"/>
      <c r="UF262" s="65"/>
      <c r="UG262" s="65"/>
      <c r="UH262" s="65"/>
      <c r="UI262" s="65"/>
      <c r="UJ262" s="65"/>
      <c r="UK262" s="65"/>
      <c r="UL262" s="65"/>
      <c r="UM262" s="65"/>
      <c r="UN262" s="65"/>
      <c r="UO262" s="65"/>
      <c r="UP262" s="65"/>
      <c r="UQ262" s="65"/>
      <c r="UR262" s="65"/>
      <c r="US262" s="65"/>
      <c r="UT262" s="65"/>
      <c r="UU262" s="65"/>
      <c r="UV262" s="65"/>
      <c r="UW262" s="65"/>
      <c r="UX262" s="65"/>
      <c r="UY262" s="65"/>
      <c r="UZ262" s="65"/>
      <c r="VA262" s="65"/>
      <c r="VB262" s="65"/>
      <c r="VC262" s="65"/>
      <c r="VD262" s="65"/>
      <c r="VE262" s="65"/>
      <c r="VF262" s="65"/>
      <c r="VG262" s="65"/>
      <c r="VH262" s="65"/>
      <c r="VI262" s="65"/>
      <c r="VJ262" s="65"/>
      <c r="VK262" s="65"/>
      <c r="VL262" s="65"/>
      <c r="VM262" s="65"/>
      <c r="VN262" s="65"/>
      <c r="VO262" s="65"/>
      <c r="VP262" s="65"/>
      <c r="VQ262" s="65"/>
      <c r="VR262" s="65"/>
      <c r="VS262" s="65"/>
      <c r="VT262" s="65"/>
      <c r="VU262" s="65"/>
      <c r="VV262" s="65"/>
      <c r="VW262" s="65"/>
      <c r="VX262" s="65"/>
      <c r="VY262" s="65"/>
      <c r="VZ262" s="65"/>
      <c r="WA262" s="65"/>
      <c r="WB262" s="65"/>
      <c r="WC262" s="65"/>
      <c r="WD262" s="65"/>
      <c r="WE262" s="65"/>
      <c r="WF262" s="65"/>
      <c r="WG262" s="65"/>
      <c r="WH262" s="65"/>
      <c r="WI262" s="65"/>
      <c r="WJ262" s="65"/>
      <c r="WK262" s="65"/>
      <c r="WL262" s="65"/>
      <c r="WM262" s="65"/>
      <c r="WN262" s="65"/>
      <c r="WO262" s="65"/>
      <c r="WP262" s="65"/>
      <c r="WQ262" s="65"/>
      <c r="WR262" s="65"/>
      <c r="WS262" s="65"/>
      <c r="WT262" s="65"/>
      <c r="WU262" s="65"/>
      <c r="WV262" s="65"/>
      <c r="WW262" s="65"/>
      <c r="WX262" s="65"/>
      <c r="WY262" s="65"/>
      <c r="WZ262" s="65"/>
      <c r="XA262" s="65"/>
      <c r="XB262" s="65"/>
      <c r="XC262" s="65"/>
      <c r="XD262" s="65"/>
      <c r="XE262" s="65"/>
      <c r="XF262" s="65"/>
      <c r="XG262" s="65"/>
      <c r="XH262" s="65"/>
      <c r="XI262" s="65"/>
      <c r="XJ262" s="65"/>
      <c r="XK262" s="65"/>
      <c r="XL262" s="65"/>
      <c r="XM262" s="65"/>
      <c r="XN262" s="65"/>
      <c r="XO262" s="65"/>
      <c r="XP262" s="65"/>
      <c r="XQ262" s="65"/>
      <c r="XR262" s="65"/>
      <c r="XS262" s="65"/>
      <c r="XT262" s="65"/>
      <c r="XU262" s="65"/>
      <c r="XV262" s="65"/>
      <c r="XW262" s="65"/>
      <c r="XX262" s="65"/>
      <c r="XY262" s="65"/>
      <c r="XZ262" s="65"/>
      <c r="YA262" s="65"/>
      <c r="YB262" s="65"/>
      <c r="YC262" s="65"/>
      <c r="YD262" s="65"/>
      <c r="YE262" s="65"/>
      <c r="YF262" s="65"/>
      <c r="YG262" s="65"/>
      <c r="YH262" s="65"/>
      <c r="YI262" s="65"/>
      <c r="YJ262" s="65"/>
      <c r="YK262" s="65"/>
      <c r="YL262" s="65"/>
      <c r="YM262" s="65"/>
      <c r="YN262" s="65"/>
      <c r="YO262" s="65"/>
      <c r="YP262" s="65"/>
      <c r="YQ262" s="65"/>
      <c r="YR262" s="65"/>
      <c r="YS262" s="65"/>
      <c r="YT262" s="65"/>
      <c r="YU262" s="65"/>
      <c r="YV262" s="65"/>
      <c r="YW262" s="65"/>
      <c r="YX262" s="65"/>
      <c r="YY262" s="65"/>
      <c r="YZ262" s="65"/>
      <c r="ZA262" s="65"/>
      <c r="ZB262" s="65"/>
      <c r="ZC262" s="65"/>
      <c r="ZD262" s="65"/>
      <c r="ZE262" s="65"/>
      <c r="ZF262" s="65"/>
      <c r="ZG262" s="65"/>
      <c r="ZH262" s="65"/>
      <c r="ZI262" s="65"/>
      <c r="ZJ262" s="65"/>
      <c r="ZK262" s="65"/>
      <c r="ZL262" s="65"/>
      <c r="ZM262" s="65"/>
      <c r="ZN262" s="65"/>
      <c r="ZO262" s="65"/>
      <c r="ZP262" s="65"/>
      <c r="ZQ262" s="65"/>
      <c r="ZR262" s="65"/>
      <c r="ZS262" s="65"/>
      <c r="ZT262" s="65"/>
      <c r="ZU262" s="65"/>
      <c r="ZV262" s="65"/>
      <c r="ZW262" s="65"/>
      <c r="ZX262" s="65"/>
      <c r="ZY262" s="65"/>
      <c r="ZZ262" s="65"/>
      <c r="AAA262" s="65"/>
      <c r="AAB262" s="65"/>
      <c r="AAC262" s="65"/>
      <c r="AAD262" s="65"/>
      <c r="AAE262" s="65"/>
      <c r="AAF262" s="65"/>
      <c r="AAG262" s="65"/>
      <c r="AAH262" s="65"/>
      <c r="AAI262" s="65"/>
      <c r="AAJ262" s="65"/>
      <c r="AAK262" s="65"/>
      <c r="AAL262" s="65"/>
      <c r="AAM262" s="65"/>
      <c r="AAN262" s="65"/>
      <c r="AAO262" s="65"/>
      <c r="AAP262" s="65"/>
      <c r="AAQ262" s="65"/>
      <c r="AAR262" s="65"/>
      <c r="AAS262" s="65"/>
      <c r="AAT262" s="65"/>
      <c r="AAU262" s="65"/>
      <c r="AAV262" s="65"/>
      <c r="AAW262" s="65"/>
      <c r="AAX262" s="65"/>
      <c r="AAY262" s="65"/>
      <c r="AAZ262" s="65"/>
      <c r="ABA262" s="65"/>
      <c r="ABB262" s="65"/>
      <c r="ABC262" s="65"/>
      <c r="ABD262" s="65"/>
      <c r="ABE262" s="65"/>
      <c r="ABF262" s="65"/>
      <c r="ABG262" s="65"/>
      <c r="ABH262" s="65"/>
      <c r="ABI262" s="65"/>
      <c r="ABJ262" s="65"/>
      <c r="ABK262" s="65"/>
      <c r="ABL262" s="65"/>
      <c r="ABM262" s="65"/>
      <c r="ABN262" s="65"/>
      <c r="ABO262" s="65"/>
      <c r="ABP262" s="65"/>
      <c r="ABQ262" s="65"/>
      <c r="ABR262" s="65"/>
      <c r="ABS262" s="65"/>
      <c r="ABT262" s="65"/>
      <c r="ABU262" s="65"/>
      <c r="ABV262" s="65"/>
      <c r="ABW262" s="65"/>
      <c r="ABX262" s="65"/>
      <c r="ABY262" s="65"/>
      <c r="ABZ262" s="65"/>
      <c r="ACA262" s="65"/>
      <c r="ACB262" s="65"/>
      <c r="ACC262" s="65"/>
      <c r="ACD262" s="65"/>
      <c r="ACE262" s="65"/>
      <c r="ACF262" s="65"/>
      <c r="ACG262" s="65"/>
      <c r="ACH262" s="65"/>
      <c r="ACI262" s="65"/>
      <c r="ACJ262" s="65"/>
      <c r="ACK262" s="65"/>
      <c r="ACL262" s="65"/>
      <c r="ACM262" s="65"/>
      <c r="ACN262" s="65"/>
      <c r="ACO262" s="65"/>
      <c r="ACP262" s="65"/>
      <c r="ACQ262" s="65"/>
      <c r="ACR262" s="65"/>
      <c r="ACS262" s="65"/>
      <c r="ACT262" s="65"/>
      <c r="ACU262" s="65"/>
      <c r="ACV262" s="65"/>
      <c r="ACW262" s="65"/>
      <c r="ACX262" s="65"/>
      <c r="ACY262" s="65"/>
      <c r="ACZ262" s="65"/>
      <c r="ADA262" s="65"/>
      <c r="ADB262" s="65"/>
      <c r="ADC262" s="65"/>
      <c r="ADD262" s="65"/>
      <c r="ADE262" s="65"/>
      <c r="ADF262" s="65"/>
      <c r="ADG262" s="65"/>
      <c r="ADH262" s="65"/>
      <c r="ADI262" s="65"/>
      <c r="ADJ262" s="65"/>
      <c r="ADK262" s="65"/>
      <c r="ADL262" s="65"/>
      <c r="ADM262" s="65"/>
      <c r="ADN262" s="65"/>
      <c r="ADO262" s="65"/>
      <c r="ADP262" s="65"/>
      <c r="ADQ262" s="65"/>
      <c r="ADR262" s="65"/>
      <c r="ADS262" s="65"/>
      <c r="ADT262" s="65"/>
      <c r="ADU262" s="65"/>
      <c r="ADV262" s="65"/>
      <c r="ADW262" s="65"/>
      <c r="ADX262" s="65"/>
      <c r="ADY262" s="65"/>
      <c r="ADZ262" s="65"/>
      <c r="AEA262" s="65"/>
      <c r="AEB262" s="65"/>
      <c r="AEC262" s="65"/>
      <c r="AED262" s="65"/>
      <c r="AEE262" s="65"/>
      <c r="AEF262" s="65"/>
      <c r="AEG262" s="65"/>
      <c r="AEH262" s="65"/>
      <c r="AEI262" s="65"/>
      <c r="AEJ262" s="65"/>
      <c r="AEK262" s="65"/>
      <c r="AEL262" s="65"/>
      <c r="AEM262" s="65"/>
      <c r="AEN262" s="65"/>
      <c r="AEO262" s="65"/>
      <c r="AEP262" s="65"/>
      <c r="AEQ262" s="65"/>
      <c r="AER262" s="65"/>
      <c r="AES262" s="65"/>
      <c r="AET262" s="65"/>
      <c r="AEU262" s="65"/>
      <c r="AEV262" s="65"/>
      <c r="AEW262" s="65"/>
      <c r="AEX262" s="65"/>
      <c r="AEY262" s="65"/>
      <c r="AEZ262" s="65"/>
      <c r="AFA262" s="65"/>
      <c r="AFB262" s="65"/>
      <c r="AFC262" s="65"/>
      <c r="AFD262" s="65"/>
      <c r="AFE262" s="65"/>
      <c r="AFF262" s="65"/>
      <c r="AFG262" s="65"/>
      <c r="AFH262" s="65"/>
      <c r="AFI262" s="65"/>
      <c r="AFJ262" s="65"/>
      <c r="AFK262" s="65"/>
      <c r="AFL262" s="65"/>
      <c r="AFM262" s="65"/>
      <c r="AFN262" s="65"/>
      <c r="AFO262" s="65"/>
      <c r="AFP262" s="65"/>
      <c r="AFQ262" s="65"/>
      <c r="AFR262" s="65"/>
      <c r="AFS262" s="65"/>
      <c r="AFT262" s="65"/>
      <c r="AFU262" s="65"/>
      <c r="AFV262" s="65"/>
      <c r="AFW262" s="65"/>
      <c r="AFX262" s="65"/>
      <c r="AFY262" s="65"/>
      <c r="AFZ262" s="65"/>
      <c r="AGA262" s="65"/>
      <c r="AGB262" s="65"/>
      <c r="AGC262" s="65"/>
      <c r="AGD262" s="65"/>
      <c r="AGE262" s="65"/>
      <c r="AGF262" s="65"/>
      <c r="AGG262" s="65"/>
      <c r="AGH262" s="65"/>
      <c r="AGI262" s="65"/>
      <c r="AGJ262" s="65"/>
      <c r="AGK262" s="65"/>
      <c r="AGL262" s="65"/>
      <c r="AGM262" s="65"/>
      <c r="AGN262" s="65"/>
      <c r="AGO262" s="65"/>
      <c r="AGP262" s="65"/>
      <c r="AGQ262" s="65"/>
      <c r="AGR262" s="65"/>
      <c r="AGS262" s="65"/>
      <c r="AGT262" s="65"/>
      <c r="AGU262" s="65"/>
      <c r="AGV262" s="65"/>
      <c r="AGW262" s="65"/>
      <c r="AGX262" s="65"/>
      <c r="AGY262" s="65"/>
      <c r="AGZ262" s="65"/>
      <c r="AHA262" s="65"/>
      <c r="AHB262" s="65"/>
      <c r="AHC262" s="65"/>
      <c r="AHD262" s="65"/>
      <c r="AHE262" s="65"/>
      <c r="AHF262" s="65"/>
      <c r="AHG262" s="65"/>
      <c r="AHH262" s="65"/>
      <c r="AHI262" s="65"/>
      <c r="AHJ262" s="65"/>
      <c r="AHK262" s="65"/>
      <c r="AHL262" s="65"/>
      <c r="AHM262" s="65"/>
      <c r="AHN262" s="65"/>
      <c r="AHO262" s="65"/>
      <c r="AHP262" s="65"/>
      <c r="AHQ262" s="65"/>
      <c r="AHR262" s="65"/>
      <c r="AHS262" s="65"/>
      <c r="AHT262" s="65"/>
      <c r="AHU262" s="65"/>
      <c r="AHV262" s="65"/>
      <c r="AHW262" s="65"/>
      <c r="AHX262" s="65"/>
      <c r="AHY262" s="65"/>
      <c r="AHZ262" s="65"/>
      <c r="AIA262" s="65"/>
      <c r="AIB262" s="65"/>
      <c r="AIC262" s="65"/>
      <c r="AID262" s="65"/>
      <c r="AIE262" s="65"/>
      <c r="AIF262" s="65"/>
      <c r="AIG262" s="65"/>
      <c r="AIH262" s="65"/>
      <c r="AII262" s="65"/>
      <c r="AIJ262" s="65"/>
      <c r="AIK262" s="65"/>
      <c r="AIL262" s="65"/>
      <c r="AIM262" s="65"/>
      <c r="AIN262" s="65"/>
      <c r="AIO262" s="65"/>
      <c r="AIP262" s="65"/>
      <c r="AIQ262" s="65"/>
      <c r="AIR262" s="65"/>
      <c r="AIS262" s="65"/>
      <c r="AIT262" s="65"/>
      <c r="AIU262" s="65"/>
      <c r="AIV262" s="65"/>
      <c r="AIW262" s="65"/>
      <c r="AIX262" s="65"/>
      <c r="AIY262" s="65"/>
      <c r="AIZ262" s="65"/>
      <c r="AJA262" s="65"/>
      <c r="AJB262" s="65"/>
      <c r="AJC262" s="65"/>
      <c r="AJD262" s="65"/>
      <c r="AJE262" s="65"/>
      <c r="AJF262" s="65"/>
      <c r="AJG262" s="65"/>
      <c r="AJH262" s="65"/>
      <c r="AJI262" s="65"/>
      <c r="AJJ262" s="65"/>
      <c r="AJK262" s="65"/>
      <c r="AJL262" s="65"/>
      <c r="AJM262" s="65"/>
      <c r="AJN262" s="65"/>
      <c r="AJO262" s="65"/>
      <c r="AJP262" s="65"/>
      <c r="AJQ262" s="65"/>
      <c r="AJR262" s="65"/>
      <c r="AJS262" s="65"/>
      <c r="AJT262" s="65"/>
      <c r="AJU262" s="65"/>
      <c r="AJV262" s="65"/>
      <c r="AJW262" s="65"/>
      <c r="AJX262" s="65"/>
      <c r="AJY262" s="65"/>
      <c r="AJZ262" s="65"/>
      <c r="AKA262" s="65"/>
      <c r="AKB262" s="65"/>
      <c r="AKC262" s="65"/>
      <c r="AKD262" s="65"/>
      <c r="AKE262" s="65"/>
      <c r="AKF262" s="65"/>
      <c r="AKG262" s="65"/>
      <c r="AKH262" s="65"/>
      <c r="AKI262" s="65"/>
      <c r="AKJ262" s="65"/>
      <c r="AKK262" s="65"/>
      <c r="AKL262" s="65"/>
      <c r="AKM262" s="65"/>
      <c r="AKN262" s="65"/>
      <c r="AKO262" s="65"/>
      <c r="AKP262" s="65"/>
      <c r="AKQ262" s="65"/>
      <c r="AKR262" s="65"/>
      <c r="AKS262" s="65"/>
      <c r="AKT262" s="65"/>
      <c r="AKU262" s="65"/>
      <c r="AKV262" s="65"/>
      <c r="AKW262" s="65"/>
      <c r="AKX262" s="65"/>
      <c r="AKY262" s="65"/>
      <c r="AKZ262" s="65"/>
      <c r="ALA262" s="65"/>
      <c r="ALB262" s="65"/>
      <c r="ALC262" s="65"/>
      <c r="ALD262" s="65"/>
      <c r="ALE262" s="65"/>
      <c r="ALF262" s="65"/>
      <c r="ALG262" s="65"/>
      <c r="ALH262" s="65"/>
      <c r="ALI262" s="65"/>
      <c r="ALJ262" s="65"/>
      <c r="ALK262" s="65"/>
      <c r="ALL262" s="65"/>
      <c r="ALM262" s="65"/>
      <c r="ALN262" s="65"/>
      <c r="ALO262" s="65"/>
      <c r="ALP262" s="65"/>
      <c r="ALQ262" s="65"/>
      <c r="ALR262" s="65"/>
      <c r="ALS262" s="65"/>
      <c r="ALT262" s="65"/>
      <c r="ALU262" s="65"/>
      <c r="ALV262" s="65"/>
      <c r="ALW262" s="65"/>
      <c r="ALX262" s="65"/>
      <c r="ALY262" s="65"/>
      <c r="ALZ262" s="65"/>
      <c r="AMA262" s="65"/>
      <c r="AMB262" s="65"/>
    </row>
    <row r="263" spans="1:1016" s="82" customFormat="1" outlineLevel="1">
      <c r="A263" s="50" t="s">
        <v>838</v>
      </c>
      <c r="B263" s="58" t="s">
        <v>24</v>
      </c>
      <c r="C263" s="66" t="s">
        <v>661</v>
      </c>
      <c r="D263" s="29" t="s">
        <v>662</v>
      </c>
      <c r="E263" s="29" t="s">
        <v>663</v>
      </c>
      <c r="F263" s="29" t="s">
        <v>666</v>
      </c>
      <c r="G263" s="41" t="s">
        <v>26</v>
      </c>
      <c r="H263" s="32">
        <v>45</v>
      </c>
      <c r="I263" s="42">
        <v>230000000</v>
      </c>
      <c r="J263" s="41" t="s">
        <v>650</v>
      </c>
      <c r="K263" s="51" t="s">
        <v>457</v>
      </c>
      <c r="L263" s="41" t="s">
        <v>27</v>
      </c>
      <c r="M263" s="41" t="s">
        <v>28</v>
      </c>
      <c r="N263" s="32" t="s">
        <v>50</v>
      </c>
      <c r="O263" s="28" t="s">
        <v>29</v>
      </c>
      <c r="P263" s="28">
        <v>796</v>
      </c>
      <c r="Q263" s="28" t="s">
        <v>30</v>
      </c>
      <c r="R263" s="124">
        <v>50</v>
      </c>
      <c r="S263" s="124">
        <v>5178.57</v>
      </c>
      <c r="T263" s="122">
        <f t="shared" si="10"/>
        <v>258928.5</v>
      </c>
      <c r="U263" s="122">
        <f t="shared" si="11"/>
        <v>289999.92000000004</v>
      </c>
      <c r="V263" s="54" t="s">
        <v>469</v>
      </c>
      <c r="W263" s="79"/>
      <c r="X263" s="61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  <c r="IW263" s="65"/>
      <c r="IX263" s="65"/>
      <c r="IY263" s="65"/>
      <c r="IZ263" s="65"/>
      <c r="JA263" s="65"/>
      <c r="JB263" s="65"/>
      <c r="JC263" s="65"/>
      <c r="JD263" s="65"/>
      <c r="JE263" s="65"/>
      <c r="JF263" s="65"/>
      <c r="JG263" s="65"/>
      <c r="JH263" s="65"/>
      <c r="JI263" s="65"/>
      <c r="JJ263" s="65"/>
      <c r="JK263" s="65"/>
      <c r="JL263" s="65"/>
      <c r="JM263" s="65"/>
      <c r="JN263" s="65"/>
      <c r="JO263" s="65"/>
      <c r="JP263" s="65"/>
      <c r="JQ263" s="65"/>
      <c r="JR263" s="65"/>
      <c r="JS263" s="65"/>
      <c r="JT263" s="65"/>
      <c r="JU263" s="65"/>
      <c r="JV263" s="65"/>
      <c r="JW263" s="65"/>
      <c r="JX263" s="65"/>
      <c r="JY263" s="65"/>
      <c r="JZ263" s="65"/>
      <c r="KA263" s="65"/>
      <c r="KB263" s="65"/>
      <c r="KC263" s="65"/>
      <c r="KD263" s="65"/>
      <c r="KE263" s="65"/>
      <c r="KF263" s="65"/>
      <c r="KG263" s="65"/>
      <c r="KH263" s="65"/>
      <c r="KI263" s="65"/>
      <c r="KJ263" s="65"/>
      <c r="KK263" s="65"/>
      <c r="KL263" s="65"/>
      <c r="KM263" s="65"/>
      <c r="KN263" s="65"/>
      <c r="KO263" s="65"/>
      <c r="KP263" s="65"/>
      <c r="KQ263" s="65"/>
      <c r="KR263" s="65"/>
      <c r="KS263" s="65"/>
      <c r="KT263" s="65"/>
      <c r="KU263" s="65"/>
      <c r="KV263" s="65"/>
      <c r="KW263" s="65"/>
      <c r="KX263" s="65"/>
      <c r="KY263" s="65"/>
      <c r="KZ263" s="65"/>
      <c r="LA263" s="65"/>
      <c r="LB263" s="65"/>
      <c r="LC263" s="65"/>
      <c r="LD263" s="65"/>
      <c r="LE263" s="65"/>
      <c r="LF263" s="65"/>
      <c r="LG263" s="65"/>
      <c r="LH263" s="65"/>
      <c r="LI263" s="65"/>
      <c r="LJ263" s="65"/>
      <c r="LK263" s="65"/>
      <c r="LL263" s="65"/>
      <c r="LM263" s="65"/>
      <c r="LN263" s="65"/>
      <c r="LO263" s="65"/>
      <c r="LP263" s="65"/>
      <c r="LQ263" s="65"/>
      <c r="LR263" s="65"/>
      <c r="LS263" s="65"/>
      <c r="LT263" s="65"/>
      <c r="LU263" s="65"/>
      <c r="LV263" s="65"/>
      <c r="LW263" s="65"/>
      <c r="LX263" s="65"/>
      <c r="LY263" s="65"/>
      <c r="LZ263" s="65"/>
      <c r="MA263" s="65"/>
      <c r="MB263" s="65"/>
      <c r="MC263" s="65"/>
      <c r="MD263" s="65"/>
      <c r="ME263" s="65"/>
      <c r="MF263" s="65"/>
      <c r="MG263" s="65"/>
      <c r="MH263" s="65"/>
      <c r="MI263" s="65"/>
      <c r="MJ263" s="65"/>
      <c r="MK263" s="65"/>
      <c r="ML263" s="65"/>
      <c r="MM263" s="65"/>
      <c r="MN263" s="65"/>
      <c r="MO263" s="65"/>
      <c r="MP263" s="65"/>
      <c r="MQ263" s="65"/>
      <c r="MR263" s="65"/>
      <c r="MS263" s="65"/>
      <c r="MT263" s="65"/>
      <c r="MU263" s="65"/>
      <c r="MV263" s="65"/>
      <c r="MW263" s="65"/>
      <c r="MX263" s="65"/>
      <c r="MY263" s="65"/>
      <c r="MZ263" s="65"/>
      <c r="NA263" s="65"/>
      <c r="NB263" s="65"/>
      <c r="NC263" s="65"/>
      <c r="ND263" s="65"/>
      <c r="NE263" s="65"/>
      <c r="NF263" s="65"/>
      <c r="NG263" s="65"/>
      <c r="NH263" s="65"/>
      <c r="NI263" s="65"/>
      <c r="NJ263" s="65"/>
      <c r="NK263" s="65"/>
      <c r="NL263" s="65"/>
      <c r="NM263" s="65"/>
      <c r="NN263" s="65"/>
      <c r="NO263" s="65"/>
      <c r="NP263" s="65"/>
      <c r="NQ263" s="65"/>
      <c r="NR263" s="65"/>
      <c r="NS263" s="65"/>
      <c r="NT263" s="65"/>
      <c r="NU263" s="65"/>
      <c r="NV263" s="65"/>
      <c r="NW263" s="65"/>
      <c r="NX263" s="65"/>
      <c r="NY263" s="65"/>
      <c r="NZ263" s="65"/>
      <c r="OA263" s="65"/>
      <c r="OB263" s="65"/>
      <c r="OC263" s="65"/>
      <c r="OD263" s="65"/>
      <c r="OE263" s="65"/>
      <c r="OF263" s="65"/>
      <c r="OG263" s="65"/>
      <c r="OH263" s="65"/>
      <c r="OI263" s="65"/>
      <c r="OJ263" s="65"/>
      <c r="OK263" s="65"/>
      <c r="OL263" s="65"/>
      <c r="OM263" s="65"/>
      <c r="ON263" s="65"/>
      <c r="OO263" s="65"/>
      <c r="OP263" s="65"/>
      <c r="OQ263" s="65"/>
      <c r="OR263" s="65"/>
      <c r="OS263" s="65"/>
      <c r="OT263" s="65"/>
      <c r="OU263" s="65"/>
      <c r="OV263" s="65"/>
      <c r="OW263" s="65"/>
      <c r="OX263" s="65"/>
      <c r="OY263" s="65"/>
      <c r="OZ263" s="65"/>
      <c r="PA263" s="65"/>
      <c r="PB263" s="65"/>
      <c r="PC263" s="65"/>
      <c r="PD263" s="65"/>
      <c r="PE263" s="65"/>
      <c r="PF263" s="65"/>
      <c r="PG263" s="65"/>
      <c r="PH263" s="65"/>
      <c r="PI263" s="65"/>
      <c r="PJ263" s="65"/>
      <c r="PK263" s="65"/>
      <c r="PL263" s="65"/>
      <c r="PM263" s="65"/>
      <c r="PN263" s="65"/>
      <c r="PO263" s="65"/>
      <c r="PP263" s="65"/>
      <c r="PQ263" s="65"/>
      <c r="PR263" s="65"/>
      <c r="PS263" s="65"/>
      <c r="PT263" s="65"/>
      <c r="PU263" s="65"/>
      <c r="PV263" s="65"/>
      <c r="PW263" s="65"/>
      <c r="PX263" s="65"/>
      <c r="PY263" s="65"/>
      <c r="PZ263" s="65"/>
      <c r="QA263" s="65"/>
      <c r="QB263" s="65"/>
      <c r="QC263" s="65"/>
      <c r="QD263" s="65"/>
      <c r="QE263" s="65"/>
      <c r="QF263" s="65"/>
      <c r="QG263" s="65"/>
      <c r="QH263" s="65"/>
      <c r="QI263" s="65"/>
      <c r="QJ263" s="65"/>
      <c r="QK263" s="65"/>
      <c r="QL263" s="65"/>
      <c r="QM263" s="65"/>
      <c r="QN263" s="65"/>
      <c r="QO263" s="65"/>
      <c r="QP263" s="65"/>
      <c r="QQ263" s="65"/>
      <c r="QR263" s="65"/>
      <c r="QS263" s="65"/>
      <c r="QT263" s="65"/>
      <c r="QU263" s="65"/>
      <c r="QV263" s="65"/>
      <c r="QW263" s="65"/>
      <c r="QX263" s="65"/>
      <c r="QY263" s="65"/>
      <c r="QZ263" s="65"/>
      <c r="RA263" s="65"/>
      <c r="RB263" s="65"/>
      <c r="RC263" s="65"/>
      <c r="RD263" s="65"/>
      <c r="RE263" s="65"/>
      <c r="RF263" s="65"/>
      <c r="RG263" s="65"/>
      <c r="RH263" s="65"/>
      <c r="RI263" s="65"/>
      <c r="RJ263" s="65"/>
      <c r="RK263" s="65"/>
      <c r="RL263" s="65"/>
      <c r="RM263" s="65"/>
      <c r="RN263" s="65"/>
      <c r="RO263" s="65"/>
      <c r="RP263" s="65"/>
      <c r="RQ263" s="65"/>
      <c r="RR263" s="65"/>
      <c r="RS263" s="65"/>
      <c r="RT263" s="65"/>
      <c r="RU263" s="65"/>
      <c r="RV263" s="65"/>
      <c r="RW263" s="65"/>
      <c r="RX263" s="65"/>
      <c r="RY263" s="65"/>
      <c r="RZ263" s="65"/>
      <c r="SA263" s="65"/>
      <c r="SB263" s="65"/>
      <c r="SC263" s="65"/>
      <c r="SD263" s="65"/>
      <c r="SE263" s="65"/>
      <c r="SF263" s="65"/>
      <c r="SG263" s="65"/>
      <c r="SH263" s="65"/>
      <c r="SI263" s="65"/>
      <c r="SJ263" s="65"/>
      <c r="SK263" s="65"/>
      <c r="SL263" s="65"/>
      <c r="SM263" s="65"/>
      <c r="SN263" s="65"/>
      <c r="SO263" s="65"/>
      <c r="SP263" s="65"/>
      <c r="SQ263" s="65"/>
      <c r="SR263" s="65"/>
      <c r="SS263" s="65"/>
      <c r="ST263" s="65"/>
      <c r="SU263" s="65"/>
      <c r="SV263" s="65"/>
      <c r="SW263" s="65"/>
      <c r="SX263" s="65"/>
      <c r="SY263" s="65"/>
      <c r="SZ263" s="65"/>
      <c r="TA263" s="65"/>
      <c r="TB263" s="65"/>
      <c r="TC263" s="65"/>
      <c r="TD263" s="65"/>
      <c r="TE263" s="65"/>
      <c r="TF263" s="65"/>
      <c r="TG263" s="65"/>
      <c r="TH263" s="65"/>
      <c r="TI263" s="65"/>
      <c r="TJ263" s="65"/>
      <c r="TK263" s="65"/>
      <c r="TL263" s="65"/>
      <c r="TM263" s="65"/>
      <c r="TN263" s="65"/>
      <c r="TO263" s="65"/>
      <c r="TP263" s="65"/>
      <c r="TQ263" s="65"/>
      <c r="TR263" s="65"/>
      <c r="TS263" s="65"/>
      <c r="TT263" s="65"/>
      <c r="TU263" s="65"/>
      <c r="TV263" s="65"/>
      <c r="TW263" s="65"/>
      <c r="TX263" s="65"/>
      <c r="TY263" s="65"/>
      <c r="TZ263" s="65"/>
      <c r="UA263" s="65"/>
      <c r="UB263" s="65"/>
      <c r="UC263" s="65"/>
      <c r="UD263" s="65"/>
      <c r="UE263" s="65"/>
      <c r="UF263" s="65"/>
      <c r="UG263" s="65"/>
      <c r="UH263" s="65"/>
      <c r="UI263" s="65"/>
      <c r="UJ263" s="65"/>
      <c r="UK263" s="65"/>
      <c r="UL263" s="65"/>
      <c r="UM263" s="65"/>
      <c r="UN263" s="65"/>
      <c r="UO263" s="65"/>
      <c r="UP263" s="65"/>
      <c r="UQ263" s="65"/>
      <c r="UR263" s="65"/>
      <c r="US263" s="65"/>
      <c r="UT263" s="65"/>
      <c r="UU263" s="65"/>
      <c r="UV263" s="65"/>
      <c r="UW263" s="65"/>
      <c r="UX263" s="65"/>
      <c r="UY263" s="65"/>
      <c r="UZ263" s="65"/>
      <c r="VA263" s="65"/>
      <c r="VB263" s="65"/>
      <c r="VC263" s="65"/>
      <c r="VD263" s="65"/>
      <c r="VE263" s="65"/>
      <c r="VF263" s="65"/>
      <c r="VG263" s="65"/>
      <c r="VH263" s="65"/>
      <c r="VI263" s="65"/>
      <c r="VJ263" s="65"/>
      <c r="VK263" s="65"/>
      <c r="VL263" s="65"/>
      <c r="VM263" s="65"/>
      <c r="VN263" s="65"/>
      <c r="VO263" s="65"/>
      <c r="VP263" s="65"/>
      <c r="VQ263" s="65"/>
      <c r="VR263" s="65"/>
      <c r="VS263" s="65"/>
      <c r="VT263" s="65"/>
      <c r="VU263" s="65"/>
      <c r="VV263" s="65"/>
      <c r="VW263" s="65"/>
      <c r="VX263" s="65"/>
      <c r="VY263" s="65"/>
      <c r="VZ263" s="65"/>
      <c r="WA263" s="65"/>
      <c r="WB263" s="65"/>
      <c r="WC263" s="65"/>
      <c r="WD263" s="65"/>
      <c r="WE263" s="65"/>
      <c r="WF263" s="65"/>
      <c r="WG263" s="65"/>
      <c r="WH263" s="65"/>
      <c r="WI263" s="65"/>
      <c r="WJ263" s="65"/>
      <c r="WK263" s="65"/>
      <c r="WL263" s="65"/>
      <c r="WM263" s="65"/>
      <c r="WN263" s="65"/>
      <c r="WO263" s="65"/>
      <c r="WP263" s="65"/>
      <c r="WQ263" s="65"/>
      <c r="WR263" s="65"/>
      <c r="WS263" s="65"/>
      <c r="WT263" s="65"/>
      <c r="WU263" s="65"/>
      <c r="WV263" s="65"/>
      <c r="WW263" s="65"/>
      <c r="WX263" s="65"/>
      <c r="WY263" s="65"/>
      <c r="WZ263" s="65"/>
      <c r="XA263" s="65"/>
      <c r="XB263" s="65"/>
      <c r="XC263" s="65"/>
      <c r="XD263" s="65"/>
      <c r="XE263" s="65"/>
      <c r="XF263" s="65"/>
      <c r="XG263" s="65"/>
      <c r="XH263" s="65"/>
      <c r="XI263" s="65"/>
      <c r="XJ263" s="65"/>
      <c r="XK263" s="65"/>
      <c r="XL263" s="65"/>
      <c r="XM263" s="65"/>
      <c r="XN263" s="65"/>
      <c r="XO263" s="65"/>
      <c r="XP263" s="65"/>
      <c r="XQ263" s="65"/>
      <c r="XR263" s="65"/>
      <c r="XS263" s="65"/>
      <c r="XT263" s="65"/>
      <c r="XU263" s="65"/>
      <c r="XV263" s="65"/>
      <c r="XW263" s="65"/>
      <c r="XX263" s="65"/>
      <c r="XY263" s="65"/>
      <c r="XZ263" s="65"/>
      <c r="YA263" s="65"/>
      <c r="YB263" s="65"/>
      <c r="YC263" s="65"/>
      <c r="YD263" s="65"/>
      <c r="YE263" s="65"/>
      <c r="YF263" s="65"/>
      <c r="YG263" s="65"/>
      <c r="YH263" s="65"/>
      <c r="YI263" s="65"/>
      <c r="YJ263" s="65"/>
      <c r="YK263" s="65"/>
      <c r="YL263" s="65"/>
      <c r="YM263" s="65"/>
      <c r="YN263" s="65"/>
      <c r="YO263" s="65"/>
      <c r="YP263" s="65"/>
      <c r="YQ263" s="65"/>
      <c r="YR263" s="65"/>
      <c r="YS263" s="65"/>
      <c r="YT263" s="65"/>
      <c r="YU263" s="65"/>
      <c r="YV263" s="65"/>
      <c r="YW263" s="65"/>
      <c r="YX263" s="65"/>
      <c r="YY263" s="65"/>
      <c r="YZ263" s="65"/>
      <c r="ZA263" s="65"/>
      <c r="ZB263" s="65"/>
      <c r="ZC263" s="65"/>
      <c r="ZD263" s="65"/>
      <c r="ZE263" s="65"/>
      <c r="ZF263" s="65"/>
      <c r="ZG263" s="65"/>
      <c r="ZH263" s="65"/>
      <c r="ZI263" s="65"/>
      <c r="ZJ263" s="65"/>
      <c r="ZK263" s="65"/>
      <c r="ZL263" s="65"/>
      <c r="ZM263" s="65"/>
      <c r="ZN263" s="65"/>
      <c r="ZO263" s="65"/>
      <c r="ZP263" s="65"/>
      <c r="ZQ263" s="65"/>
      <c r="ZR263" s="65"/>
      <c r="ZS263" s="65"/>
      <c r="ZT263" s="65"/>
      <c r="ZU263" s="65"/>
      <c r="ZV263" s="65"/>
      <c r="ZW263" s="65"/>
      <c r="ZX263" s="65"/>
      <c r="ZY263" s="65"/>
      <c r="ZZ263" s="65"/>
      <c r="AAA263" s="65"/>
      <c r="AAB263" s="65"/>
      <c r="AAC263" s="65"/>
      <c r="AAD263" s="65"/>
      <c r="AAE263" s="65"/>
      <c r="AAF263" s="65"/>
      <c r="AAG263" s="65"/>
      <c r="AAH263" s="65"/>
      <c r="AAI263" s="65"/>
      <c r="AAJ263" s="65"/>
      <c r="AAK263" s="65"/>
      <c r="AAL263" s="65"/>
      <c r="AAM263" s="65"/>
      <c r="AAN263" s="65"/>
      <c r="AAO263" s="65"/>
      <c r="AAP263" s="65"/>
      <c r="AAQ263" s="65"/>
      <c r="AAR263" s="65"/>
      <c r="AAS263" s="65"/>
      <c r="AAT263" s="65"/>
      <c r="AAU263" s="65"/>
      <c r="AAV263" s="65"/>
      <c r="AAW263" s="65"/>
      <c r="AAX263" s="65"/>
      <c r="AAY263" s="65"/>
      <c r="AAZ263" s="65"/>
      <c r="ABA263" s="65"/>
      <c r="ABB263" s="65"/>
      <c r="ABC263" s="65"/>
      <c r="ABD263" s="65"/>
      <c r="ABE263" s="65"/>
      <c r="ABF263" s="65"/>
      <c r="ABG263" s="65"/>
      <c r="ABH263" s="65"/>
      <c r="ABI263" s="65"/>
      <c r="ABJ263" s="65"/>
      <c r="ABK263" s="65"/>
      <c r="ABL263" s="65"/>
      <c r="ABM263" s="65"/>
      <c r="ABN263" s="65"/>
      <c r="ABO263" s="65"/>
      <c r="ABP263" s="65"/>
      <c r="ABQ263" s="65"/>
      <c r="ABR263" s="65"/>
      <c r="ABS263" s="65"/>
      <c r="ABT263" s="65"/>
      <c r="ABU263" s="65"/>
      <c r="ABV263" s="65"/>
      <c r="ABW263" s="65"/>
      <c r="ABX263" s="65"/>
      <c r="ABY263" s="65"/>
      <c r="ABZ263" s="65"/>
      <c r="ACA263" s="65"/>
      <c r="ACB263" s="65"/>
      <c r="ACC263" s="65"/>
      <c r="ACD263" s="65"/>
      <c r="ACE263" s="65"/>
      <c r="ACF263" s="65"/>
      <c r="ACG263" s="65"/>
      <c r="ACH263" s="65"/>
      <c r="ACI263" s="65"/>
      <c r="ACJ263" s="65"/>
      <c r="ACK263" s="65"/>
      <c r="ACL263" s="65"/>
      <c r="ACM263" s="65"/>
      <c r="ACN263" s="65"/>
      <c r="ACO263" s="65"/>
      <c r="ACP263" s="65"/>
      <c r="ACQ263" s="65"/>
      <c r="ACR263" s="65"/>
      <c r="ACS263" s="65"/>
      <c r="ACT263" s="65"/>
      <c r="ACU263" s="65"/>
      <c r="ACV263" s="65"/>
      <c r="ACW263" s="65"/>
      <c r="ACX263" s="65"/>
      <c r="ACY263" s="65"/>
      <c r="ACZ263" s="65"/>
      <c r="ADA263" s="65"/>
      <c r="ADB263" s="65"/>
      <c r="ADC263" s="65"/>
      <c r="ADD263" s="65"/>
      <c r="ADE263" s="65"/>
      <c r="ADF263" s="65"/>
      <c r="ADG263" s="65"/>
      <c r="ADH263" s="65"/>
      <c r="ADI263" s="65"/>
      <c r="ADJ263" s="65"/>
      <c r="ADK263" s="65"/>
      <c r="ADL263" s="65"/>
      <c r="ADM263" s="65"/>
      <c r="ADN263" s="65"/>
      <c r="ADO263" s="65"/>
      <c r="ADP263" s="65"/>
      <c r="ADQ263" s="65"/>
      <c r="ADR263" s="65"/>
      <c r="ADS263" s="65"/>
      <c r="ADT263" s="65"/>
      <c r="ADU263" s="65"/>
      <c r="ADV263" s="65"/>
      <c r="ADW263" s="65"/>
      <c r="ADX263" s="65"/>
      <c r="ADY263" s="65"/>
      <c r="ADZ263" s="65"/>
      <c r="AEA263" s="65"/>
      <c r="AEB263" s="65"/>
      <c r="AEC263" s="65"/>
      <c r="AED263" s="65"/>
      <c r="AEE263" s="65"/>
      <c r="AEF263" s="65"/>
      <c r="AEG263" s="65"/>
      <c r="AEH263" s="65"/>
      <c r="AEI263" s="65"/>
      <c r="AEJ263" s="65"/>
      <c r="AEK263" s="65"/>
      <c r="AEL263" s="65"/>
      <c r="AEM263" s="65"/>
      <c r="AEN263" s="65"/>
      <c r="AEO263" s="65"/>
      <c r="AEP263" s="65"/>
      <c r="AEQ263" s="65"/>
      <c r="AER263" s="65"/>
      <c r="AES263" s="65"/>
      <c r="AET263" s="65"/>
      <c r="AEU263" s="65"/>
      <c r="AEV263" s="65"/>
      <c r="AEW263" s="65"/>
      <c r="AEX263" s="65"/>
      <c r="AEY263" s="65"/>
      <c r="AEZ263" s="65"/>
      <c r="AFA263" s="65"/>
      <c r="AFB263" s="65"/>
      <c r="AFC263" s="65"/>
      <c r="AFD263" s="65"/>
      <c r="AFE263" s="65"/>
      <c r="AFF263" s="65"/>
      <c r="AFG263" s="65"/>
      <c r="AFH263" s="65"/>
      <c r="AFI263" s="65"/>
      <c r="AFJ263" s="65"/>
      <c r="AFK263" s="65"/>
      <c r="AFL263" s="65"/>
      <c r="AFM263" s="65"/>
      <c r="AFN263" s="65"/>
      <c r="AFO263" s="65"/>
      <c r="AFP263" s="65"/>
      <c r="AFQ263" s="65"/>
      <c r="AFR263" s="65"/>
      <c r="AFS263" s="65"/>
      <c r="AFT263" s="65"/>
      <c r="AFU263" s="65"/>
      <c r="AFV263" s="65"/>
      <c r="AFW263" s="65"/>
      <c r="AFX263" s="65"/>
      <c r="AFY263" s="65"/>
      <c r="AFZ263" s="65"/>
      <c r="AGA263" s="65"/>
      <c r="AGB263" s="65"/>
      <c r="AGC263" s="65"/>
      <c r="AGD263" s="65"/>
      <c r="AGE263" s="65"/>
      <c r="AGF263" s="65"/>
      <c r="AGG263" s="65"/>
      <c r="AGH263" s="65"/>
      <c r="AGI263" s="65"/>
      <c r="AGJ263" s="65"/>
      <c r="AGK263" s="65"/>
      <c r="AGL263" s="65"/>
      <c r="AGM263" s="65"/>
      <c r="AGN263" s="65"/>
      <c r="AGO263" s="65"/>
      <c r="AGP263" s="65"/>
      <c r="AGQ263" s="65"/>
      <c r="AGR263" s="65"/>
      <c r="AGS263" s="65"/>
      <c r="AGT263" s="65"/>
      <c r="AGU263" s="65"/>
      <c r="AGV263" s="65"/>
      <c r="AGW263" s="65"/>
      <c r="AGX263" s="65"/>
      <c r="AGY263" s="65"/>
      <c r="AGZ263" s="65"/>
      <c r="AHA263" s="65"/>
      <c r="AHB263" s="65"/>
      <c r="AHC263" s="65"/>
      <c r="AHD263" s="65"/>
      <c r="AHE263" s="65"/>
      <c r="AHF263" s="65"/>
      <c r="AHG263" s="65"/>
      <c r="AHH263" s="65"/>
      <c r="AHI263" s="65"/>
      <c r="AHJ263" s="65"/>
      <c r="AHK263" s="65"/>
      <c r="AHL263" s="65"/>
      <c r="AHM263" s="65"/>
      <c r="AHN263" s="65"/>
      <c r="AHO263" s="65"/>
      <c r="AHP263" s="65"/>
      <c r="AHQ263" s="65"/>
      <c r="AHR263" s="65"/>
      <c r="AHS263" s="65"/>
      <c r="AHT263" s="65"/>
      <c r="AHU263" s="65"/>
      <c r="AHV263" s="65"/>
      <c r="AHW263" s="65"/>
      <c r="AHX263" s="65"/>
      <c r="AHY263" s="65"/>
      <c r="AHZ263" s="65"/>
      <c r="AIA263" s="65"/>
      <c r="AIB263" s="65"/>
      <c r="AIC263" s="65"/>
      <c r="AID263" s="65"/>
      <c r="AIE263" s="65"/>
      <c r="AIF263" s="65"/>
      <c r="AIG263" s="65"/>
      <c r="AIH263" s="65"/>
      <c r="AII263" s="65"/>
      <c r="AIJ263" s="65"/>
      <c r="AIK263" s="65"/>
      <c r="AIL263" s="65"/>
      <c r="AIM263" s="65"/>
      <c r="AIN263" s="65"/>
      <c r="AIO263" s="65"/>
      <c r="AIP263" s="65"/>
      <c r="AIQ263" s="65"/>
      <c r="AIR263" s="65"/>
      <c r="AIS263" s="65"/>
      <c r="AIT263" s="65"/>
      <c r="AIU263" s="65"/>
      <c r="AIV263" s="65"/>
      <c r="AIW263" s="65"/>
      <c r="AIX263" s="65"/>
      <c r="AIY263" s="65"/>
      <c r="AIZ263" s="65"/>
      <c r="AJA263" s="65"/>
      <c r="AJB263" s="65"/>
      <c r="AJC263" s="65"/>
      <c r="AJD263" s="65"/>
      <c r="AJE263" s="65"/>
      <c r="AJF263" s="65"/>
      <c r="AJG263" s="65"/>
      <c r="AJH263" s="65"/>
      <c r="AJI263" s="65"/>
      <c r="AJJ263" s="65"/>
      <c r="AJK263" s="65"/>
      <c r="AJL263" s="65"/>
      <c r="AJM263" s="65"/>
      <c r="AJN263" s="65"/>
      <c r="AJO263" s="65"/>
      <c r="AJP263" s="65"/>
      <c r="AJQ263" s="65"/>
      <c r="AJR263" s="65"/>
      <c r="AJS263" s="65"/>
      <c r="AJT263" s="65"/>
      <c r="AJU263" s="65"/>
      <c r="AJV263" s="65"/>
      <c r="AJW263" s="65"/>
      <c r="AJX263" s="65"/>
      <c r="AJY263" s="65"/>
      <c r="AJZ263" s="65"/>
      <c r="AKA263" s="65"/>
      <c r="AKB263" s="65"/>
      <c r="AKC263" s="65"/>
      <c r="AKD263" s="65"/>
      <c r="AKE263" s="65"/>
      <c r="AKF263" s="65"/>
      <c r="AKG263" s="65"/>
      <c r="AKH263" s="65"/>
      <c r="AKI263" s="65"/>
      <c r="AKJ263" s="65"/>
      <c r="AKK263" s="65"/>
      <c r="AKL263" s="65"/>
      <c r="AKM263" s="65"/>
      <c r="AKN263" s="65"/>
      <c r="AKO263" s="65"/>
      <c r="AKP263" s="65"/>
      <c r="AKQ263" s="65"/>
      <c r="AKR263" s="65"/>
      <c r="AKS263" s="65"/>
      <c r="AKT263" s="65"/>
      <c r="AKU263" s="65"/>
      <c r="AKV263" s="65"/>
      <c r="AKW263" s="65"/>
      <c r="AKX263" s="65"/>
      <c r="AKY263" s="65"/>
      <c r="AKZ263" s="65"/>
      <c r="ALA263" s="65"/>
      <c r="ALB263" s="65"/>
      <c r="ALC263" s="65"/>
      <c r="ALD263" s="65"/>
      <c r="ALE263" s="65"/>
      <c r="ALF263" s="65"/>
      <c r="ALG263" s="65"/>
      <c r="ALH263" s="65"/>
      <c r="ALI263" s="65"/>
      <c r="ALJ263" s="65"/>
      <c r="ALK263" s="65"/>
      <c r="ALL263" s="65"/>
      <c r="ALM263" s="65"/>
      <c r="ALN263" s="65"/>
      <c r="ALO263" s="65"/>
      <c r="ALP263" s="65"/>
      <c r="ALQ263" s="65"/>
      <c r="ALR263" s="65"/>
      <c r="ALS263" s="65"/>
      <c r="ALT263" s="65"/>
      <c r="ALU263" s="65"/>
      <c r="ALV263" s="65"/>
      <c r="ALW263" s="65"/>
      <c r="ALX263" s="65"/>
      <c r="ALY263" s="65"/>
      <c r="ALZ263" s="65"/>
      <c r="AMA263" s="65"/>
      <c r="AMB263" s="65"/>
    </row>
    <row r="264" spans="1:1016" s="82" customFormat="1" outlineLevel="1">
      <c r="A264" s="50" t="s">
        <v>839</v>
      </c>
      <c r="B264" s="58" t="s">
        <v>24</v>
      </c>
      <c r="C264" s="66" t="s">
        <v>668</v>
      </c>
      <c r="D264" s="29" t="s">
        <v>669</v>
      </c>
      <c r="E264" s="29" t="s">
        <v>670</v>
      </c>
      <c r="F264" s="29" t="s">
        <v>669</v>
      </c>
      <c r="G264" s="41" t="s">
        <v>26</v>
      </c>
      <c r="H264" s="32">
        <v>45</v>
      </c>
      <c r="I264" s="42">
        <v>230000000</v>
      </c>
      <c r="J264" s="41" t="s">
        <v>650</v>
      </c>
      <c r="K264" s="51" t="s">
        <v>457</v>
      </c>
      <c r="L264" s="41" t="s">
        <v>27</v>
      </c>
      <c r="M264" s="41" t="s">
        <v>28</v>
      </c>
      <c r="N264" s="32" t="s">
        <v>50</v>
      </c>
      <c r="O264" s="28" t="s">
        <v>29</v>
      </c>
      <c r="P264" s="28">
        <v>168</v>
      </c>
      <c r="Q264" s="28" t="s">
        <v>393</v>
      </c>
      <c r="R264" s="124">
        <v>28</v>
      </c>
      <c r="S264" s="124">
        <v>233164.32</v>
      </c>
      <c r="T264" s="122">
        <f t="shared" si="10"/>
        <v>6528600.96</v>
      </c>
      <c r="U264" s="122">
        <f t="shared" si="11"/>
        <v>7312033.0752000008</v>
      </c>
      <c r="V264" s="54" t="s">
        <v>469</v>
      </c>
      <c r="W264" s="79"/>
      <c r="X264" s="61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5"/>
      <c r="IT264" s="65"/>
      <c r="IU264" s="65"/>
      <c r="IV264" s="65"/>
      <c r="IW264" s="65"/>
      <c r="IX264" s="65"/>
      <c r="IY264" s="65"/>
      <c r="IZ264" s="65"/>
      <c r="JA264" s="65"/>
      <c r="JB264" s="65"/>
      <c r="JC264" s="65"/>
      <c r="JD264" s="65"/>
      <c r="JE264" s="65"/>
      <c r="JF264" s="65"/>
      <c r="JG264" s="65"/>
      <c r="JH264" s="65"/>
      <c r="JI264" s="65"/>
      <c r="JJ264" s="65"/>
      <c r="JK264" s="65"/>
      <c r="JL264" s="65"/>
      <c r="JM264" s="65"/>
      <c r="JN264" s="65"/>
      <c r="JO264" s="65"/>
      <c r="JP264" s="65"/>
      <c r="JQ264" s="65"/>
      <c r="JR264" s="65"/>
      <c r="JS264" s="65"/>
      <c r="JT264" s="65"/>
      <c r="JU264" s="65"/>
      <c r="JV264" s="65"/>
      <c r="JW264" s="65"/>
      <c r="JX264" s="65"/>
      <c r="JY264" s="65"/>
      <c r="JZ264" s="65"/>
      <c r="KA264" s="65"/>
      <c r="KB264" s="65"/>
      <c r="KC264" s="65"/>
      <c r="KD264" s="65"/>
      <c r="KE264" s="65"/>
      <c r="KF264" s="65"/>
      <c r="KG264" s="65"/>
      <c r="KH264" s="65"/>
      <c r="KI264" s="65"/>
      <c r="KJ264" s="65"/>
      <c r="KK264" s="65"/>
      <c r="KL264" s="65"/>
      <c r="KM264" s="65"/>
      <c r="KN264" s="65"/>
      <c r="KO264" s="65"/>
      <c r="KP264" s="65"/>
      <c r="KQ264" s="65"/>
      <c r="KR264" s="65"/>
      <c r="KS264" s="65"/>
      <c r="KT264" s="65"/>
      <c r="KU264" s="65"/>
      <c r="KV264" s="65"/>
      <c r="KW264" s="65"/>
      <c r="KX264" s="65"/>
      <c r="KY264" s="65"/>
      <c r="KZ264" s="65"/>
      <c r="LA264" s="65"/>
      <c r="LB264" s="65"/>
      <c r="LC264" s="65"/>
      <c r="LD264" s="65"/>
      <c r="LE264" s="65"/>
      <c r="LF264" s="65"/>
      <c r="LG264" s="65"/>
      <c r="LH264" s="65"/>
      <c r="LI264" s="65"/>
      <c r="LJ264" s="65"/>
      <c r="LK264" s="65"/>
      <c r="LL264" s="65"/>
      <c r="LM264" s="65"/>
      <c r="LN264" s="65"/>
      <c r="LO264" s="65"/>
      <c r="LP264" s="65"/>
      <c r="LQ264" s="65"/>
      <c r="LR264" s="65"/>
      <c r="LS264" s="65"/>
      <c r="LT264" s="65"/>
      <c r="LU264" s="65"/>
      <c r="LV264" s="65"/>
      <c r="LW264" s="65"/>
      <c r="LX264" s="65"/>
      <c r="LY264" s="65"/>
      <c r="LZ264" s="65"/>
      <c r="MA264" s="65"/>
      <c r="MB264" s="65"/>
      <c r="MC264" s="65"/>
      <c r="MD264" s="65"/>
      <c r="ME264" s="65"/>
      <c r="MF264" s="65"/>
      <c r="MG264" s="65"/>
      <c r="MH264" s="65"/>
      <c r="MI264" s="65"/>
      <c r="MJ264" s="65"/>
      <c r="MK264" s="65"/>
      <c r="ML264" s="65"/>
      <c r="MM264" s="65"/>
      <c r="MN264" s="65"/>
      <c r="MO264" s="65"/>
      <c r="MP264" s="65"/>
      <c r="MQ264" s="65"/>
      <c r="MR264" s="65"/>
      <c r="MS264" s="65"/>
      <c r="MT264" s="65"/>
      <c r="MU264" s="65"/>
      <c r="MV264" s="65"/>
      <c r="MW264" s="65"/>
      <c r="MX264" s="65"/>
      <c r="MY264" s="65"/>
      <c r="MZ264" s="65"/>
      <c r="NA264" s="65"/>
      <c r="NB264" s="65"/>
      <c r="NC264" s="65"/>
      <c r="ND264" s="65"/>
      <c r="NE264" s="65"/>
      <c r="NF264" s="65"/>
      <c r="NG264" s="65"/>
      <c r="NH264" s="65"/>
      <c r="NI264" s="65"/>
      <c r="NJ264" s="65"/>
      <c r="NK264" s="65"/>
      <c r="NL264" s="65"/>
      <c r="NM264" s="65"/>
      <c r="NN264" s="65"/>
      <c r="NO264" s="65"/>
      <c r="NP264" s="65"/>
      <c r="NQ264" s="65"/>
      <c r="NR264" s="65"/>
      <c r="NS264" s="65"/>
      <c r="NT264" s="65"/>
      <c r="NU264" s="65"/>
      <c r="NV264" s="65"/>
      <c r="NW264" s="65"/>
      <c r="NX264" s="65"/>
      <c r="NY264" s="65"/>
      <c r="NZ264" s="65"/>
      <c r="OA264" s="65"/>
      <c r="OB264" s="65"/>
      <c r="OC264" s="65"/>
      <c r="OD264" s="65"/>
      <c r="OE264" s="65"/>
      <c r="OF264" s="65"/>
      <c r="OG264" s="65"/>
      <c r="OH264" s="65"/>
      <c r="OI264" s="65"/>
      <c r="OJ264" s="65"/>
      <c r="OK264" s="65"/>
      <c r="OL264" s="65"/>
      <c r="OM264" s="65"/>
      <c r="ON264" s="65"/>
      <c r="OO264" s="65"/>
      <c r="OP264" s="65"/>
      <c r="OQ264" s="65"/>
      <c r="OR264" s="65"/>
      <c r="OS264" s="65"/>
      <c r="OT264" s="65"/>
      <c r="OU264" s="65"/>
      <c r="OV264" s="65"/>
      <c r="OW264" s="65"/>
      <c r="OX264" s="65"/>
      <c r="OY264" s="65"/>
      <c r="OZ264" s="65"/>
      <c r="PA264" s="65"/>
      <c r="PB264" s="65"/>
      <c r="PC264" s="65"/>
      <c r="PD264" s="65"/>
      <c r="PE264" s="65"/>
      <c r="PF264" s="65"/>
      <c r="PG264" s="65"/>
      <c r="PH264" s="65"/>
      <c r="PI264" s="65"/>
      <c r="PJ264" s="65"/>
      <c r="PK264" s="65"/>
      <c r="PL264" s="65"/>
      <c r="PM264" s="65"/>
      <c r="PN264" s="65"/>
      <c r="PO264" s="65"/>
      <c r="PP264" s="65"/>
      <c r="PQ264" s="65"/>
      <c r="PR264" s="65"/>
      <c r="PS264" s="65"/>
      <c r="PT264" s="65"/>
      <c r="PU264" s="65"/>
      <c r="PV264" s="65"/>
      <c r="PW264" s="65"/>
      <c r="PX264" s="65"/>
      <c r="PY264" s="65"/>
      <c r="PZ264" s="65"/>
      <c r="QA264" s="65"/>
      <c r="QB264" s="65"/>
      <c r="QC264" s="65"/>
      <c r="QD264" s="65"/>
      <c r="QE264" s="65"/>
      <c r="QF264" s="65"/>
      <c r="QG264" s="65"/>
      <c r="QH264" s="65"/>
      <c r="QI264" s="65"/>
      <c r="QJ264" s="65"/>
      <c r="QK264" s="65"/>
      <c r="QL264" s="65"/>
      <c r="QM264" s="65"/>
      <c r="QN264" s="65"/>
      <c r="QO264" s="65"/>
      <c r="QP264" s="65"/>
      <c r="QQ264" s="65"/>
      <c r="QR264" s="65"/>
      <c r="QS264" s="65"/>
      <c r="QT264" s="65"/>
      <c r="QU264" s="65"/>
      <c r="QV264" s="65"/>
      <c r="QW264" s="65"/>
      <c r="QX264" s="65"/>
      <c r="QY264" s="65"/>
      <c r="QZ264" s="65"/>
      <c r="RA264" s="65"/>
      <c r="RB264" s="65"/>
      <c r="RC264" s="65"/>
      <c r="RD264" s="65"/>
      <c r="RE264" s="65"/>
      <c r="RF264" s="65"/>
      <c r="RG264" s="65"/>
      <c r="RH264" s="65"/>
      <c r="RI264" s="65"/>
      <c r="RJ264" s="65"/>
      <c r="RK264" s="65"/>
      <c r="RL264" s="65"/>
      <c r="RM264" s="65"/>
      <c r="RN264" s="65"/>
      <c r="RO264" s="65"/>
      <c r="RP264" s="65"/>
      <c r="RQ264" s="65"/>
      <c r="RR264" s="65"/>
      <c r="RS264" s="65"/>
      <c r="RT264" s="65"/>
      <c r="RU264" s="65"/>
      <c r="RV264" s="65"/>
      <c r="RW264" s="65"/>
      <c r="RX264" s="65"/>
      <c r="RY264" s="65"/>
      <c r="RZ264" s="65"/>
      <c r="SA264" s="65"/>
      <c r="SB264" s="65"/>
      <c r="SC264" s="65"/>
      <c r="SD264" s="65"/>
      <c r="SE264" s="65"/>
      <c r="SF264" s="65"/>
      <c r="SG264" s="65"/>
      <c r="SH264" s="65"/>
      <c r="SI264" s="65"/>
      <c r="SJ264" s="65"/>
      <c r="SK264" s="65"/>
      <c r="SL264" s="65"/>
      <c r="SM264" s="65"/>
      <c r="SN264" s="65"/>
      <c r="SO264" s="65"/>
      <c r="SP264" s="65"/>
      <c r="SQ264" s="65"/>
      <c r="SR264" s="65"/>
      <c r="SS264" s="65"/>
      <c r="ST264" s="65"/>
      <c r="SU264" s="65"/>
      <c r="SV264" s="65"/>
      <c r="SW264" s="65"/>
      <c r="SX264" s="65"/>
      <c r="SY264" s="65"/>
      <c r="SZ264" s="65"/>
      <c r="TA264" s="65"/>
      <c r="TB264" s="65"/>
      <c r="TC264" s="65"/>
      <c r="TD264" s="65"/>
      <c r="TE264" s="65"/>
      <c r="TF264" s="65"/>
      <c r="TG264" s="65"/>
      <c r="TH264" s="65"/>
      <c r="TI264" s="65"/>
      <c r="TJ264" s="65"/>
      <c r="TK264" s="65"/>
      <c r="TL264" s="65"/>
      <c r="TM264" s="65"/>
      <c r="TN264" s="65"/>
      <c r="TO264" s="65"/>
      <c r="TP264" s="65"/>
      <c r="TQ264" s="65"/>
      <c r="TR264" s="65"/>
      <c r="TS264" s="65"/>
      <c r="TT264" s="65"/>
      <c r="TU264" s="65"/>
      <c r="TV264" s="65"/>
      <c r="TW264" s="65"/>
      <c r="TX264" s="65"/>
      <c r="TY264" s="65"/>
      <c r="TZ264" s="65"/>
      <c r="UA264" s="65"/>
      <c r="UB264" s="65"/>
      <c r="UC264" s="65"/>
      <c r="UD264" s="65"/>
      <c r="UE264" s="65"/>
      <c r="UF264" s="65"/>
      <c r="UG264" s="65"/>
      <c r="UH264" s="65"/>
      <c r="UI264" s="65"/>
      <c r="UJ264" s="65"/>
      <c r="UK264" s="65"/>
      <c r="UL264" s="65"/>
      <c r="UM264" s="65"/>
      <c r="UN264" s="65"/>
      <c r="UO264" s="65"/>
      <c r="UP264" s="65"/>
      <c r="UQ264" s="65"/>
      <c r="UR264" s="65"/>
      <c r="US264" s="65"/>
      <c r="UT264" s="65"/>
      <c r="UU264" s="65"/>
      <c r="UV264" s="65"/>
      <c r="UW264" s="65"/>
      <c r="UX264" s="65"/>
      <c r="UY264" s="65"/>
      <c r="UZ264" s="65"/>
      <c r="VA264" s="65"/>
      <c r="VB264" s="65"/>
      <c r="VC264" s="65"/>
      <c r="VD264" s="65"/>
      <c r="VE264" s="65"/>
      <c r="VF264" s="65"/>
      <c r="VG264" s="65"/>
      <c r="VH264" s="65"/>
      <c r="VI264" s="65"/>
      <c r="VJ264" s="65"/>
      <c r="VK264" s="65"/>
      <c r="VL264" s="65"/>
      <c r="VM264" s="65"/>
      <c r="VN264" s="65"/>
      <c r="VO264" s="65"/>
      <c r="VP264" s="65"/>
      <c r="VQ264" s="65"/>
      <c r="VR264" s="65"/>
      <c r="VS264" s="65"/>
      <c r="VT264" s="65"/>
      <c r="VU264" s="65"/>
      <c r="VV264" s="65"/>
      <c r="VW264" s="65"/>
      <c r="VX264" s="65"/>
      <c r="VY264" s="65"/>
      <c r="VZ264" s="65"/>
      <c r="WA264" s="65"/>
      <c r="WB264" s="65"/>
      <c r="WC264" s="65"/>
      <c r="WD264" s="65"/>
      <c r="WE264" s="65"/>
      <c r="WF264" s="65"/>
      <c r="WG264" s="65"/>
      <c r="WH264" s="65"/>
      <c r="WI264" s="65"/>
      <c r="WJ264" s="65"/>
      <c r="WK264" s="65"/>
      <c r="WL264" s="65"/>
      <c r="WM264" s="65"/>
      <c r="WN264" s="65"/>
      <c r="WO264" s="65"/>
      <c r="WP264" s="65"/>
      <c r="WQ264" s="65"/>
      <c r="WR264" s="65"/>
      <c r="WS264" s="65"/>
      <c r="WT264" s="65"/>
      <c r="WU264" s="65"/>
      <c r="WV264" s="65"/>
      <c r="WW264" s="65"/>
      <c r="WX264" s="65"/>
      <c r="WY264" s="65"/>
      <c r="WZ264" s="65"/>
      <c r="XA264" s="65"/>
      <c r="XB264" s="65"/>
      <c r="XC264" s="65"/>
      <c r="XD264" s="65"/>
      <c r="XE264" s="65"/>
      <c r="XF264" s="65"/>
      <c r="XG264" s="65"/>
      <c r="XH264" s="65"/>
      <c r="XI264" s="65"/>
      <c r="XJ264" s="65"/>
      <c r="XK264" s="65"/>
      <c r="XL264" s="65"/>
      <c r="XM264" s="65"/>
      <c r="XN264" s="65"/>
      <c r="XO264" s="65"/>
      <c r="XP264" s="65"/>
      <c r="XQ264" s="65"/>
      <c r="XR264" s="65"/>
      <c r="XS264" s="65"/>
      <c r="XT264" s="65"/>
      <c r="XU264" s="65"/>
      <c r="XV264" s="65"/>
      <c r="XW264" s="65"/>
      <c r="XX264" s="65"/>
      <c r="XY264" s="65"/>
      <c r="XZ264" s="65"/>
      <c r="YA264" s="65"/>
      <c r="YB264" s="65"/>
      <c r="YC264" s="65"/>
      <c r="YD264" s="65"/>
      <c r="YE264" s="65"/>
      <c r="YF264" s="65"/>
      <c r="YG264" s="65"/>
      <c r="YH264" s="65"/>
      <c r="YI264" s="65"/>
      <c r="YJ264" s="65"/>
      <c r="YK264" s="65"/>
      <c r="YL264" s="65"/>
      <c r="YM264" s="65"/>
      <c r="YN264" s="65"/>
      <c r="YO264" s="65"/>
      <c r="YP264" s="65"/>
      <c r="YQ264" s="65"/>
      <c r="YR264" s="65"/>
      <c r="YS264" s="65"/>
      <c r="YT264" s="65"/>
      <c r="YU264" s="65"/>
      <c r="YV264" s="65"/>
      <c r="YW264" s="65"/>
      <c r="YX264" s="65"/>
      <c r="YY264" s="65"/>
      <c r="YZ264" s="65"/>
      <c r="ZA264" s="65"/>
      <c r="ZB264" s="65"/>
      <c r="ZC264" s="65"/>
      <c r="ZD264" s="65"/>
      <c r="ZE264" s="65"/>
      <c r="ZF264" s="65"/>
      <c r="ZG264" s="65"/>
      <c r="ZH264" s="65"/>
      <c r="ZI264" s="65"/>
      <c r="ZJ264" s="65"/>
      <c r="ZK264" s="65"/>
      <c r="ZL264" s="65"/>
      <c r="ZM264" s="65"/>
      <c r="ZN264" s="65"/>
      <c r="ZO264" s="65"/>
      <c r="ZP264" s="65"/>
      <c r="ZQ264" s="65"/>
      <c r="ZR264" s="65"/>
      <c r="ZS264" s="65"/>
      <c r="ZT264" s="65"/>
      <c r="ZU264" s="65"/>
      <c r="ZV264" s="65"/>
      <c r="ZW264" s="65"/>
      <c r="ZX264" s="65"/>
      <c r="ZY264" s="65"/>
      <c r="ZZ264" s="65"/>
      <c r="AAA264" s="65"/>
      <c r="AAB264" s="65"/>
      <c r="AAC264" s="65"/>
      <c r="AAD264" s="65"/>
      <c r="AAE264" s="65"/>
      <c r="AAF264" s="65"/>
      <c r="AAG264" s="65"/>
      <c r="AAH264" s="65"/>
      <c r="AAI264" s="65"/>
      <c r="AAJ264" s="65"/>
      <c r="AAK264" s="65"/>
      <c r="AAL264" s="65"/>
      <c r="AAM264" s="65"/>
      <c r="AAN264" s="65"/>
      <c r="AAO264" s="65"/>
      <c r="AAP264" s="65"/>
      <c r="AAQ264" s="65"/>
      <c r="AAR264" s="65"/>
      <c r="AAS264" s="65"/>
      <c r="AAT264" s="65"/>
      <c r="AAU264" s="65"/>
      <c r="AAV264" s="65"/>
      <c r="AAW264" s="65"/>
      <c r="AAX264" s="65"/>
      <c r="AAY264" s="65"/>
      <c r="AAZ264" s="65"/>
      <c r="ABA264" s="65"/>
      <c r="ABB264" s="65"/>
      <c r="ABC264" s="65"/>
      <c r="ABD264" s="65"/>
      <c r="ABE264" s="65"/>
      <c r="ABF264" s="65"/>
      <c r="ABG264" s="65"/>
      <c r="ABH264" s="65"/>
      <c r="ABI264" s="65"/>
      <c r="ABJ264" s="65"/>
      <c r="ABK264" s="65"/>
      <c r="ABL264" s="65"/>
      <c r="ABM264" s="65"/>
      <c r="ABN264" s="65"/>
      <c r="ABO264" s="65"/>
      <c r="ABP264" s="65"/>
      <c r="ABQ264" s="65"/>
      <c r="ABR264" s="65"/>
      <c r="ABS264" s="65"/>
      <c r="ABT264" s="65"/>
      <c r="ABU264" s="65"/>
      <c r="ABV264" s="65"/>
      <c r="ABW264" s="65"/>
      <c r="ABX264" s="65"/>
      <c r="ABY264" s="65"/>
      <c r="ABZ264" s="65"/>
      <c r="ACA264" s="65"/>
      <c r="ACB264" s="65"/>
      <c r="ACC264" s="65"/>
      <c r="ACD264" s="65"/>
      <c r="ACE264" s="65"/>
      <c r="ACF264" s="65"/>
      <c r="ACG264" s="65"/>
      <c r="ACH264" s="65"/>
      <c r="ACI264" s="65"/>
      <c r="ACJ264" s="65"/>
      <c r="ACK264" s="65"/>
      <c r="ACL264" s="65"/>
      <c r="ACM264" s="65"/>
      <c r="ACN264" s="65"/>
      <c r="ACO264" s="65"/>
      <c r="ACP264" s="65"/>
      <c r="ACQ264" s="65"/>
      <c r="ACR264" s="65"/>
      <c r="ACS264" s="65"/>
      <c r="ACT264" s="65"/>
      <c r="ACU264" s="65"/>
      <c r="ACV264" s="65"/>
      <c r="ACW264" s="65"/>
      <c r="ACX264" s="65"/>
      <c r="ACY264" s="65"/>
      <c r="ACZ264" s="65"/>
      <c r="ADA264" s="65"/>
      <c r="ADB264" s="65"/>
      <c r="ADC264" s="65"/>
      <c r="ADD264" s="65"/>
      <c r="ADE264" s="65"/>
      <c r="ADF264" s="65"/>
      <c r="ADG264" s="65"/>
      <c r="ADH264" s="65"/>
      <c r="ADI264" s="65"/>
      <c r="ADJ264" s="65"/>
      <c r="ADK264" s="65"/>
      <c r="ADL264" s="65"/>
      <c r="ADM264" s="65"/>
      <c r="ADN264" s="65"/>
      <c r="ADO264" s="65"/>
      <c r="ADP264" s="65"/>
      <c r="ADQ264" s="65"/>
      <c r="ADR264" s="65"/>
      <c r="ADS264" s="65"/>
      <c r="ADT264" s="65"/>
      <c r="ADU264" s="65"/>
      <c r="ADV264" s="65"/>
      <c r="ADW264" s="65"/>
      <c r="ADX264" s="65"/>
      <c r="ADY264" s="65"/>
      <c r="ADZ264" s="65"/>
      <c r="AEA264" s="65"/>
      <c r="AEB264" s="65"/>
      <c r="AEC264" s="65"/>
      <c r="AED264" s="65"/>
      <c r="AEE264" s="65"/>
      <c r="AEF264" s="65"/>
      <c r="AEG264" s="65"/>
      <c r="AEH264" s="65"/>
      <c r="AEI264" s="65"/>
      <c r="AEJ264" s="65"/>
      <c r="AEK264" s="65"/>
      <c r="AEL264" s="65"/>
      <c r="AEM264" s="65"/>
      <c r="AEN264" s="65"/>
      <c r="AEO264" s="65"/>
      <c r="AEP264" s="65"/>
      <c r="AEQ264" s="65"/>
      <c r="AER264" s="65"/>
      <c r="AES264" s="65"/>
      <c r="AET264" s="65"/>
      <c r="AEU264" s="65"/>
      <c r="AEV264" s="65"/>
      <c r="AEW264" s="65"/>
      <c r="AEX264" s="65"/>
      <c r="AEY264" s="65"/>
      <c r="AEZ264" s="65"/>
      <c r="AFA264" s="65"/>
      <c r="AFB264" s="65"/>
      <c r="AFC264" s="65"/>
      <c r="AFD264" s="65"/>
      <c r="AFE264" s="65"/>
      <c r="AFF264" s="65"/>
      <c r="AFG264" s="65"/>
      <c r="AFH264" s="65"/>
      <c r="AFI264" s="65"/>
      <c r="AFJ264" s="65"/>
      <c r="AFK264" s="65"/>
      <c r="AFL264" s="65"/>
      <c r="AFM264" s="65"/>
      <c r="AFN264" s="65"/>
      <c r="AFO264" s="65"/>
      <c r="AFP264" s="65"/>
      <c r="AFQ264" s="65"/>
      <c r="AFR264" s="65"/>
      <c r="AFS264" s="65"/>
      <c r="AFT264" s="65"/>
      <c r="AFU264" s="65"/>
      <c r="AFV264" s="65"/>
      <c r="AFW264" s="65"/>
      <c r="AFX264" s="65"/>
      <c r="AFY264" s="65"/>
      <c r="AFZ264" s="65"/>
      <c r="AGA264" s="65"/>
      <c r="AGB264" s="65"/>
      <c r="AGC264" s="65"/>
      <c r="AGD264" s="65"/>
      <c r="AGE264" s="65"/>
      <c r="AGF264" s="65"/>
      <c r="AGG264" s="65"/>
      <c r="AGH264" s="65"/>
      <c r="AGI264" s="65"/>
      <c r="AGJ264" s="65"/>
      <c r="AGK264" s="65"/>
      <c r="AGL264" s="65"/>
      <c r="AGM264" s="65"/>
      <c r="AGN264" s="65"/>
      <c r="AGO264" s="65"/>
      <c r="AGP264" s="65"/>
      <c r="AGQ264" s="65"/>
      <c r="AGR264" s="65"/>
      <c r="AGS264" s="65"/>
      <c r="AGT264" s="65"/>
      <c r="AGU264" s="65"/>
      <c r="AGV264" s="65"/>
      <c r="AGW264" s="65"/>
      <c r="AGX264" s="65"/>
      <c r="AGY264" s="65"/>
      <c r="AGZ264" s="65"/>
      <c r="AHA264" s="65"/>
      <c r="AHB264" s="65"/>
      <c r="AHC264" s="65"/>
      <c r="AHD264" s="65"/>
      <c r="AHE264" s="65"/>
      <c r="AHF264" s="65"/>
      <c r="AHG264" s="65"/>
      <c r="AHH264" s="65"/>
      <c r="AHI264" s="65"/>
      <c r="AHJ264" s="65"/>
      <c r="AHK264" s="65"/>
      <c r="AHL264" s="65"/>
      <c r="AHM264" s="65"/>
      <c r="AHN264" s="65"/>
      <c r="AHO264" s="65"/>
      <c r="AHP264" s="65"/>
      <c r="AHQ264" s="65"/>
      <c r="AHR264" s="65"/>
      <c r="AHS264" s="65"/>
      <c r="AHT264" s="65"/>
      <c r="AHU264" s="65"/>
      <c r="AHV264" s="65"/>
      <c r="AHW264" s="65"/>
      <c r="AHX264" s="65"/>
      <c r="AHY264" s="65"/>
      <c r="AHZ264" s="65"/>
      <c r="AIA264" s="65"/>
      <c r="AIB264" s="65"/>
      <c r="AIC264" s="65"/>
      <c r="AID264" s="65"/>
      <c r="AIE264" s="65"/>
      <c r="AIF264" s="65"/>
      <c r="AIG264" s="65"/>
      <c r="AIH264" s="65"/>
      <c r="AII264" s="65"/>
      <c r="AIJ264" s="65"/>
      <c r="AIK264" s="65"/>
      <c r="AIL264" s="65"/>
      <c r="AIM264" s="65"/>
      <c r="AIN264" s="65"/>
      <c r="AIO264" s="65"/>
      <c r="AIP264" s="65"/>
      <c r="AIQ264" s="65"/>
      <c r="AIR264" s="65"/>
      <c r="AIS264" s="65"/>
      <c r="AIT264" s="65"/>
      <c r="AIU264" s="65"/>
      <c r="AIV264" s="65"/>
      <c r="AIW264" s="65"/>
      <c r="AIX264" s="65"/>
      <c r="AIY264" s="65"/>
      <c r="AIZ264" s="65"/>
      <c r="AJA264" s="65"/>
      <c r="AJB264" s="65"/>
      <c r="AJC264" s="65"/>
      <c r="AJD264" s="65"/>
      <c r="AJE264" s="65"/>
      <c r="AJF264" s="65"/>
      <c r="AJG264" s="65"/>
      <c r="AJH264" s="65"/>
      <c r="AJI264" s="65"/>
      <c r="AJJ264" s="65"/>
      <c r="AJK264" s="65"/>
      <c r="AJL264" s="65"/>
      <c r="AJM264" s="65"/>
      <c r="AJN264" s="65"/>
      <c r="AJO264" s="65"/>
      <c r="AJP264" s="65"/>
      <c r="AJQ264" s="65"/>
      <c r="AJR264" s="65"/>
      <c r="AJS264" s="65"/>
      <c r="AJT264" s="65"/>
      <c r="AJU264" s="65"/>
      <c r="AJV264" s="65"/>
      <c r="AJW264" s="65"/>
      <c r="AJX264" s="65"/>
      <c r="AJY264" s="65"/>
      <c r="AJZ264" s="65"/>
      <c r="AKA264" s="65"/>
      <c r="AKB264" s="65"/>
      <c r="AKC264" s="65"/>
      <c r="AKD264" s="65"/>
      <c r="AKE264" s="65"/>
      <c r="AKF264" s="65"/>
      <c r="AKG264" s="65"/>
      <c r="AKH264" s="65"/>
      <c r="AKI264" s="65"/>
      <c r="AKJ264" s="65"/>
      <c r="AKK264" s="65"/>
      <c r="AKL264" s="65"/>
      <c r="AKM264" s="65"/>
      <c r="AKN264" s="65"/>
      <c r="AKO264" s="65"/>
      <c r="AKP264" s="65"/>
      <c r="AKQ264" s="65"/>
      <c r="AKR264" s="65"/>
      <c r="AKS264" s="65"/>
      <c r="AKT264" s="65"/>
      <c r="AKU264" s="65"/>
      <c r="AKV264" s="65"/>
      <c r="AKW264" s="65"/>
      <c r="AKX264" s="65"/>
      <c r="AKY264" s="65"/>
      <c r="AKZ264" s="65"/>
      <c r="ALA264" s="65"/>
      <c r="ALB264" s="65"/>
      <c r="ALC264" s="65"/>
      <c r="ALD264" s="65"/>
      <c r="ALE264" s="65"/>
      <c r="ALF264" s="65"/>
      <c r="ALG264" s="65"/>
      <c r="ALH264" s="65"/>
      <c r="ALI264" s="65"/>
      <c r="ALJ264" s="65"/>
      <c r="ALK264" s="65"/>
      <c r="ALL264" s="65"/>
      <c r="ALM264" s="65"/>
      <c r="ALN264" s="65"/>
      <c r="ALO264" s="65"/>
      <c r="ALP264" s="65"/>
      <c r="ALQ264" s="65"/>
      <c r="ALR264" s="65"/>
      <c r="ALS264" s="65"/>
      <c r="ALT264" s="65"/>
      <c r="ALU264" s="65"/>
      <c r="ALV264" s="65"/>
      <c r="ALW264" s="65"/>
      <c r="ALX264" s="65"/>
      <c r="ALY264" s="65"/>
      <c r="ALZ264" s="65"/>
      <c r="AMA264" s="65"/>
      <c r="AMB264" s="65"/>
    </row>
    <row r="265" spans="1:1016" s="82" customFormat="1" outlineLevel="1">
      <c r="A265" s="50" t="s">
        <v>840</v>
      </c>
      <c r="B265" s="58" t="s">
        <v>24</v>
      </c>
      <c r="C265" s="66" t="s">
        <v>672</v>
      </c>
      <c r="D265" s="29" t="s">
        <v>35</v>
      </c>
      <c r="E265" s="29" t="s">
        <v>673</v>
      </c>
      <c r="F265" s="29" t="s">
        <v>674</v>
      </c>
      <c r="G265" s="41" t="s">
        <v>26</v>
      </c>
      <c r="H265" s="32">
        <v>45</v>
      </c>
      <c r="I265" s="42">
        <v>230000000</v>
      </c>
      <c r="J265" s="41" t="s">
        <v>650</v>
      </c>
      <c r="K265" s="51" t="s">
        <v>457</v>
      </c>
      <c r="L265" s="41" t="s">
        <v>27</v>
      </c>
      <c r="M265" s="41" t="s">
        <v>28</v>
      </c>
      <c r="N265" s="32" t="s">
        <v>50</v>
      </c>
      <c r="O265" s="28" t="s">
        <v>29</v>
      </c>
      <c r="P265" s="28">
        <v>715</v>
      </c>
      <c r="Q265" s="28" t="s">
        <v>36</v>
      </c>
      <c r="R265" s="124">
        <v>2730</v>
      </c>
      <c r="S265" s="124">
        <v>429.46</v>
      </c>
      <c r="T265" s="122">
        <f t="shared" si="10"/>
        <v>1172425.8</v>
      </c>
      <c r="U265" s="122">
        <f t="shared" si="11"/>
        <v>1313116.8960000002</v>
      </c>
      <c r="V265" s="54" t="s">
        <v>469</v>
      </c>
      <c r="W265" s="79"/>
      <c r="X265" s="61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5"/>
      <c r="IT265" s="65"/>
      <c r="IU265" s="65"/>
      <c r="IV265" s="65"/>
      <c r="IW265" s="65"/>
      <c r="IX265" s="65"/>
      <c r="IY265" s="65"/>
      <c r="IZ265" s="65"/>
      <c r="JA265" s="65"/>
      <c r="JB265" s="65"/>
      <c r="JC265" s="65"/>
      <c r="JD265" s="65"/>
      <c r="JE265" s="65"/>
      <c r="JF265" s="65"/>
      <c r="JG265" s="65"/>
      <c r="JH265" s="65"/>
      <c r="JI265" s="65"/>
      <c r="JJ265" s="65"/>
      <c r="JK265" s="65"/>
      <c r="JL265" s="65"/>
      <c r="JM265" s="65"/>
      <c r="JN265" s="65"/>
      <c r="JO265" s="65"/>
      <c r="JP265" s="65"/>
      <c r="JQ265" s="65"/>
      <c r="JR265" s="65"/>
      <c r="JS265" s="65"/>
      <c r="JT265" s="65"/>
      <c r="JU265" s="65"/>
      <c r="JV265" s="65"/>
      <c r="JW265" s="65"/>
      <c r="JX265" s="65"/>
      <c r="JY265" s="65"/>
      <c r="JZ265" s="65"/>
      <c r="KA265" s="65"/>
      <c r="KB265" s="65"/>
      <c r="KC265" s="65"/>
      <c r="KD265" s="65"/>
      <c r="KE265" s="65"/>
      <c r="KF265" s="65"/>
      <c r="KG265" s="65"/>
      <c r="KH265" s="65"/>
      <c r="KI265" s="65"/>
      <c r="KJ265" s="65"/>
      <c r="KK265" s="65"/>
      <c r="KL265" s="65"/>
      <c r="KM265" s="65"/>
      <c r="KN265" s="65"/>
      <c r="KO265" s="65"/>
      <c r="KP265" s="65"/>
      <c r="KQ265" s="65"/>
      <c r="KR265" s="65"/>
      <c r="KS265" s="65"/>
      <c r="KT265" s="65"/>
      <c r="KU265" s="65"/>
      <c r="KV265" s="65"/>
      <c r="KW265" s="65"/>
      <c r="KX265" s="65"/>
      <c r="KY265" s="65"/>
      <c r="KZ265" s="65"/>
      <c r="LA265" s="65"/>
      <c r="LB265" s="65"/>
      <c r="LC265" s="65"/>
      <c r="LD265" s="65"/>
      <c r="LE265" s="65"/>
      <c r="LF265" s="65"/>
      <c r="LG265" s="65"/>
      <c r="LH265" s="65"/>
      <c r="LI265" s="65"/>
      <c r="LJ265" s="65"/>
      <c r="LK265" s="65"/>
      <c r="LL265" s="65"/>
      <c r="LM265" s="65"/>
      <c r="LN265" s="65"/>
      <c r="LO265" s="65"/>
      <c r="LP265" s="65"/>
      <c r="LQ265" s="65"/>
      <c r="LR265" s="65"/>
      <c r="LS265" s="65"/>
      <c r="LT265" s="65"/>
      <c r="LU265" s="65"/>
      <c r="LV265" s="65"/>
      <c r="LW265" s="65"/>
      <c r="LX265" s="65"/>
      <c r="LY265" s="65"/>
      <c r="LZ265" s="65"/>
      <c r="MA265" s="65"/>
      <c r="MB265" s="65"/>
      <c r="MC265" s="65"/>
      <c r="MD265" s="65"/>
      <c r="ME265" s="65"/>
      <c r="MF265" s="65"/>
      <c r="MG265" s="65"/>
      <c r="MH265" s="65"/>
      <c r="MI265" s="65"/>
      <c r="MJ265" s="65"/>
      <c r="MK265" s="65"/>
      <c r="ML265" s="65"/>
      <c r="MM265" s="65"/>
      <c r="MN265" s="65"/>
      <c r="MO265" s="65"/>
      <c r="MP265" s="65"/>
      <c r="MQ265" s="65"/>
      <c r="MR265" s="65"/>
      <c r="MS265" s="65"/>
      <c r="MT265" s="65"/>
      <c r="MU265" s="65"/>
      <c r="MV265" s="65"/>
      <c r="MW265" s="65"/>
      <c r="MX265" s="65"/>
      <c r="MY265" s="65"/>
      <c r="MZ265" s="65"/>
      <c r="NA265" s="65"/>
      <c r="NB265" s="65"/>
      <c r="NC265" s="65"/>
      <c r="ND265" s="65"/>
      <c r="NE265" s="65"/>
      <c r="NF265" s="65"/>
      <c r="NG265" s="65"/>
      <c r="NH265" s="65"/>
      <c r="NI265" s="65"/>
      <c r="NJ265" s="65"/>
      <c r="NK265" s="65"/>
      <c r="NL265" s="65"/>
      <c r="NM265" s="65"/>
      <c r="NN265" s="65"/>
      <c r="NO265" s="65"/>
      <c r="NP265" s="65"/>
      <c r="NQ265" s="65"/>
      <c r="NR265" s="65"/>
      <c r="NS265" s="65"/>
      <c r="NT265" s="65"/>
      <c r="NU265" s="65"/>
      <c r="NV265" s="65"/>
      <c r="NW265" s="65"/>
      <c r="NX265" s="65"/>
      <c r="NY265" s="65"/>
      <c r="NZ265" s="65"/>
      <c r="OA265" s="65"/>
      <c r="OB265" s="65"/>
      <c r="OC265" s="65"/>
      <c r="OD265" s="65"/>
      <c r="OE265" s="65"/>
      <c r="OF265" s="65"/>
      <c r="OG265" s="65"/>
      <c r="OH265" s="65"/>
      <c r="OI265" s="65"/>
      <c r="OJ265" s="65"/>
      <c r="OK265" s="65"/>
      <c r="OL265" s="65"/>
      <c r="OM265" s="65"/>
      <c r="ON265" s="65"/>
      <c r="OO265" s="65"/>
      <c r="OP265" s="65"/>
      <c r="OQ265" s="65"/>
      <c r="OR265" s="65"/>
      <c r="OS265" s="65"/>
      <c r="OT265" s="65"/>
      <c r="OU265" s="65"/>
      <c r="OV265" s="65"/>
      <c r="OW265" s="65"/>
      <c r="OX265" s="65"/>
      <c r="OY265" s="65"/>
      <c r="OZ265" s="65"/>
      <c r="PA265" s="65"/>
      <c r="PB265" s="65"/>
      <c r="PC265" s="65"/>
      <c r="PD265" s="65"/>
      <c r="PE265" s="65"/>
      <c r="PF265" s="65"/>
      <c r="PG265" s="65"/>
      <c r="PH265" s="65"/>
      <c r="PI265" s="65"/>
      <c r="PJ265" s="65"/>
      <c r="PK265" s="65"/>
      <c r="PL265" s="65"/>
      <c r="PM265" s="65"/>
      <c r="PN265" s="65"/>
      <c r="PO265" s="65"/>
      <c r="PP265" s="65"/>
      <c r="PQ265" s="65"/>
      <c r="PR265" s="65"/>
      <c r="PS265" s="65"/>
      <c r="PT265" s="65"/>
      <c r="PU265" s="65"/>
      <c r="PV265" s="65"/>
      <c r="PW265" s="65"/>
      <c r="PX265" s="65"/>
      <c r="PY265" s="65"/>
      <c r="PZ265" s="65"/>
      <c r="QA265" s="65"/>
      <c r="QB265" s="65"/>
      <c r="QC265" s="65"/>
      <c r="QD265" s="65"/>
      <c r="QE265" s="65"/>
      <c r="QF265" s="65"/>
      <c r="QG265" s="65"/>
      <c r="QH265" s="65"/>
      <c r="QI265" s="65"/>
      <c r="QJ265" s="65"/>
      <c r="QK265" s="65"/>
      <c r="QL265" s="65"/>
      <c r="QM265" s="65"/>
      <c r="QN265" s="65"/>
      <c r="QO265" s="65"/>
      <c r="QP265" s="65"/>
      <c r="QQ265" s="65"/>
      <c r="QR265" s="65"/>
      <c r="QS265" s="65"/>
      <c r="QT265" s="65"/>
      <c r="QU265" s="65"/>
      <c r="QV265" s="65"/>
      <c r="QW265" s="65"/>
      <c r="QX265" s="65"/>
      <c r="QY265" s="65"/>
      <c r="QZ265" s="65"/>
      <c r="RA265" s="65"/>
      <c r="RB265" s="65"/>
      <c r="RC265" s="65"/>
      <c r="RD265" s="65"/>
      <c r="RE265" s="65"/>
      <c r="RF265" s="65"/>
      <c r="RG265" s="65"/>
      <c r="RH265" s="65"/>
      <c r="RI265" s="65"/>
      <c r="RJ265" s="65"/>
      <c r="RK265" s="65"/>
      <c r="RL265" s="65"/>
      <c r="RM265" s="65"/>
      <c r="RN265" s="65"/>
      <c r="RO265" s="65"/>
      <c r="RP265" s="65"/>
      <c r="RQ265" s="65"/>
      <c r="RR265" s="65"/>
      <c r="RS265" s="65"/>
      <c r="RT265" s="65"/>
      <c r="RU265" s="65"/>
      <c r="RV265" s="65"/>
      <c r="RW265" s="65"/>
      <c r="RX265" s="65"/>
      <c r="RY265" s="65"/>
      <c r="RZ265" s="65"/>
      <c r="SA265" s="65"/>
      <c r="SB265" s="65"/>
      <c r="SC265" s="65"/>
      <c r="SD265" s="65"/>
      <c r="SE265" s="65"/>
      <c r="SF265" s="65"/>
      <c r="SG265" s="65"/>
      <c r="SH265" s="65"/>
      <c r="SI265" s="65"/>
      <c r="SJ265" s="65"/>
      <c r="SK265" s="65"/>
      <c r="SL265" s="65"/>
      <c r="SM265" s="65"/>
      <c r="SN265" s="65"/>
      <c r="SO265" s="65"/>
      <c r="SP265" s="65"/>
      <c r="SQ265" s="65"/>
      <c r="SR265" s="65"/>
      <c r="SS265" s="65"/>
      <c r="ST265" s="65"/>
      <c r="SU265" s="65"/>
      <c r="SV265" s="65"/>
      <c r="SW265" s="65"/>
      <c r="SX265" s="65"/>
      <c r="SY265" s="65"/>
      <c r="SZ265" s="65"/>
      <c r="TA265" s="65"/>
      <c r="TB265" s="65"/>
      <c r="TC265" s="65"/>
      <c r="TD265" s="65"/>
      <c r="TE265" s="65"/>
      <c r="TF265" s="65"/>
      <c r="TG265" s="65"/>
      <c r="TH265" s="65"/>
      <c r="TI265" s="65"/>
      <c r="TJ265" s="65"/>
      <c r="TK265" s="65"/>
      <c r="TL265" s="65"/>
      <c r="TM265" s="65"/>
      <c r="TN265" s="65"/>
      <c r="TO265" s="65"/>
      <c r="TP265" s="65"/>
      <c r="TQ265" s="65"/>
      <c r="TR265" s="65"/>
      <c r="TS265" s="65"/>
      <c r="TT265" s="65"/>
      <c r="TU265" s="65"/>
      <c r="TV265" s="65"/>
      <c r="TW265" s="65"/>
      <c r="TX265" s="65"/>
      <c r="TY265" s="65"/>
      <c r="TZ265" s="65"/>
      <c r="UA265" s="65"/>
      <c r="UB265" s="65"/>
      <c r="UC265" s="65"/>
      <c r="UD265" s="65"/>
      <c r="UE265" s="65"/>
      <c r="UF265" s="65"/>
      <c r="UG265" s="65"/>
      <c r="UH265" s="65"/>
      <c r="UI265" s="65"/>
      <c r="UJ265" s="65"/>
      <c r="UK265" s="65"/>
      <c r="UL265" s="65"/>
      <c r="UM265" s="65"/>
      <c r="UN265" s="65"/>
      <c r="UO265" s="65"/>
      <c r="UP265" s="65"/>
      <c r="UQ265" s="65"/>
      <c r="UR265" s="65"/>
      <c r="US265" s="65"/>
      <c r="UT265" s="65"/>
      <c r="UU265" s="65"/>
      <c r="UV265" s="65"/>
      <c r="UW265" s="65"/>
      <c r="UX265" s="65"/>
      <c r="UY265" s="65"/>
      <c r="UZ265" s="65"/>
      <c r="VA265" s="65"/>
      <c r="VB265" s="65"/>
      <c r="VC265" s="65"/>
      <c r="VD265" s="65"/>
      <c r="VE265" s="65"/>
      <c r="VF265" s="65"/>
      <c r="VG265" s="65"/>
      <c r="VH265" s="65"/>
      <c r="VI265" s="65"/>
      <c r="VJ265" s="65"/>
      <c r="VK265" s="65"/>
      <c r="VL265" s="65"/>
      <c r="VM265" s="65"/>
      <c r="VN265" s="65"/>
      <c r="VO265" s="65"/>
      <c r="VP265" s="65"/>
      <c r="VQ265" s="65"/>
      <c r="VR265" s="65"/>
      <c r="VS265" s="65"/>
      <c r="VT265" s="65"/>
      <c r="VU265" s="65"/>
      <c r="VV265" s="65"/>
      <c r="VW265" s="65"/>
      <c r="VX265" s="65"/>
      <c r="VY265" s="65"/>
      <c r="VZ265" s="65"/>
      <c r="WA265" s="65"/>
      <c r="WB265" s="65"/>
      <c r="WC265" s="65"/>
      <c r="WD265" s="65"/>
      <c r="WE265" s="65"/>
      <c r="WF265" s="65"/>
      <c r="WG265" s="65"/>
      <c r="WH265" s="65"/>
      <c r="WI265" s="65"/>
      <c r="WJ265" s="65"/>
      <c r="WK265" s="65"/>
      <c r="WL265" s="65"/>
      <c r="WM265" s="65"/>
      <c r="WN265" s="65"/>
      <c r="WO265" s="65"/>
      <c r="WP265" s="65"/>
      <c r="WQ265" s="65"/>
      <c r="WR265" s="65"/>
      <c r="WS265" s="65"/>
      <c r="WT265" s="65"/>
      <c r="WU265" s="65"/>
      <c r="WV265" s="65"/>
      <c r="WW265" s="65"/>
      <c r="WX265" s="65"/>
      <c r="WY265" s="65"/>
      <c r="WZ265" s="65"/>
      <c r="XA265" s="65"/>
      <c r="XB265" s="65"/>
      <c r="XC265" s="65"/>
      <c r="XD265" s="65"/>
      <c r="XE265" s="65"/>
      <c r="XF265" s="65"/>
      <c r="XG265" s="65"/>
      <c r="XH265" s="65"/>
      <c r="XI265" s="65"/>
      <c r="XJ265" s="65"/>
      <c r="XK265" s="65"/>
      <c r="XL265" s="65"/>
      <c r="XM265" s="65"/>
      <c r="XN265" s="65"/>
      <c r="XO265" s="65"/>
      <c r="XP265" s="65"/>
      <c r="XQ265" s="65"/>
      <c r="XR265" s="65"/>
      <c r="XS265" s="65"/>
      <c r="XT265" s="65"/>
      <c r="XU265" s="65"/>
      <c r="XV265" s="65"/>
      <c r="XW265" s="65"/>
      <c r="XX265" s="65"/>
      <c r="XY265" s="65"/>
      <c r="XZ265" s="65"/>
      <c r="YA265" s="65"/>
      <c r="YB265" s="65"/>
      <c r="YC265" s="65"/>
      <c r="YD265" s="65"/>
      <c r="YE265" s="65"/>
      <c r="YF265" s="65"/>
      <c r="YG265" s="65"/>
      <c r="YH265" s="65"/>
      <c r="YI265" s="65"/>
      <c r="YJ265" s="65"/>
      <c r="YK265" s="65"/>
      <c r="YL265" s="65"/>
      <c r="YM265" s="65"/>
      <c r="YN265" s="65"/>
      <c r="YO265" s="65"/>
      <c r="YP265" s="65"/>
      <c r="YQ265" s="65"/>
      <c r="YR265" s="65"/>
      <c r="YS265" s="65"/>
      <c r="YT265" s="65"/>
      <c r="YU265" s="65"/>
      <c r="YV265" s="65"/>
      <c r="YW265" s="65"/>
      <c r="YX265" s="65"/>
      <c r="YY265" s="65"/>
      <c r="YZ265" s="65"/>
      <c r="ZA265" s="65"/>
      <c r="ZB265" s="65"/>
      <c r="ZC265" s="65"/>
      <c r="ZD265" s="65"/>
      <c r="ZE265" s="65"/>
      <c r="ZF265" s="65"/>
      <c r="ZG265" s="65"/>
      <c r="ZH265" s="65"/>
      <c r="ZI265" s="65"/>
      <c r="ZJ265" s="65"/>
      <c r="ZK265" s="65"/>
      <c r="ZL265" s="65"/>
      <c r="ZM265" s="65"/>
      <c r="ZN265" s="65"/>
      <c r="ZO265" s="65"/>
      <c r="ZP265" s="65"/>
      <c r="ZQ265" s="65"/>
      <c r="ZR265" s="65"/>
      <c r="ZS265" s="65"/>
      <c r="ZT265" s="65"/>
      <c r="ZU265" s="65"/>
      <c r="ZV265" s="65"/>
      <c r="ZW265" s="65"/>
      <c r="ZX265" s="65"/>
      <c r="ZY265" s="65"/>
      <c r="ZZ265" s="65"/>
      <c r="AAA265" s="65"/>
      <c r="AAB265" s="65"/>
      <c r="AAC265" s="65"/>
      <c r="AAD265" s="65"/>
      <c r="AAE265" s="65"/>
      <c r="AAF265" s="65"/>
      <c r="AAG265" s="65"/>
      <c r="AAH265" s="65"/>
      <c r="AAI265" s="65"/>
      <c r="AAJ265" s="65"/>
      <c r="AAK265" s="65"/>
      <c r="AAL265" s="65"/>
      <c r="AAM265" s="65"/>
      <c r="AAN265" s="65"/>
      <c r="AAO265" s="65"/>
      <c r="AAP265" s="65"/>
      <c r="AAQ265" s="65"/>
      <c r="AAR265" s="65"/>
      <c r="AAS265" s="65"/>
      <c r="AAT265" s="65"/>
      <c r="AAU265" s="65"/>
      <c r="AAV265" s="65"/>
      <c r="AAW265" s="65"/>
      <c r="AAX265" s="65"/>
      <c r="AAY265" s="65"/>
      <c r="AAZ265" s="65"/>
      <c r="ABA265" s="65"/>
      <c r="ABB265" s="65"/>
      <c r="ABC265" s="65"/>
      <c r="ABD265" s="65"/>
      <c r="ABE265" s="65"/>
      <c r="ABF265" s="65"/>
      <c r="ABG265" s="65"/>
      <c r="ABH265" s="65"/>
      <c r="ABI265" s="65"/>
      <c r="ABJ265" s="65"/>
      <c r="ABK265" s="65"/>
      <c r="ABL265" s="65"/>
      <c r="ABM265" s="65"/>
      <c r="ABN265" s="65"/>
      <c r="ABO265" s="65"/>
      <c r="ABP265" s="65"/>
      <c r="ABQ265" s="65"/>
      <c r="ABR265" s="65"/>
      <c r="ABS265" s="65"/>
      <c r="ABT265" s="65"/>
      <c r="ABU265" s="65"/>
      <c r="ABV265" s="65"/>
      <c r="ABW265" s="65"/>
      <c r="ABX265" s="65"/>
      <c r="ABY265" s="65"/>
      <c r="ABZ265" s="65"/>
      <c r="ACA265" s="65"/>
      <c r="ACB265" s="65"/>
      <c r="ACC265" s="65"/>
      <c r="ACD265" s="65"/>
      <c r="ACE265" s="65"/>
      <c r="ACF265" s="65"/>
      <c r="ACG265" s="65"/>
      <c r="ACH265" s="65"/>
      <c r="ACI265" s="65"/>
      <c r="ACJ265" s="65"/>
      <c r="ACK265" s="65"/>
      <c r="ACL265" s="65"/>
      <c r="ACM265" s="65"/>
      <c r="ACN265" s="65"/>
      <c r="ACO265" s="65"/>
      <c r="ACP265" s="65"/>
      <c r="ACQ265" s="65"/>
      <c r="ACR265" s="65"/>
      <c r="ACS265" s="65"/>
      <c r="ACT265" s="65"/>
      <c r="ACU265" s="65"/>
      <c r="ACV265" s="65"/>
      <c r="ACW265" s="65"/>
      <c r="ACX265" s="65"/>
      <c r="ACY265" s="65"/>
      <c r="ACZ265" s="65"/>
      <c r="ADA265" s="65"/>
      <c r="ADB265" s="65"/>
      <c r="ADC265" s="65"/>
      <c r="ADD265" s="65"/>
      <c r="ADE265" s="65"/>
      <c r="ADF265" s="65"/>
      <c r="ADG265" s="65"/>
      <c r="ADH265" s="65"/>
      <c r="ADI265" s="65"/>
      <c r="ADJ265" s="65"/>
      <c r="ADK265" s="65"/>
      <c r="ADL265" s="65"/>
      <c r="ADM265" s="65"/>
      <c r="ADN265" s="65"/>
      <c r="ADO265" s="65"/>
      <c r="ADP265" s="65"/>
      <c r="ADQ265" s="65"/>
      <c r="ADR265" s="65"/>
      <c r="ADS265" s="65"/>
      <c r="ADT265" s="65"/>
      <c r="ADU265" s="65"/>
      <c r="ADV265" s="65"/>
      <c r="ADW265" s="65"/>
      <c r="ADX265" s="65"/>
      <c r="ADY265" s="65"/>
      <c r="ADZ265" s="65"/>
      <c r="AEA265" s="65"/>
      <c r="AEB265" s="65"/>
      <c r="AEC265" s="65"/>
      <c r="AED265" s="65"/>
      <c r="AEE265" s="65"/>
      <c r="AEF265" s="65"/>
      <c r="AEG265" s="65"/>
      <c r="AEH265" s="65"/>
      <c r="AEI265" s="65"/>
      <c r="AEJ265" s="65"/>
      <c r="AEK265" s="65"/>
      <c r="AEL265" s="65"/>
      <c r="AEM265" s="65"/>
      <c r="AEN265" s="65"/>
      <c r="AEO265" s="65"/>
      <c r="AEP265" s="65"/>
      <c r="AEQ265" s="65"/>
      <c r="AER265" s="65"/>
      <c r="AES265" s="65"/>
      <c r="AET265" s="65"/>
      <c r="AEU265" s="65"/>
      <c r="AEV265" s="65"/>
      <c r="AEW265" s="65"/>
      <c r="AEX265" s="65"/>
      <c r="AEY265" s="65"/>
      <c r="AEZ265" s="65"/>
      <c r="AFA265" s="65"/>
      <c r="AFB265" s="65"/>
      <c r="AFC265" s="65"/>
      <c r="AFD265" s="65"/>
      <c r="AFE265" s="65"/>
      <c r="AFF265" s="65"/>
      <c r="AFG265" s="65"/>
      <c r="AFH265" s="65"/>
      <c r="AFI265" s="65"/>
      <c r="AFJ265" s="65"/>
      <c r="AFK265" s="65"/>
      <c r="AFL265" s="65"/>
      <c r="AFM265" s="65"/>
      <c r="AFN265" s="65"/>
      <c r="AFO265" s="65"/>
      <c r="AFP265" s="65"/>
      <c r="AFQ265" s="65"/>
      <c r="AFR265" s="65"/>
      <c r="AFS265" s="65"/>
      <c r="AFT265" s="65"/>
      <c r="AFU265" s="65"/>
      <c r="AFV265" s="65"/>
      <c r="AFW265" s="65"/>
      <c r="AFX265" s="65"/>
      <c r="AFY265" s="65"/>
      <c r="AFZ265" s="65"/>
      <c r="AGA265" s="65"/>
      <c r="AGB265" s="65"/>
      <c r="AGC265" s="65"/>
      <c r="AGD265" s="65"/>
      <c r="AGE265" s="65"/>
      <c r="AGF265" s="65"/>
      <c r="AGG265" s="65"/>
      <c r="AGH265" s="65"/>
      <c r="AGI265" s="65"/>
      <c r="AGJ265" s="65"/>
      <c r="AGK265" s="65"/>
      <c r="AGL265" s="65"/>
      <c r="AGM265" s="65"/>
      <c r="AGN265" s="65"/>
      <c r="AGO265" s="65"/>
      <c r="AGP265" s="65"/>
      <c r="AGQ265" s="65"/>
      <c r="AGR265" s="65"/>
      <c r="AGS265" s="65"/>
      <c r="AGT265" s="65"/>
      <c r="AGU265" s="65"/>
      <c r="AGV265" s="65"/>
      <c r="AGW265" s="65"/>
      <c r="AGX265" s="65"/>
      <c r="AGY265" s="65"/>
      <c r="AGZ265" s="65"/>
      <c r="AHA265" s="65"/>
      <c r="AHB265" s="65"/>
      <c r="AHC265" s="65"/>
      <c r="AHD265" s="65"/>
      <c r="AHE265" s="65"/>
      <c r="AHF265" s="65"/>
      <c r="AHG265" s="65"/>
      <c r="AHH265" s="65"/>
      <c r="AHI265" s="65"/>
      <c r="AHJ265" s="65"/>
      <c r="AHK265" s="65"/>
      <c r="AHL265" s="65"/>
      <c r="AHM265" s="65"/>
      <c r="AHN265" s="65"/>
      <c r="AHO265" s="65"/>
      <c r="AHP265" s="65"/>
      <c r="AHQ265" s="65"/>
      <c r="AHR265" s="65"/>
      <c r="AHS265" s="65"/>
      <c r="AHT265" s="65"/>
      <c r="AHU265" s="65"/>
      <c r="AHV265" s="65"/>
      <c r="AHW265" s="65"/>
      <c r="AHX265" s="65"/>
      <c r="AHY265" s="65"/>
      <c r="AHZ265" s="65"/>
      <c r="AIA265" s="65"/>
      <c r="AIB265" s="65"/>
      <c r="AIC265" s="65"/>
      <c r="AID265" s="65"/>
      <c r="AIE265" s="65"/>
      <c r="AIF265" s="65"/>
      <c r="AIG265" s="65"/>
      <c r="AIH265" s="65"/>
      <c r="AII265" s="65"/>
      <c r="AIJ265" s="65"/>
      <c r="AIK265" s="65"/>
      <c r="AIL265" s="65"/>
      <c r="AIM265" s="65"/>
      <c r="AIN265" s="65"/>
      <c r="AIO265" s="65"/>
      <c r="AIP265" s="65"/>
      <c r="AIQ265" s="65"/>
      <c r="AIR265" s="65"/>
      <c r="AIS265" s="65"/>
      <c r="AIT265" s="65"/>
      <c r="AIU265" s="65"/>
      <c r="AIV265" s="65"/>
      <c r="AIW265" s="65"/>
      <c r="AIX265" s="65"/>
      <c r="AIY265" s="65"/>
      <c r="AIZ265" s="65"/>
      <c r="AJA265" s="65"/>
      <c r="AJB265" s="65"/>
      <c r="AJC265" s="65"/>
      <c r="AJD265" s="65"/>
      <c r="AJE265" s="65"/>
      <c r="AJF265" s="65"/>
      <c r="AJG265" s="65"/>
      <c r="AJH265" s="65"/>
      <c r="AJI265" s="65"/>
      <c r="AJJ265" s="65"/>
      <c r="AJK265" s="65"/>
      <c r="AJL265" s="65"/>
      <c r="AJM265" s="65"/>
      <c r="AJN265" s="65"/>
      <c r="AJO265" s="65"/>
      <c r="AJP265" s="65"/>
      <c r="AJQ265" s="65"/>
      <c r="AJR265" s="65"/>
      <c r="AJS265" s="65"/>
      <c r="AJT265" s="65"/>
      <c r="AJU265" s="65"/>
      <c r="AJV265" s="65"/>
      <c r="AJW265" s="65"/>
      <c r="AJX265" s="65"/>
      <c r="AJY265" s="65"/>
      <c r="AJZ265" s="65"/>
      <c r="AKA265" s="65"/>
      <c r="AKB265" s="65"/>
      <c r="AKC265" s="65"/>
      <c r="AKD265" s="65"/>
      <c r="AKE265" s="65"/>
      <c r="AKF265" s="65"/>
      <c r="AKG265" s="65"/>
      <c r="AKH265" s="65"/>
      <c r="AKI265" s="65"/>
      <c r="AKJ265" s="65"/>
      <c r="AKK265" s="65"/>
      <c r="AKL265" s="65"/>
      <c r="AKM265" s="65"/>
      <c r="AKN265" s="65"/>
      <c r="AKO265" s="65"/>
      <c r="AKP265" s="65"/>
      <c r="AKQ265" s="65"/>
      <c r="AKR265" s="65"/>
      <c r="AKS265" s="65"/>
      <c r="AKT265" s="65"/>
      <c r="AKU265" s="65"/>
      <c r="AKV265" s="65"/>
      <c r="AKW265" s="65"/>
      <c r="AKX265" s="65"/>
      <c r="AKY265" s="65"/>
      <c r="AKZ265" s="65"/>
      <c r="ALA265" s="65"/>
      <c r="ALB265" s="65"/>
      <c r="ALC265" s="65"/>
      <c r="ALD265" s="65"/>
      <c r="ALE265" s="65"/>
      <c r="ALF265" s="65"/>
      <c r="ALG265" s="65"/>
      <c r="ALH265" s="65"/>
      <c r="ALI265" s="65"/>
      <c r="ALJ265" s="65"/>
      <c r="ALK265" s="65"/>
      <c r="ALL265" s="65"/>
      <c r="ALM265" s="65"/>
      <c r="ALN265" s="65"/>
      <c r="ALO265" s="65"/>
      <c r="ALP265" s="65"/>
      <c r="ALQ265" s="65"/>
      <c r="ALR265" s="65"/>
      <c r="ALS265" s="65"/>
      <c r="ALT265" s="65"/>
      <c r="ALU265" s="65"/>
      <c r="ALV265" s="65"/>
      <c r="ALW265" s="65"/>
      <c r="ALX265" s="65"/>
      <c r="ALY265" s="65"/>
      <c r="ALZ265" s="65"/>
      <c r="AMA265" s="65"/>
      <c r="AMB265" s="65"/>
    </row>
    <row r="266" spans="1:1016" s="82" customFormat="1" outlineLevel="1">
      <c r="A266" s="50" t="s">
        <v>841</v>
      </c>
      <c r="B266" s="58" t="s">
        <v>24</v>
      </c>
      <c r="C266" s="66" t="s">
        <v>676</v>
      </c>
      <c r="D266" s="29" t="s">
        <v>677</v>
      </c>
      <c r="E266" s="29" t="s">
        <v>678</v>
      </c>
      <c r="F266" s="29" t="s">
        <v>679</v>
      </c>
      <c r="G266" s="41" t="s">
        <v>26</v>
      </c>
      <c r="H266" s="32">
        <v>45</v>
      </c>
      <c r="I266" s="42">
        <v>230000000</v>
      </c>
      <c r="J266" s="41" t="s">
        <v>650</v>
      </c>
      <c r="K266" s="51" t="s">
        <v>457</v>
      </c>
      <c r="L266" s="41" t="s">
        <v>27</v>
      </c>
      <c r="M266" s="41" t="s">
        <v>28</v>
      </c>
      <c r="N266" s="32" t="s">
        <v>50</v>
      </c>
      <c r="O266" s="28" t="s">
        <v>29</v>
      </c>
      <c r="P266" s="28">
        <v>796</v>
      </c>
      <c r="Q266" s="28" t="s">
        <v>30</v>
      </c>
      <c r="R266" s="124">
        <v>45</v>
      </c>
      <c r="S266" s="124">
        <v>5586.34</v>
      </c>
      <c r="T266" s="122">
        <f t="shared" si="10"/>
        <v>251385.30000000002</v>
      </c>
      <c r="U266" s="122">
        <f t="shared" si="11"/>
        <v>281551.53600000002</v>
      </c>
      <c r="V266" s="54" t="s">
        <v>469</v>
      </c>
      <c r="W266" s="79"/>
      <c r="X266" s="61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5"/>
      <c r="IT266" s="65"/>
      <c r="IU266" s="65"/>
      <c r="IV266" s="65"/>
      <c r="IW266" s="65"/>
      <c r="IX266" s="65"/>
      <c r="IY266" s="65"/>
      <c r="IZ266" s="65"/>
      <c r="JA266" s="65"/>
      <c r="JB266" s="65"/>
      <c r="JC266" s="65"/>
      <c r="JD266" s="65"/>
      <c r="JE266" s="65"/>
      <c r="JF266" s="65"/>
      <c r="JG266" s="65"/>
      <c r="JH266" s="65"/>
      <c r="JI266" s="65"/>
      <c r="JJ266" s="65"/>
      <c r="JK266" s="65"/>
      <c r="JL266" s="65"/>
      <c r="JM266" s="65"/>
      <c r="JN266" s="65"/>
      <c r="JO266" s="65"/>
      <c r="JP266" s="65"/>
      <c r="JQ266" s="65"/>
      <c r="JR266" s="65"/>
      <c r="JS266" s="65"/>
      <c r="JT266" s="65"/>
      <c r="JU266" s="65"/>
      <c r="JV266" s="65"/>
      <c r="JW266" s="65"/>
      <c r="JX266" s="65"/>
      <c r="JY266" s="65"/>
      <c r="JZ266" s="65"/>
      <c r="KA266" s="65"/>
      <c r="KB266" s="65"/>
      <c r="KC266" s="65"/>
      <c r="KD266" s="65"/>
      <c r="KE266" s="65"/>
      <c r="KF266" s="65"/>
      <c r="KG266" s="65"/>
      <c r="KH266" s="65"/>
      <c r="KI266" s="65"/>
      <c r="KJ266" s="65"/>
      <c r="KK266" s="65"/>
      <c r="KL266" s="65"/>
      <c r="KM266" s="65"/>
      <c r="KN266" s="65"/>
      <c r="KO266" s="65"/>
      <c r="KP266" s="65"/>
      <c r="KQ266" s="65"/>
      <c r="KR266" s="65"/>
      <c r="KS266" s="65"/>
      <c r="KT266" s="65"/>
      <c r="KU266" s="65"/>
      <c r="KV266" s="65"/>
      <c r="KW266" s="65"/>
      <c r="KX266" s="65"/>
      <c r="KY266" s="65"/>
      <c r="KZ266" s="65"/>
      <c r="LA266" s="65"/>
      <c r="LB266" s="65"/>
      <c r="LC266" s="65"/>
      <c r="LD266" s="65"/>
      <c r="LE266" s="65"/>
      <c r="LF266" s="65"/>
      <c r="LG266" s="65"/>
      <c r="LH266" s="65"/>
      <c r="LI266" s="65"/>
      <c r="LJ266" s="65"/>
      <c r="LK266" s="65"/>
      <c r="LL266" s="65"/>
      <c r="LM266" s="65"/>
      <c r="LN266" s="65"/>
      <c r="LO266" s="65"/>
      <c r="LP266" s="65"/>
      <c r="LQ266" s="65"/>
      <c r="LR266" s="65"/>
      <c r="LS266" s="65"/>
      <c r="LT266" s="65"/>
      <c r="LU266" s="65"/>
      <c r="LV266" s="65"/>
      <c r="LW266" s="65"/>
      <c r="LX266" s="65"/>
      <c r="LY266" s="65"/>
      <c r="LZ266" s="65"/>
      <c r="MA266" s="65"/>
      <c r="MB266" s="65"/>
      <c r="MC266" s="65"/>
      <c r="MD266" s="65"/>
      <c r="ME266" s="65"/>
      <c r="MF266" s="65"/>
      <c r="MG266" s="65"/>
      <c r="MH266" s="65"/>
      <c r="MI266" s="65"/>
      <c r="MJ266" s="65"/>
      <c r="MK266" s="65"/>
      <c r="ML266" s="65"/>
      <c r="MM266" s="65"/>
      <c r="MN266" s="65"/>
      <c r="MO266" s="65"/>
      <c r="MP266" s="65"/>
      <c r="MQ266" s="65"/>
      <c r="MR266" s="65"/>
      <c r="MS266" s="65"/>
      <c r="MT266" s="65"/>
      <c r="MU266" s="65"/>
      <c r="MV266" s="65"/>
      <c r="MW266" s="65"/>
      <c r="MX266" s="65"/>
      <c r="MY266" s="65"/>
      <c r="MZ266" s="65"/>
      <c r="NA266" s="65"/>
      <c r="NB266" s="65"/>
      <c r="NC266" s="65"/>
      <c r="ND266" s="65"/>
      <c r="NE266" s="65"/>
      <c r="NF266" s="65"/>
      <c r="NG266" s="65"/>
      <c r="NH266" s="65"/>
      <c r="NI266" s="65"/>
      <c r="NJ266" s="65"/>
      <c r="NK266" s="65"/>
      <c r="NL266" s="65"/>
      <c r="NM266" s="65"/>
      <c r="NN266" s="65"/>
      <c r="NO266" s="65"/>
      <c r="NP266" s="65"/>
      <c r="NQ266" s="65"/>
      <c r="NR266" s="65"/>
      <c r="NS266" s="65"/>
      <c r="NT266" s="65"/>
      <c r="NU266" s="65"/>
      <c r="NV266" s="65"/>
      <c r="NW266" s="65"/>
      <c r="NX266" s="65"/>
      <c r="NY266" s="65"/>
      <c r="NZ266" s="65"/>
      <c r="OA266" s="65"/>
      <c r="OB266" s="65"/>
      <c r="OC266" s="65"/>
      <c r="OD266" s="65"/>
      <c r="OE266" s="65"/>
      <c r="OF266" s="65"/>
      <c r="OG266" s="65"/>
      <c r="OH266" s="65"/>
      <c r="OI266" s="65"/>
      <c r="OJ266" s="65"/>
      <c r="OK266" s="65"/>
      <c r="OL266" s="65"/>
      <c r="OM266" s="65"/>
      <c r="ON266" s="65"/>
      <c r="OO266" s="65"/>
      <c r="OP266" s="65"/>
      <c r="OQ266" s="65"/>
      <c r="OR266" s="65"/>
      <c r="OS266" s="65"/>
      <c r="OT266" s="65"/>
      <c r="OU266" s="65"/>
      <c r="OV266" s="65"/>
      <c r="OW266" s="65"/>
      <c r="OX266" s="65"/>
      <c r="OY266" s="65"/>
      <c r="OZ266" s="65"/>
      <c r="PA266" s="65"/>
      <c r="PB266" s="65"/>
      <c r="PC266" s="65"/>
      <c r="PD266" s="65"/>
      <c r="PE266" s="65"/>
      <c r="PF266" s="65"/>
      <c r="PG266" s="65"/>
      <c r="PH266" s="65"/>
      <c r="PI266" s="65"/>
      <c r="PJ266" s="65"/>
      <c r="PK266" s="65"/>
      <c r="PL266" s="65"/>
      <c r="PM266" s="65"/>
      <c r="PN266" s="65"/>
      <c r="PO266" s="65"/>
      <c r="PP266" s="65"/>
      <c r="PQ266" s="65"/>
      <c r="PR266" s="65"/>
      <c r="PS266" s="65"/>
      <c r="PT266" s="65"/>
      <c r="PU266" s="65"/>
      <c r="PV266" s="65"/>
      <c r="PW266" s="65"/>
      <c r="PX266" s="65"/>
      <c r="PY266" s="65"/>
      <c r="PZ266" s="65"/>
      <c r="QA266" s="65"/>
      <c r="QB266" s="65"/>
      <c r="QC266" s="65"/>
      <c r="QD266" s="65"/>
      <c r="QE266" s="65"/>
      <c r="QF266" s="65"/>
      <c r="QG266" s="65"/>
      <c r="QH266" s="65"/>
      <c r="QI266" s="65"/>
      <c r="QJ266" s="65"/>
      <c r="QK266" s="65"/>
      <c r="QL266" s="65"/>
      <c r="QM266" s="65"/>
      <c r="QN266" s="65"/>
      <c r="QO266" s="65"/>
      <c r="QP266" s="65"/>
      <c r="QQ266" s="65"/>
      <c r="QR266" s="65"/>
      <c r="QS266" s="65"/>
      <c r="QT266" s="65"/>
      <c r="QU266" s="65"/>
      <c r="QV266" s="65"/>
      <c r="QW266" s="65"/>
      <c r="QX266" s="65"/>
      <c r="QY266" s="65"/>
      <c r="QZ266" s="65"/>
      <c r="RA266" s="65"/>
      <c r="RB266" s="65"/>
      <c r="RC266" s="65"/>
      <c r="RD266" s="65"/>
      <c r="RE266" s="65"/>
      <c r="RF266" s="65"/>
      <c r="RG266" s="65"/>
      <c r="RH266" s="65"/>
      <c r="RI266" s="65"/>
      <c r="RJ266" s="65"/>
      <c r="RK266" s="65"/>
      <c r="RL266" s="65"/>
      <c r="RM266" s="65"/>
      <c r="RN266" s="65"/>
      <c r="RO266" s="65"/>
      <c r="RP266" s="65"/>
      <c r="RQ266" s="65"/>
      <c r="RR266" s="65"/>
      <c r="RS266" s="65"/>
      <c r="RT266" s="65"/>
      <c r="RU266" s="65"/>
      <c r="RV266" s="65"/>
      <c r="RW266" s="65"/>
      <c r="RX266" s="65"/>
      <c r="RY266" s="65"/>
      <c r="RZ266" s="65"/>
      <c r="SA266" s="65"/>
      <c r="SB266" s="65"/>
      <c r="SC266" s="65"/>
      <c r="SD266" s="65"/>
      <c r="SE266" s="65"/>
      <c r="SF266" s="65"/>
      <c r="SG266" s="65"/>
      <c r="SH266" s="65"/>
      <c r="SI266" s="65"/>
      <c r="SJ266" s="65"/>
      <c r="SK266" s="65"/>
      <c r="SL266" s="65"/>
      <c r="SM266" s="65"/>
      <c r="SN266" s="65"/>
      <c r="SO266" s="65"/>
      <c r="SP266" s="65"/>
      <c r="SQ266" s="65"/>
      <c r="SR266" s="65"/>
      <c r="SS266" s="65"/>
      <c r="ST266" s="65"/>
      <c r="SU266" s="65"/>
      <c r="SV266" s="65"/>
      <c r="SW266" s="65"/>
      <c r="SX266" s="65"/>
      <c r="SY266" s="65"/>
      <c r="SZ266" s="65"/>
      <c r="TA266" s="65"/>
      <c r="TB266" s="65"/>
      <c r="TC266" s="65"/>
      <c r="TD266" s="65"/>
      <c r="TE266" s="65"/>
      <c r="TF266" s="65"/>
      <c r="TG266" s="65"/>
      <c r="TH266" s="65"/>
      <c r="TI266" s="65"/>
      <c r="TJ266" s="65"/>
      <c r="TK266" s="65"/>
      <c r="TL266" s="65"/>
      <c r="TM266" s="65"/>
      <c r="TN266" s="65"/>
      <c r="TO266" s="65"/>
      <c r="TP266" s="65"/>
      <c r="TQ266" s="65"/>
      <c r="TR266" s="65"/>
      <c r="TS266" s="65"/>
      <c r="TT266" s="65"/>
      <c r="TU266" s="65"/>
      <c r="TV266" s="65"/>
      <c r="TW266" s="65"/>
      <c r="TX266" s="65"/>
      <c r="TY266" s="65"/>
      <c r="TZ266" s="65"/>
      <c r="UA266" s="65"/>
      <c r="UB266" s="65"/>
      <c r="UC266" s="65"/>
      <c r="UD266" s="65"/>
      <c r="UE266" s="65"/>
      <c r="UF266" s="65"/>
      <c r="UG266" s="65"/>
      <c r="UH266" s="65"/>
      <c r="UI266" s="65"/>
      <c r="UJ266" s="65"/>
      <c r="UK266" s="65"/>
      <c r="UL266" s="65"/>
      <c r="UM266" s="65"/>
      <c r="UN266" s="65"/>
      <c r="UO266" s="65"/>
      <c r="UP266" s="65"/>
      <c r="UQ266" s="65"/>
      <c r="UR266" s="65"/>
      <c r="US266" s="65"/>
      <c r="UT266" s="65"/>
      <c r="UU266" s="65"/>
      <c r="UV266" s="65"/>
      <c r="UW266" s="65"/>
      <c r="UX266" s="65"/>
      <c r="UY266" s="65"/>
      <c r="UZ266" s="65"/>
      <c r="VA266" s="65"/>
      <c r="VB266" s="65"/>
      <c r="VC266" s="65"/>
      <c r="VD266" s="65"/>
      <c r="VE266" s="65"/>
      <c r="VF266" s="65"/>
      <c r="VG266" s="65"/>
      <c r="VH266" s="65"/>
      <c r="VI266" s="65"/>
      <c r="VJ266" s="65"/>
      <c r="VK266" s="65"/>
      <c r="VL266" s="65"/>
      <c r="VM266" s="65"/>
      <c r="VN266" s="65"/>
      <c r="VO266" s="65"/>
      <c r="VP266" s="65"/>
      <c r="VQ266" s="65"/>
      <c r="VR266" s="65"/>
      <c r="VS266" s="65"/>
      <c r="VT266" s="65"/>
      <c r="VU266" s="65"/>
      <c r="VV266" s="65"/>
      <c r="VW266" s="65"/>
      <c r="VX266" s="65"/>
      <c r="VY266" s="65"/>
      <c r="VZ266" s="65"/>
      <c r="WA266" s="65"/>
      <c r="WB266" s="65"/>
      <c r="WC266" s="65"/>
      <c r="WD266" s="65"/>
      <c r="WE266" s="65"/>
      <c r="WF266" s="65"/>
      <c r="WG266" s="65"/>
      <c r="WH266" s="65"/>
      <c r="WI266" s="65"/>
      <c r="WJ266" s="65"/>
      <c r="WK266" s="65"/>
      <c r="WL266" s="65"/>
      <c r="WM266" s="65"/>
      <c r="WN266" s="65"/>
      <c r="WO266" s="65"/>
      <c r="WP266" s="65"/>
      <c r="WQ266" s="65"/>
      <c r="WR266" s="65"/>
      <c r="WS266" s="65"/>
      <c r="WT266" s="65"/>
      <c r="WU266" s="65"/>
      <c r="WV266" s="65"/>
      <c r="WW266" s="65"/>
      <c r="WX266" s="65"/>
      <c r="WY266" s="65"/>
      <c r="WZ266" s="65"/>
      <c r="XA266" s="65"/>
      <c r="XB266" s="65"/>
      <c r="XC266" s="65"/>
      <c r="XD266" s="65"/>
      <c r="XE266" s="65"/>
      <c r="XF266" s="65"/>
      <c r="XG266" s="65"/>
      <c r="XH266" s="65"/>
      <c r="XI266" s="65"/>
      <c r="XJ266" s="65"/>
      <c r="XK266" s="65"/>
      <c r="XL266" s="65"/>
      <c r="XM266" s="65"/>
      <c r="XN266" s="65"/>
      <c r="XO266" s="65"/>
      <c r="XP266" s="65"/>
      <c r="XQ266" s="65"/>
      <c r="XR266" s="65"/>
      <c r="XS266" s="65"/>
      <c r="XT266" s="65"/>
      <c r="XU266" s="65"/>
      <c r="XV266" s="65"/>
      <c r="XW266" s="65"/>
      <c r="XX266" s="65"/>
      <c r="XY266" s="65"/>
      <c r="XZ266" s="65"/>
      <c r="YA266" s="65"/>
      <c r="YB266" s="65"/>
      <c r="YC266" s="65"/>
      <c r="YD266" s="65"/>
      <c r="YE266" s="65"/>
      <c r="YF266" s="65"/>
      <c r="YG266" s="65"/>
      <c r="YH266" s="65"/>
      <c r="YI266" s="65"/>
      <c r="YJ266" s="65"/>
      <c r="YK266" s="65"/>
      <c r="YL266" s="65"/>
      <c r="YM266" s="65"/>
      <c r="YN266" s="65"/>
      <c r="YO266" s="65"/>
      <c r="YP266" s="65"/>
      <c r="YQ266" s="65"/>
      <c r="YR266" s="65"/>
      <c r="YS266" s="65"/>
      <c r="YT266" s="65"/>
      <c r="YU266" s="65"/>
      <c r="YV266" s="65"/>
      <c r="YW266" s="65"/>
      <c r="YX266" s="65"/>
      <c r="YY266" s="65"/>
      <c r="YZ266" s="65"/>
      <c r="ZA266" s="65"/>
      <c r="ZB266" s="65"/>
      <c r="ZC266" s="65"/>
      <c r="ZD266" s="65"/>
      <c r="ZE266" s="65"/>
      <c r="ZF266" s="65"/>
      <c r="ZG266" s="65"/>
      <c r="ZH266" s="65"/>
      <c r="ZI266" s="65"/>
      <c r="ZJ266" s="65"/>
      <c r="ZK266" s="65"/>
      <c r="ZL266" s="65"/>
      <c r="ZM266" s="65"/>
      <c r="ZN266" s="65"/>
      <c r="ZO266" s="65"/>
      <c r="ZP266" s="65"/>
      <c r="ZQ266" s="65"/>
      <c r="ZR266" s="65"/>
      <c r="ZS266" s="65"/>
      <c r="ZT266" s="65"/>
      <c r="ZU266" s="65"/>
      <c r="ZV266" s="65"/>
      <c r="ZW266" s="65"/>
      <c r="ZX266" s="65"/>
      <c r="ZY266" s="65"/>
      <c r="ZZ266" s="65"/>
      <c r="AAA266" s="65"/>
      <c r="AAB266" s="65"/>
      <c r="AAC266" s="65"/>
      <c r="AAD266" s="65"/>
      <c r="AAE266" s="65"/>
      <c r="AAF266" s="65"/>
      <c r="AAG266" s="65"/>
      <c r="AAH266" s="65"/>
      <c r="AAI266" s="65"/>
      <c r="AAJ266" s="65"/>
      <c r="AAK266" s="65"/>
      <c r="AAL266" s="65"/>
      <c r="AAM266" s="65"/>
      <c r="AAN266" s="65"/>
      <c r="AAO266" s="65"/>
      <c r="AAP266" s="65"/>
      <c r="AAQ266" s="65"/>
      <c r="AAR266" s="65"/>
      <c r="AAS266" s="65"/>
      <c r="AAT266" s="65"/>
      <c r="AAU266" s="65"/>
      <c r="AAV266" s="65"/>
      <c r="AAW266" s="65"/>
      <c r="AAX266" s="65"/>
      <c r="AAY266" s="65"/>
      <c r="AAZ266" s="65"/>
      <c r="ABA266" s="65"/>
      <c r="ABB266" s="65"/>
      <c r="ABC266" s="65"/>
      <c r="ABD266" s="65"/>
      <c r="ABE266" s="65"/>
      <c r="ABF266" s="65"/>
      <c r="ABG266" s="65"/>
      <c r="ABH266" s="65"/>
      <c r="ABI266" s="65"/>
      <c r="ABJ266" s="65"/>
      <c r="ABK266" s="65"/>
      <c r="ABL266" s="65"/>
      <c r="ABM266" s="65"/>
      <c r="ABN266" s="65"/>
      <c r="ABO266" s="65"/>
      <c r="ABP266" s="65"/>
      <c r="ABQ266" s="65"/>
      <c r="ABR266" s="65"/>
      <c r="ABS266" s="65"/>
      <c r="ABT266" s="65"/>
      <c r="ABU266" s="65"/>
      <c r="ABV266" s="65"/>
      <c r="ABW266" s="65"/>
      <c r="ABX266" s="65"/>
      <c r="ABY266" s="65"/>
      <c r="ABZ266" s="65"/>
      <c r="ACA266" s="65"/>
      <c r="ACB266" s="65"/>
      <c r="ACC266" s="65"/>
      <c r="ACD266" s="65"/>
      <c r="ACE266" s="65"/>
      <c r="ACF266" s="65"/>
      <c r="ACG266" s="65"/>
      <c r="ACH266" s="65"/>
      <c r="ACI266" s="65"/>
      <c r="ACJ266" s="65"/>
      <c r="ACK266" s="65"/>
      <c r="ACL266" s="65"/>
      <c r="ACM266" s="65"/>
      <c r="ACN266" s="65"/>
      <c r="ACO266" s="65"/>
      <c r="ACP266" s="65"/>
      <c r="ACQ266" s="65"/>
      <c r="ACR266" s="65"/>
      <c r="ACS266" s="65"/>
      <c r="ACT266" s="65"/>
      <c r="ACU266" s="65"/>
      <c r="ACV266" s="65"/>
      <c r="ACW266" s="65"/>
      <c r="ACX266" s="65"/>
      <c r="ACY266" s="65"/>
      <c r="ACZ266" s="65"/>
      <c r="ADA266" s="65"/>
      <c r="ADB266" s="65"/>
      <c r="ADC266" s="65"/>
      <c r="ADD266" s="65"/>
      <c r="ADE266" s="65"/>
      <c r="ADF266" s="65"/>
      <c r="ADG266" s="65"/>
      <c r="ADH266" s="65"/>
      <c r="ADI266" s="65"/>
      <c r="ADJ266" s="65"/>
      <c r="ADK266" s="65"/>
      <c r="ADL266" s="65"/>
      <c r="ADM266" s="65"/>
      <c r="ADN266" s="65"/>
      <c r="ADO266" s="65"/>
      <c r="ADP266" s="65"/>
      <c r="ADQ266" s="65"/>
      <c r="ADR266" s="65"/>
      <c r="ADS266" s="65"/>
      <c r="ADT266" s="65"/>
      <c r="ADU266" s="65"/>
      <c r="ADV266" s="65"/>
      <c r="ADW266" s="65"/>
      <c r="ADX266" s="65"/>
      <c r="ADY266" s="65"/>
      <c r="ADZ266" s="65"/>
      <c r="AEA266" s="65"/>
      <c r="AEB266" s="65"/>
      <c r="AEC266" s="65"/>
      <c r="AED266" s="65"/>
      <c r="AEE266" s="65"/>
      <c r="AEF266" s="65"/>
      <c r="AEG266" s="65"/>
      <c r="AEH266" s="65"/>
      <c r="AEI266" s="65"/>
      <c r="AEJ266" s="65"/>
      <c r="AEK266" s="65"/>
      <c r="AEL266" s="65"/>
      <c r="AEM266" s="65"/>
      <c r="AEN266" s="65"/>
      <c r="AEO266" s="65"/>
      <c r="AEP266" s="65"/>
      <c r="AEQ266" s="65"/>
      <c r="AER266" s="65"/>
      <c r="AES266" s="65"/>
      <c r="AET266" s="65"/>
      <c r="AEU266" s="65"/>
      <c r="AEV266" s="65"/>
      <c r="AEW266" s="65"/>
      <c r="AEX266" s="65"/>
      <c r="AEY266" s="65"/>
      <c r="AEZ266" s="65"/>
      <c r="AFA266" s="65"/>
      <c r="AFB266" s="65"/>
      <c r="AFC266" s="65"/>
      <c r="AFD266" s="65"/>
      <c r="AFE266" s="65"/>
      <c r="AFF266" s="65"/>
      <c r="AFG266" s="65"/>
      <c r="AFH266" s="65"/>
      <c r="AFI266" s="65"/>
      <c r="AFJ266" s="65"/>
      <c r="AFK266" s="65"/>
      <c r="AFL266" s="65"/>
      <c r="AFM266" s="65"/>
      <c r="AFN266" s="65"/>
      <c r="AFO266" s="65"/>
      <c r="AFP266" s="65"/>
      <c r="AFQ266" s="65"/>
      <c r="AFR266" s="65"/>
      <c r="AFS266" s="65"/>
      <c r="AFT266" s="65"/>
      <c r="AFU266" s="65"/>
      <c r="AFV266" s="65"/>
      <c r="AFW266" s="65"/>
      <c r="AFX266" s="65"/>
      <c r="AFY266" s="65"/>
      <c r="AFZ266" s="65"/>
      <c r="AGA266" s="65"/>
      <c r="AGB266" s="65"/>
      <c r="AGC266" s="65"/>
      <c r="AGD266" s="65"/>
      <c r="AGE266" s="65"/>
      <c r="AGF266" s="65"/>
      <c r="AGG266" s="65"/>
      <c r="AGH266" s="65"/>
      <c r="AGI266" s="65"/>
      <c r="AGJ266" s="65"/>
      <c r="AGK266" s="65"/>
      <c r="AGL266" s="65"/>
      <c r="AGM266" s="65"/>
      <c r="AGN266" s="65"/>
      <c r="AGO266" s="65"/>
      <c r="AGP266" s="65"/>
      <c r="AGQ266" s="65"/>
      <c r="AGR266" s="65"/>
      <c r="AGS266" s="65"/>
      <c r="AGT266" s="65"/>
      <c r="AGU266" s="65"/>
      <c r="AGV266" s="65"/>
      <c r="AGW266" s="65"/>
      <c r="AGX266" s="65"/>
      <c r="AGY266" s="65"/>
      <c r="AGZ266" s="65"/>
      <c r="AHA266" s="65"/>
      <c r="AHB266" s="65"/>
      <c r="AHC266" s="65"/>
      <c r="AHD266" s="65"/>
      <c r="AHE266" s="65"/>
      <c r="AHF266" s="65"/>
      <c r="AHG266" s="65"/>
      <c r="AHH266" s="65"/>
      <c r="AHI266" s="65"/>
      <c r="AHJ266" s="65"/>
      <c r="AHK266" s="65"/>
      <c r="AHL266" s="65"/>
      <c r="AHM266" s="65"/>
      <c r="AHN266" s="65"/>
      <c r="AHO266" s="65"/>
      <c r="AHP266" s="65"/>
      <c r="AHQ266" s="65"/>
      <c r="AHR266" s="65"/>
      <c r="AHS266" s="65"/>
      <c r="AHT266" s="65"/>
      <c r="AHU266" s="65"/>
      <c r="AHV266" s="65"/>
      <c r="AHW266" s="65"/>
      <c r="AHX266" s="65"/>
      <c r="AHY266" s="65"/>
      <c r="AHZ266" s="65"/>
      <c r="AIA266" s="65"/>
      <c r="AIB266" s="65"/>
      <c r="AIC266" s="65"/>
      <c r="AID266" s="65"/>
      <c r="AIE266" s="65"/>
      <c r="AIF266" s="65"/>
      <c r="AIG266" s="65"/>
      <c r="AIH266" s="65"/>
      <c r="AII266" s="65"/>
      <c r="AIJ266" s="65"/>
      <c r="AIK266" s="65"/>
      <c r="AIL266" s="65"/>
      <c r="AIM266" s="65"/>
      <c r="AIN266" s="65"/>
      <c r="AIO266" s="65"/>
      <c r="AIP266" s="65"/>
      <c r="AIQ266" s="65"/>
      <c r="AIR266" s="65"/>
      <c r="AIS266" s="65"/>
      <c r="AIT266" s="65"/>
      <c r="AIU266" s="65"/>
      <c r="AIV266" s="65"/>
      <c r="AIW266" s="65"/>
      <c r="AIX266" s="65"/>
      <c r="AIY266" s="65"/>
      <c r="AIZ266" s="65"/>
      <c r="AJA266" s="65"/>
      <c r="AJB266" s="65"/>
      <c r="AJC266" s="65"/>
      <c r="AJD266" s="65"/>
      <c r="AJE266" s="65"/>
      <c r="AJF266" s="65"/>
      <c r="AJG266" s="65"/>
      <c r="AJH266" s="65"/>
      <c r="AJI266" s="65"/>
      <c r="AJJ266" s="65"/>
      <c r="AJK266" s="65"/>
      <c r="AJL266" s="65"/>
      <c r="AJM266" s="65"/>
      <c r="AJN266" s="65"/>
      <c r="AJO266" s="65"/>
      <c r="AJP266" s="65"/>
      <c r="AJQ266" s="65"/>
      <c r="AJR266" s="65"/>
      <c r="AJS266" s="65"/>
      <c r="AJT266" s="65"/>
      <c r="AJU266" s="65"/>
      <c r="AJV266" s="65"/>
      <c r="AJW266" s="65"/>
      <c r="AJX266" s="65"/>
      <c r="AJY266" s="65"/>
      <c r="AJZ266" s="65"/>
      <c r="AKA266" s="65"/>
      <c r="AKB266" s="65"/>
      <c r="AKC266" s="65"/>
      <c r="AKD266" s="65"/>
      <c r="AKE266" s="65"/>
      <c r="AKF266" s="65"/>
      <c r="AKG266" s="65"/>
      <c r="AKH266" s="65"/>
      <c r="AKI266" s="65"/>
      <c r="AKJ266" s="65"/>
      <c r="AKK266" s="65"/>
      <c r="AKL266" s="65"/>
      <c r="AKM266" s="65"/>
      <c r="AKN266" s="65"/>
      <c r="AKO266" s="65"/>
      <c r="AKP266" s="65"/>
      <c r="AKQ266" s="65"/>
      <c r="AKR266" s="65"/>
      <c r="AKS266" s="65"/>
      <c r="AKT266" s="65"/>
      <c r="AKU266" s="65"/>
      <c r="AKV266" s="65"/>
      <c r="AKW266" s="65"/>
      <c r="AKX266" s="65"/>
      <c r="AKY266" s="65"/>
      <c r="AKZ266" s="65"/>
      <c r="ALA266" s="65"/>
      <c r="ALB266" s="65"/>
      <c r="ALC266" s="65"/>
      <c r="ALD266" s="65"/>
      <c r="ALE266" s="65"/>
      <c r="ALF266" s="65"/>
      <c r="ALG266" s="65"/>
      <c r="ALH266" s="65"/>
      <c r="ALI266" s="65"/>
      <c r="ALJ266" s="65"/>
      <c r="ALK266" s="65"/>
      <c r="ALL266" s="65"/>
      <c r="ALM266" s="65"/>
      <c r="ALN266" s="65"/>
      <c r="ALO266" s="65"/>
      <c r="ALP266" s="65"/>
      <c r="ALQ266" s="65"/>
      <c r="ALR266" s="65"/>
      <c r="ALS266" s="65"/>
      <c r="ALT266" s="65"/>
      <c r="ALU266" s="65"/>
      <c r="ALV266" s="65"/>
      <c r="ALW266" s="65"/>
      <c r="ALX266" s="65"/>
      <c r="ALY266" s="65"/>
      <c r="ALZ266" s="65"/>
      <c r="AMA266" s="65"/>
      <c r="AMB266" s="65"/>
    </row>
    <row r="267" spans="1:1016" s="82" customFormat="1" outlineLevel="1">
      <c r="A267" s="50" t="s">
        <v>842</v>
      </c>
      <c r="B267" s="58" t="s">
        <v>24</v>
      </c>
      <c r="C267" s="66" t="s">
        <v>681</v>
      </c>
      <c r="D267" s="29" t="s">
        <v>682</v>
      </c>
      <c r="E267" s="29" t="s">
        <v>683</v>
      </c>
      <c r="F267" s="29" t="s">
        <v>684</v>
      </c>
      <c r="G267" s="41" t="s">
        <v>26</v>
      </c>
      <c r="H267" s="32">
        <v>45</v>
      </c>
      <c r="I267" s="42">
        <v>230000000</v>
      </c>
      <c r="J267" s="41" t="s">
        <v>650</v>
      </c>
      <c r="K267" s="51" t="s">
        <v>457</v>
      </c>
      <c r="L267" s="41" t="s">
        <v>27</v>
      </c>
      <c r="M267" s="41" t="s">
        <v>28</v>
      </c>
      <c r="N267" s="32" t="s">
        <v>50</v>
      </c>
      <c r="O267" s="28" t="s">
        <v>29</v>
      </c>
      <c r="P267" s="28">
        <v>796</v>
      </c>
      <c r="Q267" s="28" t="s">
        <v>30</v>
      </c>
      <c r="R267" s="124">
        <v>100</v>
      </c>
      <c r="S267" s="124">
        <v>9142.2000000000007</v>
      </c>
      <c r="T267" s="122">
        <f t="shared" si="10"/>
        <v>914220.00000000012</v>
      </c>
      <c r="U267" s="122">
        <f t="shared" si="11"/>
        <v>1023926.4000000003</v>
      </c>
      <c r="V267" s="54" t="s">
        <v>469</v>
      </c>
      <c r="W267" s="79"/>
      <c r="X267" s="61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5"/>
      <c r="IT267" s="65"/>
      <c r="IU267" s="65"/>
      <c r="IV267" s="65"/>
      <c r="IW267" s="65"/>
      <c r="IX267" s="65"/>
      <c r="IY267" s="65"/>
      <c r="IZ267" s="65"/>
      <c r="JA267" s="65"/>
      <c r="JB267" s="65"/>
      <c r="JC267" s="65"/>
      <c r="JD267" s="65"/>
      <c r="JE267" s="65"/>
      <c r="JF267" s="65"/>
      <c r="JG267" s="65"/>
      <c r="JH267" s="65"/>
      <c r="JI267" s="65"/>
      <c r="JJ267" s="65"/>
      <c r="JK267" s="65"/>
      <c r="JL267" s="65"/>
      <c r="JM267" s="65"/>
      <c r="JN267" s="65"/>
      <c r="JO267" s="65"/>
      <c r="JP267" s="65"/>
      <c r="JQ267" s="65"/>
      <c r="JR267" s="65"/>
      <c r="JS267" s="65"/>
      <c r="JT267" s="65"/>
      <c r="JU267" s="65"/>
      <c r="JV267" s="65"/>
      <c r="JW267" s="65"/>
      <c r="JX267" s="65"/>
      <c r="JY267" s="65"/>
      <c r="JZ267" s="65"/>
      <c r="KA267" s="65"/>
      <c r="KB267" s="65"/>
      <c r="KC267" s="65"/>
      <c r="KD267" s="65"/>
      <c r="KE267" s="65"/>
      <c r="KF267" s="65"/>
      <c r="KG267" s="65"/>
      <c r="KH267" s="65"/>
      <c r="KI267" s="65"/>
      <c r="KJ267" s="65"/>
      <c r="KK267" s="65"/>
      <c r="KL267" s="65"/>
      <c r="KM267" s="65"/>
      <c r="KN267" s="65"/>
      <c r="KO267" s="65"/>
      <c r="KP267" s="65"/>
      <c r="KQ267" s="65"/>
      <c r="KR267" s="65"/>
      <c r="KS267" s="65"/>
      <c r="KT267" s="65"/>
      <c r="KU267" s="65"/>
      <c r="KV267" s="65"/>
      <c r="KW267" s="65"/>
      <c r="KX267" s="65"/>
      <c r="KY267" s="65"/>
      <c r="KZ267" s="65"/>
      <c r="LA267" s="65"/>
      <c r="LB267" s="65"/>
      <c r="LC267" s="65"/>
      <c r="LD267" s="65"/>
      <c r="LE267" s="65"/>
      <c r="LF267" s="65"/>
      <c r="LG267" s="65"/>
      <c r="LH267" s="65"/>
      <c r="LI267" s="65"/>
      <c r="LJ267" s="65"/>
      <c r="LK267" s="65"/>
      <c r="LL267" s="65"/>
      <c r="LM267" s="65"/>
      <c r="LN267" s="65"/>
      <c r="LO267" s="65"/>
      <c r="LP267" s="65"/>
      <c r="LQ267" s="65"/>
      <c r="LR267" s="65"/>
      <c r="LS267" s="65"/>
      <c r="LT267" s="65"/>
      <c r="LU267" s="65"/>
      <c r="LV267" s="65"/>
      <c r="LW267" s="65"/>
      <c r="LX267" s="65"/>
      <c r="LY267" s="65"/>
      <c r="LZ267" s="65"/>
      <c r="MA267" s="65"/>
      <c r="MB267" s="65"/>
      <c r="MC267" s="65"/>
      <c r="MD267" s="65"/>
      <c r="ME267" s="65"/>
      <c r="MF267" s="65"/>
      <c r="MG267" s="65"/>
      <c r="MH267" s="65"/>
      <c r="MI267" s="65"/>
      <c r="MJ267" s="65"/>
      <c r="MK267" s="65"/>
      <c r="ML267" s="65"/>
      <c r="MM267" s="65"/>
      <c r="MN267" s="65"/>
      <c r="MO267" s="65"/>
      <c r="MP267" s="65"/>
      <c r="MQ267" s="65"/>
      <c r="MR267" s="65"/>
      <c r="MS267" s="65"/>
      <c r="MT267" s="65"/>
      <c r="MU267" s="65"/>
      <c r="MV267" s="65"/>
      <c r="MW267" s="65"/>
      <c r="MX267" s="65"/>
      <c r="MY267" s="65"/>
      <c r="MZ267" s="65"/>
      <c r="NA267" s="65"/>
      <c r="NB267" s="65"/>
      <c r="NC267" s="65"/>
      <c r="ND267" s="65"/>
      <c r="NE267" s="65"/>
      <c r="NF267" s="65"/>
      <c r="NG267" s="65"/>
      <c r="NH267" s="65"/>
      <c r="NI267" s="65"/>
      <c r="NJ267" s="65"/>
      <c r="NK267" s="65"/>
      <c r="NL267" s="65"/>
      <c r="NM267" s="65"/>
      <c r="NN267" s="65"/>
      <c r="NO267" s="65"/>
      <c r="NP267" s="65"/>
      <c r="NQ267" s="65"/>
      <c r="NR267" s="65"/>
      <c r="NS267" s="65"/>
      <c r="NT267" s="65"/>
      <c r="NU267" s="65"/>
      <c r="NV267" s="65"/>
      <c r="NW267" s="65"/>
      <c r="NX267" s="65"/>
      <c r="NY267" s="65"/>
      <c r="NZ267" s="65"/>
      <c r="OA267" s="65"/>
      <c r="OB267" s="65"/>
      <c r="OC267" s="65"/>
      <c r="OD267" s="65"/>
      <c r="OE267" s="65"/>
      <c r="OF267" s="65"/>
      <c r="OG267" s="65"/>
      <c r="OH267" s="65"/>
      <c r="OI267" s="65"/>
      <c r="OJ267" s="65"/>
      <c r="OK267" s="65"/>
      <c r="OL267" s="65"/>
      <c r="OM267" s="65"/>
      <c r="ON267" s="65"/>
      <c r="OO267" s="65"/>
      <c r="OP267" s="65"/>
      <c r="OQ267" s="65"/>
      <c r="OR267" s="65"/>
      <c r="OS267" s="65"/>
      <c r="OT267" s="65"/>
      <c r="OU267" s="65"/>
      <c r="OV267" s="65"/>
      <c r="OW267" s="65"/>
      <c r="OX267" s="65"/>
      <c r="OY267" s="65"/>
      <c r="OZ267" s="65"/>
      <c r="PA267" s="65"/>
      <c r="PB267" s="65"/>
      <c r="PC267" s="65"/>
      <c r="PD267" s="65"/>
      <c r="PE267" s="65"/>
      <c r="PF267" s="65"/>
      <c r="PG267" s="65"/>
      <c r="PH267" s="65"/>
      <c r="PI267" s="65"/>
      <c r="PJ267" s="65"/>
      <c r="PK267" s="65"/>
      <c r="PL267" s="65"/>
      <c r="PM267" s="65"/>
      <c r="PN267" s="65"/>
      <c r="PO267" s="65"/>
      <c r="PP267" s="65"/>
      <c r="PQ267" s="65"/>
      <c r="PR267" s="65"/>
      <c r="PS267" s="65"/>
      <c r="PT267" s="65"/>
      <c r="PU267" s="65"/>
      <c r="PV267" s="65"/>
      <c r="PW267" s="65"/>
      <c r="PX267" s="65"/>
      <c r="PY267" s="65"/>
      <c r="PZ267" s="65"/>
      <c r="QA267" s="65"/>
      <c r="QB267" s="65"/>
      <c r="QC267" s="65"/>
      <c r="QD267" s="65"/>
      <c r="QE267" s="65"/>
      <c r="QF267" s="65"/>
      <c r="QG267" s="65"/>
      <c r="QH267" s="65"/>
      <c r="QI267" s="65"/>
      <c r="QJ267" s="65"/>
      <c r="QK267" s="65"/>
      <c r="QL267" s="65"/>
      <c r="QM267" s="65"/>
      <c r="QN267" s="65"/>
      <c r="QO267" s="65"/>
      <c r="QP267" s="65"/>
      <c r="QQ267" s="65"/>
      <c r="QR267" s="65"/>
      <c r="QS267" s="65"/>
      <c r="QT267" s="65"/>
      <c r="QU267" s="65"/>
      <c r="QV267" s="65"/>
      <c r="QW267" s="65"/>
      <c r="QX267" s="65"/>
      <c r="QY267" s="65"/>
      <c r="QZ267" s="65"/>
      <c r="RA267" s="65"/>
      <c r="RB267" s="65"/>
      <c r="RC267" s="65"/>
      <c r="RD267" s="65"/>
      <c r="RE267" s="65"/>
      <c r="RF267" s="65"/>
      <c r="RG267" s="65"/>
      <c r="RH267" s="65"/>
      <c r="RI267" s="65"/>
      <c r="RJ267" s="65"/>
      <c r="RK267" s="65"/>
      <c r="RL267" s="65"/>
      <c r="RM267" s="65"/>
      <c r="RN267" s="65"/>
      <c r="RO267" s="65"/>
      <c r="RP267" s="65"/>
      <c r="RQ267" s="65"/>
      <c r="RR267" s="65"/>
      <c r="RS267" s="65"/>
      <c r="RT267" s="65"/>
      <c r="RU267" s="65"/>
      <c r="RV267" s="65"/>
      <c r="RW267" s="65"/>
      <c r="RX267" s="65"/>
      <c r="RY267" s="65"/>
      <c r="RZ267" s="65"/>
      <c r="SA267" s="65"/>
      <c r="SB267" s="65"/>
      <c r="SC267" s="65"/>
      <c r="SD267" s="65"/>
      <c r="SE267" s="65"/>
      <c r="SF267" s="65"/>
      <c r="SG267" s="65"/>
      <c r="SH267" s="65"/>
      <c r="SI267" s="65"/>
      <c r="SJ267" s="65"/>
      <c r="SK267" s="65"/>
      <c r="SL267" s="65"/>
      <c r="SM267" s="65"/>
      <c r="SN267" s="65"/>
      <c r="SO267" s="65"/>
      <c r="SP267" s="65"/>
      <c r="SQ267" s="65"/>
      <c r="SR267" s="65"/>
      <c r="SS267" s="65"/>
      <c r="ST267" s="65"/>
      <c r="SU267" s="65"/>
      <c r="SV267" s="65"/>
      <c r="SW267" s="65"/>
      <c r="SX267" s="65"/>
      <c r="SY267" s="65"/>
      <c r="SZ267" s="65"/>
      <c r="TA267" s="65"/>
      <c r="TB267" s="65"/>
      <c r="TC267" s="65"/>
      <c r="TD267" s="65"/>
      <c r="TE267" s="65"/>
      <c r="TF267" s="65"/>
      <c r="TG267" s="65"/>
      <c r="TH267" s="65"/>
      <c r="TI267" s="65"/>
      <c r="TJ267" s="65"/>
      <c r="TK267" s="65"/>
      <c r="TL267" s="65"/>
      <c r="TM267" s="65"/>
      <c r="TN267" s="65"/>
      <c r="TO267" s="65"/>
      <c r="TP267" s="65"/>
      <c r="TQ267" s="65"/>
      <c r="TR267" s="65"/>
      <c r="TS267" s="65"/>
      <c r="TT267" s="65"/>
      <c r="TU267" s="65"/>
      <c r="TV267" s="65"/>
      <c r="TW267" s="65"/>
      <c r="TX267" s="65"/>
      <c r="TY267" s="65"/>
      <c r="TZ267" s="65"/>
      <c r="UA267" s="65"/>
      <c r="UB267" s="65"/>
      <c r="UC267" s="65"/>
      <c r="UD267" s="65"/>
      <c r="UE267" s="65"/>
      <c r="UF267" s="65"/>
      <c r="UG267" s="65"/>
      <c r="UH267" s="65"/>
      <c r="UI267" s="65"/>
      <c r="UJ267" s="65"/>
      <c r="UK267" s="65"/>
      <c r="UL267" s="65"/>
      <c r="UM267" s="65"/>
      <c r="UN267" s="65"/>
      <c r="UO267" s="65"/>
      <c r="UP267" s="65"/>
      <c r="UQ267" s="65"/>
      <c r="UR267" s="65"/>
      <c r="US267" s="65"/>
      <c r="UT267" s="65"/>
      <c r="UU267" s="65"/>
      <c r="UV267" s="65"/>
      <c r="UW267" s="65"/>
      <c r="UX267" s="65"/>
      <c r="UY267" s="65"/>
      <c r="UZ267" s="65"/>
      <c r="VA267" s="65"/>
      <c r="VB267" s="65"/>
      <c r="VC267" s="65"/>
      <c r="VD267" s="65"/>
      <c r="VE267" s="65"/>
      <c r="VF267" s="65"/>
      <c r="VG267" s="65"/>
      <c r="VH267" s="65"/>
      <c r="VI267" s="65"/>
      <c r="VJ267" s="65"/>
      <c r="VK267" s="65"/>
      <c r="VL267" s="65"/>
      <c r="VM267" s="65"/>
      <c r="VN267" s="65"/>
      <c r="VO267" s="65"/>
      <c r="VP267" s="65"/>
      <c r="VQ267" s="65"/>
      <c r="VR267" s="65"/>
      <c r="VS267" s="65"/>
      <c r="VT267" s="65"/>
      <c r="VU267" s="65"/>
      <c r="VV267" s="65"/>
      <c r="VW267" s="65"/>
      <c r="VX267" s="65"/>
      <c r="VY267" s="65"/>
      <c r="VZ267" s="65"/>
      <c r="WA267" s="65"/>
      <c r="WB267" s="65"/>
      <c r="WC267" s="65"/>
      <c r="WD267" s="65"/>
      <c r="WE267" s="65"/>
      <c r="WF267" s="65"/>
      <c r="WG267" s="65"/>
      <c r="WH267" s="65"/>
      <c r="WI267" s="65"/>
      <c r="WJ267" s="65"/>
      <c r="WK267" s="65"/>
      <c r="WL267" s="65"/>
      <c r="WM267" s="65"/>
      <c r="WN267" s="65"/>
      <c r="WO267" s="65"/>
      <c r="WP267" s="65"/>
      <c r="WQ267" s="65"/>
      <c r="WR267" s="65"/>
      <c r="WS267" s="65"/>
      <c r="WT267" s="65"/>
      <c r="WU267" s="65"/>
      <c r="WV267" s="65"/>
      <c r="WW267" s="65"/>
      <c r="WX267" s="65"/>
      <c r="WY267" s="65"/>
      <c r="WZ267" s="65"/>
      <c r="XA267" s="65"/>
      <c r="XB267" s="65"/>
      <c r="XC267" s="65"/>
      <c r="XD267" s="65"/>
      <c r="XE267" s="65"/>
      <c r="XF267" s="65"/>
      <c r="XG267" s="65"/>
      <c r="XH267" s="65"/>
      <c r="XI267" s="65"/>
      <c r="XJ267" s="65"/>
      <c r="XK267" s="65"/>
      <c r="XL267" s="65"/>
      <c r="XM267" s="65"/>
      <c r="XN267" s="65"/>
      <c r="XO267" s="65"/>
      <c r="XP267" s="65"/>
      <c r="XQ267" s="65"/>
      <c r="XR267" s="65"/>
      <c r="XS267" s="65"/>
      <c r="XT267" s="65"/>
      <c r="XU267" s="65"/>
      <c r="XV267" s="65"/>
      <c r="XW267" s="65"/>
      <c r="XX267" s="65"/>
      <c r="XY267" s="65"/>
      <c r="XZ267" s="65"/>
      <c r="YA267" s="65"/>
      <c r="YB267" s="65"/>
      <c r="YC267" s="65"/>
      <c r="YD267" s="65"/>
      <c r="YE267" s="65"/>
      <c r="YF267" s="65"/>
      <c r="YG267" s="65"/>
      <c r="YH267" s="65"/>
      <c r="YI267" s="65"/>
      <c r="YJ267" s="65"/>
      <c r="YK267" s="65"/>
      <c r="YL267" s="65"/>
      <c r="YM267" s="65"/>
      <c r="YN267" s="65"/>
      <c r="YO267" s="65"/>
      <c r="YP267" s="65"/>
      <c r="YQ267" s="65"/>
      <c r="YR267" s="65"/>
      <c r="YS267" s="65"/>
      <c r="YT267" s="65"/>
      <c r="YU267" s="65"/>
      <c r="YV267" s="65"/>
      <c r="YW267" s="65"/>
      <c r="YX267" s="65"/>
      <c r="YY267" s="65"/>
      <c r="YZ267" s="65"/>
      <c r="ZA267" s="65"/>
      <c r="ZB267" s="65"/>
      <c r="ZC267" s="65"/>
      <c r="ZD267" s="65"/>
      <c r="ZE267" s="65"/>
      <c r="ZF267" s="65"/>
      <c r="ZG267" s="65"/>
      <c r="ZH267" s="65"/>
      <c r="ZI267" s="65"/>
      <c r="ZJ267" s="65"/>
      <c r="ZK267" s="65"/>
      <c r="ZL267" s="65"/>
      <c r="ZM267" s="65"/>
      <c r="ZN267" s="65"/>
      <c r="ZO267" s="65"/>
      <c r="ZP267" s="65"/>
      <c r="ZQ267" s="65"/>
      <c r="ZR267" s="65"/>
      <c r="ZS267" s="65"/>
      <c r="ZT267" s="65"/>
      <c r="ZU267" s="65"/>
      <c r="ZV267" s="65"/>
      <c r="ZW267" s="65"/>
      <c r="ZX267" s="65"/>
      <c r="ZY267" s="65"/>
      <c r="ZZ267" s="65"/>
      <c r="AAA267" s="65"/>
      <c r="AAB267" s="65"/>
      <c r="AAC267" s="65"/>
      <c r="AAD267" s="65"/>
      <c r="AAE267" s="65"/>
      <c r="AAF267" s="65"/>
      <c r="AAG267" s="65"/>
      <c r="AAH267" s="65"/>
      <c r="AAI267" s="65"/>
      <c r="AAJ267" s="65"/>
      <c r="AAK267" s="65"/>
      <c r="AAL267" s="65"/>
      <c r="AAM267" s="65"/>
      <c r="AAN267" s="65"/>
      <c r="AAO267" s="65"/>
      <c r="AAP267" s="65"/>
      <c r="AAQ267" s="65"/>
      <c r="AAR267" s="65"/>
      <c r="AAS267" s="65"/>
      <c r="AAT267" s="65"/>
      <c r="AAU267" s="65"/>
      <c r="AAV267" s="65"/>
      <c r="AAW267" s="65"/>
      <c r="AAX267" s="65"/>
      <c r="AAY267" s="65"/>
      <c r="AAZ267" s="65"/>
      <c r="ABA267" s="65"/>
      <c r="ABB267" s="65"/>
      <c r="ABC267" s="65"/>
      <c r="ABD267" s="65"/>
      <c r="ABE267" s="65"/>
      <c r="ABF267" s="65"/>
      <c r="ABG267" s="65"/>
      <c r="ABH267" s="65"/>
      <c r="ABI267" s="65"/>
      <c r="ABJ267" s="65"/>
      <c r="ABK267" s="65"/>
      <c r="ABL267" s="65"/>
      <c r="ABM267" s="65"/>
      <c r="ABN267" s="65"/>
      <c r="ABO267" s="65"/>
      <c r="ABP267" s="65"/>
      <c r="ABQ267" s="65"/>
      <c r="ABR267" s="65"/>
      <c r="ABS267" s="65"/>
      <c r="ABT267" s="65"/>
      <c r="ABU267" s="65"/>
      <c r="ABV267" s="65"/>
      <c r="ABW267" s="65"/>
      <c r="ABX267" s="65"/>
      <c r="ABY267" s="65"/>
      <c r="ABZ267" s="65"/>
      <c r="ACA267" s="65"/>
      <c r="ACB267" s="65"/>
      <c r="ACC267" s="65"/>
      <c r="ACD267" s="65"/>
      <c r="ACE267" s="65"/>
      <c r="ACF267" s="65"/>
      <c r="ACG267" s="65"/>
      <c r="ACH267" s="65"/>
      <c r="ACI267" s="65"/>
      <c r="ACJ267" s="65"/>
      <c r="ACK267" s="65"/>
      <c r="ACL267" s="65"/>
      <c r="ACM267" s="65"/>
      <c r="ACN267" s="65"/>
      <c r="ACO267" s="65"/>
      <c r="ACP267" s="65"/>
      <c r="ACQ267" s="65"/>
      <c r="ACR267" s="65"/>
      <c r="ACS267" s="65"/>
      <c r="ACT267" s="65"/>
      <c r="ACU267" s="65"/>
      <c r="ACV267" s="65"/>
      <c r="ACW267" s="65"/>
      <c r="ACX267" s="65"/>
      <c r="ACY267" s="65"/>
      <c r="ACZ267" s="65"/>
      <c r="ADA267" s="65"/>
      <c r="ADB267" s="65"/>
      <c r="ADC267" s="65"/>
      <c r="ADD267" s="65"/>
      <c r="ADE267" s="65"/>
      <c r="ADF267" s="65"/>
      <c r="ADG267" s="65"/>
      <c r="ADH267" s="65"/>
      <c r="ADI267" s="65"/>
      <c r="ADJ267" s="65"/>
      <c r="ADK267" s="65"/>
      <c r="ADL267" s="65"/>
      <c r="ADM267" s="65"/>
      <c r="ADN267" s="65"/>
      <c r="ADO267" s="65"/>
      <c r="ADP267" s="65"/>
      <c r="ADQ267" s="65"/>
      <c r="ADR267" s="65"/>
      <c r="ADS267" s="65"/>
      <c r="ADT267" s="65"/>
      <c r="ADU267" s="65"/>
      <c r="ADV267" s="65"/>
      <c r="ADW267" s="65"/>
      <c r="ADX267" s="65"/>
      <c r="ADY267" s="65"/>
      <c r="ADZ267" s="65"/>
      <c r="AEA267" s="65"/>
      <c r="AEB267" s="65"/>
      <c r="AEC267" s="65"/>
      <c r="AED267" s="65"/>
      <c r="AEE267" s="65"/>
      <c r="AEF267" s="65"/>
      <c r="AEG267" s="65"/>
      <c r="AEH267" s="65"/>
      <c r="AEI267" s="65"/>
      <c r="AEJ267" s="65"/>
      <c r="AEK267" s="65"/>
      <c r="AEL267" s="65"/>
      <c r="AEM267" s="65"/>
      <c r="AEN267" s="65"/>
      <c r="AEO267" s="65"/>
      <c r="AEP267" s="65"/>
      <c r="AEQ267" s="65"/>
      <c r="AER267" s="65"/>
      <c r="AES267" s="65"/>
      <c r="AET267" s="65"/>
      <c r="AEU267" s="65"/>
      <c r="AEV267" s="65"/>
      <c r="AEW267" s="65"/>
      <c r="AEX267" s="65"/>
      <c r="AEY267" s="65"/>
      <c r="AEZ267" s="65"/>
      <c r="AFA267" s="65"/>
      <c r="AFB267" s="65"/>
      <c r="AFC267" s="65"/>
      <c r="AFD267" s="65"/>
      <c r="AFE267" s="65"/>
      <c r="AFF267" s="65"/>
      <c r="AFG267" s="65"/>
      <c r="AFH267" s="65"/>
      <c r="AFI267" s="65"/>
      <c r="AFJ267" s="65"/>
      <c r="AFK267" s="65"/>
      <c r="AFL267" s="65"/>
      <c r="AFM267" s="65"/>
      <c r="AFN267" s="65"/>
      <c r="AFO267" s="65"/>
      <c r="AFP267" s="65"/>
      <c r="AFQ267" s="65"/>
      <c r="AFR267" s="65"/>
      <c r="AFS267" s="65"/>
      <c r="AFT267" s="65"/>
      <c r="AFU267" s="65"/>
      <c r="AFV267" s="65"/>
      <c r="AFW267" s="65"/>
      <c r="AFX267" s="65"/>
      <c r="AFY267" s="65"/>
      <c r="AFZ267" s="65"/>
      <c r="AGA267" s="65"/>
      <c r="AGB267" s="65"/>
      <c r="AGC267" s="65"/>
      <c r="AGD267" s="65"/>
      <c r="AGE267" s="65"/>
      <c r="AGF267" s="65"/>
      <c r="AGG267" s="65"/>
      <c r="AGH267" s="65"/>
      <c r="AGI267" s="65"/>
      <c r="AGJ267" s="65"/>
      <c r="AGK267" s="65"/>
      <c r="AGL267" s="65"/>
      <c r="AGM267" s="65"/>
      <c r="AGN267" s="65"/>
      <c r="AGO267" s="65"/>
      <c r="AGP267" s="65"/>
      <c r="AGQ267" s="65"/>
      <c r="AGR267" s="65"/>
      <c r="AGS267" s="65"/>
      <c r="AGT267" s="65"/>
      <c r="AGU267" s="65"/>
      <c r="AGV267" s="65"/>
      <c r="AGW267" s="65"/>
      <c r="AGX267" s="65"/>
      <c r="AGY267" s="65"/>
      <c r="AGZ267" s="65"/>
      <c r="AHA267" s="65"/>
      <c r="AHB267" s="65"/>
      <c r="AHC267" s="65"/>
      <c r="AHD267" s="65"/>
      <c r="AHE267" s="65"/>
      <c r="AHF267" s="65"/>
      <c r="AHG267" s="65"/>
      <c r="AHH267" s="65"/>
      <c r="AHI267" s="65"/>
      <c r="AHJ267" s="65"/>
      <c r="AHK267" s="65"/>
      <c r="AHL267" s="65"/>
      <c r="AHM267" s="65"/>
      <c r="AHN267" s="65"/>
      <c r="AHO267" s="65"/>
      <c r="AHP267" s="65"/>
      <c r="AHQ267" s="65"/>
      <c r="AHR267" s="65"/>
      <c r="AHS267" s="65"/>
      <c r="AHT267" s="65"/>
      <c r="AHU267" s="65"/>
      <c r="AHV267" s="65"/>
      <c r="AHW267" s="65"/>
      <c r="AHX267" s="65"/>
      <c r="AHY267" s="65"/>
      <c r="AHZ267" s="65"/>
      <c r="AIA267" s="65"/>
      <c r="AIB267" s="65"/>
      <c r="AIC267" s="65"/>
      <c r="AID267" s="65"/>
      <c r="AIE267" s="65"/>
      <c r="AIF267" s="65"/>
      <c r="AIG267" s="65"/>
      <c r="AIH267" s="65"/>
      <c r="AII267" s="65"/>
      <c r="AIJ267" s="65"/>
      <c r="AIK267" s="65"/>
      <c r="AIL267" s="65"/>
      <c r="AIM267" s="65"/>
      <c r="AIN267" s="65"/>
      <c r="AIO267" s="65"/>
      <c r="AIP267" s="65"/>
      <c r="AIQ267" s="65"/>
      <c r="AIR267" s="65"/>
      <c r="AIS267" s="65"/>
      <c r="AIT267" s="65"/>
      <c r="AIU267" s="65"/>
      <c r="AIV267" s="65"/>
      <c r="AIW267" s="65"/>
      <c r="AIX267" s="65"/>
      <c r="AIY267" s="65"/>
      <c r="AIZ267" s="65"/>
      <c r="AJA267" s="65"/>
      <c r="AJB267" s="65"/>
      <c r="AJC267" s="65"/>
      <c r="AJD267" s="65"/>
      <c r="AJE267" s="65"/>
      <c r="AJF267" s="65"/>
      <c r="AJG267" s="65"/>
      <c r="AJH267" s="65"/>
      <c r="AJI267" s="65"/>
      <c r="AJJ267" s="65"/>
      <c r="AJK267" s="65"/>
      <c r="AJL267" s="65"/>
      <c r="AJM267" s="65"/>
      <c r="AJN267" s="65"/>
      <c r="AJO267" s="65"/>
      <c r="AJP267" s="65"/>
      <c r="AJQ267" s="65"/>
      <c r="AJR267" s="65"/>
      <c r="AJS267" s="65"/>
      <c r="AJT267" s="65"/>
      <c r="AJU267" s="65"/>
      <c r="AJV267" s="65"/>
      <c r="AJW267" s="65"/>
      <c r="AJX267" s="65"/>
      <c r="AJY267" s="65"/>
      <c r="AJZ267" s="65"/>
      <c r="AKA267" s="65"/>
      <c r="AKB267" s="65"/>
      <c r="AKC267" s="65"/>
      <c r="AKD267" s="65"/>
      <c r="AKE267" s="65"/>
      <c r="AKF267" s="65"/>
      <c r="AKG267" s="65"/>
      <c r="AKH267" s="65"/>
      <c r="AKI267" s="65"/>
      <c r="AKJ267" s="65"/>
      <c r="AKK267" s="65"/>
      <c r="AKL267" s="65"/>
      <c r="AKM267" s="65"/>
      <c r="AKN267" s="65"/>
      <c r="AKO267" s="65"/>
      <c r="AKP267" s="65"/>
      <c r="AKQ267" s="65"/>
      <c r="AKR267" s="65"/>
      <c r="AKS267" s="65"/>
      <c r="AKT267" s="65"/>
      <c r="AKU267" s="65"/>
      <c r="AKV267" s="65"/>
      <c r="AKW267" s="65"/>
      <c r="AKX267" s="65"/>
      <c r="AKY267" s="65"/>
      <c r="AKZ267" s="65"/>
      <c r="ALA267" s="65"/>
      <c r="ALB267" s="65"/>
      <c r="ALC267" s="65"/>
      <c r="ALD267" s="65"/>
      <c r="ALE267" s="65"/>
      <c r="ALF267" s="65"/>
      <c r="ALG267" s="65"/>
      <c r="ALH267" s="65"/>
      <c r="ALI267" s="65"/>
      <c r="ALJ267" s="65"/>
      <c r="ALK267" s="65"/>
      <c r="ALL267" s="65"/>
      <c r="ALM267" s="65"/>
      <c r="ALN267" s="65"/>
      <c r="ALO267" s="65"/>
      <c r="ALP267" s="65"/>
      <c r="ALQ267" s="65"/>
      <c r="ALR267" s="65"/>
      <c r="ALS267" s="65"/>
      <c r="ALT267" s="65"/>
      <c r="ALU267" s="65"/>
      <c r="ALV267" s="65"/>
      <c r="ALW267" s="65"/>
      <c r="ALX267" s="65"/>
      <c r="ALY267" s="65"/>
      <c r="ALZ267" s="65"/>
      <c r="AMA267" s="65"/>
      <c r="AMB267" s="65"/>
    </row>
    <row r="268" spans="1:1016" s="82" customFormat="1" outlineLevel="1">
      <c r="A268" s="50" t="s">
        <v>843</v>
      </c>
      <c r="B268" s="58" t="s">
        <v>24</v>
      </c>
      <c r="C268" s="66" t="s">
        <v>686</v>
      </c>
      <c r="D268" s="29" t="s">
        <v>682</v>
      </c>
      <c r="E268" s="29" t="s">
        <v>687</v>
      </c>
      <c r="F268" s="29" t="s">
        <v>688</v>
      </c>
      <c r="G268" s="41" t="s">
        <v>26</v>
      </c>
      <c r="H268" s="32">
        <v>45</v>
      </c>
      <c r="I268" s="42">
        <v>230000000</v>
      </c>
      <c r="J268" s="41" t="s">
        <v>650</v>
      </c>
      <c r="K268" s="51" t="s">
        <v>457</v>
      </c>
      <c r="L268" s="41" t="s">
        <v>27</v>
      </c>
      <c r="M268" s="41" t="s">
        <v>28</v>
      </c>
      <c r="N268" s="32" t="s">
        <v>50</v>
      </c>
      <c r="O268" s="28" t="s">
        <v>29</v>
      </c>
      <c r="P268" s="28">
        <v>796</v>
      </c>
      <c r="Q268" s="28" t="s">
        <v>30</v>
      </c>
      <c r="R268" s="124">
        <v>20</v>
      </c>
      <c r="S268" s="124">
        <v>34423.21</v>
      </c>
      <c r="T268" s="122">
        <f t="shared" si="10"/>
        <v>688464.2</v>
      </c>
      <c r="U268" s="122">
        <f t="shared" si="11"/>
        <v>771079.90399999998</v>
      </c>
      <c r="V268" s="54" t="s">
        <v>469</v>
      </c>
      <c r="W268" s="79"/>
      <c r="X268" s="61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  <c r="IT268" s="65"/>
      <c r="IU268" s="65"/>
      <c r="IV268" s="65"/>
      <c r="IW268" s="65"/>
      <c r="IX268" s="65"/>
      <c r="IY268" s="65"/>
      <c r="IZ268" s="65"/>
      <c r="JA268" s="65"/>
      <c r="JB268" s="65"/>
      <c r="JC268" s="65"/>
      <c r="JD268" s="65"/>
      <c r="JE268" s="65"/>
      <c r="JF268" s="65"/>
      <c r="JG268" s="65"/>
      <c r="JH268" s="65"/>
      <c r="JI268" s="65"/>
      <c r="JJ268" s="65"/>
      <c r="JK268" s="65"/>
      <c r="JL268" s="65"/>
      <c r="JM268" s="65"/>
      <c r="JN268" s="65"/>
      <c r="JO268" s="65"/>
      <c r="JP268" s="65"/>
      <c r="JQ268" s="65"/>
      <c r="JR268" s="65"/>
      <c r="JS268" s="65"/>
      <c r="JT268" s="65"/>
      <c r="JU268" s="65"/>
      <c r="JV268" s="65"/>
      <c r="JW268" s="65"/>
      <c r="JX268" s="65"/>
      <c r="JY268" s="65"/>
      <c r="JZ268" s="65"/>
      <c r="KA268" s="65"/>
      <c r="KB268" s="65"/>
      <c r="KC268" s="65"/>
      <c r="KD268" s="65"/>
      <c r="KE268" s="65"/>
      <c r="KF268" s="65"/>
      <c r="KG268" s="65"/>
      <c r="KH268" s="65"/>
      <c r="KI268" s="65"/>
      <c r="KJ268" s="65"/>
      <c r="KK268" s="65"/>
      <c r="KL268" s="65"/>
      <c r="KM268" s="65"/>
      <c r="KN268" s="65"/>
      <c r="KO268" s="65"/>
      <c r="KP268" s="65"/>
      <c r="KQ268" s="65"/>
      <c r="KR268" s="65"/>
      <c r="KS268" s="65"/>
      <c r="KT268" s="65"/>
      <c r="KU268" s="65"/>
      <c r="KV268" s="65"/>
      <c r="KW268" s="65"/>
      <c r="KX268" s="65"/>
      <c r="KY268" s="65"/>
      <c r="KZ268" s="65"/>
      <c r="LA268" s="65"/>
      <c r="LB268" s="65"/>
      <c r="LC268" s="65"/>
      <c r="LD268" s="65"/>
      <c r="LE268" s="65"/>
      <c r="LF268" s="65"/>
      <c r="LG268" s="65"/>
      <c r="LH268" s="65"/>
      <c r="LI268" s="65"/>
      <c r="LJ268" s="65"/>
      <c r="LK268" s="65"/>
      <c r="LL268" s="65"/>
      <c r="LM268" s="65"/>
      <c r="LN268" s="65"/>
      <c r="LO268" s="65"/>
      <c r="LP268" s="65"/>
      <c r="LQ268" s="65"/>
      <c r="LR268" s="65"/>
      <c r="LS268" s="65"/>
      <c r="LT268" s="65"/>
      <c r="LU268" s="65"/>
      <c r="LV268" s="65"/>
      <c r="LW268" s="65"/>
      <c r="LX268" s="65"/>
      <c r="LY268" s="65"/>
      <c r="LZ268" s="65"/>
      <c r="MA268" s="65"/>
      <c r="MB268" s="65"/>
      <c r="MC268" s="65"/>
      <c r="MD268" s="65"/>
      <c r="ME268" s="65"/>
      <c r="MF268" s="65"/>
      <c r="MG268" s="65"/>
      <c r="MH268" s="65"/>
      <c r="MI268" s="65"/>
      <c r="MJ268" s="65"/>
      <c r="MK268" s="65"/>
      <c r="ML268" s="65"/>
      <c r="MM268" s="65"/>
      <c r="MN268" s="65"/>
      <c r="MO268" s="65"/>
      <c r="MP268" s="65"/>
      <c r="MQ268" s="65"/>
      <c r="MR268" s="65"/>
      <c r="MS268" s="65"/>
      <c r="MT268" s="65"/>
      <c r="MU268" s="65"/>
      <c r="MV268" s="65"/>
      <c r="MW268" s="65"/>
      <c r="MX268" s="65"/>
      <c r="MY268" s="65"/>
      <c r="MZ268" s="65"/>
      <c r="NA268" s="65"/>
      <c r="NB268" s="65"/>
      <c r="NC268" s="65"/>
      <c r="ND268" s="65"/>
      <c r="NE268" s="65"/>
      <c r="NF268" s="65"/>
      <c r="NG268" s="65"/>
      <c r="NH268" s="65"/>
      <c r="NI268" s="65"/>
      <c r="NJ268" s="65"/>
      <c r="NK268" s="65"/>
      <c r="NL268" s="65"/>
      <c r="NM268" s="65"/>
      <c r="NN268" s="65"/>
      <c r="NO268" s="65"/>
      <c r="NP268" s="65"/>
      <c r="NQ268" s="65"/>
      <c r="NR268" s="65"/>
      <c r="NS268" s="65"/>
      <c r="NT268" s="65"/>
      <c r="NU268" s="65"/>
      <c r="NV268" s="65"/>
      <c r="NW268" s="65"/>
      <c r="NX268" s="65"/>
      <c r="NY268" s="65"/>
      <c r="NZ268" s="65"/>
      <c r="OA268" s="65"/>
      <c r="OB268" s="65"/>
      <c r="OC268" s="65"/>
      <c r="OD268" s="65"/>
      <c r="OE268" s="65"/>
      <c r="OF268" s="65"/>
      <c r="OG268" s="65"/>
      <c r="OH268" s="65"/>
      <c r="OI268" s="65"/>
      <c r="OJ268" s="65"/>
      <c r="OK268" s="65"/>
      <c r="OL268" s="65"/>
      <c r="OM268" s="65"/>
      <c r="ON268" s="65"/>
      <c r="OO268" s="65"/>
      <c r="OP268" s="65"/>
      <c r="OQ268" s="65"/>
      <c r="OR268" s="65"/>
      <c r="OS268" s="65"/>
      <c r="OT268" s="65"/>
      <c r="OU268" s="65"/>
      <c r="OV268" s="65"/>
      <c r="OW268" s="65"/>
      <c r="OX268" s="65"/>
      <c r="OY268" s="65"/>
      <c r="OZ268" s="65"/>
      <c r="PA268" s="65"/>
      <c r="PB268" s="65"/>
      <c r="PC268" s="65"/>
      <c r="PD268" s="65"/>
      <c r="PE268" s="65"/>
      <c r="PF268" s="65"/>
      <c r="PG268" s="65"/>
      <c r="PH268" s="65"/>
      <c r="PI268" s="65"/>
      <c r="PJ268" s="65"/>
      <c r="PK268" s="65"/>
      <c r="PL268" s="65"/>
      <c r="PM268" s="65"/>
      <c r="PN268" s="65"/>
      <c r="PO268" s="65"/>
      <c r="PP268" s="65"/>
      <c r="PQ268" s="65"/>
      <c r="PR268" s="65"/>
      <c r="PS268" s="65"/>
      <c r="PT268" s="65"/>
      <c r="PU268" s="65"/>
      <c r="PV268" s="65"/>
      <c r="PW268" s="65"/>
      <c r="PX268" s="65"/>
      <c r="PY268" s="65"/>
      <c r="PZ268" s="65"/>
      <c r="QA268" s="65"/>
      <c r="QB268" s="65"/>
      <c r="QC268" s="65"/>
      <c r="QD268" s="65"/>
      <c r="QE268" s="65"/>
      <c r="QF268" s="65"/>
      <c r="QG268" s="65"/>
      <c r="QH268" s="65"/>
      <c r="QI268" s="65"/>
      <c r="QJ268" s="65"/>
      <c r="QK268" s="65"/>
      <c r="QL268" s="65"/>
      <c r="QM268" s="65"/>
      <c r="QN268" s="65"/>
      <c r="QO268" s="65"/>
      <c r="QP268" s="65"/>
      <c r="QQ268" s="65"/>
      <c r="QR268" s="65"/>
      <c r="QS268" s="65"/>
      <c r="QT268" s="65"/>
      <c r="QU268" s="65"/>
      <c r="QV268" s="65"/>
      <c r="QW268" s="65"/>
      <c r="QX268" s="65"/>
      <c r="QY268" s="65"/>
      <c r="QZ268" s="65"/>
      <c r="RA268" s="65"/>
      <c r="RB268" s="65"/>
      <c r="RC268" s="65"/>
      <c r="RD268" s="65"/>
      <c r="RE268" s="65"/>
      <c r="RF268" s="65"/>
      <c r="RG268" s="65"/>
      <c r="RH268" s="65"/>
      <c r="RI268" s="65"/>
      <c r="RJ268" s="65"/>
      <c r="RK268" s="65"/>
      <c r="RL268" s="65"/>
      <c r="RM268" s="65"/>
      <c r="RN268" s="65"/>
      <c r="RO268" s="65"/>
      <c r="RP268" s="65"/>
      <c r="RQ268" s="65"/>
      <c r="RR268" s="65"/>
      <c r="RS268" s="65"/>
      <c r="RT268" s="65"/>
      <c r="RU268" s="65"/>
      <c r="RV268" s="65"/>
      <c r="RW268" s="65"/>
      <c r="RX268" s="65"/>
      <c r="RY268" s="65"/>
      <c r="RZ268" s="65"/>
      <c r="SA268" s="65"/>
      <c r="SB268" s="65"/>
      <c r="SC268" s="65"/>
      <c r="SD268" s="65"/>
      <c r="SE268" s="65"/>
      <c r="SF268" s="65"/>
      <c r="SG268" s="65"/>
      <c r="SH268" s="65"/>
      <c r="SI268" s="65"/>
      <c r="SJ268" s="65"/>
      <c r="SK268" s="65"/>
      <c r="SL268" s="65"/>
      <c r="SM268" s="65"/>
      <c r="SN268" s="65"/>
      <c r="SO268" s="65"/>
      <c r="SP268" s="65"/>
      <c r="SQ268" s="65"/>
      <c r="SR268" s="65"/>
      <c r="SS268" s="65"/>
      <c r="ST268" s="65"/>
      <c r="SU268" s="65"/>
      <c r="SV268" s="65"/>
      <c r="SW268" s="65"/>
      <c r="SX268" s="65"/>
      <c r="SY268" s="65"/>
      <c r="SZ268" s="65"/>
      <c r="TA268" s="65"/>
      <c r="TB268" s="65"/>
      <c r="TC268" s="65"/>
      <c r="TD268" s="65"/>
      <c r="TE268" s="65"/>
      <c r="TF268" s="65"/>
      <c r="TG268" s="65"/>
      <c r="TH268" s="65"/>
      <c r="TI268" s="65"/>
      <c r="TJ268" s="65"/>
      <c r="TK268" s="65"/>
      <c r="TL268" s="65"/>
      <c r="TM268" s="65"/>
      <c r="TN268" s="65"/>
      <c r="TO268" s="65"/>
      <c r="TP268" s="65"/>
      <c r="TQ268" s="65"/>
      <c r="TR268" s="65"/>
      <c r="TS268" s="65"/>
      <c r="TT268" s="65"/>
      <c r="TU268" s="65"/>
      <c r="TV268" s="65"/>
      <c r="TW268" s="65"/>
      <c r="TX268" s="65"/>
      <c r="TY268" s="65"/>
      <c r="TZ268" s="65"/>
      <c r="UA268" s="65"/>
      <c r="UB268" s="65"/>
      <c r="UC268" s="65"/>
      <c r="UD268" s="65"/>
      <c r="UE268" s="65"/>
      <c r="UF268" s="65"/>
      <c r="UG268" s="65"/>
      <c r="UH268" s="65"/>
      <c r="UI268" s="65"/>
      <c r="UJ268" s="65"/>
      <c r="UK268" s="65"/>
      <c r="UL268" s="65"/>
      <c r="UM268" s="65"/>
      <c r="UN268" s="65"/>
      <c r="UO268" s="65"/>
      <c r="UP268" s="65"/>
      <c r="UQ268" s="65"/>
      <c r="UR268" s="65"/>
      <c r="US268" s="65"/>
      <c r="UT268" s="65"/>
      <c r="UU268" s="65"/>
      <c r="UV268" s="65"/>
      <c r="UW268" s="65"/>
      <c r="UX268" s="65"/>
      <c r="UY268" s="65"/>
      <c r="UZ268" s="65"/>
      <c r="VA268" s="65"/>
      <c r="VB268" s="65"/>
      <c r="VC268" s="65"/>
      <c r="VD268" s="65"/>
      <c r="VE268" s="65"/>
      <c r="VF268" s="65"/>
      <c r="VG268" s="65"/>
      <c r="VH268" s="65"/>
      <c r="VI268" s="65"/>
      <c r="VJ268" s="65"/>
      <c r="VK268" s="65"/>
      <c r="VL268" s="65"/>
      <c r="VM268" s="65"/>
      <c r="VN268" s="65"/>
      <c r="VO268" s="65"/>
      <c r="VP268" s="65"/>
      <c r="VQ268" s="65"/>
      <c r="VR268" s="65"/>
      <c r="VS268" s="65"/>
      <c r="VT268" s="65"/>
      <c r="VU268" s="65"/>
      <c r="VV268" s="65"/>
      <c r="VW268" s="65"/>
      <c r="VX268" s="65"/>
      <c r="VY268" s="65"/>
      <c r="VZ268" s="65"/>
      <c r="WA268" s="65"/>
      <c r="WB268" s="65"/>
      <c r="WC268" s="65"/>
      <c r="WD268" s="65"/>
      <c r="WE268" s="65"/>
      <c r="WF268" s="65"/>
      <c r="WG268" s="65"/>
      <c r="WH268" s="65"/>
      <c r="WI268" s="65"/>
      <c r="WJ268" s="65"/>
      <c r="WK268" s="65"/>
      <c r="WL268" s="65"/>
      <c r="WM268" s="65"/>
      <c r="WN268" s="65"/>
      <c r="WO268" s="65"/>
      <c r="WP268" s="65"/>
      <c r="WQ268" s="65"/>
      <c r="WR268" s="65"/>
      <c r="WS268" s="65"/>
      <c r="WT268" s="65"/>
      <c r="WU268" s="65"/>
      <c r="WV268" s="65"/>
      <c r="WW268" s="65"/>
      <c r="WX268" s="65"/>
      <c r="WY268" s="65"/>
      <c r="WZ268" s="65"/>
      <c r="XA268" s="65"/>
      <c r="XB268" s="65"/>
      <c r="XC268" s="65"/>
      <c r="XD268" s="65"/>
      <c r="XE268" s="65"/>
      <c r="XF268" s="65"/>
      <c r="XG268" s="65"/>
      <c r="XH268" s="65"/>
      <c r="XI268" s="65"/>
      <c r="XJ268" s="65"/>
      <c r="XK268" s="65"/>
      <c r="XL268" s="65"/>
      <c r="XM268" s="65"/>
      <c r="XN268" s="65"/>
      <c r="XO268" s="65"/>
      <c r="XP268" s="65"/>
      <c r="XQ268" s="65"/>
      <c r="XR268" s="65"/>
      <c r="XS268" s="65"/>
      <c r="XT268" s="65"/>
      <c r="XU268" s="65"/>
      <c r="XV268" s="65"/>
      <c r="XW268" s="65"/>
      <c r="XX268" s="65"/>
      <c r="XY268" s="65"/>
      <c r="XZ268" s="65"/>
      <c r="YA268" s="65"/>
      <c r="YB268" s="65"/>
      <c r="YC268" s="65"/>
      <c r="YD268" s="65"/>
      <c r="YE268" s="65"/>
      <c r="YF268" s="65"/>
      <c r="YG268" s="65"/>
      <c r="YH268" s="65"/>
      <c r="YI268" s="65"/>
      <c r="YJ268" s="65"/>
      <c r="YK268" s="65"/>
      <c r="YL268" s="65"/>
      <c r="YM268" s="65"/>
      <c r="YN268" s="65"/>
      <c r="YO268" s="65"/>
      <c r="YP268" s="65"/>
      <c r="YQ268" s="65"/>
      <c r="YR268" s="65"/>
      <c r="YS268" s="65"/>
      <c r="YT268" s="65"/>
      <c r="YU268" s="65"/>
      <c r="YV268" s="65"/>
      <c r="YW268" s="65"/>
      <c r="YX268" s="65"/>
      <c r="YY268" s="65"/>
      <c r="YZ268" s="65"/>
      <c r="ZA268" s="65"/>
      <c r="ZB268" s="65"/>
      <c r="ZC268" s="65"/>
      <c r="ZD268" s="65"/>
      <c r="ZE268" s="65"/>
      <c r="ZF268" s="65"/>
      <c r="ZG268" s="65"/>
      <c r="ZH268" s="65"/>
      <c r="ZI268" s="65"/>
      <c r="ZJ268" s="65"/>
      <c r="ZK268" s="65"/>
      <c r="ZL268" s="65"/>
      <c r="ZM268" s="65"/>
      <c r="ZN268" s="65"/>
      <c r="ZO268" s="65"/>
      <c r="ZP268" s="65"/>
      <c r="ZQ268" s="65"/>
      <c r="ZR268" s="65"/>
      <c r="ZS268" s="65"/>
      <c r="ZT268" s="65"/>
      <c r="ZU268" s="65"/>
      <c r="ZV268" s="65"/>
      <c r="ZW268" s="65"/>
      <c r="ZX268" s="65"/>
      <c r="ZY268" s="65"/>
      <c r="ZZ268" s="65"/>
      <c r="AAA268" s="65"/>
      <c r="AAB268" s="65"/>
      <c r="AAC268" s="65"/>
      <c r="AAD268" s="65"/>
      <c r="AAE268" s="65"/>
      <c r="AAF268" s="65"/>
      <c r="AAG268" s="65"/>
      <c r="AAH268" s="65"/>
      <c r="AAI268" s="65"/>
      <c r="AAJ268" s="65"/>
      <c r="AAK268" s="65"/>
      <c r="AAL268" s="65"/>
      <c r="AAM268" s="65"/>
      <c r="AAN268" s="65"/>
      <c r="AAO268" s="65"/>
      <c r="AAP268" s="65"/>
      <c r="AAQ268" s="65"/>
      <c r="AAR268" s="65"/>
      <c r="AAS268" s="65"/>
      <c r="AAT268" s="65"/>
      <c r="AAU268" s="65"/>
      <c r="AAV268" s="65"/>
      <c r="AAW268" s="65"/>
      <c r="AAX268" s="65"/>
      <c r="AAY268" s="65"/>
      <c r="AAZ268" s="65"/>
      <c r="ABA268" s="65"/>
      <c r="ABB268" s="65"/>
      <c r="ABC268" s="65"/>
      <c r="ABD268" s="65"/>
      <c r="ABE268" s="65"/>
      <c r="ABF268" s="65"/>
      <c r="ABG268" s="65"/>
      <c r="ABH268" s="65"/>
      <c r="ABI268" s="65"/>
      <c r="ABJ268" s="65"/>
      <c r="ABK268" s="65"/>
      <c r="ABL268" s="65"/>
      <c r="ABM268" s="65"/>
      <c r="ABN268" s="65"/>
      <c r="ABO268" s="65"/>
      <c r="ABP268" s="65"/>
      <c r="ABQ268" s="65"/>
      <c r="ABR268" s="65"/>
      <c r="ABS268" s="65"/>
      <c r="ABT268" s="65"/>
      <c r="ABU268" s="65"/>
      <c r="ABV268" s="65"/>
      <c r="ABW268" s="65"/>
      <c r="ABX268" s="65"/>
      <c r="ABY268" s="65"/>
      <c r="ABZ268" s="65"/>
      <c r="ACA268" s="65"/>
      <c r="ACB268" s="65"/>
      <c r="ACC268" s="65"/>
      <c r="ACD268" s="65"/>
      <c r="ACE268" s="65"/>
      <c r="ACF268" s="65"/>
      <c r="ACG268" s="65"/>
      <c r="ACH268" s="65"/>
      <c r="ACI268" s="65"/>
      <c r="ACJ268" s="65"/>
      <c r="ACK268" s="65"/>
      <c r="ACL268" s="65"/>
      <c r="ACM268" s="65"/>
      <c r="ACN268" s="65"/>
      <c r="ACO268" s="65"/>
      <c r="ACP268" s="65"/>
      <c r="ACQ268" s="65"/>
      <c r="ACR268" s="65"/>
      <c r="ACS268" s="65"/>
      <c r="ACT268" s="65"/>
      <c r="ACU268" s="65"/>
      <c r="ACV268" s="65"/>
      <c r="ACW268" s="65"/>
      <c r="ACX268" s="65"/>
      <c r="ACY268" s="65"/>
      <c r="ACZ268" s="65"/>
      <c r="ADA268" s="65"/>
      <c r="ADB268" s="65"/>
      <c r="ADC268" s="65"/>
      <c r="ADD268" s="65"/>
      <c r="ADE268" s="65"/>
      <c r="ADF268" s="65"/>
      <c r="ADG268" s="65"/>
      <c r="ADH268" s="65"/>
      <c r="ADI268" s="65"/>
      <c r="ADJ268" s="65"/>
      <c r="ADK268" s="65"/>
      <c r="ADL268" s="65"/>
      <c r="ADM268" s="65"/>
      <c r="ADN268" s="65"/>
      <c r="ADO268" s="65"/>
      <c r="ADP268" s="65"/>
      <c r="ADQ268" s="65"/>
      <c r="ADR268" s="65"/>
      <c r="ADS268" s="65"/>
      <c r="ADT268" s="65"/>
      <c r="ADU268" s="65"/>
      <c r="ADV268" s="65"/>
      <c r="ADW268" s="65"/>
      <c r="ADX268" s="65"/>
      <c r="ADY268" s="65"/>
      <c r="ADZ268" s="65"/>
      <c r="AEA268" s="65"/>
      <c r="AEB268" s="65"/>
      <c r="AEC268" s="65"/>
      <c r="AED268" s="65"/>
      <c r="AEE268" s="65"/>
      <c r="AEF268" s="65"/>
      <c r="AEG268" s="65"/>
      <c r="AEH268" s="65"/>
      <c r="AEI268" s="65"/>
      <c r="AEJ268" s="65"/>
      <c r="AEK268" s="65"/>
      <c r="AEL268" s="65"/>
      <c r="AEM268" s="65"/>
      <c r="AEN268" s="65"/>
      <c r="AEO268" s="65"/>
      <c r="AEP268" s="65"/>
      <c r="AEQ268" s="65"/>
      <c r="AER268" s="65"/>
      <c r="AES268" s="65"/>
      <c r="AET268" s="65"/>
      <c r="AEU268" s="65"/>
      <c r="AEV268" s="65"/>
      <c r="AEW268" s="65"/>
      <c r="AEX268" s="65"/>
      <c r="AEY268" s="65"/>
      <c r="AEZ268" s="65"/>
      <c r="AFA268" s="65"/>
      <c r="AFB268" s="65"/>
      <c r="AFC268" s="65"/>
      <c r="AFD268" s="65"/>
      <c r="AFE268" s="65"/>
      <c r="AFF268" s="65"/>
      <c r="AFG268" s="65"/>
      <c r="AFH268" s="65"/>
      <c r="AFI268" s="65"/>
      <c r="AFJ268" s="65"/>
      <c r="AFK268" s="65"/>
      <c r="AFL268" s="65"/>
      <c r="AFM268" s="65"/>
      <c r="AFN268" s="65"/>
      <c r="AFO268" s="65"/>
      <c r="AFP268" s="65"/>
      <c r="AFQ268" s="65"/>
      <c r="AFR268" s="65"/>
      <c r="AFS268" s="65"/>
      <c r="AFT268" s="65"/>
      <c r="AFU268" s="65"/>
      <c r="AFV268" s="65"/>
      <c r="AFW268" s="65"/>
      <c r="AFX268" s="65"/>
      <c r="AFY268" s="65"/>
      <c r="AFZ268" s="65"/>
      <c r="AGA268" s="65"/>
      <c r="AGB268" s="65"/>
      <c r="AGC268" s="65"/>
      <c r="AGD268" s="65"/>
      <c r="AGE268" s="65"/>
      <c r="AGF268" s="65"/>
      <c r="AGG268" s="65"/>
      <c r="AGH268" s="65"/>
      <c r="AGI268" s="65"/>
      <c r="AGJ268" s="65"/>
      <c r="AGK268" s="65"/>
      <c r="AGL268" s="65"/>
      <c r="AGM268" s="65"/>
      <c r="AGN268" s="65"/>
      <c r="AGO268" s="65"/>
      <c r="AGP268" s="65"/>
      <c r="AGQ268" s="65"/>
      <c r="AGR268" s="65"/>
      <c r="AGS268" s="65"/>
      <c r="AGT268" s="65"/>
      <c r="AGU268" s="65"/>
      <c r="AGV268" s="65"/>
      <c r="AGW268" s="65"/>
      <c r="AGX268" s="65"/>
      <c r="AGY268" s="65"/>
      <c r="AGZ268" s="65"/>
      <c r="AHA268" s="65"/>
      <c r="AHB268" s="65"/>
      <c r="AHC268" s="65"/>
      <c r="AHD268" s="65"/>
      <c r="AHE268" s="65"/>
      <c r="AHF268" s="65"/>
      <c r="AHG268" s="65"/>
      <c r="AHH268" s="65"/>
      <c r="AHI268" s="65"/>
      <c r="AHJ268" s="65"/>
      <c r="AHK268" s="65"/>
      <c r="AHL268" s="65"/>
      <c r="AHM268" s="65"/>
      <c r="AHN268" s="65"/>
      <c r="AHO268" s="65"/>
      <c r="AHP268" s="65"/>
      <c r="AHQ268" s="65"/>
      <c r="AHR268" s="65"/>
      <c r="AHS268" s="65"/>
      <c r="AHT268" s="65"/>
      <c r="AHU268" s="65"/>
      <c r="AHV268" s="65"/>
      <c r="AHW268" s="65"/>
      <c r="AHX268" s="65"/>
      <c r="AHY268" s="65"/>
      <c r="AHZ268" s="65"/>
      <c r="AIA268" s="65"/>
      <c r="AIB268" s="65"/>
      <c r="AIC268" s="65"/>
      <c r="AID268" s="65"/>
      <c r="AIE268" s="65"/>
      <c r="AIF268" s="65"/>
      <c r="AIG268" s="65"/>
      <c r="AIH268" s="65"/>
      <c r="AII268" s="65"/>
      <c r="AIJ268" s="65"/>
      <c r="AIK268" s="65"/>
      <c r="AIL268" s="65"/>
      <c r="AIM268" s="65"/>
      <c r="AIN268" s="65"/>
      <c r="AIO268" s="65"/>
      <c r="AIP268" s="65"/>
      <c r="AIQ268" s="65"/>
      <c r="AIR268" s="65"/>
      <c r="AIS268" s="65"/>
      <c r="AIT268" s="65"/>
      <c r="AIU268" s="65"/>
      <c r="AIV268" s="65"/>
      <c r="AIW268" s="65"/>
      <c r="AIX268" s="65"/>
      <c r="AIY268" s="65"/>
      <c r="AIZ268" s="65"/>
      <c r="AJA268" s="65"/>
      <c r="AJB268" s="65"/>
      <c r="AJC268" s="65"/>
      <c r="AJD268" s="65"/>
      <c r="AJE268" s="65"/>
      <c r="AJF268" s="65"/>
      <c r="AJG268" s="65"/>
      <c r="AJH268" s="65"/>
      <c r="AJI268" s="65"/>
      <c r="AJJ268" s="65"/>
      <c r="AJK268" s="65"/>
      <c r="AJL268" s="65"/>
      <c r="AJM268" s="65"/>
      <c r="AJN268" s="65"/>
      <c r="AJO268" s="65"/>
      <c r="AJP268" s="65"/>
      <c r="AJQ268" s="65"/>
      <c r="AJR268" s="65"/>
      <c r="AJS268" s="65"/>
      <c r="AJT268" s="65"/>
      <c r="AJU268" s="65"/>
      <c r="AJV268" s="65"/>
      <c r="AJW268" s="65"/>
      <c r="AJX268" s="65"/>
      <c r="AJY268" s="65"/>
      <c r="AJZ268" s="65"/>
      <c r="AKA268" s="65"/>
      <c r="AKB268" s="65"/>
      <c r="AKC268" s="65"/>
      <c r="AKD268" s="65"/>
      <c r="AKE268" s="65"/>
      <c r="AKF268" s="65"/>
      <c r="AKG268" s="65"/>
      <c r="AKH268" s="65"/>
      <c r="AKI268" s="65"/>
      <c r="AKJ268" s="65"/>
      <c r="AKK268" s="65"/>
      <c r="AKL268" s="65"/>
      <c r="AKM268" s="65"/>
      <c r="AKN268" s="65"/>
      <c r="AKO268" s="65"/>
      <c r="AKP268" s="65"/>
      <c r="AKQ268" s="65"/>
      <c r="AKR268" s="65"/>
      <c r="AKS268" s="65"/>
      <c r="AKT268" s="65"/>
      <c r="AKU268" s="65"/>
      <c r="AKV268" s="65"/>
      <c r="AKW268" s="65"/>
      <c r="AKX268" s="65"/>
      <c r="AKY268" s="65"/>
      <c r="AKZ268" s="65"/>
      <c r="ALA268" s="65"/>
      <c r="ALB268" s="65"/>
      <c r="ALC268" s="65"/>
      <c r="ALD268" s="65"/>
      <c r="ALE268" s="65"/>
      <c r="ALF268" s="65"/>
      <c r="ALG268" s="65"/>
      <c r="ALH268" s="65"/>
      <c r="ALI268" s="65"/>
      <c r="ALJ268" s="65"/>
      <c r="ALK268" s="65"/>
      <c r="ALL268" s="65"/>
      <c r="ALM268" s="65"/>
      <c r="ALN268" s="65"/>
      <c r="ALO268" s="65"/>
      <c r="ALP268" s="65"/>
      <c r="ALQ268" s="65"/>
      <c r="ALR268" s="65"/>
      <c r="ALS268" s="65"/>
      <c r="ALT268" s="65"/>
      <c r="ALU268" s="65"/>
      <c r="ALV268" s="65"/>
      <c r="ALW268" s="65"/>
      <c r="ALX268" s="65"/>
      <c r="ALY268" s="65"/>
      <c r="ALZ268" s="65"/>
      <c r="AMA268" s="65"/>
      <c r="AMB268" s="65"/>
    </row>
    <row r="269" spans="1:1016" outlineLevel="1">
      <c r="A269" s="50" t="s">
        <v>690</v>
      </c>
      <c r="B269" s="44" t="s">
        <v>24</v>
      </c>
      <c r="C269" s="45" t="s">
        <v>399</v>
      </c>
      <c r="D269" s="46" t="s">
        <v>391</v>
      </c>
      <c r="E269" s="46" t="s">
        <v>400</v>
      </c>
      <c r="F269" s="44" t="s">
        <v>401</v>
      </c>
      <c r="G269" s="44" t="s">
        <v>26</v>
      </c>
      <c r="H269" s="48">
        <v>0</v>
      </c>
      <c r="I269" s="49">
        <v>230000000</v>
      </c>
      <c r="J269" s="28" t="s">
        <v>440</v>
      </c>
      <c r="K269" s="51" t="s">
        <v>34</v>
      </c>
      <c r="L269" s="44" t="s">
        <v>27</v>
      </c>
      <c r="M269" s="50" t="s">
        <v>28</v>
      </c>
      <c r="N269" s="48" t="s">
        <v>50</v>
      </c>
      <c r="O269" s="52" t="s">
        <v>29</v>
      </c>
      <c r="P269" s="50">
        <v>796</v>
      </c>
      <c r="Q269" s="50" t="s">
        <v>30</v>
      </c>
      <c r="R269" s="121">
        <v>3</v>
      </c>
      <c r="S269" s="121">
        <v>102678.57</v>
      </c>
      <c r="T269" s="122">
        <f>R269*S269</f>
        <v>308035.71000000002</v>
      </c>
      <c r="U269" s="122">
        <f t="shared" ref="U269:U270" si="12">T269*1.12</f>
        <v>344999.99520000006</v>
      </c>
      <c r="V269" s="54"/>
      <c r="W269" s="76">
        <v>2016</v>
      </c>
      <c r="X269" s="55" t="s">
        <v>704</v>
      </c>
    </row>
    <row r="270" spans="1:1016" outlineLevel="1">
      <c r="A270" s="43" t="s">
        <v>694</v>
      </c>
      <c r="B270" s="44" t="s">
        <v>24</v>
      </c>
      <c r="C270" s="30" t="s">
        <v>514</v>
      </c>
      <c r="D270" s="31" t="s">
        <v>411</v>
      </c>
      <c r="E270" s="31" t="s">
        <v>515</v>
      </c>
      <c r="F270" s="58" t="s">
        <v>516</v>
      </c>
      <c r="G270" s="42" t="s">
        <v>26</v>
      </c>
      <c r="H270" s="32">
        <v>0</v>
      </c>
      <c r="I270" s="49">
        <v>230000000</v>
      </c>
      <c r="J270" s="28" t="s">
        <v>440</v>
      </c>
      <c r="K270" s="28" t="s">
        <v>444</v>
      </c>
      <c r="L270" s="44" t="s">
        <v>27</v>
      </c>
      <c r="M270" s="50" t="s">
        <v>28</v>
      </c>
      <c r="N270" s="28" t="s">
        <v>50</v>
      </c>
      <c r="O270" s="52" t="s">
        <v>29</v>
      </c>
      <c r="P270" s="28">
        <v>113</v>
      </c>
      <c r="Q270" s="28" t="s">
        <v>398</v>
      </c>
      <c r="R270" s="38">
        <v>200</v>
      </c>
      <c r="S270" s="38">
        <v>23730.35</v>
      </c>
      <c r="T270" s="122">
        <f t="shared" ref="T270" si="13">R270*S270</f>
        <v>4746070</v>
      </c>
      <c r="U270" s="122">
        <f t="shared" si="12"/>
        <v>5315598.4000000004</v>
      </c>
      <c r="V270" s="28"/>
      <c r="W270" s="77">
        <v>2016</v>
      </c>
      <c r="X270" s="84" t="s">
        <v>704</v>
      </c>
    </row>
    <row r="271" spans="1:1016" outlineLevel="1">
      <c r="A271" s="50" t="s">
        <v>695</v>
      </c>
      <c r="B271" s="44" t="s">
        <v>24</v>
      </c>
      <c r="C271" s="30" t="s">
        <v>697</v>
      </c>
      <c r="D271" s="31" t="s">
        <v>699</v>
      </c>
      <c r="E271" s="31" t="s">
        <v>700</v>
      </c>
      <c r="F271" s="58" t="s">
        <v>702</v>
      </c>
      <c r="G271" s="42" t="s">
        <v>31</v>
      </c>
      <c r="H271" s="32">
        <v>0</v>
      </c>
      <c r="I271" s="49">
        <v>230000000</v>
      </c>
      <c r="J271" s="28" t="s">
        <v>440</v>
      </c>
      <c r="K271" s="28" t="s">
        <v>444</v>
      </c>
      <c r="L271" s="44" t="s">
        <v>27</v>
      </c>
      <c r="M271" s="50" t="s">
        <v>28</v>
      </c>
      <c r="N271" s="28" t="s">
        <v>50</v>
      </c>
      <c r="O271" s="52" t="s">
        <v>29</v>
      </c>
      <c r="P271" s="28">
        <v>796</v>
      </c>
      <c r="Q271" s="28" t="s">
        <v>394</v>
      </c>
      <c r="R271" s="38">
        <v>1</v>
      </c>
      <c r="S271" s="38">
        <v>16828061.607142854</v>
      </c>
      <c r="T271" s="122">
        <f t="shared" ref="T271:T273" si="14">R271*S271</f>
        <v>16828061.607142854</v>
      </c>
      <c r="U271" s="122">
        <f t="shared" ref="U271:U273" si="15">T271*1.12</f>
        <v>18847429</v>
      </c>
      <c r="V271" s="28"/>
      <c r="W271" s="77">
        <v>2016</v>
      </c>
      <c r="X271" s="84" t="s">
        <v>704</v>
      </c>
    </row>
    <row r="272" spans="1:1016" outlineLevel="1">
      <c r="A272" s="43" t="s">
        <v>696</v>
      </c>
      <c r="B272" s="44" t="s">
        <v>24</v>
      </c>
      <c r="C272" s="30" t="s">
        <v>698</v>
      </c>
      <c r="D272" s="31" t="s">
        <v>699</v>
      </c>
      <c r="E272" s="31" t="s">
        <v>701</v>
      </c>
      <c r="F272" s="58" t="s">
        <v>703</v>
      </c>
      <c r="G272" s="42" t="s">
        <v>31</v>
      </c>
      <c r="H272" s="32">
        <v>0</v>
      </c>
      <c r="I272" s="49">
        <v>230000000</v>
      </c>
      <c r="J272" s="28" t="s">
        <v>440</v>
      </c>
      <c r="K272" s="28" t="s">
        <v>444</v>
      </c>
      <c r="L272" s="44" t="s">
        <v>27</v>
      </c>
      <c r="M272" s="50" t="s">
        <v>28</v>
      </c>
      <c r="N272" s="28" t="s">
        <v>50</v>
      </c>
      <c r="O272" s="52" t="s">
        <v>29</v>
      </c>
      <c r="P272" s="28">
        <v>796</v>
      </c>
      <c r="Q272" s="28" t="s">
        <v>394</v>
      </c>
      <c r="R272" s="38">
        <v>1</v>
      </c>
      <c r="S272" s="38">
        <v>63789746.428571425</v>
      </c>
      <c r="T272" s="122">
        <f t="shared" si="14"/>
        <v>63789746.428571425</v>
      </c>
      <c r="U272" s="122">
        <f t="shared" si="15"/>
        <v>71444516</v>
      </c>
      <c r="V272" s="28"/>
      <c r="W272" s="77">
        <v>2016</v>
      </c>
      <c r="X272" s="84" t="s">
        <v>704</v>
      </c>
    </row>
    <row r="273" spans="1:1016" s="82" customFormat="1" outlineLevel="1">
      <c r="A273" s="43" t="s">
        <v>707</v>
      </c>
      <c r="B273" s="44" t="s">
        <v>24</v>
      </c>
      <c r="C273" s="30" t="s">
        <v>432</v>
      </c>
      <c r="D273" s="31" t="s">
        <v>433</v>
      </c>
      <c r="E273" s="31" t="s">
        <v>434</v>
      </c>
      <c r="F273" s="58" t="s">
        <v>710</v>
      </c>
      <c r="G273" s="42" t="s">
        <v>26</v>
      </c>
      <c r="H273" s="40">
        <v>45</v>
      </c>
      <c r="I273" s="32">
        <v>230000000</v>
      </c>
      <c r="J273" s="28" t="s">
        <v>440</v>
      </c>
      <c r="K273" s="28" t="s">
        <v>444</v>
      </c>
      <c r="L273" s="33" t="s">
        <v>27</v>
      </c>
      <c r="M273" s="58" t="s">
        <v>28</v>
      </c>
      <c r="N273" s="28" t="s">
        <v>494</v>
      </c>
      <c r="O273" s="52" t="s">
        <v>29</v>
      </c>
      <c r="P273" s="28">
        <v>796</v>
      </c>
      <c r="Q273" s="28" t="s">
        <v>30</v>
      </c>
      <c r="R273" s="38">
        <v>1</v>
      </c>
      <c r="S273" s="38">
        <v>491071.42</v>
      </c>
      <c r="T273" s="122">
        <f t="shared" si="14"/>
        <v>491071.42</v>
      </c>
      <c r="U273" s="122">
        <f t="shared" si="15"/>
        <v>549999.99040000001</v>
      </c>
      <c r="V273" s="28" t="s">
        <v>469</v>
      </c>
      <c r="W273" s="77">
        <v>2016</v>
      </c>
      <c r="X273" s="84" t="s">
        <v>704</v>
      </c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5"/>
      <c r="IT273" s="65"/>
      <c r="IU273" s="65"/>
      <c r="IV273" s="65"/>
      <c r="IW273" s="65"/>
      <c r="IX273" s="65"/>
      <c r="IY273" s="65"/>
      <c r="IZ273" s="65"/>
      <c r="JA273" s="65"/>
      <c r="JB273" s="65"/>
      <c r="JC273" s="65"/>
      <c r="JD273" s="65"/>
      <c r="JE273" s="65"/>
      <c r="JF273" s="65"/>
      <c r="JG273" s="65"/>
      <c r="JH273" s="65"/>
      <c r="JI273" s="65"/>
      <c r="JJ273" s="65"/>
      <c r="JK273" s="65"/>
      <c r="JL273" s="65"/>
      <c r="JM273" s="65"/>
      <c r="JN273" s="65"/>
      <c r="JO273" s="65"/>
      <c r="JP273" s="65"/>
      <c r="JQ273" s="65"/>
      <c r="JR273" s="65"/>
      <c r="JS273" s="65"/>
      <c r="JT273" s="65"/>
      <c r="JU273" s="65"/>
      <c r="JV273" s="65"/>
      <c r="JW273" s="65"/>
      <c r="JX273" s="65"/>
      <c r="JY273" s="65"/>
      <c r="JZ273" s="65"/>
      <c r="KA273" s="65"/>
      <c r="KB273" s="65"/>
      <c r="KC273" s="65"/>
      <c r="KD273" s="65"/>
      <c r="KE273" s="65"/>
      <c r="KF273" s="65"/>
      <c r="KG273" s="65"/>
      <c r="KH273" s="65"/>
      <c r="KI273" s="65"/>
      <c r="KJ273" s="65"/>
      <c r="KK273" s="65"/>
      <c r="KL273" s="65"/>
      <c r="KM273" s="65"/>
      <c r="KN273" s="65"/>
      <c r="KO273" s="65"/>
      <c r="KP273" s="65"/>
      <c r="KQ273" s="65"/>
      <c r="KR273" s="65"/>
      <c r="KS273" s="65"/>
      <c r="KT273" s="65"/>
      <c r="KU273" s="65"/>
      <c r="KV273" s="65"/>
      <c r="KW273" s="65"/>
      <c r="KX273" s="65"/>
      <c r="KY273" s="65"/>
      <c r="KZ273" s="65"/>
      <c r="LA273" s="65"/>
      <c r="LB273" s="65"/>
      <c r="LC273" s="65"/>
      <c r="LD273" s="65"/>
      <c r="LE273" s="65"/>
      <c r="LF273" s="65"/>
      <c r="LG273" s="65"/>
      <c r="LH273" s="65"/>
      <c r="LI273" s="65"/>
      <c r="LJ273" s="65"/>
      <c r="LK273" s="65"/>
      <c r="LL273" s="65"/>
      <c r="LM273" s="65"/>
      <c r="LN273" s="65"/>
      <c r="LO273" s="65"/>
      <c r="LP273" s="65"/>
      <c r="LQ273" s="65"/>
      <c r="LR273" s="65"/>
      <c r="LS273" s="65"/>
      <c r="LT273" s="65"/>
      <c r="LU273" s="65"/>
      <c r="LV273" s="65"/>
      <c r="LW273" s="65"/>
      <c r="LX273" s="65"/>
      <c r="LY273" s="65"/>
      <c r="LZ273" s="65"/>
      <c r="MA273" s="65"/>
      <c r="MB273" s="65"/>
      <c r="MC273" s="65"/>
      <c r="MD273" s="65"/>
      <c r="ME273" s="65"/>
      <c r="MF273" s="65"/>
      <c r="MG273" s="65"/>
      <c r="MH273" s="65"/>
      <c r="MI273" s="65"/>
      <c r="MJ273" s="65"/>
      <c r="MK273" s="65"/>
      <c r="ML273" s="65"/>
      <c r="MM273" s="65"/>
      <c r="MN273" s="65"/>
      <c r="MO273" s="65"/>
      <c r="MP273" s="65"/>
      <c r="MQ273" s="65"/>
      <c r="MR273" s="65"/>
      <c r="MS273" s="65"/>
      <c r="MT273" s="65"/>
      <c r="MU273" s="65"/>
      <c r="MV273" s="65"/>
      <c r="MW273" s="65"/>
      <c r="MX273" s="65"/>
      <c r="MY273" s="65"/>
      <c r="MZ273" s="65"/>
      <c r="NA273" s="65"/>
      <c r="NB273" s="65"/>
      <c r="NC273" s="65"/>
      <c r="ND273" s="65"/>
      <c r="NE273" s="65"/>
      <c r="NF273" s="65"/>
      <c r="NG273" s="65"/>
      <c r="NH273" s="65"/>
      <c r="NI273" s="65"/>
      <c r="NJ273" s="65"/>
      <c r="NK273" s="65"/>
      <c r="NL273" s="65"/>
      <c r="NM273" s="65"/>
      <c r="NN273" s="65"/>
      <c r="NO273" s="65"/>
      <c r="NP273" s="65"/>
      <c r="NQ273" s="65"/>
      <c r="NR273" s="65"/>
      <c r="NS273" s="65"/>
      <c r="NT273" s="65"/>
      <c r="NU273" s="65"/>
      <c r="NV273" s="65"/>
      <c r="NW273" s="65"/>
      <c r="NX273" s="65"/>
      <c r="NY273" s="65"/>
      <c r="NZ273" s="65"/>
      <c r="OA273" s="65"/>
      <c r="OB273" s="65"/>
      <c r="OC273" s="65"/>
      <c r="OD273" s="65"/>
      <c r="OE273" s="65"/>
      <c r="OF273" s="65"/>
      <c r="OG273" s="65"/>
      <c r="OH273" s="65"/>
      <c r="OI273" s="65"/>
      <c r="OJ273" s="65"/>
      <c r="OK273" s="65"/>
      <c r="OL273" s="65"/>
      <c r="OM273" s="65"/>
      <c r="ON273" s="65"/>
      <c r="OO273" s="65"/>
      <c r="OP273" s="65"/>
      <c r="OQ273" s="65"/>
      <c r="OR273" s="65"/>
      <c r="OS273" s="65"/>
      <c r="OT273" s="65"/>
      <c r="OU273" s="65"/>
      <c r="OV273" s="65"/>
      <c r="OW273" s="65"/>
      <c r="OX273" s="65"/>
      <c r="OY273" s="65"/>
      <c r="OZ273" s="65"/>
      <c r="PA273" s="65"/>
      <c r="PB273" s="65"/>
      <c r="PC273" s="65"/>
      <c r="PD273" s="65"/>
      <c r="PE273" s="65"/>
      <c r="PF273" s="65"/>
      <c r="PG273" s="65"/>
      <c r="PH273" s="65"/>
      <c r="PI273" s="65"/>
      <c r="PJ273" s="65"/>
      <c r="PK273" s="65"/>
      <c r="PL273" s="65"/>
      <c r="PM273" s="65"/>
      <c r="PN273" s="65"/>
      <c r="PO273" s="65"/>
      <c r="PP273" s="65"/>
      <c r="PQ273" s="65"/>
      <c r="PR273" s="65"/>
      <c r="PS273" s="65"/>
      <c r="PT273" s="65"/>
      <c r="PU273" s="65"/>
      <c r="PV273" s="65"/>
      <c r="PW273" s="65"/>
      <c r="PX273" s="65"/>
      <c r="PY273" s="65"/>
      <c r="PZ273" s="65"/>
      <c r="QA273" s="65"/>
      <c r="QB273" s="65"/>
      <c r="QC273" s="65"/>
      <c r="QD273" s="65"/>
      <c r="QE273" s="65"/>
      <c r="QF273" s="65"/>
      <c r="QG273" s="65"/>
      <c r="QH273" s="65"/>
      <c r="QI273" s="65"/>
      <c r="QJ273" s="65"/>
      <c r="QK273" s="65"/>
      <c r="QL273" s="65"/>
      <c r="QM273" s="65"/>
      <c r="QN273" s="65"/>
      <c r="QO273" s="65"/>
      <c r="QP273" s="65"/>
      <c r="QQ273" s="65"/>
      <c r="QR273" s="65"/>
      <c r="QS273" s="65"/>
      <c r="QT273" s="65"/>
      <c r="QU273" s="65"/>
      <c r="QV273" s="65"/>
      <c r="QW273" s="65"/>
      <c r="QX273" s="65"/>
      <c r="QY273" s="65"/>
      <c r="QZ273" s="65"/>
      <c r="RA273" s="65"/>
      <c r="RB273" s="65"/>
      <c r="RC273" s="65"/>
      <c r="RD273" s="65"/>
      <c r="RE273" s="65"/>
      <c r="RF273" s="65"/>
      <c r="RG273" s="65"/>
      <c r="RH273" s="65"/>
      <c r="RI273" s="65"/>
      <c r="RJ273" s="65"/>
      <c r="RK273" s="65"/>
      <c r="RL273" s="65"/>
      <c r="RM273" s="65"/>
      <c r="RN273" s="65"/>
      <c r="RO273" s="65"/>
      <c r="RP273" s="65"/>
      <c r="RQ273" s="65"/>
      <c r="RR273" s="65"/>
      <c r="RS273" s="65"/>
      <c r="RT273" s="65"/>
      <c r="RU273" s="65"/>
      <c r="RV273" s="65"/>
      <c r="RW273" s="65"/>
      <c r="RX273" s="65"/>
      <c r="RY273" s="65"/>
      <c r="RZ273" s="65"/>
      <c r="SA273" s="65"/>
      <c r="SB273" s="65"/>
      <c r="SC273" s="65"/>
      <c r="SD273" s="65"/>
      <c r="SE273" s="65"/>
      <c r="SF273" s="65"/>
      <c r="SG273" s="65"/>
      <c r="SH273" s="65"/>
      <c r="SI273" s="65"/>
      <c r="SJ273" s="65"/>
      <c r="SK273" s="65"/>
      <c r="SL273" s="65"/>
      <c r="SM273" s="65"/>
      <c r="SN273" s="65"/>
      <c r="SO273" s="65"/>
      <c r="SP273" s="65"/>
      <c r="SQ273" s="65"/>
      <c r="SR273" s="65"/>
      <c r="SS273" s="65"/>
      <c r="ST273" s="65"/>
      <c r="SU273" s="65"/>
      <c r="SV273" s="65"/>
      <c r="SW273" s="65"/>
      <c r="SX273" s="65"/>
      <c r="SY273" s="65"/>
      <c r="SZ273" s="65"/>
      <c r="TA273" s="65"/>
      <c r="TB273" s="65"/>
      <c r="TC273" s="65"/>
      <c r="TD273" s="65"/>
      <c r="TE273" s="65"/>
      <c r="TF273" s="65"/>
      <c r="TG273" s="65"/>
      <c r="TH273" s="65"/>
      <c r="TI273" s="65"/>
      <c r="TJ273" s="65"/>
      <c r="TK273" s="65"/>
      <c r="TL273" s="65"/>
      <c r="TM273" s="65"/>
      <c r="TN273" s="65"/>
      <c r="TO273" s="65"/>
      <c r="TP273" s="65"/>
      <c r="TQ273" s="65"/>
      <c r="TR273" s="65"/>
      <c r="TS273" s="65"/>
      <c r="TT273" s="65"/>
      <c r="TU273" s="65"/>
      <c r="TV273" s="65"/>
      <c r="TW273" s="65"/>
      <c r="TX273" s="65"/>
      <c r="TY273" s="65"/>
      <c r="TZ273" s="65"/>
      <c r="UA273" s="65"/>
      <c r="UB273" s="65"/>
      <c r="UC273" s="65"/>
      <c r="UD273" s="65"/>
      <c r="UE273" s="65"/>
      <c r="UF273" s="65"/>
      <c r="UG273" s="65"/>
      <c r="UH273" s="65"/>
      <c r="UI273" s="65"/>
      <c r="UJ273" s="65"/>
      <c r="UK273" s="65"/>
      <c r="UL273" s="65"/>
      <c r="UM273" s="65"/>
      <c r="UN273" s="65"/>
      <c r="UO273" s="65"/>
      <c r="UP273" s="65"/>
      <c r="UQ273" s="65"/>
      <c r="UR273" s="65"/>
      <c r="US273" s="65"/>
      <c r="UT273" s="65"/>
      <c r="UU273" s="65"/>
      <c r="UV273" s="65"/>
      <c r="UW273" s="65"/>
      <c r="UX273" s="65"/>
      <c r="UY273" s="65"/>
      <c r="UZ273" s="65"/>
      <c r="VA273" s="65"/>
      <c r="VB273" s="65"/>
      <c r="VC273" s="65"/>
      <c r="VD273" s="65"/>
      <c r="VE273" s="65"/>
      <c r="VF273" s="65"/>
      <c r="VG273" s="65"/>
      <c r="VH273" s="65"/>
      <c r="VI273" s="65"/>
      <c r="VJ273" s="65"/>
      <c r="VK273" s="65"/>
      <c r="VL273" s="65"/>
      <c r="VM273" s="65"/>
      <c r="VN273" s="65"/>
      <c r="VO273" s="65"/>
      <c r="VP273" s="65"/>
      <c r="VQ273" s="65"/>
      <c r="VR273" s="65"/>
      <c r="VS273" s="65"/>
      <c r="VT273" s="65"/>
      <c r="VU273" s="65"/>
      <c r="VV273" s="65"/>
      <c r="VW273" s="65"/>
      <c r="VX273" s="65"/>
      <c r="VY273" s="65"/>
      <c r="VZ273" s="65"/>
      <c r="WA273" s="65"/>
      <c r="WB273" s="65"/>
      <c r="WC273" s="65"/>
      <c r="WD273" s="65"/>
      <c r="WE273" s="65"/>
      <c r="WF273" s="65"/>
      <c r="WG273" s="65"/>
      <c r="WH273" s="65"/>
      <c r="WI273" s="65"/>
      <c r="WJ273" s="65"/>
      <c r="WK273" s="65"/>
      <c r="WL273" s="65"/>
      <c r="WM273" s="65"/>
      <c r="WN273" s="65"/>
      <c r="WO273" s="65"/>
      <c r="WP273" s="65"/>
      <c r="WQ273" s="65"/>
      <c r="WR273" s="65"/>
      <c r="WS273" s="65"/>
      <c r="WT273" s="65"/>
      <c r="WU273" s="65"/>
      <c r="WV273" s="65"/>
      <c r="WW273" s="65"/>
      <c r="WX273" s="65"/>
      <c r="WY273" s="65"/>
      <c r="WZ273" s="65"/>
      <c r="XA273" s="65"/>
      <c r="XB273" s="65"/>
      <c r="XC273" s="65"/>
      <c r="XD273" s="65"/>
      <c r="XE273" s="65"/>
      <c r="XF273" s="65"/>
      <c r="XG273" s="65"/>
      <c r="XH273" s="65"/>
      <c r="XI273" s="65"/>
      <c r="XJ273" s="65"/>
      <c r="XK273" s="65"/>
      <c r="XL273" s="65"/>
      <c r="XM273" s="65"/>
      <c r="XN273" s="65"/>
      <c r="XO273" s="65"/>
      <c r="XP273" s="65"/>
      <c r="XQ273" s="65"/>
      <c r="XR273" s="65"/>
      <c r="XS273" s="65"/>
      <c r="XT273" s="65"/>
      <c r="XU273" s="65"/>
      <c r="XV273" s="65"/>
      <c r="XW273" s="65"/>
      <c r="XX273" s="65"/>
      <c r="XY273" s="65"/>
      <c r="XZ273" s="65"/>
      <c r="YA273" s="65"/>
      <c r="YB273" s="65"/>
      <c r="YC273" s="65"/>
      <c r="YD273" s="65"/>
      <c r="YE273" s="65"/>
      <c r="YF273" s="65"/>
      <c r="YG273" s="65"/>
      <c r="YH273" s="65"/>
      <c r="YI273" s="65"/>
      <c r="YJ273" s="65"/>
      <c r="YK273" s="65"/>
      <c r="YL273" s="65"/>
      <c r="YM273" s="65"/>
      <c r="YN273" s="65"/>
      <c r="YO273" s="65"/>
      <c r="YP273" s="65"/>
      <c r="YQ273" s="65"/>
      <c r="YR273" s="65"/>
      <c r="YS273" s="65"/>
      <c r="YT273" s="65"/>
      <c r="YU273" s="65"/>
      <c r="YV273" s="65"/>
      <c r="YW273" s="65"/>
      <c r="YX273" s="65"/>
      <c r="YY273" s="65"/>
      <c r="YZ273" s="65"/>
      <c r="ZA273" s="65"/>
      <c r="ZB273" s="65"/>
      <c r="ZC273" s="65"/>
      <c r="ZD273" s="65"/>
      <c r="ZE273" s="65"/>
      <c r="ZF273" s="65"/>
      <c r="ZG273" s="65"/>
      <c r="ZH273" s="65"/>
      <c r="ZI273" s="65"/>
      <c r="ZJ273" s="65"/>
      <c r="ZK273" s="65"/>
      <c r="ZL273" s="65"/>
      <c r="ZM273" s="65"/>
      <c r="ZN273" s="65"/>
      <c r="ZO273" s="65"/>
      <c r="ZP273" s="65"/>
      <c r="ZQ273" s="65"/>
      <c r="ZR273" s="65"/>
      <c r="ZS273" s="65"/>
      <c r="ZT273" s="65"/>
      <c r="ZU273" s="65"/>
      <c r="ZV273" s="65"/>
      <c r="ZW273" s="65"/>
      <c r="ZX273" s="65"/>
      <c r="ZY273" s="65"/>
      <c r="ZZ273" s="65"/>
      <c r="AAA273" s="65"/>
      <c r="AAB273" s="65"/>
      <c r="AAC273" s="65"/>
      <c r="AAD273" s="65"/>
      <c r="AAE273" s="65"/>
      <c r="AAF273" s="65"/>
      <c r="AAG273" s="65"/>
      <c r="AAH273" s="65"/>
      <c r="AAI273" s="65"/>
      <c r="AAJ273" s="65"/>
      <c r="AAK273" s="65"/>
      <c r="AAL273" s="65"/>
      <c r="AAM273" s="65"/>
      <c r="AAN273" s="65"/>
      <c r="AAO273" s="65"/>
      <c r="AAP273" s="65"/>
      <c r="AAQ273" s="65"/>
      <c r="AAR273" s="65"/>
      <c r="AAS273" s="65"/>
      <c r="AAT273" s="65"/>
      <c r="AAU273" s="65"/>
      <c r="AAV273" s="65"/>
      <c r="AAW273" s="65"/>
      <c r="AAX273" s="65"/>
      <c r="AAY273" s="65"/>
      <c r="AAZ273" s="65"/>
      <c r="ABA273" s="65"/>
      <c r="ABB273" s="65"/>
      <c r="ABC273" s="65"/>
      <c r="ABD273" s="65"/>
      <c r="ABE273" s="65"/>
      <c r="ABF273" s="65"/>
      <c r="ABG273" s="65"/>
      <c r="ABH273" s="65"/>
      <c r="ABI273" s="65"/>
      <c r="ABJ273" s="65"/>
      <c r="ABK273" s="65"/>
      <c r="ABL273" s="65"/>
      <c r="ABM273" s="65"/>
      <c r="ABN273" s="65"/>
      <c r="ABO273" s="65"/>
      <c r="ABP273" s="65"/>
      <c r="ABQ273" s="65"/>
      <c r="ABR273" s="65"/>
      <c r="ABS273" s="65"/>
      <c r="ABT273" s="65"/>
      <c r="ABU273" s="65"/>
      <c r="ABV273" s="65"/>
      <c r="ABW273" s="65"/>
      <c r="ABX273" s="65"/>
      <c r="ABY273" s="65"/>
      <c r="ABZ273" s="65"/>
      <c r="ACA273" s="65"/>
      <c r="ACB273" s="65"/>
      <c r="ACC273" s="65"/>
      <c r="ACD273" s="65"/>
      <c r="ACE273" s="65"/>
      <c r="ACF273" s="65"/>
      <c r="ACG273" s="65"/>
      <c r="ACH273" s="65"/>
      <c r="ACI273" s="65"/>
      <c r="ACJ273" s="65"/>
      <c r="ACK273" s="65"/>
      <c r="ACL273" s="65"/>
      <c r="ACM273" s="65"/>
      <c r="ACN273" s="65"/>
      <c r="ACO273" s="65"/>
      <c r="ACP273" s="65"/>
      <c r="ACQ273" s="65"/>
      <c r="ACR273" s="65"/>
      <c r="ACS273" s="65"/>
      <c r="ACT273" s="65"/>
      <c r="ACU273" s="65"/>
      <c r="ACV273" s="65"/>
      <c r="ACW273" s="65"/>
      <c r="ACX273" s="65"/>
      <c r="ACY273" s="65"/>
      <c r="ACZ273" s="65"/>
      <c r="ADA273" s="65"/>
      <c r="ADB273" s="65"/>
      <c r="ADC273" s="65"/>
      <c r="ADD273" s="65"/>
      <c r="ADE273" s="65"/>
      <c r="ADF273" s="65"/>
      <c r="ADG273" s="65"/>
      <c r="ADH273" s="65"/>
      <c r="ADI273" s="65"/>
      <c r="ADJ273" s="65"/>
      <c r="ADK273" s="65"/>
      <c r="ADL273" s="65"/>
      <c r="ADM273" s="65"/>
      <c r="ADN273" s="65"/>
      <c r="ADO273" s="65"/>
      <c r="ADP273" s="65"/>
      <c r="ADQ273" s="65"/>
      <c r="ADR273" s="65"/>
      <c r="ADS273" s="65"/>
      <c r="ADT273" s="65"/>
      <c r="ADU273" s="65"/>
      <c r="ADV273" s="65"/>
      <c r="ADW273" s="65"/>
      <c r="ADX273" s="65"/>
      <c r="ADY273" s="65"/>
      <c r="ADZ273" s="65"/>
      <c r="AEA273" s="65"/>
      <c r="AEB273" s="65"/>
      <c r="AEC273" s="65"/>
      <c r="AED273" s="65"/>
      <c r="AEE273" s="65"/>
      <c r="AEF273" s="65"/>
      <c r="AEG273" s="65"/>
      <c r="AEH273" s="65"/>
      <c r="AEI273" s="65"/>
      <c r="AEJ273" s="65"/>
      <c r="AEK273" s="65"/>
      <c r="AEL273" s="65"/>
      <c r="AEM273" s="65"/>
      <c r="AEN273" s="65"/>
      <c r="AEO273" s="65"/>
      <c r="AEP273" s="65"/>
      <c r="AEQ273" s="65"/>
      <c r="AER273" s="65"/>
      <c r="AES273" s="65"/>
      <c r="AET273" s="65"/>
      <c r="AEU273" s="65"/>
      <c r="AEV273" s="65"/>
      <c r="AEW273" s="65"/>
      <c r="AEX273" s="65"/>
      <c r="AEY273" s="65"/>
      <c r="AEZ273" s="65"/>
      <c r="AFA273" s="65"/>
      <c r="AFB273" s="65"/>
      <c r="AFC273" s="65"/>
      <c r="AFD273" s="65"/>
      <c r="AFE273" s="65"/>
      <c r="AFF273" s="65"/>
      <c r="AFG273" s="65"/>
      <c r="AFH273" s="65"/>
      <c r="AFI273" s="65"/>
      <c r="AFJ273" s="65"/>
      <c r="AFK273" s="65"/>
      <c r="AFL273" s="65"/>
      <c r="AFM273" s="65"/>
      <c r="AFN273" s="65"/>
      <c r="AFO273" s="65"/>
      <c r="AFP273" s="65"/>
      <c r="AFQ273" s="65"/>
      <c r="AFR273" s="65"/>
      <c r="AFS273" s="65"/>
      <c r="AFT273" s="65"/>
      <c r="AFU273" s="65"/>
      <c r="AFV273" s="65"/>
      <c r="AFW273" s="65"/>
      <c r="AFX273" s="65"/>
      <c r="AFY273" s="65"/>
      <c r="AFZ273" s="65"/>
      <c r="AGA273" s="65"/>
      <c r="AGB273" s="65"/>
      <c r="AGC273" s="65"/>
      <c r="AGD273" s="65"/>
      <c r="AGE273" s="65"/>
      <c r="AGF273" s="65"/>
      <c r="AGG273" s="65"/>
      <c r="AGH273" s="65"/>
      <c r="AGI273" s="65"/>
      <c r="AGJ273" s="65"/>
      <c r="AGK273" s="65"/>
      <c r="AGL273" s="65"/>
      <c r="AGM273" s="65"/>
      <c r="AGN273" s="65"/>
      <c r="AGO273" s="65"/>
      <c r="AGP273" s="65"/>
      <c r="AGQ273" s="65"/>
      <c r="AGR273" s="65"/>
      <c r="AGS273" s="65"/>
      <c r="AGT273" s="65"/>
      <c r="AGU273" s="65"/>
      <c r="AGV273" s="65"/>
      <c r="AGW273" s="65"/>
      <c r="AGX273" s="65"/>
      <c r="AGY273" s="65"/>
      <c r="AGZ273" s="65"/>
      <c r="AHA273" s="65"/>
      <c r="AHB273" s="65"/>
      <c r="AHC273" s="65"/>
      <c r="AHD273" s="65"/>
      <c r="AHE273" s="65"/>
      <c r="AHF273" s="65"/>
      <c r="AHG273" s="65"/>
      <c r="AHH273" s="65"/>
      <c r="AHI273" s="65"/>
      <c r="AHJ273" s="65"/>
      <c r="AHK273" s="65"/>
      <c r="AHL273" s="65"/>
      <c r="AHM273" s="65"/>
      <c r="AHN273" s="65"/>
      <c r="AHO273" s="65"/>
      <c r="AHP273" s="65"/>
      <c r="AHQ273" s="65"/>
      <c r="AHR273" s="65"/>
      <c r="AHS273" s="65"/>
      <c r="AHT273" s="65"/>
      <c r="AHU273" s="65"/>
      <c r="AHV273" s="65"/>
      <c r="AHW273" s="65"/>
      <c r="AHX273" s="65"/>
      <c r="AHY273" s="65"/>
      <c r="AHZ273" s="65"/>
      <c r="AIA273" s="65"/>
      <c r="AIB273" s="65"/>
      <c r="AIC273" s="65"/>
      <c r="AID273" s="65"/>
      <c r="AIE273" s="65"/>
      <c r="AIF273" s="65"/>
      <c r="AIG273" s="65"/>
      <c r="AIH273" s="65"/>
      <c r="AII273" s="65"/>
      <c r="AIJ273" s="65"/>
      <c r="AIK273" s="65"/>
      <c r="AIL273" s="65"/>
      <c r="AIM273" s="65"/>
      <c r="AIN273" s="65"/>
      <c r="AIO273" s="65"/>
      <c r="AIP273" s="65"/>
      <c r="AIQ273" s="65"/>
      <c r="AIR273" s="65"/>
      <c r="AIS273" s="65"/>
      <c r="AIT273" s="65"/>
      <c r="AIU273" s="65"/>
      <c r="AIV273" s="65"/>
      <c r="AIW273" s="65"/>
      <c r="AIX273" s="65"/>
      <c r="AIY273" s="65"/>
      <c r="AIZ273" s="65"/>
      <c r="AJA273" s="65"/>
      <c r="AJB273" s="65"/>
      <c r="AJC273" s="65"/>
      <c r="AJD273" s="65"/>
      <c r="AJE273" s="65"/>
      <c r="AJF273" s="65"/>
      <c r="AJG273" s="65"/>
      <c r="AJH273" s="65"/>
      <c r="AJI273" s="65"/>
      <c r="AJJ273" s="65"/>
      <c r="AJK273" s="65"/>
      <c r="AJL273" s="65"/>
      <c r="AJM273" s="65"/>
      <c r="AJN273" s="65"/>
      <c r="AJO273" s="65"/>
      <c r="AJP273" s="65"/>
      <c r="AJQ273" s="65"/>
      <c r="AJR273" s="65"/>
      <c r="AJS273" s="65"/>
      <c r="AJT273" s="65"/>
      <c r="AJU273" s="65"/>
      <c r="AJV273" s="65"/>
      <c r="AJW273" s="65"/>
      <c r="AJX273" s="65"/>
      <c r="AJY273" s="65"/>
      <c r="AJZ273" s="65"/>
      <c r="AKA273" s="65"/>
      <c r="AKB273" s="65"/>
      <c r="AKC273" s="65"/>
      <c r="AKD273" s="65"/>
      <c r="AKE273" s="65"/>
      <c r="AKF273" s="65"/>
      <c r="AKG273" s="65"/>
      <c r="AKH273" s="65"/>
      <c r="AKI273" s="65"/>
      <c r="AKJ273" s="65"/>
      <c r="AKK273" s="65"/>
      <c r="AKL273" s="65"/>
      <c r="AKM273" s="65"/>
      <c r="AKN273" s="65"/>
      <c r="AKO273" s="65"/>
      <c r="AKP273" s="65"/>
      <c r="AKQ273" s="65"/>
      <c r="AKR273" s="65"/>
      <c r="AKS273" s="65"/>
      <c r="AKT273" s="65"/>
      <c r="AKU273" s="65"/>
      <c r="AKV273" s="65"/>
      <c r="AKW273" s="65"/>
      <c r="AKX273" s="65"/>
      <c r="AKY273" s="65"/>
      <c r="AKZ273" s="65"/>
      <c r="ALA273" s="65"/>
      <c r="ALB273" s="65"/>
      <c r="ALC273" s="65"/>
      <c r="ALD273" s="65"/>
      <c r="ALE273" s="65"/>
      <c r="ALF273" s="65"/>
      <c r="ALG273" s="65"/>
      <c r="ALH273" s="65"/>
      <c r="ALI273" s="65"/>
      <c r="ALJ273" s="65"/>
      <c r="ALK273" s="65"/>
      <c r="ALL273" s="65"/>
      <c r="ALM273" s="65"/>
      <c r="ALN273" s="65"/>
      <c r="ALO273" s="65"/>
      <c r="ALP273" s="65"/>
      <c r="ALQ273" s="65"/>
      <c r="ALR273" s="65"/>
      <c r="ALS273" s="65"/>
      <c r="ALT273" s="65"/>
      <c r="ALU273" s="65"/>
      <c r="ALV273" s="65"/>
      <c r="ALW273" s="65"/>
      <c r="ALX273" s="65"/>
      <c r="ALY273" s="65"/>
      <c r="ALZ273" s="65"/>
      <c r="AMA273" s="65"/>
      <c r="AMB273" s="65"/>
    </row>
    <row r="274" spans="1:1016" s="82" customFormat="1" outlineLevel="1">
      <c r="A274" s="50" t="s">
        <v>708</v>
      </c>
      <c r="B274" s="44" t="s">
        <v>24</v>
      </c>
      <c r="C274" s="30" t="s">
        <v>432</v>
      </c>
      <c r="D274" s="31" t="s">
        <v>433</v>
      </c>
      <c r="E274" s="31" t="s">
        <v>434</v>
      </c>
      <c r="F274" s="58" t="s">
        <v>711</v>
      </c>
      <c r="G274" s="42" t="s">
        <v>26</v>
      </c>
      <c r="H274" s="40">
        <v>45</v>
      </c>
      <c r="I274" s="32">
        <v>230000000</v>
      </c>
      <c r="J274" s="28" t="s">
        <v>440</v>
      </c>
      <c r="K274" s="28" t="s">
        <v>444</v>
      </c>
      <c r="L274" s="33" t="s">
        <v>27</v>
      </c>
      <c r="M274" s="58" t="s">
        <v>28</v>
      </c>
      <c r="N274" s="28" t="s">
        <v>494</v>
      </c>
      <c r="O274" s="52" t="s">
        <v>29</v>
      </c>
      <c r="P274" s="28">
        <v>796</v>
      </c>
      <c r="Q274" s="28" t="s">
        <v>30</v>
      </c>
      <c r="R274" s="38">
        <v>1</v>
      </c>
      <c r="S274" s="38">
        <v>491071.42</v>
      </c>
      <c r="T274" s="122">
        <f t="shared" ref="T274" si="16">R274*S274</f>
        <v>491071.42</v>
      </c>
      <c r="U274" s="122">
        <f t="shared" ref="U274" si="17">T274*1.12</f>
        <v>549999.99040000001</v>
      </c>
      <c r="V274" s="28" t="s">
        <v>469</v>
      </c>
      <c r="W274" s="77">
        <v>2016</v>
      </c>
      <c r="X274" s="84" t="s">
        <v>704</v>
      </c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5"/>
      <c r="IT274" s="65"/>
      <c r="IU274" s="65"/>
      <c r="IV274" s="65"/>
      <c r="IW274" s="65"/>
      <c r="IX274" s="65"/>
      <c r="IY274" s="65"/>
      <c r="IZ274" s="65"/>
      <c r="JA274" s="65"/>
      <c r="JB274" s="65"/>
      <c r="JC274" s="65"/>
      <c r="JD274" s="65"/>
      <c r="JE274" s="65"/>
      <c r="JF274" s="65"/>
      <c r="JG274" s="65"/>
      <c r="JH274" s="65"/>
      <c r="JI274" s="65"/>
      <c r="JJ274" s="65"/>
      <c r="JK274" s="65"/>
      <c r="JL274" s="65"/>
      <c r="JM274" s="65"/>
      <c r="JN274" s="65"/>
      <c r="JO274" s="65"/>
      <c r="JP274" s="65"/>
      <c r="JQ274" s="65"/>
      <c r="JR274" s="65"/>
      <c r="JS274" s="65"/>
      <c r="JT274" s="65"/>
      <c r="JU274" s="65"/>
      <c r="JV274" s="65"/>
      <c r="JW274" s="65"/>
      <c r="JX274" s="65"/>
      <c r="JY274" s="65"/>
      <c r="JZ274" s="65"/>
      <c r="KA274" s="65"/>
      <c r="KB274" s="65"/>
      <c r="KC274" s="65"/>
      <c r="KD274" s="65"/>
      <c r="KE274" s="65"/>
      <c r="KF274" s="65"/>
      <c r="KG274" s="65"/>
      <c r="KH274" s="65"/>
      <c r="KI274" s="65"/>
      <c r="KJ274" s="65"/>
      <c r="KK274" s="65"/>
      <c r="KL274" s="65"/>
      <c r="KM274" s="65"/>
      <c r="KN274" s="65"/>
      <c r="KO274" s="65"/>
      <c r="KP274" s="65"/>
      <c r="KQ274" s="65"/>
      <c r="KR274" s="65"/>
      <c r="KS274" s="65"/>
      <c r="KT274" s="65"/>
      <c r="KU274" s="65"/>
      <c r="KV274" s="65"/>
      <c r="KW274" s="65"/>
      <c r="KX274" s="65"/>
      <c r="KY274" s="65"/>
      <c r="KZ274" s="65"/>
      <c r="LA274" s="65"/>
      <c r="LB274" s="65"/>
      <c r="LC274" s="65"/>
      <c r="LD274" s="65"/>
      <c r="LE274" s="65"/>
      <c r="LF274" s="65"/>
      <c r="LG274" s="65"/>
      <c r="LH274" s="65"/>
      <c r="LI274" s="65"/>
      <c r="LJ274" s="65"/>
      <c r="LK274" s="65"/>
      <c r="LL274" s="65"/>
      <c r="LM274" s="65"/>
      <c r="LN274" s="65"/>
      <c r="LO274" s="65"/>
      <c r="LP274" s="65"/>
      <c r="LQ274" s="65"/>
      <c r="LR274" s="65"/>
      <c r="LS274" s="65"/>
      <c r="LT274" s="65"/>
      <c r="LU274" s="65"/>
      <c r="LV274" s="65"/>
      <c r="LW274" s="65"/>
      <c r="LX274" s="65"/>
      <c r="LY274" s="65"/>
      <c r="LZ274" s="65"/>
      <c r="MA274" s="65"/>
      <c r="MB274" s="65"/>
      <c r="MC274" s="65"/>
      <c r="MD274" s="65"/>
      <c r="ME274" s="65"/>
      <c r="MF274" s="65"/>
      <c r="MG274" s="65"/>
      <c r="MH274" s="65"/>
      <c r="MI274" s="65"/>
      <c r="MJ274" s="65"/>
      <c r="MK274" s="65"/>
      <c r="ML274" s="65"/>
      <c r="MM274" s="65"/>
      <c r="MN274" s="65"/>
      <c r="MO274" s="65"/>
      <c r="MP274" s="65"/>
      <c r="MQ274" s="65"/>
      <c r="MR274" s="65"/>
      <c r="MS274" s="65"/>
      <c r="MT274" s="65"/>
      <c r="MU274" s="65"/>
      <c r="MV274" s="65"/>
      <c r="MW274" s="65"/>
      <c r="MX274" s="65"/>
      <c r="MY274" s="65"/>
      <c r="MZ274" s="65"/>
      <c r="NA274" s="65"/>
      <c r="NB274" s="65"/>
      <c r="NC274" s="65"/>
      <c r="ND274" s="65"/>
      <c r="NE274" s="65"/>
      <c r="NF274" s="65"/>
      <c r="NG274" s="65"/>
      <c r="NH274" s="65"/>
      <c r="NI274" s="65"/>
      <c r="NJ274" s="65"/>
      <c r="NK274" s="65"/>
      <c r="NL274" s="65"/>
      <c r="NM274" s="65"/>
      <c r="NN274" s="65"/>
      <c r="NO274" s="65"/>
      <c r="NP274" s="65"/>
      <c r="NQ274" s="65"/>
      <c r="NR274" s="65"/>
      <c r="NS274" s="65"/>
      <c r="NT274" s="65"/>
      <c r="NU274" s="65"/>
      <c r="NV274" s="65"/>
      <c r="NW274" s="65"/>
      <c r="NX274" s="65"/>
      <c r="NY274" s="65"/>
      <c r="NZ274" s="65"/>
      <c r="OA274" s="65"/>
      <c r="OB274" s="65"/>
      <c r="OC274" s="65"/>
      <c r="OD274" s="65"/>
      <c r="OE274" s="65"/>
      <c r="OF274" s="65"/>
      <c r="OG274" s="65"/>
      <c r="OH274" s="65"/>
      <c r="OI274" s="65"/>
      <c r="OJ274" s="65"/>
      <c r="OK274" s="65"/>
      <c r="OL274" s="65"/>
      <c r="OM274" s="65"/>
      <c r="ON274" s="65"/>
      <c r="OO274" s="65"/>
      <c r="OP274" s="65"/>
      <c r="OQ274" s="65"/>
      <c r="OR274" s="65"/>
      <c r="OS274" s="65"/>
      <c r="OT274" s="65"/>
      <c r="OU274" s="65"/>
      <c r="OV274" s="65"/>
      <c r="OW274" s="65"/>
      <c r="OX274" s="65"/>
      <c r="OY274" s="65"/>
      <c r="OZ274" s="65"/>
      <c r="PA274" s="65"/>
      <c r="PB274" s="65"/>
      <c r="PC274" s="65"/>
      <c r="PD274" s="65"/>
      <c r="PE274" s="65"/>
      <c r="PF274" s="65"/>
      <c r="PG274" s="65"/>
      <c r="PH274" s="65"/>
      <c r="PI274" s="65"/>
      <c r="PJ274" s="65"/>
      <c r="PK274" s="65"/>
      <c r="PL274" s="65"/>
      <c r="PM274" s="65"/>
      <c r="PN274" s="65"/>
      <c r="PO274" s="65"/>
      <c r="PP274" s="65"/>
      <c r="PQ274" s="65"/>
      <c r="PR274" s="65"/>
      <c r="PS274" s="65"/>
      <c r="PT274" s="65"/>
      <c r="PU274" s="65"/>
      <c r="PV274" s="65"/>
      <c r="PW274" s="65"/>
      <c r="PX274" s="65"/>
      <c r="PY274" s="65"/>
      <c r="PZ274" s="65"/>
      <c r="QA274" s="65"/>
      <c r="QB274" s="65"/>
      <c r="QC274" s="65"/>
      <c r="QD274" s="65"/>
      <c r="QE274" s="65"/>
      <c r="QF274" s="65"/>
      <c r="QG274" s="65"/>
      <c r="QH274" s="65"/>
      <c r="QI274" s="65"/>
      <c r="QJ274" s="65"/>
      <c r="QK274" s="65"/>
      <c r="QL274" s="65"/>
      <c r="QM274" s="65"/>
      <c r="QN274" s="65"/>
      <c r="QO274" s="65"/>
      <c r="QP274" s="65"/>
      <c r="QQ274" s="65"/>
      <c r="QR274" s="65"/>
      <c r="QS274" s="65"/>
      <c r="QT274" s="65"/>
      <c r="QU274" s="65"/>
      <c r="QV274" s="65"/>
      <c r="QW274" s="65"/>
      <c r="QX274" s="65"/>
      <c r="QY274" s="65"/>
      <c r="QZ274" s="65"/>
      <c r="RA274" s="65"/>
      <c r="RB274" s="65"/>
      <c r="RC274" s="65"/>
      <c r="RD274" s="65"/>
      <c r="RE274" s="65"/>
      <c r="RF274" s="65"/>
      <c r="RG274" s="65"/>
      <c r="RH274" s="65"/>
      <c r="RI274" s="65"/>
      <c r="RJ274" s="65"/>
      <c r="RK274" s="65"/>
      <c r="RL274" s="65"/>
      <c r="RM274" s="65"/>
      <c r="RN274" s="65"/>
      <c r="RO274" s="65"/>
      <c r="RP274" s="65"/>
      <c r="RQ274" s="65"/>
      <c r="RR274" s="65"/>
      <c r="RS274" s="65"/>
      <c r="RT274" s="65"/>
      <c r="RU274" s="65"/>
      <c r="RV274" s="65"/>
      <c r="RW274" s="65"/>
      <c r="RX274" s="65"/>
      <c r="RY274" s="65"/>
      <c r="RZ274" s="65"/>
      <c r="SA274" s="65"/>
      <c r="SB274" s="65"/>
      <c r="SC274" s="65"/>
      <c r="SD274" s="65"/>
      <c r="SE274" s="65"/>
      <c r="SF274" s="65"/>
      <c r="SG274" s="65"/>
      <c r="SH274" s="65"/>
      <c r="SI274" s="65"/>
      <c r="SJ274" s="65"/>
      <c r="SK274" s="65"/>
      <c r="SL274" s="65"/>
      <c r="SM274" s="65"/>
      <c r="SN274" s="65"/>
      <c r="SO274" s="65"/>
      <c r="SP274" s="65"/>
      <c r="SQ274" s="65"/>
      <c r="SR274" s="65"/>
      <c r="SS274" s="65"/>
      <c r="ST274" s="65"/>
      <c r="SU274" s="65"/>
      <c r="SV274" s="65"/>
      <c r="SW274" s="65"/>
      <c r="SX274" s="65"/>
      <c r="SY274" s="65"/>
      <c r="SZ274" s="65"/>
      <c r="TA274" s="65"/>
      <c r="TB274" s="65"/>
      <c r="TC274" s="65"/>
      <c r="TD274" s="65"/>
      <c r="TE274" s="65"/>
      <c r="TF274" s="65"/>
      <c r="TG274" s="65"/>
      <c r="TH274" s="65"/>
      <c r="TI274" s="65"/>
      <c r="TJ274" s="65"/>
      <c r="TK274" s="65"/>
      <c r="TL274" s="65"/>
      <c r="TM274" s="65"/>
      <c r="TN274" s="65"/>
      <c r="TO274" s="65"/>
      <c r="TP274" s="65"/>
      <c r="TQ274" s="65"/>
      <c r="TR274" s="65"/>
      <c r="TS274" s="65"/>
      <c r="TT274" s="65"/>
      <c r="TU274" s="65"/>
      <c r="TV274" s="65"/>
      <c r="TW274" s="65"/>
      <c r="TX274" s="65"/>
      <c r="TY274" s="65"/>
      <c r="TZ274" s="65"/>
      <c r="UA274" s="65"/>
      <c r="UB274" s="65"/>
      <c r="UC274" s="65"/>
      <c r="UD274" s="65"/>
      <c r="UE274" s="65"/>
      <c r="UF274" s="65"/>
      <c r="UG274" s="65"/>
      <c r="UH274" s="65"/>
      <c r="UI274" s="65"/>
      <c r="UJ274" s="65"/>
      <c r="UK274" s="65"/>
      <c r="UL274" s="65"/>
      <c r="UM274" s="65"/>
      <c r="UN274" s="65"/>
      <c r="UO274" s="65"/>
      <c r="UP274" s="65"/>
      <c r="UQ274" s="65"/>
      <c r="UR274" s="65"/>
      <c r="US274" s="65"/>
      <c r="UT274" s="65"/>
      <c r="UU274" s="65"/>
      <c r="UV274" s="65"/>
      <c r="UW274" s="65"/>
      <c r="UX274" s="65"/>
      <c r="UY274" s="65"/>
      <c r="UZ274" s="65"/>
      <c r="VA274" s="65"/>
      <c r="VB274" s="65"/>
      <c r="VC274" s="65"/>
      <c r="VD274" s="65"/>
      <c r="VE274" s="65"/>
      <c r="VF274" s="65"/>
      <c r="VG274" s="65"/>
      <c r="VH274" s="65"/>
      <c r="VI274" s="65"/>
      <c r="VJ274" s="65"/>
      <c r="VK274" s="65"/>
      <c r="VL274" s="65"/>
      <c r="VM274" s="65"/>
      <c r="VN274" s="65"/>
      <c r="VO274" s="65"/>
      <c r="VP274" s="65"/>
      <c r="VQ274" s="65"/>
      <c r="VR274" s="65"/>
      <c r="VS274" s="65"/>
      <c r="VT274" s="65"/>
      <c r="VU274" s="65"/>
      <c r="VV274" s="65"/>
      <c r="VW274" s="65"/>
      <c r="VX274" s="65"/>
      <c r="VY274" s="65"/>
      <c r="VZ274" s="65"/>
      <c r="WA274" s="65"/>
      <c r="WB274" s="65"/>
      <c r="WC274" s="65"/>
      <c r="WD274" s="65"/>
      <c r="WE274" s="65"/>
      <c r="WF274" s="65"/>
      <c r="WG274" s="65"/>
      <c r="WH274" s="65"/>
      <c r="WI274" s="65"/>
      <c r="WJ274" s="65"/>
      <c r="WK274" s="65"/>
      <c r="WL274" s="65"/>
      <c r="WM274" s="65"/>
      <c r="WN274" s="65"/>
      <c r="WO274" s="65"/>
      <c r="WP274" s="65"/>
      <c r="WQ274" s="65"/>
      <c r="WR274" s="65"/>
      <c r="WS274" s="65"/>
      <c r="WT274" s="65"/>
      <c r="WU274" s="65"/>
      <c r="WV274" s="65"/>
      <c r="WW274" s="65"/>
      <c r="WX274" s="65"/>
      <c r="WY274" s="65"/>
      <c r="WZ274" s="65"/>
      <c r="XA274" s="65"/>
      <c r="XB274" s="65"/>
      <c r="XC274" s="65"/>
      <c r="XD274" s="65"/>
      <c r="XE274" s="65"/>
      <c r="XF274" s="65"/>
      <c r="XG274" s="65"/>
      <c r="XH274" s="65"/>
      <c r="XI274" s="65"/>
      <c r="XJ274" s="65"/>
      <c r="XK274" s="65"/>
      <c r="XL274" s="65"/>
      <c r="XM274" s="65"/>
      <c r="XN274" s="65"/>
      <c r="XO274" s="65"/>
      <c r="XP274" s="65"/>
      <c r="XQ274" s="65"/>
      <c r="XR274" s="65"/>
      <c r="XS274" s="65"/>
      <c r="XT274" s="65"/>
      <c r="XU274" s="65"/>
      <c r="XV274" s="65"/>
      <c r="XW274" s="65"/>
      <c r="XX274" s="65"/>
      <c r="XY274" s="65"/>
      <c r="XZ274" s="65"/>
      <c r="YA274" s="65"/>
      <c r="YB274" s="65"/>
      <c r="YC274" s="65"/>
      <c r="YD274" s="65"/>
      <c r="YE274" s="65"/>
      <c r="YF274" s="65"/>
      <c r="YG274" s="65"/>
      <c r="YH274" s="65"/>
      <c r="YI274" s="65"/>
      <c r="YJ274" s="65"/>
      <c r="YK274" s="65"/>
      <c r="YL274" s="65"/>
      <c r="YM274" s="65"/>
      <c r="YN274" s="65"/>
      <c r="YO274" s="65"/>
      <c r="YP274" s="65"/>
      <c r="YQ274" s="65"/>
      <c r="YR274" s="65"/>
      <c r="YS274" s="65"/>
      <c r="YT274" s="65"/>
      <c r="YU274" s="65"/>
      <c r="YV274" s="65"/>
      <c r="YW274" s="65"/>
      <c r="YX274" s="65"/>
      <c r="YY274" s="65"/>
      <c r="YZ274" s="65"/>
      <c r="ZA274" s="65"/>
      <c r="ZB274" s="65"/>
      <c r="ZC274" s="65"/>
      <c r="ZD274" s="65"/>
      <c r="ZE274" s="65"/>
      <c r="ZF274" s="65"/>
      <c r="ZG274" s="65"/>
      <c r="ZH274" s="65"/>
      <c r="ZI274" s="65"/>
      <c r="ZJ274" s="65"/>
      <c r="ZK274" s="65"/>
      <c r="ZL274" s="65"/>
      <c r="ZM274" s="65"/>
      <c r="ZN274" s="65"/>
      <c r="ZO274" s="65"/>
      <c r="ZP274" s="65"/>
      <c r="ZQ274" s="65"/>
      <c r="ZR274" s="65"/>
      <c r="ZS274" s="65"/>
      <c r="ZT274" s="65"/>
      <c r="ZU274" s="65"/>
      <c r="ZV274" s="65"/>
      <c r="ZW274" s="65"/>
      <c r="ZX274" s="65"/>
      <c r="ZY274" s="65"/>
      <c r="ZZ274" s="65"/>
      <c r="AAA274" s="65"/>
      <c r="AAB274" s="65"/>
      <c r="AAC274" s="65"/>
      <c r="AAD274" s="65"/>
      <c r="AAE274" s="65"/>
      <c r="AAF274" s="65"/>
      <c r="AAG274" s="65"/>
      <c r="AAH274" s="65"/>
      <c r="AAI274" s="65"/>
      <c r="AAJ274" s="65"/>
      <c r="AAK274" s="65"/>
      <c r="AAL274" s="65"/>
      <c r="AAM274" s="65"/>
      <c r="AAN274" s="65"/>
      <c r="AAO274" s="65"/>
      <c r="AAP274" s="65"/>
      <c r="AAQ274" s="65"/>
      <c r="AAR274" s="65"/>
      <c r="AAS274" s="65"/>
      <c r="AAT274" s="65"/>
      <c r="AAU274" s="65"/>
      <c r="AAV274" s="65"/>
      <c r="AAW274" s="65"/>
      <c r="AAX274" s="65"/>
      <c r="AAY274" s="65"/>
      <c r="AAZ274" s="65"/>
      <c r="ABA274" s="65"/>
      <c r="ABB274" s="65"/>
      <c r="ABC274" s="65"/>
      <c r="ABD274" s="65"/>
      <c r="ABE274" s="65"/>
      <c r="ABF274" s="65"/>
      <c r="ABG274" s="65"/>
      <c r="ABH274" s="65"/>
      <c r="ABI274" s="65"/>
      <c r="ABJ274" s="65"/>
      <c r="ABK274" s="65"/>
      <c r="ABL274" s="65"/>
      <c r="ABM274" s="65"/>
      <c r="ABN274" s="65"/>
      <c r="ABO274" s="65"/>
      <c r="ABP274" s="65"/>
      <c r="ABQ274" s="65"/>
      <c r="ABR274" s="65"/>
      <c r="ABS274" s="65"/>
      <c r="ABT274" s="65"/>
      <c r="ABU274" s="65"/>
      <c r="ABV274" s="65"/>
      <c r="ABW274" s="65"/>
      <c r="ABX274" s="65"/>
      <c r="ABY274" s="65"/>
      <c r="ABZ274" s="65"/>
      <c r="ACA274" s="65"/>
      <c r="ACB274" s="65"/>
      <c r="ACC274" s="65"/>
      <c r="ACD274" s="65"/>
      <c r="ACE274" s="65"/>
      <c r="ACF274" s="65"/>
      <c r="ACG274" s="65"/>
      <c r="ACH274" s="65"/>
      <c r="ACI274" s="65"/>
      <c r="ACJ274" s="65"/>
      <c r="ACK274" s="65"/>
      <c r="ACL274" s="65"/>
      <c r="ACM274" s="65"/>
      <c r="ACN274" s="65"/>
      <c r="ACO274" s="65"/>
      <c r="ACP274" s="65"/>
      <c r="ACQ274" s="65"/>
      <c r="ACR274" s="65"/>
      <c r="ACS274" s="65"/>
      <c r="ACT274" s="65"/>
      <c r="ACU274" s="65"/>
      <c r="ACV274" s="65"/>
      <c r="ACW274" s="65"/>
      <c r="ACX274" s="65"/>
      <c r="ACY274" s="65"/>
      <c r="ACZ274" s="65"/>
      <c r="ADA274" s="65"/>
      <c r="ADB274" s="65"/>
      <c r="ADC274" s="65"/>
      <c r="ADD274" s="65"/>
      <c r="ADE274" s="65"/>
      <c r="ADF274" s="65"/>
      <c r="ADG274" s="65"/>
      <c r="ADH274" s="65"/>
      <c r="ADI274" s="65"/>
      <c r="ADJ274" s="65"/>
      <c r="ADK274" s="65"/>
      <c r="ADL274" s="65"/>
      <c r="ADM274" s="65"/>
      <c r="ADN274" s="65"/>
      <c r="ADO274" s="65"/>
      <c r="ADP274" s="65"/>
      <c r="ADQ274" s="65"/>
      <c r="ADR274" s="65"/>
      <c r="ADS274" s="65"/>
      <c r="ADT274" s="65"/>
      <c r="ADU274" s="65"/>
      <c r="ADV274" s="65"/>
      <c r="ADW274" s="65"/>
      <c r="ADX274" s="65"/>
      <c r="ADY274" s="65"/>
      <c r="ADZ274" s="65"/>
      <c r="AEA274" s="65"/>
      <c r="AEB274" s="65"/>
      <c r="AEC274" s="65"/>
      <c r="AED274" s="65"/>
      <c r="AEE274" s="65"/>
      <c r="AEF274" s="65"/>
      <c r="AEG274" s="65"/>
      <c r="AEH274" s="65"/>
      <c r="AEI274" s="65"/>
      <c r="AEJ274" s="65"/>
      <c r="AEK274" s="65"/>
      <c r="AEL274" s="65"/>
      <c r="AEM274" s="65"/>
      <c r="AEN274" s="65"/>
      <c r="AEO274" s="65"/>
      <c r="AEP274" s="65"/>
      <c r="AEQ274" s="65"/>
      <c r="AER274" s="65"/>
      <c r="AES274" s="65"/>
      <c r="AET274" s="65"/>
      <c r="AEU274" s="65"/>
      <c r="AEV274" s="65"/>
      <c r="AEW274" s="65"/>
      <c r="AEX274" s="65"/>
      <c r="AEY274" s="65"/>
      <c r="AEZ274" s="65"/>
      <c r="AFA274" s="65"/>
      <c r="AFB274" s="65"/>
      <c r="AFC274" s="65"/>
      <c r="AFD274" s="65"/>
      <c r="AFE274" s="65"/>
      <c r="AFF274" s="65"/>
      <c r="AFG274" s="65"/>
      <c r="AFH274" s="65"/>
      <c r="AFI274" s="65"/>
      <c r="AFJ274" s="65"/>
      <c r="AFK274" s="65"/>
      <c r="AFL274" s="65"/>
      <c r="AFM274" s="65"/>
      <c r="AFN274" s="65"/>
      <c r="AFO274" s="65"/>
      <c r="AFP274" s="65"/>
      <c r="AFQ274" s="65"/>
      <c r="AFR274" s="65"/>
      <c r="AFS274" s="65"/>
      <c r="AFT274" s="65"/>
      <c r="AFU274" s="65"/>
      <c r="AFV274" s="65"/>
      <c r="AFW274" s="65"/>
      <c r="AFX274" s="65"/>
      <c r="AFY274" s="65"/>
      <c r="AFZ274" s="65"/>
      <c r="AGA274" s="65"/>
      <c r="AGB274" s="65"/>
      <c r="AGC274" s="65"/>
      <c r="AGD274" s="65"/>
      <c r="AGE274" s="65"/>
      <c r="AGF274" s="65"/>
      <c r="AGG274" s="65"/>
      <c r="AGH274" s="65"/>
      <c r="AGI274" s="65"/>
      <c r="AGJ274" s="65"/>
      <c r="AGK274" s="65"/>
      <c r="AGL274" s="65"/>
      <c r="AGM274" s="65"/>
      <c r="AGN274" s="65"/>
      <c r="AGO274" s="65"/>
      <c r="AGP274" s="65"/>
      <c r="AGQ274" s="65"/>
      <c r="AGR274" s="65"/>
      <c r="AGS274" s="65"/>
      <c r="AGT274" s="65"/>
      <c r="AGU274" s="65"/>
      <c r="AGV274" s="65"/>
      <c r="AGW274" s="65"/>
      <c r="AGX274" s="65"/>
      <c r="AGY274" s="65"/>
      <c r="AGZ274" s="65"/>
      <c r="AHA274" s="65"/>
      <c r="AHB274" s="65"/>
      <c r="AHC274" s="65"/>
      <c r="AHD274" s="65"/>
      <c r="AHE274" s="65"/>
      <c r="AHF274" s="65"/>
      <c r="AHG274" s="65"/>
      <c r="AHH274" s="65"/>
      <c r="AHI274" s="65"/>
      <c r="AHJ274" s="65"/>
      <c r="AHK274" s="65"/>
      <c r="AHL274" s="65"/>
      <c r="AHM274" s="65"/>
      <c r="AHN274" s="65"/>
      <c r="AHO274" s="65"/>
      <c r="AHP274" s="65"/>
      <c r="AHQ274" s="65"/>
      <c r="AHR274" s="65"/>
      <c r="AHS274" s="65"/>
      <c r="AHT274" s="65"/>
      <c r="AHU274" s="65"/>
      <c r="AHV274" s="65"/>
      <c r="AHW274" s="65"/>
      <c r="AHX274" s="65"/>
      <c r="AHY274" s="65"/>
      <c r="AHZ274" s="65"/>
      <c r="AIA274" s="65"/>
      <c r="AIB274" s="65"/>
      <c r="AIC274" s="65"/>
      <c r="AID274" s="65"/>
      <c r="AIE274" s="65"/>
      <c r="AIF274" s="65"/>
      <c r="AIG274" s="65"/>
      <c r="AIH274" s="65"/>
      <c r="AII274" s="65"/>
      <c r="AIJ274" s="65"/>
      <c r="AIK274" s="65"/>
      <c r="AIL274" s="65"/>
      <c r="AIM274" s="65"/>
      <c r="AIN274" s="65"/>
      <c r="AIO274" s="65"/>
      <c r="AIP274" s="65"/>
      <c r="AIQ274" s="65"/>
      <c r="AIR274" s="65"/>
      <c r="AIS274" s="65"/>
      <c r="AIT274" s="65"/>
      <c r="AIU274" s="65"/>
      <c r="AIV274" s="65"/>
      <c r="AIW274" s="65"/>
      <c r="AIX274" s="65"/>
      <c r="AIY274" s="65"/>
      <c r="AIZ274" s="65"/>
      <c r="AJA274" s="65"/>
      <c r="AJB274" s="65"/>
      <c r="AJC274" s="65"/>
      <c r="AJD274" s="65"/>
      <c r="AJE274" s="65"/>
      <c r="AJF274" s="65"/>
      <c r="AJG274" s="65"/>
      <c r="AJH274" s="65"/>
      <c r="AJI274" s="65"/>
      <c r="AJJ274" s="65"/>
      <c r="AJK274" s="65"/>
      <c r="AJL274" s="65"/>
      <c r="AJM274" s="65"/>
      <c r="AJN274" s="65"/>
      <c r="AJO274" s="65"/>
      <c r="AJP274" s="65"/>
      <c r="AJQ274" s="65"/>
      <c r="AJR274" s="65"/>
      <c r="AJS274" s="65"/>
      <c r="AJT274" s="65"/>
      <c r="AJU274" s="65"/>
      <c r="AJV274" s="65"/>
      <c r="AJW274" s="65"/>
      <c r="AJX274" s="65"/>
      <c r="AJY274" s="65"/>
      <c r="AJZ274" s="65"/>
      <c r="AKA274" s="65"/>
      <c r="AKB274" s="65"/>
      <c r="AKC274" s="65"/>
      <c r="AKD274" s="65"/>
      <c r="AKE274" s="65"/>
      <c r="AKF274" s="65"/>
      <c r="AKG274" s="65"/>
      <c r="AKH274" s="65"/>
      <c r="AKI274" s="65"/>
      <c r="AKJ274" s="65"/>
      <c r="AKK274" s="65"/>
      <c r="AKL274" s="65"/>
      <c r="AKM274" s="65"/>
      <c r="AKN274" s="65"/>
      <c r="AKO274" s="65"/>
      <c r="AKP274" s="65"/>
      <c r="AKQ274" s="65"/>
      <c r="AKR274" s="65"/>
      <c r="AKS274" s="65"/>
      <c r="AKT274" s="65"/>
      <c r="AKU274" s="65"/>
      <c r="AKV274" s="65"/>
      <c r="AKW274" s="65"/>
      <c r="AKX274" s="65"/>
      <c r="AKY274" s="65"/>
      <c r="AKZ274" s="65"/>
      <c r="ALA274" s="65"/>
      <c r="ALB274" s="65"/>
      <c r="ALC274" s="65"/>
      <c r="ALD274" s="65"/>
      <c r="ALE274" s="65"/>
      <c r="ALF274" s="65"/>
      <c r="ALG274" s="65"/>
      <c r="ALH274" s="65"/>
      <c r="ALI274" s="65"/>
      <c r="ALJ274" s="65"/>
      <c r="ALK274" s="65"/>
      <c r="ALL274" s="65"/>
      <c r="ALM274" s="65"/>
      <c r="ALN274" s="65"/>
      <c r="ALO274" s="65"/>
      <c r="ALP274" s="65"/>
      <c r="ALQ274" s="65"/>
      <c r="ALR274" s="65"/>
      <c r="ALS274" s="65"/>
      <c r="ALT274" s="65"/>
      <c r="ALU274" s="65"/>
      <c r="ALV274" s="65"/>
      <c r="ALW274" s="65"/>
      <c r="ALX274" s="65"/>
      <c r="ALY274" s="65"/>
      <c r="ALZ274" s="65"/>
      <c r="AMA274" s="65"/>
      <c r="AMB274" s="65"/>
    </row>
    <row r="275" spans="1:1016" s="82" customFormat="1" outlineLevel="1">
      <c r="A275" s="43" t="s">
        <v>709</v>
      </c>
      <c r="B275" s="44" t="s">
        <v>24</v>
      </c>
      <c r="C275" s="30" t="s">
        <v>432</v>
      </c>
      <c r="D275" s="31" t="s">
        <v>433</v>
      </c>
      <c r="E275" s="31" t="s">
        <v>434</v>
      </c>
      <c r="F275" s="58" t="s">
        <v>712</v>
      </c>
      <c r="G275" s="42" t="s">
        <v>26</v>
      </c>
      <c r="H275" s="40">
        <v>45</v>
      </c>
      <c r="I275" s="32">
        <v>230000000</v>
      </c>
      <c r="J275" s="28" t="s">
        <v>440</v>
      </c>
      <c r="K275" s="28" t="s">
        <v>444</v>
      </c>
      <c r="L275" s="33" t="s">
        <v>27</v>
      </c>
      <c r="M275" s="58" t="s">
        <v>28</v>
      </c>
      <c r="N275" s="28" t="s">
        <v>494</v>
      </c>
      <c r="O275" s="52" t="s">
        <v>29</v>
      </c>
      <c r="P275" s="28">
        <v>796</v>
      </c>
      <c r="Q275" s="28" t="s">
        <v>30</v>
      </c>
      <c r="R275" s="38">
        <v>1</v>
      </c>
      <c r="S275" s="38">
        <v>491071.42</v>
      </c>
      <c r="T275" s="122">
        <f t="shared" ref="T275" si="18">R275*S275</f>
        <v>491071.42</v>
      </c>
      <c r="U275" s="122">
        <f t="shared" ref="U275" si="19">T275*1.12</f>
        <v>549999.99040000001</v>
      </c>
      <c r="V275" s="28" t="s">
        <v>469</v>
      </c>
      <c r="W275" s="77">
        <v>2016</v>
      </c>
      <c r="X275" s="84" t="s">
        <v>704</v>
      </c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  <c r="IM275" s="65"/>
      <c r="IN275" s="65"/>
      <c r="IO275" s="65"/>
      <c r="IP275" s="65"/>
      <c r="IQ275" s="65"/>
      <c r="IR275" s="65"/>
      <c r="IS275" s="65"/>
      <c r="IT275" s="65"/>
      <c r="IU275" s="65"/>
      <c r="IV275" s="65"/>
      <c r="IW275" s="65"/>
      <c r="IX275" s="65"/>
      <c r="IY275" s="65"/>
      <c r="IZ275" s="65"/>
      <c r="JA275" s="65"/>
      <c r="JB275" s="65"/>
      <c r="JC275" s="65"/>
      <c r="JD275" s="65"/>
      <c r="JE275" s="65"/>
      <c r="JF275" s="65"/>
      <c r="JG275" s="65"/>
      <c r="JH275" s="65"/>
      <c r="JI275" s="65"/>
      <c r="JJ275" s="65"/>
      <c r="JK275" s="65"/>
      <c r="JL275" s="65"/>
      <c r="JM275" s="65"/>
      <c r="JN275" s="65"/>
      <c r="JO275" s="65"/>
      <c r="JP275" s="65"/>
      <c r="JQ275" s="65"/>
      <c r="JR275" s="65"/>
      <c r="JS275" s="65"/>
      <c r="JT275" s="65"/>
      <c r="JU275" s="65"/>
      <c r="JV275" s="65"/>
      <c r="JW275" s="65"/>
      <c r="JX275" s="65"/>
      <c r="JY275" s="65"/>
      <c r="JZ275" s="65"/>
      <c r="KA275" s="65"/>
      <c r="KB275" s="65"/>
      <c r="KC275" s="65"/>
      <c r="KD275" s="65"/>
      <c r="KE275" s="65"/>
      <c r="KF275" s="65"/>
      <c r="KG275" s="65"/>
      <c r="KH275" s="65"/>
      <c r="KI275" s="65"/>
      <c r="KJ275" s="65"/>
      <c r="KK275" s="65"/>
      <c r="KL275" s="65"/>
      <c r="KM275" s="65"/>
      <c r="KN275" s="65"/>
      <c r="KO275" s="65"/>
      <c r="KP275" s="65"/>
      <c r="KQ275" s="65"/>
      <c r="KR275" s="65"/>
      <c r="KS275" s="65"/>
      <c r="KT275" s="65"/>
      <c r="KU275" s="65"/>
      <c r="KV275" s="65"/>
      <c r="KW275" s="65"/>
      <c r="KX275" s="65"/>
      <c r="KY275" s="65"/>
      <c r="KZ275" s="65"/>
      <c r="LA275" s="65"/>
      <c r="LB275" s="65"/>
      <c r="LC275" s="65"/>
      <c r="LD275" s="65"/>
      <c r="LE275" s="65"/>
      <c r="LF275" s="65"/>
      <c r="LG275" s="65"/>
      <c r="LH275" s="65"/>
      <c r="LI275" s="65"/>
      <c r="LJ275" s="65"/>
      <c r="LK275" s="65"/>
      <c r="LL275" s="65"/>
      <c r="LM275" s="65"/>
      <c r="LN275" s="65"/>
      <c r="LO275" s="65"/>
      <c r="LP275" s="65"/>
      <c r="LQ275" s="65"/>
      <c r="LR275" s="65"/>
      <c r="LS275" s="65"/>
      <c r="LT275" s="65"/>
      <c r="LU275" s="65"/>
      <c r="LV275" s="65"/>
      <c r="LW275" s="65"/>
      <c r="LX275" s="65"/>
      <c r="LY275" s="65"/>
      <c r="LZ275" s="65"/>
      <c r="MA275" s="65"/>
      <c r="MB275" s="65"/>
      <c r="MC275" s="65"/>
      <c r="MD275" s="65"/>
      <c r="ME275" s="65"/>
      <c r="MF275" s="65"/>
      <c r="MG275" s="65"/>
      <c r="MH275" s="65"/>
      <c r="MI275" s="65"/>
      <c r="MJ275" s="65"/>
      <c r="MK275" s="65"/>
      <c r="ML275" s="65"/>
      <c r="MM275" s="65"/>
      <c r="MN275" s="65"/>
      <c r="MO275" s="65"/>
      <c r="MP275" s="65"/>
      <c r="MQ275" s="65"/>
      <c r="MR275" s="65"/>
      <c r="MS275" s="65"/>
      <c r="MT275" s="65"/>
      <c r="MU275" s="65"/>
      <c r="MV275" s="65"/>
      <c r="MW275" s="65"/>
      <c r="MX275" s="65"/>
      <c r="MY275" s="65"/>
      <c r="MZ275" s="65"/>
      <c r="NA275" s="65"/>
      <c r="NB275" s="65"/>
      <c r="NC275" s="65"/>
      <c r="ND275" s="65"/>
      <c r="NE275" s="65"/>
      <c r="NF275" s="65"/>
      <c r="NG275" s="65"/>
      <c r="NH275" s="65"/>
      <c r="NI275" s="65"/>
      <c r="NJ275" s="65"/>
      <c r="NK275" s="65"/>
      <c r="NL275" s="65"/>
      <c r="NM275" s="65"/>
      <c r="NN275" s="65"/>
      <c r="NO275" s="65"/>
      <c r="NP275" s="65"/>
      <c r="NQ275" s="65"/>
      <c r="NR275" s="65"/>
      <c r="NS275" s="65"/>
      <c r="NT275" s="65"/>
      <c r="NU275" s="65"/>
      <c r="NV275" s="65"/>
      <c r="NW275" s="65"/>
      <c r="NX275" s="65"/>
      <c r="NY275" s="65"/>
      <c r="NZ275" s="65"/>
      <c r="OA275" s="65"/>
      <c r="OB275" s="65"/>
      <c r="OC275" s="65"/>
      <c r="OD275" s="65"/>
      <c r="OE275" s="65"/>
      <c r="OF275" s="65"/>
      <c r="OG275" s="65"/>
      <c r="OH275" s="65"/>
      <c r="OI275" s="65"/>
      <c r="OJ275" s="65"/>
      <c r="OK275" s="65"/>
      <c r="OL275" s="65"/>
      <c r="OM275" s="65"/>
      <c r="ON275" s="65"/>
      <c r="OO275" s="65"/>
      <c r="OP275" s="65"/>
      <c r="OQ275" s="65"/>
      <c r="OR275" s="65"/>
      <c r="OS275" s="65"/>
      <c r="OT275" s="65"/>
      <c r="OU275" s="65"/>
      <c r="OV275" s="65"/>
      <c r="OW275" s="65"/>
      <c r="OX275" s="65"/>
      <c r="OY275" s="65"/>
      <c r="OZ275" s="65"/>
      <c r="PA275" s="65"/>
      <c r="PB275" s="65"/>
      <c r="PC275" s="65"/>
      <c r="PD275" s="65"/>
      <c r="PE275" s="65"/>
      <c r="PF275" s="65"/>
      <c r="PG275" s="65"/>
      <c r="PH275" s="65"/>
      <c r="PI275" s="65"/>
      <c r="PJ275" s="65"/>
      <c r="PK275" s="65"/>
      <c r="PL275" s="65"/>
      <c r="PM275" s="65"/>
      <c r="PN275" s="65"/>
      <c r="PO275" s="65"/>
      <c r="PP275" s="65"/>
      <c r="PQ275" s="65"/>
      <c r="PR275" s="65"/>
      <c r="PS275" s="65"/>
      <c r="PT275" s="65"/>
      <c r="PU275" s="65"/>
      <c r="PV275" s="65"/>
      <c r="PW275" s="65"/>
      <c r="PX275" s="65"/>
      <c r="PY275" s="65"/>
      <c r="PZ275" s="65"/>
      <c r="QA275" s="65"/>
      <c r="QB275" s="65"/>
      <c r="QC275" s="65"/>
      <c r="QD275" s="65"/>
      <c r="QE275" s="65"/>
      <c r="QF275" s="65"/>
      <c r="QG275" s="65"/>
      <c r="QH275" s="65"/>
      <c r="QI275" s="65"/>
      <c r="QJ275" s="65"/>
      <c r="QK275" s="65"/>
      <c r="QL275" s="65"/>
      <c r="QM275" s="65"/>
      <c r="QN275" s="65"/>
      <c r="QO275" s="65"/>
      <c r="QP275" s="65"/>
      <c r="QQ275" s="65"/>
      <c r="QR275" s="65"/>
      <c r="QS275" s="65"/>
      <c r="QT275" s="65"/>
      <c r="QU275" s="65"/>
      <c r="QV275" s="65"/>
      <c r="QW275" s="65"/>
      <c r="QX275" s="65"/>
      <c r="QY275" s="65"/>
      <c r="QZ275" s="65"/>
      <c r="RA275" s="65"/>
      <c r="RB275" s="65"/>
      <c r="RC275" s="65"/>
      <c r="RD275" s="65"/>
      <c r="RE275" s="65"/>
      <c r="RF275" s="65"/>
      <c r="RG275" s="65"/>
      <c r="RH275" s="65"/>
      <c r="RI275" s="65"/>
      <c r="RJ275" s="65"/>
      <c r="RK275" s="65"/>
      <c r="RL275" s="65"/>
      <c r="RM275" s="65"/>
      <c r="RN275" s="65"/>
      <c r="RO275" s="65"/>
      <c r="RP275" s="65"/>
      <c r="RQ275" s="65"/>
      <c r="RR275" s="65"/>
      <c r="RS275" s="65"/>
      <c r="RT275" s="65"/>
      <c r="RU275" s="65"/>
      <c r="RV275" s="65"/>
      <c r="RW275" s="65"/>
      <c r="RX275" s="65"/>
      <c r="RY275" s="65"/>
      <c r="RZ275" s="65"/>
      <c r="SA275" s="65"/>
      <c r="SB275" s="65"/>
      <c r="SC275" s="65"/>
      <c r="SD275" s="65"/>
      <c r="SE275" s="65"/>
      <c r="SF275" s="65"/>
      <c r="SG275" s="65"/>
      <c r="SH275" s="65"/>
      <c r="SI275" s="65"/>
      <c r="SJ275" s="65"/>
      <c r="SK275" s="65"/>
      <c r="SL275" s="65"/>
      <c r="SM275" s="65"/>
      <c r="SN275" s="65"/>
      <c r="SO275" s="65"/>
      <c r="SP275" s="65"/>
      <c r="SQ275" s="65"/>
      <c r="SR275" s="65"/>
      <c r="SS275" s="65"/>
      <c r="ST275" s="65"/>
      <c r="SU275" s="65"/>
      <c r="SV275" s="65"/>
      <c r="SW275" s="65"/>
      <c r="SX275" s="65"/>
      <c r="SY275" s="65"/>
      <c r="SZ275" s="65"/>
      <c r="TA275" s="65"/>
      <c r="TB275" s="65"/>
      <c r="TC275" s="65"/>
      <c r="TD275" s="65"/>
      <c r="TE275" s="65"/>
      <c r="TF275" s="65"/>
      <c r="TG275" s="65"/>
      <c r="TH275" s="65"/>
      <c r="TI275" s="65"/>
      <c r="TJ275" s="65"/>
      <c r="TK275" s="65"/>
      <c r="TL275" s="65"/>
      <c r="TM275" s="65"/>
      <c r="TN275" s="65"/>
      <c r="TO275" s="65"/>
      <c r="TP275" s="65"/>
      <c r="TQ275" s="65"/>
      <c r="TR275" s="65"/>
      <c r="TS275" s="65"/>
      <c r="TT275" s="65"/>
      <c r="TU275" s="65"/>
      <c r="TV275" s="65"/>
      <c r="TW275" s="65"/>
      <c r="TX275" s="65"/>
      <c r="TY275" s="65"/>
      <c r="TZ275" s="65"/>
      <c r="UA275" s="65"/>
      <c r="UB275" s="65"/>
      <c r="UC275" s="65"/>
      <c r="UD275" s="65"/>
      <c r="UE275" s="65"/>
      <c r="UF275" s="65"/>
      <c r="UG275" s="65"/>
      <c r="UH275" s="65"/>
      <c r="UI275" s="65"/>
      <c r="UJ275" s="65"/>
      <c r="UK275" s="65"/>
      <c r="UL275" s="65"/>
      <c r="UM275" s="65"/>
      <c r="UN275" s="65"/>
      <c r="UO275" s="65"/>
      <c r="UP275" s="65"/>
      <c r="UQ275" s="65"/>
      <c r="UR275" s="65"/>
      <c r="US275" s="65"/>
      <c r="UT275" s="65"/>
      <c r="UU275" s="65"/>
      <c r="UV275" s="65"/>
      <c r="UW275" s="65"/>
      <c r="UX275" s="65"/>
      <c r="UY275" s="65"/>
      <c r="UZ275" s="65"/>
      <c r="VA275" s="65"/>
      <c r="VB275" s="65"/>
      <c r="VC275" s="65"/>
      <c r="VD275" s="65"/>
      <c r="VE275" s="65"/>
      <c r="VF275" s="65"/>
      <c r="VG275" s="65"/>
      <c r="VH275" s="65"/>
      <c r="VI275" s="65"/>
      <c r="VJ275" s="65"/>
      <c r="VK275" s="65"/>
      <c r="VL275" s="65"/>
      <c r="VM275" s="65"/>
      <c r="VN275" s="65"/>
      <c r="VO275" s="65"/>
      <c r="VP275" s="65"/>
      <c r="VQ275" s="65"/>
      <c r="VR275" s="65"/>
      <c r="VS275" s="65"/>
      <c r="VT275" s="65"/>
      <c r="VU275" s="65"/>
      <c r="VV275" s="65"/>
      <c r="VW275" s="65"/>
      <c r="VX275" s="65"/>
      <c r="VY275" s="65"/>
      <c r="VZ275" s="65"/>
      <c r="WA275" s="65"/>
      <c r="WB275" s="65"/>
      <c r="WC275" s="65"/>
      <c r="WD275" s="65"/>
      <c r="WE275" s="65"/>
      <c r="WF275" s="65"/>
      <c r="WG275" s="65"/>
      <c r="WH275" s="65"/>
      <c r="WI275" s="65"/>
      <c r="WJ275" s="65"/>
      <c r="WK275" s="65"/>
      <c r="WL275" s="65"/>
      <c r="WM275" s="65"/>
      <c r="WN275" s="65"/>
      <c r="WO275" s="65"/>
      <c r="WP275" s="65"/>
      <c r="WQ275" s="65"/>
      <c r="WR275" s="65"/>
      <c r="WS275" s="65"/>
      <c r="WT275" s="65"/>
      <c r="WU275" s="65"/>
      <c r="WV275" s="65"/>
      <c r="WW275" s="65"/>
      <c r="WX275" s="65"/>
      <c r="WY275" s="65"/>
      <c r="WZ275" s="65"/>
      <c r="XA275" s="65"/>
      <c r="XB275" s="65"/>
      <c r="XC275" s="65"/>
      <c r="XD275" s="65"/>
      <c r="XE275" s="65"/>
      <c r="XF275" s="65"/>
      <c r="XG275" s="65"/>
      <c r="XH275" s="65"/>
      <c r="XI275" s="65"/>
      <c r="XJ275" s="65"/>
      <c r="XK275" s="65"/>
      <c r="XL275" s="65"/>
      <c r="XM275" s="65"/>
      <c r="XN275" s="65"/>
      <c r="XO275" s="65"/>
      <c r="XP275" s="65"/>
      <c r="XQ275" s="65"/>
      <c r="XR275" s="65"/>
      <c r="XS275" s="65"/>
      <c r="XT275" s="65"/>
      <c r="XU275" s="65"/>
      <c r="XV275" s="65"/>
      <c r="XW275" s="65"/>
      <c r="XX275" s="65"/>
      <c r="XY275" s="65"/>
      <c r="XZ275" s="65"/>
      <c r="YA275" s="65"/>
      <c r="YB275" s="65"/>
      <c r="YC275" s="65"/>
      <c r="YD275" s="65"/>
      <c r="YE275" s="65"/>
      <c r="YF275" s="65"/>
      <c r="YG275" s="65"/>
      <c r="YH275" s="65"/>
      <c r="YI275" s="65"/>
      <c r="YJ275" s="65"/>
      <c r="YK275" s="65"/>
      <c r="YL275" s="65"/>
      <c r="YM275" s="65"/>
      <c r="YN275" s="65"/>
      <c r="YO275" s="65"/>
      <c r="YP275" s="65"/>
      <c r="YQ275" s="65"/>
      <c r="YR275" s="65"/>
      <c r="YS275" s="65"/>
      <c r="YT275" s="65"/>
      <c r="YU275" s="65"/>
      <c r="YV275" s="65"/>
      <c r="YW275" s="65"/>
      <c r="YX275" s="65"/>
      <c r="YY275" s="65"/>
      <c r="YZ275" s="65"/>
      <c r="ZA275" s="65"/>
      <c r="ZB275" s="65"/>
      <c r="ZC275" s="65"/>
      <c r="ZD275" s="65"/>
      <c r="ZE275" s="65"/>
      <c r="ZF275" s="65"/>
      <c r="ZG275" s="65"/>
      <c r="ZH275" s="65"/>
      <c r="ZI275" s="65"/>
      <c r="ZJ275" s="65"/>
      <c r="ZK275" s="65"/>
      <c r="ZL275" s="65"/>
      <c r="ZM275" s="65"/>
      <c r="ZN275" s="65"/>
      <c r="ZO275" s="65"/>
      <c r="ZP275" s="65"/>
      <c r="ZQ275" s="65"/>
      <c r="ZR275" s="65"/>
      <c r="ZS275" s="65"/>
      <c r="ZT275" s="65"/>
      <c r="ZU275" s="65"/>
      <c r="ZV275" s="65"/>
      <c r="ZW275" s="65"/>
      <c r="ZX275" s="65"/>
      <c r="ZY275" s="65"/>
      <c r="ZZ275" s="65"/>
      <c r="AAA275" s="65"/>
      <c r="AAB275" s="65"/>
      <c r="AAC275" s="65"/>
      <c r="AAD275" s="65"/>
      <c r="AAE275" s="65"/>
      <c r="AAF275" s="65"/>
      <c r="AAG275" s="65"/>
      <c r="AAH275" s="65"/>
      <c r="AAI275" s="65"/>
      <c r="AAJ275" s="65"/>
      <c r="AAK275" s="65"/>
      <c r="AAL275" s="65"/>
      <c r="AAM275" s="65"/>
      <c r="AAN275" s="65"/>
      <c r="AAO275" s="65"/>
      <c r="AAP275" s="65"/>
      <c r="AAQ275" s="65"/>
      <c r="AAR275" s="65"/>
      <c r="AAS275" s="65"/>
      <c r="AAT275" s="65"/>
      <c r="AAU275" s="65"/>
      <c r="AAV275" s="65"/>
      <c r="AAW275" s="65"/>
      <c r="AAX275" s="65"/>
      <c r="AAY275" s="65"/>
      <c r="AAZ275" s="65"/>
      <c r="ABA275" s="65"/>
      <c r="ABB275" s="65"/>
      <c r="ABC275" s="65"/>
      <c r="ABD275" s="65"/>
      <c r="ABE275" s="65"/>
      <c r="ABF275" s="65"/>
      <c r="ABG275" s="65"/>
      <c r="ABH275" s="65"/>
      <c r="ABI275" s="65"/>
      <c r="ABJ275" s="65"/>
      <c r="ABK275" s="65"/>
      <c r="ABL275" s="65"/>
      <c r="ABM275" s="65"/>
      <c r="ABN275" s="65"/>
      <c r="ABO275" s="65"/>
      <c r="ABP275" s="65"/>
      <c r="ABQ275" s="65"/>
      <c r="ABR275" s="65"/>
      <c r="ABS275" s="65"/>
      <c r="ABT275" s="65"/>
      <c r="ABU275" s="65"/>
      <c r="ABV275" s="65"/>
      <c r="ABW275" s="65"/>
      <c r="ABX275" s="65"/>
      <c r="ABY275" s="65"/>
      <c r="ABZ275" s="65"/>
      <c r="ACA275" s="65"/>
      <c r="ACB275" s="65"/>
      <c r="ACC275" s="65"/>
      <c r="ACD275" s="65"/>
      <c r="ACE275" s="65"/>
      <c r="ACF275" s="65"/>
      <c r="ACG275" s="65"/>
      <c r="ACH275" s="65"/>
      <c r="ACI275" s="65"/>
      <c r="ACJ275" s="65"/>
      <c r="ACK275" s="65"/>
      <c r="ACL275" s="65"/>
      <c r="ACM275" s="65"/>
      <c r="ACN275" s="65"/>
      <c r="ACO275" s="65"/>
      <c r="ACP275" s="65"/>
      <c r="ACQ275" s="65"/>
      <c r="ACR275" s="65"/>
      <c r="ACS275" s="65"/>
      <c r="ACT275" s="65"/>
      <c r="ACU275" s="65"/>
      <c r="ACV275" s="65"/>
      <c r="ACW275" s="65"/>
      <c r="ACX275" s="65"/>
      <c r="ACY275" s="65"/>
      <c r="ACZ275" s="65"/>
      <c r="ADA275" s="65"/>
      <c r="ADB275" s="65"/>
      <c r="ADC275" s="65"/>
      <c r="ADD275" s="65"/>
      <c r="ADE275" s="65"/>
      <c r="ADF275" s="65"/>
      <c r="ADG275" s="65"/>
      <c r="ADH275" s="65"/>
      <c r="ADI275" s="65"/>
      <c r="ADJ275" s="65"/>
      <c r="ADK275" s="65"/>
      <c r="ADL275" s="65"/>
      <c r="ADM275" s="65"/>
      <c r="ADN275" s="65"/>
      <c r="ADO275" s="65"/>
      <c r="ADP275" s="65"/>
      <c r="ADQ275" s="65"/>
      <c r="ADR275" s="65"/>
      <c r="ADS275" s="65"/>
      <c r="ADT275" s="65"/>
      <c r="ADU275" s="65"/>
      <c r="ADV275" s="65"/>
      <c r="ADW275" s="65"/>
      <c r="ADX275" s="65"/>
      <c r="ADY275" s="65"/>
      <c r="ADZ275" s="65"/>
      <c r="AEA275" s="65"/>
      <c r="AEB275" s="65"/>
      <c r="AEC275" s="65"/>
      <c r="AED275" s="65"/>
      <c r="AEE275" s="65"/>
      <c r="AEF275" s="65"/>
      <c r="AEG275" s="65"/>
      <c r="AEH275" s="65"/>
      <c r="AEI275" s="65"/>
      <c r="AEJ275" s="65"/>
      <c r="AEK275" s="65"/>
      <c r="AEL275" s="65"/>
      <c r="AEM275" s="65"/>
      <c r="AEN275" s="65"/>
      <c r="AEO275" s="65"/>
      <c r="AEP275" s="65"/>
      <c r="AEQ275" s="65"/>
      <c r="AER275" s="65"/>
      <c r="AES275" s="65"/>
      <c r="AET275" s="65"/>
      <c r="AEU275" s="65"/>
      <c r="AEV275" s="65"/>
      <c r="AEW275" s="65"/>
      <c r="AEX275" s="65"/>
      <c r="AEY275" s="65"/>
      <c r="AEZ275" s="65"/>
      <c r="AFA275" s="65"/>
      <c r="AFB275" s="65"/>
      <c r="AFC275" s="65"/>
      <c r="AFD275" s="65"/>
      <c r="AFE275" s="65"/>
      <c r="AFF275" s="65"/>
      <c r="AFG275" s="65"/>
      <c r="AFH275" s="65"/>
      <c r="AFI275" s="65"/>
      <c r="AFJ275" s="65"/>
      <c r="AFK275" s="65"/>
      <c r="AFL275" s="65"/>
      <c r="AFM275" s="65"/>
      <c r="AFN275" s="65"/>
      <c r="AFO275" s="65"/>
      <c r="AFP275" s="65"/>
      <c r="AFQ275" s="65"/>
      <c r="AFR275" s="65"/>
      <c r="AFS275" s="65"/>
      <c r="AFT275" s="65"/>
      <c r="AFU275" s="65"/>
      <c r="AFV275" s="65"/>
      <c r="AFW275" s="65"/>
      <c r="AFX275" s="65"/>
      <c r="AFY275" s="65"/>
      <c r="AFZ275" s="65"/>
      <c r="AGA275" s="65"/>
      <c r="AGB275" s="65"/>
      <c r="AGC275" s="65"/>
      <c r="AGD275" s="65"/>
      <c r="AGE275" s="65"/>
      <c r="AGF275" s="65"/>
      <c r="AGG275" s="65"/>
      <c r="AGH275" s="65"/>
      <c r="AGI275" s="65"/>
      <c r="AGJ275" s="65"/>
      <c r="AGK275" s="65"/>
      <c r="AGL275" s="65"/>
      <c r="AGM275" s="65"/>
      <c r="AGN275" s="65"/>
      <c r="AGO275" s="65"/>
      <c r="AGP275" s="65"/>
      <c r="AGQ275" s="65"/>
      <c r="AGR275" s="65"/>
      <c r="AGS275" s="65"/>
      <c r="AGT275" s="65"/>
      <c r="AGU275" s="65"/>
      <c r="AGV275" s="65"/>
      <c r="AGW275" s="65"/>
      <c r="AGX275" s="65"/>
      <c r="AGY275" s="65"/>
      <c r="AGZ275" s="65"/>
      <c r="AHA275" s="65"/>
      <c r="AHB275" s="65"/>
      <c r="AHC275" s="65"/>
      <c r="AHD275" s="65"/>
      <c r="AHE275" s="65"/>
      <c r="AHF275" s="65"/>
      <c r="AHG275" s="65"/>
      <c r="AHH275" s="65"/>
      <c r="AHI275" s="65"/>
      <c r="AHJ275" s="65"/>
      <c r="AHK275" s="65"/>
      <c r="AHL275" s="65"/>
      <c r="AHM275" s="65"/>
      <c r="AHN275" s="65"/>
      <c r="AHO275" s="65"/>
      <c r="AHP275" s="65"/>
      <c r="AHQ275" s="65"/>
      <c r="AHR275" s="65"/>
      <c r="AHS275" s="65"/>
      <c r="AHT275" s="65"/>
      <c r="AHU275" s="65"/>
      <c r="AHV275" s="65"/>
      <c r="AHW275" s="65"/>
      <c r="AHX275" s="65"/>
      <c r="AHY275" s="65"/>
      <c r="AHZ275" s="65"/>
      <c r="AIA275" s="65"/>
      <c r="AIB275" s="65"/>
      <c r="AIC275" s="65"/>
      <c r="AID275" s="65"/>
      <c r="AIE275" s="65"/>
      <c r="AIF275" s="65"/>
      <c r="AIG275" s="65"/>
      <c r="AIH275" s="65"/>
      <c r="AII275" s="65"/>
      <c r="AIJ275" s="65"/>
      <c r="AIK275" s="65"/>
      <c r="AIL275" s="65"/>
      <c r="AIM275" s="65"/>
      <c r="AIN275" s="65"/>
      <c r="AIO275" s="65"/>
      <c r="AIP275" s="65"/>
      <c r="AIQ275" s="65"/>
      <c r="AIR275" s="65"/>
      <c r="AIS275" s="65"/>
      <c r="AIT275" s="65"/>
      <c r="AIU275" s="65"/>
      <c r="AIV275" s="65"/>
      <c r="AIW275" s="65"/>
      <c r="AIX275" s="65"/>
      <c r="AIY275" s="65"/>
      <c r="AIZ275" s="65"/>
      <c r="AJA275" s="65"/>
      <c r="AJB275" s="65"/>
      <c r="AJC275" s="65"/>
      <c r="AJD275" s="65"/>
      <c r="AJE275" s="65"/>
      <c r="AJF275" s="65"/>
      <c r="AJG275" s="65"/>
      <c r="AJH275" s="65"/>
      <c r="AJI275" s="65"/>
      <c r="AJJ275" s="65"/>
      <c r="AJK275" s="65"/>
      <c r="AJL275" s="65"/>
      <c r="AJM275" s="65"/>
      <c r="AJN275" s="65"/>
      <c r="AJO275" s="65"/>
      <c r="AJP275" s="65"/>
      <c r="AJQ275" s="65"/>
      <c r="AJR275" s="65"/>
      <c r="AJS275" s="65"/>
      <c r="AJT275" s="65"/>
      <c r="AJU275" s="65"/>
      <c r="AJV275" s="65"/>
      <c r="AJW275" s="65"/>
      <c r="AJX275" s="65"/>
      <c r="AJY275" s="65"/>
      <c r="AJZ275" s="65"/>
      <c r="AKA275" s="65"/>
      <c r="AKB275" s="65"/>
      <c r="AKC275" s="65"/>
      <c r="AKD275" s="65"/>
      <c r="AKE275" s="65"/>
      <c r="AKF275" s="65"/>
      <c r="AKG275" s="65"/>
      <c r="AKH275" s="65"/>
      <c r="AKI275" s="65"/>
      <c r="AKJ275" s="65"/>
      <c r="AKK275" s="65"/>
      <c r="AKL275" s="65"/>
      <c r="AKM275" s="65"/>
      <c r="AKN275" s="65"/>
      <c r="AKO275" s="65"/>
      <c r="AKP275" s="65"/>
      <c r="AKQ275" s="65"/>
      <c r="AKR275" s="65"/>
      <c r="AKS275" s="65"/>
      <c r="AKT275" s="65"/>
      <c r="AKU275" s="65"/>
      <c r="AKV275" s="65"/>
      <c r="AKW275" s="65"/>
      <c r="AKX275" s="65"/>
      <c r="AKY275" s="65"/>
      <c r="AKZ275" s="65"/>
      <c r="ALA275" s="65"/>
      <c r="ALB275" s="65"/>
      <c r="ALC275" s="65"/>
      <c r="ALD275" s="65"/>
      <c r="ALE275" s="65"/>
      <c r="ALF275" s="65"/>
      <c r="ALG275" s="65"/>
      <c r="ALH275" s="65"/>
      <c r="ALI275" s="65"/>
      <c r="ALJ275" s="65"/>
      <c r="ALK275" s="65"/>
      <c r="ALL275" s="65"/>
      <c r="ALM275" s="65"/>
      <c r="ALN275" s="65"/>
      <c r="ALO275" s="65"/>
      <c r="ALP275" s="65"/>
      <c r="ALQ275" s="65"/>
      <c r="ALR275" s="65"/>
      <c r="ALS275" s="65"/>
      <c r="ALT275" s="65"/>
      <c r="ALU275" s="65"/>
      <c r="ALV275" s="65"/>
      <c r="ALW275" s="65"/>
      <c r="ALX275" s="65"/>
      <c r="ALY275" s="65"/>
      <c r="ALZ275" s="65"/>
      <c r="AMA275" s="65"/>
      <c r="AMB275" s="65"/>
    </row>
    <row r="276" spans="1:1016" s="94" customFormat="1">
      <c r="A276" s="92" t="s">
        <v>436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43"/>
      <c r="P276" s="92"/>
      <c r="Q276" s="92"/>
      <c r="R276" s="119"/>
      <c r="S276" s="119"/>
      <c r="T276" s="119">
        <f>SUM(T141:T275)</f>
        <v>237986337.97471428</v>
      </c>
      <c r="U276" s="119">
        <f>SUM(U141:U275)</f>
        <v>266544698.53167999</v>
      </c>
      <c r="V276" s="92"/>
      <c r="W276" s="114"/>
      <c r="X276" s="144"/>
      <c r="Y276" s="95"/>
      <c r="Z276" s="96"/>
    </row>
    <row r="277" spans="1:1016">
      <c r="T277" s="125"/>
      <c r="U277" s="125"/>
    </row>
    <row r="278" spans="1:1016">
      <c r="A278" s="108" t="s">
        <v>644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28"/>
      <c r="P278" s="108"/>
      <c r="Q278" s="108"/>
      <c r="R278" s="126"/>
      <c r="S278" s="126"/>
      <c r="T278" s="126"/>
      <c r="U278" s="126"/>
      <c r="V278" s="108"/>
      <c r="W278" s="36"/>
      <c r="X278" s="149"/>
    </row>
    <row r="279" spans="1:1016" s="94" customFormat="1">
      <c r="A279" s="109" t="s">
        <v>705</v>
      </c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29"/>
      <c r="P279" s="109"/>
      <c r="Q279" s="109"/>
      <c r="R279" s="127"/>
      <c r="S279" s="127"/>
      <c r="T279" s="127"/>
      <c r="U279" s="127"/>
      <c r="V279" s="109"/>
      <c r="W279" s="153"/>
      <c r="X279" s="150"/>
      <c r="Y279" s="65"/>
    </row>
    <row r="280" spans="1:1016" s="89" customFormat="1" outlineLevel="1">
      <c r="A280" s="50" t="s">
        <v>507</v>
      </c>
      <c r="B280" s="44" t="s">
        <v>24</v>
      </c>
      <c r="C280" s="110" t="s">
        <v>447</v>
      </c>
      <c r="D280" s="46" t="s">
        <v>448</v>
      </c>
      <c r="E280" s="46" t="s">
        <v>449</v>
      </c>
      <c r="F280" s="44" t="s">
        <v>450</v>
      </c>
      <c r="G280" s="111" t="s">
        <v>31</v>
      </c>
      <c r="H280" s="50">
        <v>80</v>
      </c>
      <c r="I280" s="49">
        <v>230000000</v>
      </c>
      <c r="J280" s="28" t="s">
        <v>440</v>
      </c>
      <c r="K280" s="42" t="s">
        <v>53</v>
      </c>
      <c r="L280" s="53" t="s">
        <v>73</v>
      </c>
      <c r="M280" s="50"/>
      <c r="N280" s="42" t="s">
        <v>439</v>
      </c>
      <c r="O280" s="51" t="s">
        <v>438</v>
      </c>
      <c r="P280" s="50"/>
      <c r="Q280" s="50"/>
      <c r="R280" s="121"/>
      <c r="S280" s="121"/>
      <c r="T280" s="122">
        <v>0</v>
      </c>
      <c r="U280" s="122">
        <f t="shared" ref="U280:U283" si="20">T280*1.12</f>
        <v>0</v>
      </c>
      <c r="V280" s="50"/>
      <c r="W280" s="76">
        <v>2016</v>
      </c>
      <c r="X280" s="68" t="s">
        <v>693</v>
      </c>
      <c r="Y280" s="65"/>
    </row>
    <row r="281" spans="1:1016" s="89" customFormat="1" outlineLevel="1">
      <c r="A281" s="28" t="s">
        <v>653</v>
      </c>
      <c r="B281" s="112" t="s">
        <v>651</v>
      </c>
      <c r="C281" s="113" t="s">
        <v>447</v>
      </c>
      <c r="D281" s="31" t="s">
        <v>448</v>
      </c>
      <c r="E281" s="31" t="s">
        <v>449</v>
      </c>
      <c r="F281" s="58" t="s">
        <v>451</v>
      </c>
      <c r="G281" s="87" t="s">
        <v>31</v>
      </c>
      <c r="H281" s="28">
        <v>80</v>
      </c>
      <c r="I281" s="59">
        <v>230000000</v>
      </c>
      <c r="J281" s="28" t="s">
        <v>652</v>
      </c>
      <c r="K281" s="42" t="s">
        <v>446</v>
      </c>
      <c r="L281" s="60" t="s">
        <v>73</v>
      </c>
      <c r="M281" s="28"/>
      <c r="N281" s="42" t="s">
        <v>445</v>
      </c>
      <c r="O281" s="33" t="s">
        <v>438</v>
      </c>
      <c r="P281" s="28"/>
      <c r="Q281" s="28"/>
      <c r="R281" s="38"/>
      <c r="S281" s="38"/>
      <c r="T281" s="122">
        <v>0</v>
      </c>
      <c r="U281" s="122">
        <f t="shared" si="20"/>
        <v>0</v>
      </c>
      <c r="V281" s="28"/>
      <c r="W281" s="36">
        <v>2016</v>
      </c>
      <c r="X281" s="68" t="s">
        <v>693</v>
      </c>
      <c r="Y281" s="65"/>
    </row>
    <row r="282" spans="1:1016" s="89" customFormat="1" outlineLevel="1">
      <c r="A282" s="28" t="s">
        <v>654</v>
      </c>
      <c r="B282" s="112" t="s">
        <v>651</v>
      </c>
      <c r="C282" s="113" t="s">
        <v>447</v>
      </c>
      <c r="D282" s="31" t="s">
        <v>448</v>
      </c>
      <c r="E282" s="31" t="s">
        <v>449</v>
      </c>
      <c r="F282" s="58" t="s">
        <v>452</v>
      </c>
      <c r="G282" s="87" t="s">
        <v>31</v>
      </c>
      <c r="H282" s="28">
        <v>80</v>
      </c>
      <c r="I282" s="59">
        <v>230000000</v>
      </c>
      <c r="J282" s="28" t="s">
        <v>652</v>
      </c>
      <c r="K282" s="42" t="s">
        <v>446</v>
      </c>
      <c r="L282" s="60" t="s">
        <v>73</v>
      </c>
      <c r="M282" s="28"/>
      <c r="N282" s="42" t="s">
        <v>445</v>
      </c>
      <c r="O282" s="33" t="s">
        <v>438</v>
      </c>
      <c r="P282" s="28"/>
      <c r="Q282" s="28"/>
      <c r="R282" s="38"/>
      <c r="S282" s="38"/>
      <c r="T282" s="122">
        <v>0</v>
      </c>
      <c r="U282" s="122">
        <f t="shared" si="20"/>
        <v>0</v>
      </c>
      <c r="V282" s="28"/>
      <c r="W282" s="36">
        <v>2016</v>
      </c>
      <c r="X282" s="68" t="s">
        <v>693</v>
      </c>
      <c r="Y282" s="65"/>
    </row>
    <row r="283" spans="1:1016" s="89" customFormat="1" outlineLevel="1">
      <c r="A283" s="50" t="s">
        <v>508</v>
      </c>
      <c r="B283" s="44" t="s">
        <v>24</v>
      </c>
      <c r="C283" s="110" t="s">
        <v>447</v>
      </c>
      <c r="D283" s="46" t="s">
        <v>448</v>
      </c>
      <c r="E283" s="46" t="s">
        <v>449</v>
      </c>
      <c r="F283" s="44" t="s">
        <v>453</v>
      </c>
      <c r="G283" s="111" t="s">
        <v>31</v>
      </c>
      <c r="H283" s="50">
        <v>80</v>
      </c>
      <c r="I283" s="49">
        <v>230000000</v>
      </c>
      <c r="J283" s="28" t="s">
        <v>440</v>
      </c>
      <c r="K283" s="42" t="s">
        <v>53</v>
      </c>
      <c r="L283" s="53" t="s">
        <v>73</v>
      </c>
      <c r="M283" s="50"/>
      <c r="N283" s="42" t="s">
        <v>439</v>
      </c>
      <c r="O283" s="51" t="s">
        <v>438</v>
      </c>
      <c r="P283" s="50"/>
      <c r="Q283" s="50"/>
      <c r="R283" s="121"/>
      <c r="S283" s="121"/>
      <c r="T283" s="122">
        <v>0</v>
      </c>
      <c r="U283" s="122">
        <f t="shared" si="20"/>
        <v>0</v>
      </c>
      <c r="V283" s="50"/>
      <c r="W283" s="76">
        <v>2016</v>
      </c>
      <c r="X283" s="68" t="s">
        <v>693</v>
      </c>
      <c r="Y283" s="65"/>
    </row>
    <row r="284" spans="1:1016" outlineLevel="1">
      <c r="A284" s="28" t="s">
        <v>642</v>
      </c>
      <c r="B284" s="58" t="s">
        <v>24</v>
      </c>
      <c r="C284" s="102" t="s">
        <v>454</v>
      </c>
      <c r="D284" s="102" t="s">
        <v>455</v>
      </c>
      <c r="E284" s="102" t="s">
        <v>455</v>
      </c>
      <c r="F284" s="102" t="s">
        <v>505</v>
      </c>
      <c r="G284" s="102" t="s">
        <v>397</v>
      </c>
      <c r="H284" s="102">
        <v>50</v>
      </c>
      <c r="I284" s="59">
        <v>230000000</v>
      </c>
      <c r="J284" s="28" t="s">
        <v>440</v>
      </c>
      <c r="K284" s="28" t="s">
        <v>430</v>
      </c>
      <c r="L284" s="28" t="s">
        <v>506</v>
      </c>
      <c r="M284" s="28"/>
      <c r="N284" s="28" t="s">
        <v>622</v>
      </c>
      <c r="O284" s="102" t="s">
        <v>441</v>
      </c>
      <c r="P284" s="102"/>
      <c r="Q284" s="102"/>
      <c r="R284" s="128"/>
      <c r="S284" s="128"/>
      <c r="T284" s="38">
        <v>0</v>
      </c>
      <c r="U284" s="34">
        <f>T284*1.12</f>
        <v>0</v>
      </c>
      <c r="V284" s="102"/>
      <c r="W284" s="71">
        <v>2016</v>
      </c>
      <c r="X284" s="71">
        <v>11.14</v>
      </c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</row>
    <row r="285" spans="1:1016" s="94" customFormat="1">
      <c r="A285" s="109" t="s">
        <v>458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29"/>
      <c r="P285" s="109"/>
      <c r="Q285" s="109"/>
      <c r="R285" s="127"/>
      <c r="S285" s="127"/>
      <c r="T285" s="127">
        <f>SUM(T280:T284)</f>
        <v>0</v>
      </c>
      <c r="U285" s="127">
        <f>SUM(U280:U284)</f>
        <v>0</v>
      </c>
      <c r="V285" s="109"/>
      <c r="W285" s="153"/>
      <c r="X285" s="150"/>
      <c r="Y285" s="65"/>
    </row>
    <row r="286" spans="1:1016" s="94" customFormat="1">
      <c r="A286" s="101" t="s">
        <v>689</v>
      </c>
      <c r="B286" s="92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69"/>
      <c r="P286" s="101"/>
      <c r="Q286" s="101"/>
      <c r="R286" s="125"/>
      <c r="S286" s="125"/>
      <c r="T286" s="125"/>
      <c r="U286" s="119"/>
      <c r="V286" s="101"/>
      <c r="W286" s="151"/>
      <c r="X286" s="146"/>
      <c r="Y286" s="65"/>
    </row>
    <row r="287" spans="1:1016" outlineLevel="1">
      <c r="A287" s="28" t="s">
        <v>833</v>
      </c>
      <c r="B287" s="44" t="s">
        <v>24</v>
      </c>
      <c r="C287" s="102" t="s">
        <v>454</v>
      </c>
      <c r="D287" s="102" t="s">
        <v>455</v>
      </c>
      <c r="E287" s="102" t="s">
        <v>455</v>
      </c>
      <c r="F287" s="102" t="s">
        <v>505</v>
      </c>
      <c r="G287" s="102" t="s">
        <v>397</v>
      </c>
      <c r="H287" s="102">
        <v>50</v>
      </c>
      <c r="I287" s="49">
        <v>230000000</v>
      </c>
      <c r="J287" s="28" t="s">
        <v>440</v>
      </c>
      <c r="K287" s="28" t="s">
        <v>444</v>
      </c>
      <c r="L287" s="28" t="s">
        <v>506</v>
      </c>
      <c r="M287" s="28"/>
      <c r="N287" s="28" t="s">
        <v>431</v>
      </c>
      <c r="O287" s="102" t="s">
        <v>441</v>
      </c>
      <c r="P287" s="102"/>
      <c r="Q287" s="102"/>
      <c r="R287" s="128"/>
      <c r="S287" s="128"/>
      <c r="T287" s="37">
        <v>23677302.239999998</v>
      </c>
      <c r="U287" s="122">
        <f t="shared" ref="U287" si="21">T287*1.12</f>
        <v>26518578.5088</v>
      </c>
      <c r="V287" s="102"/>
      <c r="W287" s="71">
        <v>2016</v>
      </c>
      <c r="X287" s="71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</row>
    <row r="288" spans="1:1016" s="94" customFormat="1">
      <c r="A288" s="109" t="s">
        <v>458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29"/>
      <c r="P288" s="109"/>
      <c r="Q288" s="109"/>
      <c r="R288" s="127"/>
      <c r="S288" s="127"/>
      <c r="T288" s="127">
        <f>SUM(T287)</f>
        <v>23677302.239999998</v>
      </c>
      <c r="U288" s="127">
        <f>SUM(U287)</f>
        <v>26518578.5088</v>
      </c>
      <c r="V288" s="109"/>
      <c r="W288" s="153"/>
      <c r="X288" s="150"/>
      <c r="Y288" s="65"/>
    </row>
    <row r="289" spans="1:1016" s="94" customForma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29"/>
      <c r="P289" s="109"/>
      <c r="Q289" s="109"/>
      <c r="R289" s="127"/>
      <c r="S289" s="127"/>
      <c r="T289" s="127"/>
      <c r="U289" s="127"/>
      <c r="V289" s="109"/>
      <c r="W289" s="153"/>
      <c r="X289" s="150"/>
      <c r="Y289" s="65"/>
    </row>
    <row r="290" spans="1:1016" s="94" customFormat="1">
      <c r="A290" s="109" t="s">
        <v>643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29"/>
      <c r="P290" s="109"/>
      <c r="Q290" s="109"/>
      <c r="R290" s="127"/>
      <c r="S290" s="127"/>
      <c r="T290" s="127"/>
      <c r="U290" s="127"/>
      <c r="V290" s="109"/>
      <c r="W290" s="153"/>
      <c r="X290" s="150"/>
      <c r="Y290" s="65"/>
    </row>
    <row r="291" spans="1:1016" s="94" customFormat="1">
      <c r="A291" s="109" t="s">
        <v>705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29"/>
      <c r="P291" s="109"/>
      <c r="Q291" s="109"/>
      <c r="R291" s="127"/>
      <c r="S291" s="127"/>
      <c r="T291" s="127"/>
      <c r="U291" s="127"/>
      <c r="V291" s="109"/>
      <c r="W291" s="153"/>
      <c r="X291" s="150"/>
      <c r="Y291" s="65"/>
    </row>
    <row r="292" spans="1:1016" s="74" customFormat="1" outlineLevel="1">
      <c r="A292" s="15" t="s">
        <v>463</v>
      </c>
      <c r="B292" s="44" t="s">
        <v>24</v>
      </c>
      <c r="C292" s="20" t="s">
        <v>459</v>
      </c>
      <c r="D292" s="22" t="s">
        <v>460</v>
      </c>
      <c r="E292" s="22" t="s">
        <v>460</v>
      </c>
      <c r="F292" s="22" t="s">
        <v>461</v>
      </c>
      <c r="G292" s="26" t="s">
        <v>31</v>
      </c>
      <c r="H292" s="25">
        <v>100</v>
      </c>
      <c r="I292" s="11">
        <v>230000000</v>
      </c>
      <c r="J292" s="28" t="s">
        <v>440</v>
      </c>
      <c r="K292" s="24" t="s">
        <v>56</v>
      </c>
      <c r="L292" s="17" t="s">
        <v>73</v>
      </c>
      <c r="M292" s="12" t="s">
        <v>25</v>
      </c>
      <c r="N292" s="26" t="s">
        <v>439</v>
      </c>
      <c r="O292" s="13" t="s">
        <v>396</v>
      </c>
      <c r="P292" s="19" t="s">
        <v>25</v>
      </c>
      <c r="Q292" s="22"/>
      <c r="R292" s="21"/>
      <c r="S292" s="21"/>
      <c r="T292" s="14">
        <v>0</v>
      </c>
      <c r="U292" s="16">
        <f t="shared" ref="U292" si="22">T292*1.12</f>
        <v>0</v>
      </c>
      <c r="V292" s="27" t="s">
        <v>462</v>
      </c>
      <c r="W292" s="23">
        <v>2016</v>
      </c>
      <c r="X292" s="18">
        <v>11.14</v>
      </c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</row>
    <row r="293" spans="1:1016" outlineLevel="1">
      <c r="A293" s="103" t="s">
        <v>623</v>
      </c>
      <c r="B293" s="58" t="s">
        <v>24</v>
      </c>
      <c r="C293" s="38" t="s">
        <v>478</v>
      </c>
      <c r="D293" s="38" t="s">
        <v>479</v>
      </c>
      <c r="E293" s="38" t="s">
        <v>479</v>
      </c>
      <c r="F293" s="41" t="s">
        <v>624</v>
      </c>
      <c r="G293" s="38" t="s">
        <v>31</v>
      </c>
      <c r="H293" s="42">
        <v>90</v>
      </c>
      <c r="I293" s="32">
        <v>230000000</v>
      </c>
      <c r="J293" s="28" t="s">
        <v>440</v>
      </c>
      <c r="K293" s="33" t="s">
        <v>430</v>
      </c>
      <c r="L293" s="58" t="s">
        <v>437</v>
      </c>
      <c r="M293" s="41"/>
      <c r="N293" s="58" t="s">
        <v>622</v>
      </c>
      <c r="O293" s="42" t="s">
        <v>443</v>
      </c>
      <c r="P293" s="41"/>
      <c r="Q293" s="41"/>
      <c r="R293" s="37"/>
      <c r="S293" s="37"/>
      <c r="T293" s="38">
        <v>0</v>
      </c>
      <c r="U293" s="34">
        <f t="shared" ref="U293:U294" si="23">T293*1.12</f>
        <v>0</v>
      </c>
      <c r="V293" s="41"/>
      <c r="W293" s="70">
        <v>2016</v>
      </c>
      <c r="X293" s="39">
        <v>14</v>
      </c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</row>
    <row r="294" spans="1:1016" outlineLevel="1">
      <c r="A294" s="103" t="s">
        <v>625</v>
      </c>
      <c r="B294" s="44" t="s">
        <v>24</v>
      </c>
      <c r="C294" s="42" t="s">
        <v>464</v>
      </c>
      <c r="D294" s="42" t="s">
        <v>465</v>
      </c>
      <c r="E294" s="42" t="s">
        <v>465</v>
      </c>
      <c r="F294" s="104" t="s">
        <v>466</v>
      </c>
      <c r="G294" s="33" t="s">
        <v>31</v>
      </c>
      <c r="H294" s="105">
        <v>100</v>
      </c>
      <c r="I294" s="42">
        <v>230000000</v>
      </c>
      <c r="J294" s="28" t="s">
        <v>440</v>
      </c>
      <c r="K294" s="63" t="s">
        <v>430</v>
      </c>
      <c r="L294" s="42" t="s">
        <v>456</v>
      </c>
      <c r="M294" s="33" t="s">
        <v>504</v>
      </c>
      <c r="N294" s="33" t="s">
        <v>622</v>
      </c>
      <c r="O294" s="42" t="s">
        <v>442</v>
      </c>
      <c r="P294" s="86" t="s">
        <v>504</v>
      </c>
      <c r="Q294" s="35" t="s">
        <v>504</v>
      </c>
      <c r="R294" s="129" t="s">
        <v>504</v>
      </c>
      <c r="S294" s="130" t="s">
        <v>504</v>
      </c>
      <c r="T294" s="38">
        <v>0</v>
      </c>
      <c r="U294" s="122">
        <f t="shared" si="23"/>
        <v>0</v>
      </c>
      <c r="V294" s="106" t="s">
        <v>504</v>
      </c>
      <c r="W294" s="80">
        <v>2016</v>
      </c>
      <c r="X294" s="39">
        <v>14</v>
      </c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</row>
    <row r="295" spans="1:1016" s="94" customFormat="1">
      <c r="A295" s="109" t="s">
        <v>467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27"/>
      <c r="S295" s="127"/>
      <c r="T295" s="127">
        <f>SUM(T292:T294)</f>
        <v>0</v>
      </c>
      <c r="U295" s="127">
        <f>SUM(U292:U294)</f>
        <v>0</v>
      </c>
      <c r="V295" s="109"/>
      <c r="W295" s="153"/>
      <c r="X295" s="150"/>
    </row>
    <row r="296" spans="1:1016" s="94" customFormat="1">
      <c r="A296" s="101" t="s">
        <v>689</v>
      </c>
      <c r="B296" s="92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69"/>
      <c r="P296" s="101"/>
      <c r="Q296" s="101"/>
      <c r="R296" s="125"/>
      <c r="S296" s="125"/>
      <c r="T296" s="125"/>
      <c r="U296" s="119"/>
      <c r="V296" s="101"/>
      <c r="W296" s="151"/>
      <c r="X296" s="146"/>
      <c r="Y296" s="65"/>
    </row>
    <row r="297" spans="1:1016" s="74" customFormat="1" outlineLevel="1">
      <c r="A297" s="15" t="s">
        <v>845</v>
      </c>
      <c r="B297" s="44" t="s">
        <v>24</v>
      </c>
      <c r="C297" s="20" t="s">
        <v>459</v>
      </c>
      <c r="D297" s="22" t="s">
        <v>460</v>
      </c>
      <c r="E297" s="22" t="s">
        <v>460</v>
      </c>
      <c r="F297" s="22" t="s">
        <v>461</v>
      </c>
      <c r="G297" s="26" t="s">
        <v>31</v>
      </c>
      <c r="H297" s="25">
        <v>100</v>
      </c>
      <c r="I297" s="11">
        <v>230000000</v>
      </c>
      <c r="J297" s="28" t="s">
        <v>440</v>
      </c>
      <c r="K297" s="24" t="s">
        <v>444</v>
      </c>
      <c r="L297" s="17" t="s">
        <v>73</v>
      </c>
      <c r="M297" s="12" t="s">
        <v>25</v>
      </c>
      <c r="N297" s="26" t="s">
        <v>431</v>
      </c>
      <c r="O297" s="13" t="s">
        <v>396</v>
      </c>
      <c r="P297" s="19" t="s">
        <v>25</v>
      </c>
      <c r="Q297" s="22"/>
      <c r="R297" s="21"/>
      <c r="S297" s="21"/>
      <c r="T297" s="14">
        <v>20000000</v>
      </c>
      <c r="U297" s="16">
        <f t="shared" ref="U297" si="24">T297*1.12</f>
        <v>22400000.000000004</v>
      </c>
      <c r="V297" s="27" t="s">
        <v>462</v>
      </c>
      <c r="W297" s="23">
        <v>2016</v>
      </c>
      <c r="X297" s="18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</row>
    <row r="298" spans="1:1016" outlineLevel="1">
      <c r="A298" s="103" t="s">
        <v>834</v>
      </c>
      <c r="B298" s="44" t="s">
        <v>24</v>
      </c>
      <c r="C298" s="38" t="s">
        <v>478</v>
      </c>
      <c r="D298" s="38" t="s">
        <v>479</v>
      </c>
      <c r="E298" s="38" t="s">
        <v>479</v>
      </c>
      <c r="F298" s="41" t="s">
        <v>624</v>
      </c>
      <c r="G298" s="38" t="s">
        <v>31</v>
      </c>
      <c r="H298" s="42">
        <v>90</v>
      </c>
      <c r="I298" s="32">
        <v>230000000</v>
      </c>
      <c r="J298" s="28" t="s">
        <v>440</v>
      </c>
      <c r="K298" s="33" t="s">
        <v>430</v>
      </c>
      <c r="L298" s="58" t="s">
        <v>437</v>
      </c>
      <c r="M298" s="41"/>
      <c r="N298" s="58" t="s">
        <v>445</v>
      </c>
      <c r="O298" s="107" t="s">
        <v>443</v>
      </c>
      <c r="P298" s="41"/>
      <c r="Q298" s="41"/>
      <c r="R298" s="37"/>
      <c r="S298" s="37"/>
      <c r="T298" s="37">
        <v>5871770</v>
      </c>
      <c r="U298" s="122">
        <f t="shared" ref="U298:U299" si="25">T298*1.12</f>
        <v>6576382.4000000004</v>
      </c>
      <c r="V298" s="41"/>
      <c r="W298" s="70">
        <v>2016</v>
      </c>
      <c r="X298" s="7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</row>
    <row r="299" spans="1:1016" outlineLevel="1">
      <c r="A299" s="103" t="s">
        <v>835</v>
      </c>
      <c r="B299" s="44" t="s">
        <v>24</v>
      </c>
      <c r="C299" s="42" t="s">
        <v>464</v>
      </c>
      <c r="D299" s="42" t="s">
        <v>465</v>
      </c>
      <c r="E299" s="42" t="s">
        <v>465</v>
      </c>
      <c r="F299" s="104" t="s">
        <v>466</v>
      </c>
      <c r="G299" s="33" t="s">
        <v>31</v>
      </c>
      <c r="H299" s="105">
        <v>100</v>
      </c>
      <c r="I299" s="42">
        <v>230000000</v>
      </c>
      <c r="J299" s="28" t="s">
        <v>440</v>
      </c>
      <c r="K299" s="63" t="s">
        <v>430</v>
      </c>
      <c r="L299" s="42" t="s">
        <v>456</v>
      </c>
      <c r="M299" s="33" t="s">
        <v>504</v>
      </c>
      <c r="N299" s="28" t="s">
        <v>431</v>
      </c>
      <c r="O299" s="42" t="s">
        <v>442</v>
      </c>
      <c r="P299" s="86" t="s">
        <v>504</v>
      </c>
      <c r="Q299" s="35" t="s">
        <v>504</v>
      </c>
      <c r="R299" s="129" t="s">
        <v>504</v>
      </c>
      <c r="S299" s="130" t="s">
        <v>504</v>
      </c>
      <c r="T299" s="38">
        <v>5967000</v>
      </c>
      <c r="U299" s="122">
        <f t="shared" si="25"/>
        <v>6683040.0000000009</v>
      </c>
      <c r="V299" s="106" t="s">
        <v>504</v>
      </c>
      <c r="W299" s="80">
        <v>2016</v>
      </c>
      <c r="X299" s="73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</row>
    <row r="300" spans="1:1016" s="94" customFormat="1">
      <c r="A300" s="109" t="s">
        <v>467</v>
      </c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27"/>
      <c r="S300" s="127"/>
      <c r="T300" s="127">
        <f>SUM(T297:T299)</f>
        <v>31838770</v>
      </c>
      <c r="U300" s="127">
        <f>SUM(U297:U299)</f>
        <v>35659422.400000006</v>
      </c>
      <c r="V300" s="109"/>
      <c r="W300" s="153"/>
      <c r="X300" s="150"/>
    </row>
  </sheetData>
  <protectedRanges>
    <protectedRange password="CA9C" sqref="B107 B239" name="Диапазон3_74_5_4" securityDescriptor="O:WDG:WDD:(A;;CC;;;S-1-5-21-1281035640-548247933-376692995-11259)(A;;CC;;;S-1-5-21-1281035640-548247933-376692995-11258)(A;;CC;;;S-1-5-21-1281035640-548247933-376692995-5864)"/>
    <protectedRange password="CA9C" sqref="B108 B240" name="Диапазон3_74_5_4_1" securityDescriptor="O:WDG:WDD:(A;;CC;;;S-1-5-21-1281035640-548247933-376692995-11259)(A;;CC;;;S-1-5-21-1281035640-548247933-376692995-11258)(A;;CC;;;S-1-5-21-1281035640-548247933-376692995-5864)"/>
    <protectedRange password="CA9C" sqref="B109 B241" name="Диапазон3_74_5_4_2" securityDescriptor="O:WDG:WDD:(A;;CC;;;S-1-5-21-1281035640-548247933-376692995-11259)(A;;CC;;;S-1-5-21-1281035640-548247933-376692995-11258)(A;;CC;;;S-1-5-21-1281035640-548247933-376692995-5864)"/>
    <protectedRange password="CA9C" sqref="B110 B242" name="Диапазон3_74_5_4_3" securityDescriptor="O:WDG:WDD:(A;;CC;;;S-1-5-21-1281035640-548247933-376692995-11259)(A;;CC;;;S-1-5-21-1281035640-548247933-376692995-11258)(A;;CC;;;S-1-5-21-1281035640-548247933-376692995-5864)"/>
    <protectedRange password="CA9C" sqref="B111 B243" name="Диапазон3_74_5_4_4" securityDescriptor="O:WDG:WDD:(A;;CC;;;S-1-5-21-1281035640-548247933-376692995-11259)(A;;CC;;;S-1-5-21-1281035640-548247933-376692995-11258)(A;;CC;;;S-1-5-21-1281035640-548247933-376692995-5864)"/>
    <protectedRange password="CA9C" sqref="B112 B244" name="Диапазон3_74_5_4_5" securityDescriptor="O:WDG:WDD:(A;;CC;;;S-1-5-21-1281035640-548247933-376692995-11259)(A;;CC;;;S-1-5-21-1281035640-548247933-376692995-11258)(A;;CC;;;S-1-5-21-1281035640-548247933-376692995-5864)"/>
    <protectedRange password="CA9C" sqref="B113 B245" name="Диапазон3_74_5_4_6" securityDescriptor="O:WDG:WDD:(A;;CC;;;S-1-5-21-1281035640-548247933-376692995-11259)(A;;CC;;;S-1-5-21-1281035640-548247933-376692995-11258)(A;;CC;;;S-1-5-21-1281035640-548247933-376692995-5864)"/>
    <protectedRange password="CA9C" sqref="B114 B246" name="Диапазон3_74_5_4_7" securityDescriptor="O:WDG:WDD:(A;;CC;;;S-1-5-21-1281035640-548247933-376692995-11259)(A;;CC;;;S-1-5-21-1281035640-548247933-376692995-11258)(A;;CC;;;S-1-5-21-1281035640-548247933-376692995-5864)"/>
    <protectedRange password="CA9C" sqref="B115 B247" name="Диапазон3_74_5_4_8" securityDescriptor="O:WDG:WDD:(A;;CC;;;S-1-5-21-1281035640-548247933-376692995-11259)(A;;CC;;;S-1-5-21-1281035640-548247933-376692995-11258)(A;;CC;;;S-1-5-21-1281035640-548247933-376692995-5864)"/>
    <protectedRange password="CA9C" sqref="B116 B248" name="Диапазон3_74_9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299 F294" name="Диапазон3_74_2_5_4_1" securityDescriptor="O:WDG:WDD:(A;;CC;;;S-1-5-21-1281035640-548247933-376692995-11259)(A;;CC;;;S-1-5-21-1281035640-548247933-376692995-11258)(A;;CC;;;S-1-5-21-1281035640-548247933-376692995-5864)"/>
    <protectedRange password="CA9C" sqref="L294 L299" name="Диапазон3_1_1_1_20_1_2_1_1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K294 K299" name="Диапазон3_51_1_7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294 H299" name="Диапазон3_74_2_7_1_1" securityDescriptor="O:WDG:WDD:(A;;CC;;;S-1-5-21-1281035640-548247933-376692995-11259)(A;;CC;;;S-1-5-21-1281035640-548247933-376692995-11258)(A;;CC;;;S-1-5-21-1281035640-548247933-376692995-5864)"/>
    <protectedRange password="CA9C" sqref="N294" name="Диапазон3_19_1_1_2_1" securityDescriptor="O:WDG:WDD:(A;;CC;;;S-1-5-21-1281035640-548247933-376692995-11259)(A;;CC;;;S-1-5-21-1281035640-548247933-376692995-11258)(A;;CC;;;S-1-5-21-1281035640-548247933-376692995-5864)"/>
  </protectedRanges>
  <autoFilter ref="A6:X276"/>
  <pageMargins left="0.31535433070866142" right="0.11811023622047245" top="0.74803149606299213" bottom="0.31535433070866142" header="0.3543307086614173" footer="0.31535433070866142"/>
  <pageSetup paperSize="9" fitToWidth="0" fitToHeight="0" orientation="landscape" r:id="rId1"/>
  <headerFooter alignWithMargins="0">
    <oddFooter>&amp;C&amp;"Calibri,Regular"&amp;K000000&amp;P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ГПЗ 2016 (22)</vt:lpstr>
      <vt:lpstr>'ГПЗ 2016 (22)'!Область_печати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Адильбек Амангельдиев</dc:creator>
  <cp:lastModifiedBy>Тусипкалиева Айгуль Мугиевна</cp:lastModifiedBy>
  <dcterms:created xsi:type="dcterms:W3CDTF">2016-04-27T04:20:40Z</dcterms:created>
  <dcterms:modified xsi:type="dcterms:W3CDTF">2016-08-08T12:45:57Z</dcterms:modified>
</cp:coreProperties>
</file>