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29 изменения и дополнения 2016\эмг\"/>
    </mc:Choice>
  </mc:AlternateContent>
  <bookViews>
    <workbookView xWindow="0" yWindow="0" windowWidth="28800" windowHeight="12135"/>
  </bookViews>
  <sheets>
    <sheet name="№29" sheetId="3" r:id="rId1"/>
  </sheets>
  <calcPr calcId="152511"/>
</workbook>
</file>

<file path=xl/calcChain.xml><?xml version="1.0" encoding="utf-8"?>
<calcChain xmlns="http://schemas.openxmlformats.org/spreadsheetml/2006/main">
  <c r="T45" i="3" l="1"/>
  <c r="U44" i="3"/>
  <c r="U40" i="3"/>
  <c r="U12" i="3" l="1"/>
  <c r="T12" i="3"/>
  <c r="T36" i="3"/>
  <c r="T26" i="3"/>
  <c r="U26" i="3" s="1"/>
  <c r="T25" i="3"/>
  <c r="U25" i="3" s="1"/>
  <c r="T24" i="3"/>
  <c r="U24" i="3" s="1"/>
  <c r="T23" i="3"/>
  <c r="U23" i="3" s="1"/>
  <c r="T22" i="3"/>
  <c r="U22" i="3" s="1"/>
  <c r="T21" i="3"/>
  <c r="U21" i="3" s="1"/>
  <c r="T20" i="3"/>
  <c r="U20" i="3" s="1"/>
  <c r="T19" i="3"/>
  <c r="U19" i="3" s="1"/>
  <c r="T18" i="3"/>
  <c r="U18" i="3" s="1"/>
  <c r="T17" i="3"/>
  <c r="U17" i="3" s="1"/>
  <c r="T16" i="3"/>
  <c r="U16" i="3" s="1"/>
  <c r="T15" i="3"/>
  <c r="U15" i="3" s="1"/>
  <c r="T14" i="3"/>
  <c r="U14" i="3" s="1"/>
  <c r="U39" i="3"/>
  <c r="U27" i="3" l="1"/>
  <c r="T27" i="3"/>
  <c r="U31" i="3"/>
  <c r="U35" i="3" l="1"/>
  <c r="U43" i="3" l="1"/>
  <c r="U45" i="3" s="1"/>
  <c r="U34" i="3"/>
  <c r="U36" i="3" s="1"/>
  <c r="U41" i="3" l="1"/>
  <c r="T41" i="3"/>
  <c r="U32" i="3"/>
  <c r="T32" i="3"/>
</calcChain>
</file>

<file path=xl/sharedStrings.xml><?xml version="1.0" encoding="utf-8"?>
<sst xmlns="http://schemas.openxmlformats.org/spreadsheetml/2006/main" count="436" uniqueCount="219">
  <si>
    <t xml:space="preserve">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</si>
  <si>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</si>
  <si>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</si>
  <si>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</si>
  <si>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</si>
  <si>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</si>
  <si>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</si>
  <si>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</si>
  <si>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</si>
  <si>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</si>
  <si>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</si>
  <si>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</si>
  <si>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</si>
  <si>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</si>
  <si>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</si>
  <si>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</si>
  <si>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</si>
  <si>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</si>
  <si>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</si>
  <si>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</si>
  <si>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</si>
  <si>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</si>
  <si>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</si>
  <si>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</si>
  <si>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</si>
  <si>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АО Эмбамунайгаз</t>
  </si>
  <si>
    <t>*</t>
  </si>
  <si>
    <t>ЦПЭ</t>
  </si>
  <si>
    <t>Атырауская обл, г.Атырау, ст.Тендык, УПТОиКО</t>
  </si>
  <si>
    <t>DDP</t>
  </si>
  <si>
    <t>авансовый платеж - 0%, оставшаяся часть в течение 30 рабочих дней с момента подписания акта приема-передачи</t>
  </si>
  <si>
    <t>штука</t>
  </si>
  <si>
    <t>ЭОТТ</t>
  </si>
  <si>
    <t>авансовый платеж - 30%, оставшаяся часть в течение 30 рабочих дней с момента подписания акта приема-передачи</t>
  </si>
  <si>
    <t>ОИ</t>
  </si>
  <si>
    <t>март-апрель</t>
  </si>
  <si>
    <t>Труба</t>
  </si>
  <si>
    <t>тонна (метрическая)</t>
  </si>
  <si>
    <t>006</t>
  </si>
  <si>
    <t>метр</t>
  </si>
  <si>
    <t>в течение 60 календарных дней с даты заключения договора или получения уведомления от Заказчика</t>
  </si>
  <si>
    <t>Тройник</t>
  </si>
  <si>
    <t>Лист</t>
  </si>
  <si>
    <t>Щит</t>
  </si>
  <si>
    <t>Атырауская область</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</si>
  <si>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</si>
  <si>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</si>
  <si>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Муфта</t>
  </si>
  <si>
    <t>тонна</t>
  </si>
  <si>
    <t>ЭОТ</t>
  </si>
  <si>
    <t>Шиток осветительный ОШВ-6</t>
  </si>
  <si>
    <t>Вентилятор</t>
  </si>
  <si>
    <t>27.12.31.930.000.00.0796.000000000000</t>
  </si>
  <si>
    <t>Устройство вводно-распределительное</t>
  </si>
  <si>
    <t>для жилого (общественного) здания</t>
  </si>
  <si>
    <t>Вводно-распределительные панели  ВРУ -1-21-10. 200А</t>
  </si>
  <si>
    <t>24.10.31.900.000.01.0168.000000000219</t>
  </si>
  <si>
    <t>стальной, толщина 0,7 мм, холоднокатаный, оцинкованный, 19904-90</t>
  </si>
  <si>
    <t>сталь оцинкованный толщина 0,7мм</t>
  </si>
  <si>
    <t>32.99.59.990.006.00.0796.000000000000</t>
  </si>
  <si>
    <t>Полочка</t>
  </si>
  <si>
    <t>для душевой кабины</t>
  </si>
  <si>
    <t>Полочки туалетные  П-Т  стеклянные прямоугольные ,на двух  кроншнейнах с гальванопоркытием , сободкой</t>
  </si>
  <si>
    <t>27.51.15.300.000.00.0796.000000000003</t>
  </si>
  <si>
    <t>обычный, настенный</t>
  </si>
  <si>
    <t>Вытяжной вентилятор  ВКП-50-25</t>
  </si>
  <si>
    <t>22.21.29.700.005.00.0796.000000000010</t>
  </si>
  <si>
    <t>компрессионная тип ВССК, прямая</t>
  </si>
  <si>
    <t>Муфта полиэтиленовая  компрессионная  переходная с наружной  резьбой  DN 20х1/2 ,PN 16 СТ  РК</t>
  </si>
  <si>
    <t>ОТ</t>
  </si>
  <si>
    <t>Уголок</t>
  </si>
  <si>
    <t>24.33.11.100.000.00.0168.000000000008</t>
  </si>
  <si>
    <t>стальной, равнополочный, номер 5, ширина полок 50*50 мм, ГОСТ 8509-93</t>
  </si>
  <si>
    <t>24.33.11.100.000.00.0168.000000000010</t>
  </si>
  <si>
    <t>стальной, равнополочный, номер 6,3, ширина полок 63*63 мм, ГОСТ 8509-93</t>
  </si>
  <si>
    <t>Итого по товарам</t>
  </si>
  <si>
    <t>Атырауская область, Жылыойский район</t>
  </si>
  <si>
    <t>71.12.31.100.000.00.0999.000000000000</t>
  </si>
  <si>
    <t>Работы по геофизической разведке/исследованиям</t>
  </si>
  <si>
    <t>г. Атырау ул. Валиханова, 1</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</si>
  <si>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</si>
  <si>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41.00.40.000.001.00.0999.000000000000</t>
  </si>
  <si>
    <t>Работы по возведению (строительству) нежилых зданий/сооружений</t>
  </si>
  <si>
    <t>апрель-декабрь</t>
  </si>
  <si>
    <t>август-сентябрь</t>
  </si>
  <si>
    <t>июль-август</t>
  </si>
  <si>
    <t>авансовый платеж - 0%, оплата при выполнении 100% течение 30 рабочих дней с момента подписания акта приема-передачи</t>
  </si>
  <si>
    <t>Геофизические исследования и опробование пластов (MDT) в открытом стволе  в поисково-разведочных скважинах.</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</si>
  <si>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</si>
  <si>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ноябрь, декабрь</t>
  </si>
  <si>
    <t>71.12.20.000.000.00.0777.000000000000</t>
  </si>
  <si>
    <t>Услуги по авторскому/техническому надзору/управлению проектами, работами</t>
  </si>
  <si>
    <t xml:space="preserve">Услуги по технологическому сопровождению объектов НГДУ "Жылыоймунайгаз"  </t>
  </si>
  <si>
    <t>95-2 У</t>
  </si>
  <si>
    <t>ноябрь-декабрь</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</si>
  <si>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</si>
  <si>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</si>
  <si>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</si>
  <si>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</si>
  <si>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</si>
  <si>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</si>
  <si>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</si>
  <si>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</si>
  <si>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</si>
  <si>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</si>
  <si>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</si>
  <si>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</si>
  <si>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</si>
  <si>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</si>
  <si>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</si>
  <si>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</si>
  <si>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</si>
  <si>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</si>
  <si>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</si>
  <si>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 Товары</t>
  </si>
  <si>
    <t>22.21.21.530.000.00.0006.000000000023</t>
  </si>
  <si>
    <t>для водоснабжения, полиэтиленовая ПЭ 100, SDR 11, диаметр 63 мм, толщина 3 мм, давление 8 атм, ГОСТ 18599-2001</t>
  </si>
  <si>
    <t>Трубы метоллополимерные  многослойные  наружным диаметром  65мм ,толщиной стенки  4,0 мм для систем водоснабжения  и отопления  СТ РК 1893-2009</t>
  </si>
  <si>
    <t>Труба полиэтиленовая  для водоснабжения  РЕ  100 SDR 65х4,5мм питьевая  СТ РК ИСО 4427-2004</t>
  </si>
  <si>
    <t>22.21.21.500.001.04.0006.000000000057</t>
  </si>
  <si>
    <t>для внутренней канализации, полипропиленовая, диаметр 110, длина 3000 мм</t>
  </si>
  <si>
    <t>Труба полиэтиленовая  110х6</t>
  </si>
  <si>
    <t>22.21.29.700.000.02.0796.000000000000</t>
  </si>
  <si>
    <t>пластиковый из полипропилена, переходной, размер 25*20*25 мм</t>
  </si>
  <si>
    <t>Тройник полиэтиленовый  компрессионный  прямой с внутренней  резьбой  DN 25х20х25, 25х25х25</t>
  </si>
  <si>
    <t>22.21.29.700.000.02.0796.000000000002</t>
  </si>
  <si>
    <t>пластиковый из полипропилена, переходной, размер 32*25*32 мм</t>
  </si>
  <si>
    <t>Тройник полиэтиленовый  компрессионный  прямой с внутренней  резьбой  DN 32х25х32</t>
  </si>
  <si>
    <t>22.21.29.700.000.02.0796.000000000007</t>
  </si>
  <si>
    <t>пластиковый из полипропилена, переходной, размер 50*32*50 мм</t>
  </si>
  <si>
    <t>Тройник полиэтиленовый  компрессионный  прямой с внутренней  резьбой  DN 50х32х50</t>
  </si>
  <si>
    <t>24.33.20.000.001.02.0168.000000000000</t>
  </si>
  <si>
    <t>рифленный, стальной, рифленный, чечевичного строения, ГОСТ 8568-77</t>
  </si>
  <si>
    <t>Уголок 63 х 63</t>
  </si>
  <si>
    <t>уголок стальной 50х50</t>
  </si>
  <si>
    <t xml:space="preserve">Атырауская область, Жылыойский район </t>
  </si>
  <si>
    <t>Атырауская обл, ст.Жамансор 661003 Жамансорская база.</t>
  </si>
  <si>
    <t>22.21.21.570.000.01.0006.000000000011</t>
  </si>
  <si>
    <t>для наружной канализации, из поливинилхлорида, диаметр 200 мм, толщина 3000 мм</t>
  </si>
  <si>
    <t>труба полиэтиленовая</t>
  </si>
  <si>
    <t>лист стальной рифленный тощ.6мм</t>
  </si>
  <si>
    <t>3. Услуги</t>
  </si>
  <si>
    <t>г.Атырау, ул.Валиханова, 1</t>
  </si>
  <si>
    <t>АО "Эмбамунайгаз"</t>
  </si>
  <si>
    <t>168-5 Р</t>
  </si>
  <si>
    <t xml:space="preserve">сентябрь-декабрь </t>
  </si>
  <si>
    <t xml:space="preserve">Атырауская область </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</si>
  <si>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</si>
  <si>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</si>
  <si>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Номер строки плана закупок. </t>
  </si>
  <si>
    <t xml:space="preserve"> - нумерация строки каждого раздела начинается с "1".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</si>
  <si>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</si>
  <si>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</si>
  <si>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</si>
  <si>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</si>
  <si>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</si>
  <si>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</si>
  <si>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</si>
  <si>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</si>
  <si>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</si>
  <si>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</si>
  <si>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</si>
  <si>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</si>
  <si>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</si>
  <si>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</si>
  <si>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</si>
  <si>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</si>
  <si>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</si>
  <si>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</si>
  <si>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</si>
  <si>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1937-2 Т</t>
  </si>
  <si>
    <t xml:space="preserve">октябрь-декабрь </t>
  </si>
  <si>
    <t xml:space="preserve">Атырауская область Исатайский район </t>
  </si>
  <si>
    <t>395 Р</t>
  </si>
  <si>
    <t>Строительство проекта "Модернизация объекта расширение системы подготовки и транспортировки газа на месторождении С.Балгимбаев, НГДУ "Жайыкмунайгаз"</t>
  </si>
  <si>
    <t>Сентябрь</t>
  </si>
  <si>
    <t>октябрь-ноябрь</t>
  </si>
  <si>
    <t>до 30 декабря 2016 г.</t>
  </si>
  <si>
    <t>1662-3 Т</t>
  </si>
  <si>
    <t>1888-2 Т</t>
  </si>
  <si>
    <t>1889-3 Т</t>
  </si>
  <si>
    <t>декабрь 2016-ноябрь 2017</t>
  </si>
  <si>
    <r>
      <t xml:space="preserve">авансовый платеж - 30% с предоставлением банк. гарантий, </t>
    </r>
    <r>
      <rPr>
        <b/>
        <sz val="10"/>
        <rFont val="Times New Roman"/>
        <family val="1"/>
        <charset val="204"/>
      </rPr>
      <t xml:space="preserve">промежуточные </t>
    </r>
    <r>
      <rPr>
        <sz val="10"/>
        <rFont val="Times New Roman"/>
        <family val="1"/>
        <charset val="204"/>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charset val="204"/>
      </rPr>
      <t>остаток</t>
    </r>
    <r>
      <rPr>
        <sz val="10"/>
        <rFont val="Times New Roman"/>
        <family val="1"/>
        <charset val="204"/>
      </rPr>
      <t xml:space="preserve"> 10% - в течение 30 рабочих дней с момента предоставления акта сдачи-приемки Заказчику</t>
    </r>
  </si>
  <si>
    <t>384 У</t>
  </si>
  <si>
    <t xml:space="preserve">Услуги по техническому надзору  объекта Реконструкция нефтепровода м/р Актобе -ЦППН Прорва  </t>
  </si>
  <si>
    <t>Приложение 1</t>
  </si>
  <si>
    <t>исключить</t>
  </si>
  <si>
    <t>включить</t>
  </si>
  <si>
    <t xml:space="preserve">2. Работы </t>
  </si>
  <si>
    <t>итого по работам исключить</t>
  </si>
  <si>
    <t>итого по работам включить</t>
  </si>
  <si>
    <t>итого по услугам исключить</t>
  </si>
  <si>
    <t>итого по услугам включить</t>
  </si>
  <si>
    <t>29 изменения и дополнения в План закупок товаров, работ и услуг АО "Эмбамунайгаз" на 2016 год</t>
  </si>
  <si>
    <t>Код ЕНС ТРУ. Указывается код товара, работы или услуги на уровне 30 символов. Пример: 26.20.21.300.002.00.0796.000000000000</t>
  </si>
  <si>
    <t>Строительство мультифазной насосной станции на
 м/р Жанаталап</t>
  </si>
  <si>
    <t>Услуги по техническому надзору объекта Строительство мультифазной насосной станции на
 м/р Жанаталап</t>
  </si>
  <si>
    <t>385 У</t>
  </si>
  <si>
    <t>168-6 Р</t>
  </si>
  <si>
    <t>доп.сумма 11 000 000,00тг без НДС</t>
  </si>
  <si>
    <t>до 30 декабря 2016 года</t>
  </si>
  <si>
    <t>2104 Т</t>
  </si>
  <si>
    <t>2105 Т</t>
  </si>
  <si>
    <t>2106 Т</t>
  </si>
  <si>
    <t>2107 Т</t>
  </si>
  <si>
    <t>2108 Т</t>
  </si>
  <si>
    <t>2109 Т</t>
  </si>
  <si>
    <t>2110 Т</t>
  </si>
  <si>
    <t>2111 Т</t>
  </si>
  <si>
    <t>2112 Т</t>
  </si>
  <si>
    <t>2113 Т</t>
  </si>
  <si>
    <t>2114 Т</t>
  </si>
  <si>
    <t>2115 Т</t>
  </si>
  <si>
    <t>1937-3 Т</t>
  </si>
  <si>
    <t>407 Р</t>
  </si>
  <si>
    <t>95-3 У</t>
  </si>
  <si>
    <t>доп.сумма 1 860 167,00тг без НДС</t>
  </si>
  <si>
    <t>апрель 2016г. -ноябрь 2017г.</t>
  </si>
  <si>
    <t>к приказу  АО "Эмбамунайгаз" №857  от 04.11.2016г.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</si>
</sst>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4">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0;[Red]0"/>
    <numFmt numFmtId="208" formatCode="[$-419]#,##0"/>
    <numFmt numFmtId="209" formatCode="[$-419]0"/>
    <numFmt numFmtId="210" formatCode="#,##0.0"/>
    <numFmt numFmtId="211" formatCode="#,##0.00;[Red]#,##0.00"/>
    <numFmt numFmtId="212" formatCode="[$-419]dd&quot;.&quot;mm&quot;.&quot;yyyy"/>
    <numFmt numFmtId="213" formatCode="&quot; &quot;#,##0.00&quot;    &quot;;&quot;-&quot;#,##0.00&quot;    &quot;;&quot; -&quot;#&quot;    &quot;;&quot; &quot;@&quot; &quot;"/>
    <numFmt numFmtId="214" formatCode="&quot; &quot;#,##0&quot; &quot;;&quot; (&quot;#,##0&quot;)&quot;;&quot; - &quot;;&quot; &quot;@&quot; &quot;"/>
    <numFmt numFmtId="215" formatCode="&quot; &quot;#,##0&quot;    &quot;;&quot;-&quot;#,##0&quot;    &quot;;&quot; -    &quot;;&quot; &quot;@&quot; &quot;"/>
    <numFmt numFmtId="216" formatCode="0000"/>
    <numFmt numFmtId="217" formatCode="0.0E+00"/>
    <numFmt numFmtId="218" formatCode="#,##0.0&quot; &quot;;[Red]&quot;(&quot;#,##0.0&quot;)&quot;"/>
    <numFmt numFmtId="219" formatCode="&quot; &quot;#,##0&quot; £ &quot;;&quot; (&quot;#,##0&quot;)£ &quot;;&quot; - £ &quot;;&quot; &quot;@&quot; &quot;"/>
    <numFmt numFmtId="220" formatCode="#,##0.00&quot;£ &quot;;[Red]&quot;(&quot;#,##0.00&quot;£)&quot;"/>
    <numFmt numFmtId="221" formatCode="&quot; &quot;#,##0&quot;   &quot;;&quot;-&quot;#,##0&quot;   &quot;;&quot; -   &quot;;&quot; &quot;@&quot; &quot;"/>
    <numFmt numFmtId="222" formatCode="&quot;$&quot;#,##0.00&quot; &quot;;[Red]&quot;($&quot;#,##0.00&quot;)&quot;"/>
    <numFmt numFmtId="223" formatCode="#,##0.000&quot;)&quot;;[Red]&quot;(&quot;#,##0.000&quot;)&quot;"/>
    <numFmt numFmtId="224" formatCode="&quot; &quot;#,##0.00&quot; &quot;;&quot; (&quot;#,##0.00&quot;)&quot;;&quot; -&quot;#&quot; &quot;;&quot; &quot;@&quot; &quot;"/>
    <numFmt numFmtId="225" formatCode="&quot;(&quot;#,##0&quot;)&quot;;#,##0&quot; &quot;;&quot;-&quot;#&quot; &quot;;@"/>
    <numFmt numFmtId="226" formatCode="&quot;RM&quot;#,##0.00&quot; &quot;;[Red]&quot;(RM&quot;#,##0.00&quot;)&quot;"/>
    <numFmt numFmtId="227" formatCode="&quot; &quot;#,##0.00&quot; £ &quot;;&quot; (&quot;#,##0.00&quot;)£ &quot;;&quot; -&quot;#&quot; £ &quot;;&quot; &quot;@&quot; &quot;"/>
    <numFmt numFmtId="228" formatCode="&quot; &quot;#,##0&quot;    &quot;;&quot; (&quot;#,##0&quot;)   &quot;;&quot; -    &quot;;&quot; &quot;@&quot; &quot;"/>
    <numFmt numFmtId="229" formatCode="&quot;$&quot;#,##0&quot; &quot;;[Red]&quot;($&quot;#,##0&quot;)&quot;"/>
    <numFmt numFmtId="230" formatCode="#,##0&quot;р.&quot;;[Red]&quot;-&quot;#,##0&quot;р.&quot;"/>
    <numFmt numFmtId="231" formatCode="&quot; &quot;#,##0&quot;р. &quot;;&quot;-&quot;#,##0&quot;р. &quot;;&quot; -р. &quot;;&quot; &quot;@&quot; &quot;"/>
    <numFmt numFmtId="232" formatCode="[$-419]#,##0&quot;   &quot;;[$-419]&quot;-&quot;#,##0&quot;   &quot;"/>
    <numFmt numFmtId="233" formatCode="0.0&quot;  &quot;"/>
    <numFmt numFmtId="234" formatCode="&quot; &quot;#,##0.00&quot;$ &quot;;&quot;-&quot;#,##0.00&quot;$ &quot;;&quot; -&quot;#&quot;$ &quot;;&quot; &quot;@&quot; &quot;"/>
    <numFmt numFmtId="235" formatCode="&quot;$&quot;#,##0&quot; &quot;;&quot;($&quot;#,##0&quot;)&quot;"/>
    <numFmt numFmtId="236" formatCode="[$-419]#,##0&quot;   &quot;;[Red][$-419]&quot;-&quot;#,##0&quot;   &quot;"/>
    <numFmt numFmtId="237" formatCode="[$-419]dd&quot;.&quot;mmm&quot;.&quot;yy"/>
    <numFmt numFmtId="238" formatCode="[$-419]mmm&quot;.&quot;yy"/>
    <numFmt numFmtId="239" formatCode="d\-mmm\-yy&quot; &quot;h&quot;:&quot;mm"/>
    <numFmt numFmtId="240" formatCode="#,##0.00&quot; $&quot;;[Red]&quot;-&quot;#,##0.00&quot; $&quot;"/>
    <numFmt numFmtId="241" formatCode="mmmm&quot; &quot;d&quot;, &quot;yyyy"/>
    <numFmt numFmtId="242" formatCode="d/mm/yyyy"/>
    <numFmt numFmtId="243" formatCode="dd&quot;.&quot;mm&quot;.&quot;yyyy&quot;г.&quot;"/>
    <numFmt numFmtId="244" formatCode="d\-mmm;@"/>
    <numFmt numFmtId="245" formatCode="[$-419]dd&quot;.&quot;mm&quot;.&quot;yyyy&quot; &quot;h&quot;:&quot;mm"/>
    <numFmt numFmtId="246" formatCode="&quot; $&quot;#,##0&quot; &quot;;&quot; $(&quot;#,##0&quot;)&quot;;&quot; $- &quot;;&quot; &quot;@&quot; &quot;"/>
    <numFmt numFmtId="247" formatCode="#,##0&quot; &quot;;&quot;(&quot;#,##0&quot;)&quot;;&quot;-&quot;#&quot; &quot;;@"/>
    <numFmt numFmtId="248" formatCode="&quot;P&quot;#,##0.00;[Red]&quot;-P&quot;#,##0.00"/>
    <numFmt numFmtId="249" formatCode="&quot; P&quot;#,##0.00&quot; &quot;;&quot;-P&quot;#,##0.00&quot; &quot;;&quot; P-&quot;#&quot; &quot;;&quot; &quot;@&quot; &quot;"/>
    <numFmt numFmtId="250" formatCode="[Magenta]&quot;Err&quot;;[Magenta]&quot;Err&quot;;[Blue]&quot;OK&quot;"/>
    <numFmt numFmtId="251" formatCode="[Blue]&quot;P&quot;;;[Red]&quot;O&quot;"/>
    <numFmt numFmtId="252" formatCode="0.0&quot; &quot;%;[Red]&quot;(&quot;0.0%&quot;)&quot;;0.0&quot; &quot;%"/>
    <numFmt numFmtId="253" formatCode="#,##0&quot; &quot;;[Red]&quot;(&quot;#,##0&quot;)&quot;;&quot;- &quot;"/>
    <numFmt numFmtId="254" formatCode="0.0&quot; &quot;%;[Red]&quot;(&quot;0.0%&quot;)&quot;;&quot;-&quot;"/>
    <numFmt numFmtId="255" formatCode="[Red][&gt;1]&quot;&gt;100 %&quot;;[Red][&lt;0]&quot;(&quot;0.0%&quot;)&quot;;0.0&quot; &quot;%"/>
    <numFmt numFmtId="256" formatCode="&quot;р.&quot;#,##0&quot; &quot;;&quot;-р.&quot;#,##0"/>
    <numFmt numFmtId="257" formatCode="&quot;$&quot;#,##0&quot; &quot;;&quot;-$&quot;#,##0"/>
    <numFmt numFmtId="258" formatCode="&quot;р.&quot;#,##0.00&quot; &quot;;&quot;(р.&quot;#,##0.00&quot;)&quot;"/>
    <numFmt numFmtId="259" formatCode="&quot;$&quot;#,##0.00&quot; &quot;;&quot;($&quot;#,##0.00&quot;)&quot;"/>
    <numFmt numFmtId="260" formatCode="&quot; &quot;#,##0.00&quot; &quot;;&quot;-&quot;#,##0.00&quot; &quot;;&quot; -&quot;#&quot; &quot;;&quot; &quot;@&quot; &quot;"/>
    <numFmt numFmtId="261" formatCode="0.00000"/>
    <numFmt numFmtId="262" formatCode="&quot; &quot;#,##0&quot;       &quot;;&quot;-&quot;#,##0&quot;       &quot;;&quot; -       &quot;;&quot; &quot;@&quot; &quot;"/>
    <numFmt numFmtId="263" formatCode="&quot; &quot;#,##0.00&quot;       &quot;;&quot;-&quot;#,##0.00&quot;       &quot;;&quot; -&quot;#&quot;       &quot;;&quot; &quot;@&quot; &quot;"/>
    <numFmt numFmtId="264" formatCode="#,##0.00&quot; F &quot;;&quot;(&quot;#,##0.00&quot; F)&quot;"/>
    <numFmt numFmtId="265" formatCode="#,##0&quot; F &quot;;[Red]&quot;(&quot;#,##0&quot; F)&quot;"/>
    <numFmt numFmtId="266" formatCode="#,##0.00&quot; F &quot;;[Red]&quot;(&quot;#,##0.00&quot; F)&quot;"/>
    <numFmt numFmtId="267" formatCode="#,##0&quot; $&quot;;[Red]&quot;-&quot;#,##0&quot; $&quot;"/>
    <numFmt numFmtId="268" formatCode="#,##0.00&quot; $&quot;;&quot;-&quot;#,##0.00&quot; $&quot;"/>
    <numFmt numFmtId="269" formatCode="#,##0&quot; $&quot;;&quot;-&quot;#,##0&quot; $&quot;"/>
    <numFmt numFmtId="270" formatCode="&quot; &quot;#,##0&quot; Pts &quot;;&quot;-&quot;#,##0&quot; Pts &quot;;&quot; - Pts &quot;;&quot; &quot;@&quot; &quot;"/>
    <numFmt numFmtId="271" formatCode="&quot; &quot;#,##0.00&quot; Pts &quot;;&quot;-&quot;#,##0.00&quot; Pts &quot;;&quot; -&quot;#&quot; Pts &quot;;&quot; &quot;@&quot; &quot;"/>
    <numFmt numFmtId="272" formatCode="0.0&quot; N&quot;"/>
    <numFmt numFmtId="273" formatCode="0.00&quot; &quot;"/>
    <numFmt numFmtId="274" formatCode="&quot; &quot;#,##0,&quot; &quot;;&quot; (&quot;#,##0,&quot;)&quot;;&quot; - &quot;;&quot; &quot;@&quot; &quot;"/>
    <numFmt numFmtId="275" formatCode="&quot; &quot;#,##0&quot; &quot;;&quot;-&quot;#,##0&quot; &quot;;&quot; - &quot;;&quot; &quot;@&quot; &quot;"/>
    <numFmt numFmtId="276" formatCode="&quot; &quot;#,##0.0000&quot; р. &quot;;&quot;-&quot;#,##0.0000&quot; р. &quot;;&quot; -&quot;#&quot; р. &quot;;&quot; &quot;@&quot; &quot;"/>
    <numFmt numFmtId="277" formatCode="&quot; &quot;#,##0.00000&quot; р. &quot;;&quot;-&quot;#,##0.00000&quot; р. &quot;;&quot; -&quot;#&quot; р. &quot;;&quot; &quot;@&quot; &quot;"/>
    <numFmt numFmtId="278" formatCode="0.000000000"/>
    <numFmt numFmtId="279" formatCode="[$-419]0%"/>
    <numFmt numFmtId="280" formatCode="0%&quot; &quot;;&quot;(&quot;0%&quot;)&quot;"/>
    <numFmt numFmtId="281" formatCode="#,##0&quot; F&quot;;[Red]&quot;-&quot;#,##0&quot; F&quot;"/>
    <numFmt numFmtId="282" formatCode="&quot;6&quot;0&quot;47:&quot;"/>
    <numFmt numFmtId="283" formatCode="[$-419]0.00%"/>
    <numFmt numFmtId="284" formatCode="&quot;+&quot;0.0;&quot;-&quot;0.0"/>
    <numFmt numFmtId="285" formatCode="&quot;+&quot;0.0%;&quot;-&quot;0.0%"/>
    <numFmt numFmtId="286" formatCode="0.0%"/>
    <numFmt numFmtId="287" formatCode="#,##0&quot;      &quot;;;&quot;------------      &quot;"/>
    <numFmt numFmtId="288" formatCode="#,##0.00&quot; &quot;[$руб.-419];[Red]&quot;-&quot;#,##0.00&quot; &quot;[$руб.-419]"/>
    <numFmt numFmtId="289" formatCode="#,##0&quot;   &quot;;&quot;(&quot;#,##0&quot;)   &quot;"/>
    <numFmt numFmtId="290" formatCode="&quot;$&quot;#,##0"/>
    <numFmt numFmtId="291" formatCode="&quot;$&quot;#,&quot;)&quot;;&quot;($&quot;#,&quot;)&quot;"/>
    <numFmt numFmtId="292" formatCode="&quot;р.&quot;#,&quot;)&quot;;&quot;(р.&quot;#,&quot;)&quot;"/>
    <numFmt numFmtId="293" formatCode="&quot;$&quot;#,;&quot;($&quot;#,&quot;)&quot;"/>
    <numFmt numFmtId="294" formatCode="&quot;р.&quot;#,;&quot;(р.&quot;#,&quot;)&quot;"/>
    <numFmt numFmtId="295" formatCode="#&quot; h&quot;"/>
    <numFmt numFmtId="296" formatCode="&quot;€&quot;#,##0;[Red]&quot;-€&quot;#,##0"/>
    <numFmt numFmtId="297" formatCode="_-* #,##0.0\ _р_._-;\-* #,##0.0\ _р_._-;_-* &quot;-&quot;??\ _р_._-;_-@_-"/>
  </numFmts>
  <fonts count="156">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color rgb="FF000000"/>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sz val="10"/>
      <name val="Helv"/>
    </font>
    <font>
      <b/>
      <sz val="10"/>
      <color indexed="10"/>
      <name val="Times New Roman"/>
      <family val="1"/>
      <charset val="204"/>
    </font>
    <font>
      <b/>
      <sz val="10"/>
      <color indexed="8"/>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2">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6122">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8" fontId="42" fillId="25" borderId="1">
      <alignment horizontal="left" vertical="center"/>
    </xf>
    <xf numFmtId="166" fontId="43" fillId="0" borderId="0">
      <alignment horizontal="left" vertical="top"/>
    </xf>
    <xf numFmtId="214" fontId="6" fillId="11" borderId="1">
      <alignment vertical="center"/>
    </xf>
    <xf numFmtId="215"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5" fontId="6" fillId="11" borderId="1">
      <alignment vertical="center"/>
    </xf>
    <xf numFmtId="216" fontId="1" fillId="0" borderId="0">
      <alignment horizontal="center"/>
    </xf>
    <xf numFmtId="166" fontId="45" fillId="0" borderId="8">
      <alignment horizontal="center"/>
    </xf>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18" fontId="1" fillId="0" borderId="0"/>
    <xf numFmtId="191" fontId="1" fillId="0" borderId="0"/>
    <xf numFmtId="219" fontId="1" fillId="0" borderId="0"/>
    <xf numFmtId="220" fontId="1" fillId="0" borderId="0"/>
    <xf numFmtId="215" fontId="1" fillId="0" borderId="0"/>
    <xf numFmtId="199" fontId="1" fillId="0" borderId="0"/>
    <xf numFmtId="221" fontId="1" fillId="0" borderId="0"/>
    <xf numFmtId="198" fontId="1" fillId="0" borderId="0"/>
    <xf numFmtId="204" fontId="1" fillId="0" borderId="0"/>
    <xf numFmtId="198" fontId="1" fillId="0" borderId="0"/>
    <xf numFmtId="222" fontId="1" fillId="0" borderId="0"/>
    <xf numFmtId="198" fontId="1" fillId="0" borderId="0"/>
    <xf numFmtId="223" fontId="1" fillId="0" borderId="0"/>
    <xf numFmtId="213" fontId="1" fillId="0" borderId="0"/>
    <xf numFmtId="213" fontId="1" fillId="0" borderId="0"/>
    <xf numFmtId="198"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208" fontId="4" fillId="0" borderId="0"/>
    <xf numFmtId="225" fontId="29" fillId="0" borderId="0"/>
    <xf numFmtId="202" fontId="1" fillId="0" borderId="0"/>
    <xf numFmtId="226" fontId="1" fillId="0" borderId="0"/>
    <xf numFmtId="227" fontId="1" fillId="0" borderId="0"/>
    <xf numFmtId="228" fontId="1" fillId="0" borderId="0"/>
    <xf numFmtId="229" fontId="1" fillId="0" borderId="0"/>
    <xf numFmtId="229" fontId="1" fillId="0" borderId="0"/>
    <xf numFmtId="229" fontId="1" fillId="0" borderId="0"/>
    <xf numFmtId="230" fontId="1" fillId="0" borderId="0"/>
    <xf numFmtId="229" fontId="1" fillId="0" borderId="0"/>
    <xf numFmtId="229" fontId="1" fillId="0" borderId="0"/>
    <xf numFmtId="171" fontId="46" fillId="0" borderId="0"/>
    <xf numFmtId="199" fontId="1" fillId="0" borderId="0"/>
    <xf numFmtId="200" fontId="1" fillId="0" borderId="0"/>
    <xf numFmtId="199" fontId="1" fillId="0" borderId="0"/>
    <xf numFmtId="222" fontId="1" fillId="0" borderId="0"/>
    <xf numFmtId="199" fontId="1" fillId="0" borderId="0"/>
    <xf numFmtId="231" fontId="1" fillId="0" borderId="0"/>
    <xf numFmtId="232" fontId="1" fillId="0" borderId="0"/>
    <xf numFmtId="232" fontId="1" fillId="0" borderId="0">
      <protection locked="0"/>
    </xf>
    <xf numFmtId="232" fontId="24" fillId="0" borderId="0"/>
    <xf numFmtId="232" fontId="24" fillId="0" borderId="0"/>
    <xf numFmtId="232" fontId="24" fillId="0" borderId="0"/>
    <xf numFmtId="232" fontId="24" fillId="0" borderId="0"/>
    <xf numFmtId="232" fontId="24" fillId="0" borderId="0"/>
    <xf numFmtId="233" fontId="3" fillId="0" borderId="0">
      <protection locked="0"/>
    </xf>
    <xf numFmtId="234" fontId="1" fillId="0" borderId="0"/>
    <xf numFmtId="235" fontId="4" fillId="0" borderId="0"/>
    <xf numFmtId="236" fontId="4" fillId="0" borderId="0"/>
    <xf numFmtId="236" fontId="4" fillId="0" borderId="0"/>
    <xf numFmtId="236" fontId="4" fillId="0" borderId="0"/>
    <xf numFmtId="164" fontId="32" fillId="7" borderId="0"/>
    <xf numFmtId="164" fontId="16" fillId="7" borderId="0"/>
    <xf numFmtId="164" fontId="33" fillId="26" borderId="0"/>
    <xf numFmtId="164" fontId="1" fillId="0" borderId="0"/>
    <xf numFmtId="237" fontId="1" fillId="0" borderId="0"/>
    <xf numFmtId="212" fontId="1" fillId="0" borderId="0"/>
    <xf numFmtId="238" fontId="1" fillId="0" borderId="0"/>
    <xf numFmtId="237" fontId="1" fillId="0" borderId="0"/>
    <xf numFmtId="212" fontId="1" fillId="0" borderId="0"/>
    <xf numFmtId="239" fontId="1" fillId="0" borderId="0"/>
    <xf numFmtId="240" fontId="1" fillId="0" borderId="0"/>
    <xf numFmtId="238"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1" fontId="4" fillId="0" borderId="0"/>
    <xf numFmtId="164" fontId="1" fillId="0" borderId="0"/>
    <xf numFmtId="165" fontId="1" fillId="0" borderId="0"/>
    <xf numFmtId="241" fontId="4" fillId="0" borderId="0"/>
    <xf numFmtId="241" fontId="4" fillId="0" borderId="0"/>
    <xf numFmtId="241"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2" fontId="47" fillId="0" borderId="9">
      <alignment horizontal="center"/>
    </xf>
    <xf numFmtId="243" fontId="48" fillId="0" borderId="0"/>
    <xf numFmtId="212" fontId="20" fillId="0" borderId="0"/>
    <xf numFmtId="244" fontId="1" fillId="0" borderId="0"/>
    <xf numFmtId="164" fontId="1" fillId="0" borderId="0"/>
    <xf numFmtId="244" fontId="1" fillId="0" borderId="0"/>
    <xf numFmtId="164" fontId="1" fillId="0" borderId="0"/>
    <xf numFmtId="244" fontId="1" fillId="0" borderId="0"/>
    <xf numFmtId="165" fontId="1" fillId="0" borderId="0"/>
    <xf numFmtId="244" fontId="1" fillId="0" borderId="0"/>
    <xf numFmtId="165" fontId="1" fillId="0" borderId="0"/>
    <xf numFmtId="245" fontId="1" fillId="0" borderId="0"/>
    <xf numFmtId="0" fontId="49" fillId="0" borderId="10"/>
    <xf numFmtId="222" fontId="1" fillId="0" borderId="0"/>
    <xf numFmtId="246" fontId="1" fillId="0" borderId="0"/>
    <xf numFmtId="247" fontId="29" fillId="0" borderId="0"/>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5"/>
    <xf numFmtId="247" fontId="29" fillId="0" borderId="2"/>
    <xf numFmtId="247" fontId="29" fillId="0" borderId="0"/>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36" fontId="50" fillId="0" borderId="11">
      <alignment vertical="center"/>
    </xf>
    <xf numFmtId="248" fontId="1" fillId="0" borderId="0"/>
    <xf numFmtId="249"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3"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50" fontId="56" fillId="0" borderId="0"/>
    <xf numFmtId="166" fontId="57" fillId="0" borderId="0">
      <alignment horizontal="center" wrapText="1"/>
    </xf>
    <xf numFmtId="237" fontId="20" fillId="0" borderId="0">
      <alignment horizontal="center"/>
    </xf>
    <xf numFmtId="0" fontId="1" fillId="4" borderId="0"/>
    <xf numFmtId="0" fontId="1" fillId="4" borderId="0"/>
    <xf numFmtId="0" fontId="1" fillId="4" borderId="0"/>
    <xf numFmtId="251"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7" fontId="62" fillId="19" borderId="1">
      <alignment horizontal="center"/>
      <protection locked="0"/>
    </xf>
    <xf numFmtId="237" fontId="62" fillId="19" borderId="1">
      <alignment horizontal="center"/>
      <protection locked="0"/>
    </xf>
    <xf numFmtId="252" fontId="62" fillId="19" borderId="1">
      <protection locked="0"/>
    </xf>
    <xf numFmtId="252" fontId="62" fillId="19" borderId="1">
      <protection locked="0"/>
    </xf>
    <xf numFmtId="252"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62" fillId="19" borderId="1">
      <protection locked="0"/>
    </xf>
    <xf numFmtId="253" fontId="20" fillId="0" borderId="0"/>
    <xf numFmtId="254" fontId="20" fillId="0" borderId="0"/>
    <xf numFmtId="255"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3"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2" fontId="34" fillId="9" borderId="18">
      <alignment horizontal="center" vertical="center" wrapText="1"/>
    </xf>
    <xf numFmtId="212"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3" fontId="60" fillId="0" borderId="0">
      <alignment horizontal="left" vertical="top"/>
    </xf>
    <xf numFmtId="253" fontId="61" fillId="0" borderId="0"/>
    <xf numFmtId="214" fontId="1" fillId="0" borderId="0"/>
    <xf numFmtId="174" fontId="1" fillId="0" borderId="0"/>
    <xf numFmtId="212"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8"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9" fontId="84" fillId="0" borderId="0">
      <alignment horizontal="center"/>
      <protection locked="0"/>
    </xf>
    <xf numFmtId="256" fontId="1" fillId="0" borderId="0"/>
    <xf numFmtId="257" fontId="1" fillId="0" borderId="0"/>
    <xf numFmtId="257" fontId="1" fillId="0" borderId="0"/>
    <xf numFmtId="257" fontId="1" fillId="0" borderId="0"/>
    <xf numFmtId="258" fontId="1" fillId="0" borderId="0"/>
    <xf numFmtId="259" fontId="1" fillId="0" borderId="0"/>
    <xf numFmtId="259" fontId="1" fillId="0" borderId="0"/>
    <xf numFmtId="259" fontId="1" fillId="0" borderId="0"/>
    <xf numFmtId="0" fontId="85" fillId="0" borderId="0"/>
    <xf numFmtId="164" fontId="86" fillId="0" borderId="0">
      <alignment vertical="center"/>
    </xf>
    <xf numFmtId="166" fontId="87" fillId="0" borderId="19">
      <alignment horizontal="left"/>
    </xf>
    <xf numFmtId="208" fontId="88" fillId="25" borderId="1">
      <alignment vertical="center"/>
    </xf>
    <xf numFmtId="260" fontId="1" fillId="0" borderId="0"/>
    <xf numFmtId="261"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6" fontId="91" fillId="0" borderId="0"/>
    <xf numFmtId="236" fontId="92" fillId="0" borderId="0"/>
    <xf numFmtId="236" fontId="93" fillId="0" borderId="0"/>
    <xf numFmtId="236"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2" fontId="1" fillId="0" borderId="0"/>
    <xf numFmtId="263" fontId="1" fillId="0" borderId="0"/>
    <xf numFmtId="166" fontId="12" fillId="0" borderId="0"/>
    <xf numFmtId="166" fontId="12" fillId="0" borderId="0"/>
    <xf numFmtId="264" fontId="1" fillId="0" borderId="0"/>
    <xf numFmtId="265" fontId="1" fillId="0" borderId="0"/>
    <xf numFmtId="266" fontId="1" fillId="0" borderId="0"/>
    <xf numFmtId="267" fontId="1" fillId="0" borderId="0"/>
    <xf numFmtId="268" fontId="1" fillId="0" borderId="0"/>
    <xf numFmtId="269" fontId="1" fillId="0" borderId="0"/>
    <xf numFmtId="270" fontId="1" fillId="0" borderId="0"/>
    <xf numFmtId="271" fontId="1" fillId="0" borderId="0"/>
    <xf numFmtId="166" fontId="12" fillId="0" borderId="0"/>
    <xf numFmtId="166" fontId="12" fillId="0" borderId="0"/>
    <xf numFmtId="246" fontId="1" fillId="0" borderId="0"/>
    <xf numFmtId="174" fontId="1" fillId="0" borderId="0"/>
    <xf numFmtId="272"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4"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3" fontId="100" fillId="0" borderId="0"/>
    <xf numFmtId="164" fontId="5" fillId="0" borderId="0"/>
    <xf numFmtId="166" fontId="4" fillId="0" borderId="0"/>
    <xf numFmtId="240" fontId="4" fillId="0" borderId="0"/>
    <xf numFmtId="166" fontId="4" fillId="0" borderId="0"/>
    <xf numFmtId="240" fontId="4" fillId="0" borderId="0"/>
    <xf numFmtId="273" fontId="101" fillId="0" borderId="0"/>
    <xf numFmtId="240" fontId="4" fillId="0" borderId="0"/>
    <xf numFmtId="240" fontId="4" fillId="0" borderId="0"/>
    <xf numFmtId="240" fontId="4" fillId="0" borderId="0"/>
    <xf numFmtId="165" fontId="5" fillId="0" borderId="0"/>
    <xf numFmtId="273" fontId="100" fillId="0" borderId="0"/>
    <xf numFmtId="165" fontId="5" fillId="0" borderId="0"/>
    <xf numFmtId="273" fontId="100" fillId="0" borderId="0"/>
    <xf numFmtId="165" fontId="5" fillId="0" borderId="0"/>
    <xf numFmtId="165" fontId="5" fillId="0" borderId="0"/>
    <xf numFmtId="165" fontId="5" fillId="0" borderId="0"/>
    <xf numFmtId="273" fontId="100" fillId="0" borderId="0"/>
    <xf numFmtId="240"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4" fontId="4" fillId="27" borderId="0"/>
    <xf numFmtId="274" fontId="4" fillId="27" borderId="0"/>
    <xf numFmtId="274" fontId="4" fillId="27" borderId="0"/>
    <xf numFmtId="274" fontId="4" fillId="27" borderId="0"/>
    <xf numFmtId="184" fontId="1" fillId="0" borderId="0"/>
    <xf numFmtId="186" fontId="1" fillId="0" borderId="0"/>
    <xf numFmtId="184" fontId="1" fillId="0" borderId="0"/>
    <xf numFmtId="186" fontId="1" fillId="0" borderId="0"/>
    <xf numFmtId="184" fontId="1" fillId="0" borderId="0"/>
    <xf numFmtId="215" fontId="1" fillId="0" borderId="0"/>
    <xf numFmtId="213" fontId="1" fillId="0" borderId="0"/>
    <xf numFmtId="260" fontId="1" fillId="0" borderId="0"/>
    <xf numFmtId="275" fontId="1" fillId="0" borderId="0"/>
    <xf numFmtId="185" fontId="16" fillId="0" borderId="0">
      <protection locked="0"/>
    </xf>
    <xf numFmtId="185" fontId="16" fillId="0" borderId="0">
      <protection locked="0"/>
    </xf>
    <xf numFmtId="276" fontId="1" fillId="0" borderId="0"/>
    <xf numFmtId="277" fontId="1" fillId="0" borderId="0"/>
    <xf numFmtId="164" fontId="4" fillId="0" borderId="0"/>
    <xf numFmtId="276" fontId="1" fillId="0" borderId="0"/>
    <xf numFmtId="277"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8" fontId="3" fillId="21" borderId="1"/>
    <xf numFmtId="166" fontId="110" fillId="27" borderId="0"/>
    <xf numFmtId="165" fontId="110" fillId="27" borderId="0"/>
    <xf numFmtId="166" fontId="110" fillId="27" borderId="0"/>
    <xf numFmtId="165" fontId="110" fillId="27" borderId="0"/>
    <xf numFmtId="164" fontId="110" fillId="27" borderId="0"/>
    <xf numFmtId="279" fontId="1" fillId="0" borderId="0"/>
    <xf numFmtId="280" fontId="1" fillId="0" borderId="0"/>
    <xf numFmtId="280" fontId="1" fillId="0" borderId="0"/>
    <xf numFmtId="280" fontId="1" fillId="0" borderId="0"/>
    <xf numFmtId="280" fontId="1" fillId="0" borderId="0"/>
    <xf numFmtId="280" fontId="1" fillId="0" borderId="0"/>
    <xf numFmtId="281" fontId="1" fillId="0" borderId="0"/>
    <xf numFmtId="203" fontId="1" fillId="0" borderId="0"/>
    <xf numFmtId="203" fontId="1" fillId="0" borderId="0"/>
    <xf numFmtId="203" fontId="1" fillId="0" borderId="0"/>
    <xf numFmtId="203" fontId="1" fillId="0" borderId="0"/>
    <xf numFmtId="203" fontId="1" fillId="0" borderId="0"/>
    <xf numFmtId="282" fontId="1" fillId="0" borderId="0"/>
    <xf numFmtId="215" fontId="1" fillId="0" borderId="0"/>
    <xf numFmtId="282" fontId="1" fillId="0" borderId="0"/>
    <xf numFmtId="282" fontId="1" fillId="0" borderId="0"/>
    <xf numFmtId="283" fontId="1" fillId="0" borderId="0"/>
    <xf numFmtId="283" fontId="1" fillId="0" borderId="0"/>
    <xf numFmtId="283" fontId="1" fillId="0" borderId="0"/>
    <xf numFmtId="283" fontId="1" fillId="0" borderId="0"/>
    <xf numFmtId="283" fontId="1" fillId="0" borderId="0"/>
    <xf numFmtId="283" fontId="1" fillId="0" borderId="0"/>
    <xf numFmtId="279" fontId="1" fillId="0" borderId="0"/>
    <xf numFmtId="279" fontId="1" fillId="0" borderId="0"/>
    <xf numFmtId="279" fontId="1" fillId="0" borderId="0"/>
    <xf numFmtId="213" fontId="1" fillId="0" borderId="0"/>
    <xf numFmtId="232" fontId="111" fillId="19" borderId="25"/>
    <xf numFmtId="284" fontId="3" fillId="0" borderId="0"/>
    <xf numFmtId="284" fontId="19" fillId="0" borderId="0"/>
    <xf numFmtId="285" fontId="3" fillId="0" borderId="0"/>
    <xf numFmtId="285" fontId="19" fillId="0" borderId="0"/>
    <xf numFmtId="232" fontId="111" fillId="19" borderId="25"/>
    <xf numFmtId="0" fontId="4" fillId="0" borderId="0"/>
    <xf numFmtId="286"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7" fontId="112" fillId="0" borderId="0">
      <alignment horizontal="right"/>
      <protection locked="0"/>
    </xf>
    <xf numFmtId="0" fontId="1" fillId="0" borderId="0"/>
    <xf numFmtId="164" fontId="34" fillId="0" borderId="18">
      <alignment horizontal="center"/>
    </xf>
    <xf numFmtId="164" fontId="109" fillId="0" borderId="0"/>
    <xf numFmtId="209" fontId="24" fillId="0" borderId="0">
      <alignment horizontal="center" vertical="top" wrapText="1"/>
    </xf>
    <xf numFmtId="209" fontId="24" fillId="0" borderId="0">
      <alignment horizontal="center" vertical="top" wrapText="1"/>
    </xf>
    <xf numFmtId="164" fontId="113" fillId="0" borderId="0"/>
    <xf numFmtId="166" fontId="1" fillId="0" borderId="0">
      <alignment horizontal="center"/>
    </xf>
    <xf numFmtId="0" fontId="114" fillId="0" borderId="0"/>
    <xf numFmtId="288" fontId="114" fillId="0" borderId="0"/>
    <xf numFmtId="208"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89"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90"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6" fontId="128" fillId="0" borderId="0">
      <alignment horizontal="right"/>
      <protection locked="0"/>
    </xf>
    <xf numFmtId="166" fontId="4" fillId="0" borderId="1"/>
    <xf numFmtId="166" fontId="4" fillId="0" borderId="1"/>
    <xf numFmtId="49" fontId="20" fillId="0" borderId="0"/>
    <xf numFmtId="291" fontId="16" fillId="0" borderId="0"/>
    <xf numFmtId="291" fontId="32" fillId="0" borderId="0"/>
    <xf numFmtId="292" fontId="16" fillId="0" borderId="0"/>
    <xf numFmtId="0" fontId="1" fillId="0" borderId="0"/>
    <xf numFmtId="0" fontId="1" fillId="0" borderId="0"/>
    <xf numFmtId="293" fontId="16" fillId="0" borderId="0"/>
    <xf numFmtId="293" fontId="32" fillId="0" borderId="0"/>
    <xf numFmtId="294"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5"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3"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0" fillId="0" borderId="0"/>
    <xf numFmtId="166" fontId="4" fillId="27" borderId="0"/>
    <xf numFmtId="166" fontId="20" fillId="0" borderId="0"/>
    <xf numFmtId="166" fontId="5" fillId="0"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279" fontId="1" fillId="0" borderId="0"/>
    <xf numFmtId="0" fontId="1" fillId="0" borderId="0"/>
    <xf numFmtId="279" fontId="1" fillId="0" borderId="0"/>
    <xf numFmtId="279" fontId="1" fillId="0" borderId="0"/>
    <xf numFmtId="0" fontId="1" fillId="0" borderId="0"/>
    <xf numFmtId="279" fontId="1" fillId="0" borderId="0"/>
    <xf numFmtId="279"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279" fontId="1" fillId="0" borderId="0"/>
    <xf numFmtId="279" fontId="1" fillId="0" borderId="0"/>
    <xf numFmtId="279" fontId="1" fillId="0" borderId="0"/>
    <xf numFmtId="0" fontId="1" fillId="0" borderId="0"/>
    <xf numFmtId="0" fontId="1" fillId="0" borderId="0"/>
    <xf numFmtId="0" fontId="1" fillId="0" borderId="0"/>
    <xf numFmtId="0" fontId="1" fillId="0" borderId="0"/>
    <xf numFmtId="279" fontId="1" fillId="0" borderId="0"/>
    <xf numFmtId="279" fontId="1" fillId="0" borderId="0"/>
    <xf numFmtId="0" fontId="1" fillId="0" borderId="0"/>
    <xf numFmtId="0" fontId="1" fillId="0" borderId="0"/>
    <xf numFmtId="0" fontId="1" fillId="0" borderId="0"/>
    <xf numFmtId="2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23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13" fontId="1" fillId="0" borderId="0"/>
    <xf numFmtId="213" fontId="1" fillId="0" borderId="0"/>
    <xf numFmtId="0" fontId="1" fillId="0" borderId="0"/>
    <xf numFmtId="186"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0" fontId="1" fillId="0" borderId="0"/>
    <xf numFmtId="0" fontId="1" fillId="0" borderId="0"/>
    <xf numFmtId="213" fontId="1" fillId="0" borderId="0"/>
    <xf numFmtId="224" fontId="1" fillId="0" borderId="0"/>
    <xf numFmtId="224" fontId="1" fillId="0" borderId="0"/>
    <xf numFmtId="0" fontId="1" fillId="0" borderId="0"/>
    <xf numFmtId="224" fontId="1" fillId="0" borderId="0"/>
    <xf numFmtId="213" fontId="1" fillId="0" borderId="0"/>
    <xf numFmtId="224" fontId="1" fillId="0" borderId="0"/>
    <xf numFmtId="0" fontId="1" fillId="0" borderId="0"/>
    <xf numFmtId="0" fontId="1" fillId="0" borderId="0"/>
    <xf numFmtId="224"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24"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6" fontId="1" fillId="0" borderId="0"/>
    <xf numFmtId="296" fontId="1" fillId="0" borderId="0"/>
    <xf numFmtId="0" fontId="145"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213" fontId="1" fillId="0" borderId="0"/>
    <xf numFmtId="213" fontId="1" fillId="0" borderId="0"/>
    <xf numFmtId="0" fontId="145" fillId="0" borderId="0"/>
    <xf numFmtId="0" fontId="1" fillId="0" borderId="0"/>
    <xf numFmtId="0" fontId="1" fillId="0" borderId="0"/>
    <xf numFmtId="0" fontId="1" fillId="0" borderId="0"/>
    <xf numFmtId="0" fontId="1" fillId="0" borderId="0"/>
    <xf numFmtId="0"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213"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3" fontId="1" fillId="0" borderId="0"/>
    <xf numFmtId="213" fontId="1" fillId="0" borderId="0"/>
    <xf numFmtId="213" fontId="1" fillId="0" borderId="0"/>
    <xf numFmtId="213" fontId="1" fillId="0" borderId="0"/>
    <xf numFmtId="213" fontId="1" fillId="0" borderId="0"/>
    <xf numFmtId="224" fontId="1" fillId="0" borderId="0"/>
    <xf numFmtId="166" fontId="1" fillId="0" borderId="0"/>
    <xf numFmtId="166" fontId="1" fillId="0" borderId="0"/>
    <xf numFmtId="224" fontId="1" fillId="0" borderId="0"/>
    <xf numFmtId="186" fontId="1" fillId="0" borderId="0"/>
    <xf numFmtId="0" fontId="1" fillId="0" borderId="0"/>
    <xf numFmtId="0" fontId="1" fillId="0" borderId="0"/>
    <xf numFmtId="224" fontId="1" fillId="0" borderId="0"/>
    <xf numFmtId="224" fontId="1" fillId="0" borderId="0"/>
    <xf numFmtId="224" fontId="1" fillId="0" borderId="0"/>
    <xf numFmtId="224" fontId="1" fillId="0" borderId="0"/>
    <xf numFmtId="213" fontId="1" fillId="0" borderId="0"/>
    <xf numFmtId="0" fontId="1" fillId="0" borderId="0"/>
    <xf numFmtId="224" fontId="1" fillId="0" borderId="0"/>
    <xf numFmtId="224" fontId="1" fillId="0" borderId="0"/>
    <xf numFmtId="224" fontId="1" fillId="0" borderId="0"/>
    <xf numFmtId="224" fontId="1" fillId="0" borderId="0"/>
    <xf numFmtId="224" fontId="1" fillId="0" borderId="0"/>
    <xf numFmtId="224"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0" fontId="150" fillId="0" borderId="0"/>
  </cellStyleXfs>
  <cellXfs count="125">
    <xf numFmtId="0" fontId="0" fillId="0" borderId="0" xfId="0"/>
    <xf numFmtId="166" fontId="147" fillId="0" borderId="30" xfId="11363" applyFont="1" applyFill="1" applyBorder="1" applyAlignment="1">
      <alignment horizontal="left" vertical="center"/>
    </xf>
    <xf numFmtId="166" fontId="147" fillId="0" borderId="30" xfId="14856" applyFont="1" applyFill="1" applyBorder="1" applyAlignment="1">
      <alignment horizontal="left" vertical="center"/>
    </xf>
    <xf numFmtId="0" fontId="147" fillId="0" borderId="30" xfId="0" applyFont="1" applyFill="1" applyBorder="1" applyAlignment="1">
      <alignment horizontal="left" vertical="center"/>
    </xf>
    <xf numFmtId="166" fontId="147" fillId="0" borderId="30" xfId="11374" applyFont="1" applyFill="1" applyBorder="1" applyAlignment="1">
      <alignment horizontal="left" vertical="center"/>
    </xf>
    <xf numFmtId="166" fontId="147" fillId="0" borderId="30" xfId="11585" applyFont="1" applyFill="1" applyBorder="1" applyAlignment="1">
      <alignment horizontal="left" vertical="center"/>
    </xf>
    <xf numFmtId="166" fontId="147" fillId="0" borderId="1" xfId="11363" applyFont="1" applyFill="1" applyBorder="1" applyAlignment="1">
      <alignment horizontal="left" vertical="center"/>
    </xf>
    <xf numFmtId="166" fontId="147" fillId="0" borderId="1" xfId="14856" applyFont="1" applyFill="1" applyBorder="1" applyAlignment="1">
      <alignment horizontal="left" vertical="center"/>
    </xf>
    <xf numFmtId="207" fontId="147" fillId="0" borderId="1" xfId="15032" applyNumberFormat="1" applyFont="1" applyFill="1" applyBorder="1" applyAlignment="1" applyProtection="1">
      <alignment horizontal="left" vertical="center"/>
    </xf>
    <xf numFmtId="49" fontId="147" fillId="0" borderId="30" xfId="11954" applyNumberFormat="1" applyFont="1" applyFill="1" applyBorder="1" applyAlignment="1">
      <alignment horizontal="left" vertical="center"/>
    </xf>
    <xf numFmtId="166" fontId="147" fillId="0" borderId="1" xfId="11374" applyFont="1" applyFill="1" applyBorder="1" applyAlignment="1">
      <alignment horizontal="left" vertical="center"/>
    </xf>
    <xf numFmtId="166" fontId="147" fillId="0" borderId="1" xfId="11955" applyFont="1" applyFill="1" applyBorder="1" applyAlignment="1">
      <alignment horizontal="left" vertical="center"/>
    </xf>
    <xf numFmtId="166" fontId="147" fillId="0" borderId="1" xfId="11585" applyFont="1" applyFill="1" applyBorder="1" applyAlignment="1">
      <alignment horizontal="left" vertical="center"/>
    </xf>
    <xf numFmtId="187" fontId="147" fillId="0" borderId="1" xfId="11363" applyNumberFormat="1" applyFont="1" applyFill="1" applyBorder="1" applyAlignment="1">
      <alignment horizontal="left" vertical="center"/>
    </xf>
    <xf numFmtId="166" fontId="147" fillId="0" borderId="30" xfId="4916" applyFont="1" applyFill="1" applyBorder="1" applyAlignment="1">
      <alignment horizontal="left" vertical="center"/>
    </xf>
    <xf numFmtId="0" fontId="147" fillId="0" borderId="30" xfId="11374" applyNumberFormat="1" applyFont="1" applyFill="1" applyBorder="1" applyAlignment="1">
      <alignment horizontal="left" vertical="center"/>
    </xf>
    <xf numFmtId="49" fontId="147" fillId="0" borderId="30" xfId="11374" applyNumberFormat="1" applyFont="1" applyFill="1" applyBorder="1" applyAlignment="1">
      <alignment horizontal="left" vertical="center"/>
    </xf>
    <xf numFmtId="0" fontId="147" fillId="0" borderId="30" xfId="11586" applyNumberFormat="1" applyFont="1" applyFill="1" applyBorder="1" applyAlignment="1" applyProtection="1">
      <alignment horizontal="left" vertical="center"/>
      <protection hidden="1"/>
    </xf>
    <xf numFmtId="297" fontId="147" fillId="0" borderId="30" xfId="0" applyNumberFormat="1" applyFont="1" applyFill="1" applyBorder="1" applyAlignment="1">
      <alignment horizontal="left" vertical="center"/>
    </xf>
    <xf numFmtId="166" fontId="147" fillId="0" borderId="31" xfId="11363" applyFont="1" applyFill="1" applyBorder="1" applyAlignment="1">
      <alignment horizontal="left" vertical="center"/>
    </xf>
    <xf numFmtId="166" fontId="147" fillId="0" borderId="30" xfId="11447" applyFont="1" applyFill="1" applyBorder="1" applyAlignment="1">
      <alignment horizontal="left" vertical="center"/>
    </xf>
    <xf numFmtId="166" fontId="147" fillId="0" borderId="30" xfId="11384" applyFont="1" applyFill="1" applyBorder="1" applyAlignment="1">
      <alignment horizontal="left" vertical="center"/>
    </xf>
    <xf numFmtId="166" fontId="148" fillId="0" borderId="30" xfId="11363" applyFont="1" applyFill="1" applyBorder="1" applyAlignment="1">
      <alignment horizontal="left" vertical="center"/>
    </xf>
    <xf numFmtId="3" fontId="147" fillId="0" borderId="30" xfId="0" applyNumberFormat="1" applyFont="1" applyFill="1" applyBorder="1" applyAlignment="1">
      <alignment horizontal="left" vertical="center"/>
    </xf>
    <xf numFmtId="0" fontId="147" fillId="0" borderId="30" xfId="0" applyNumberFormat="1" applyFont="1" applyFill="1" applyBorder="1" applyAlignment="1">
      <alignment horizontal="left"/>
    </xf>
    <xf numFmtId="0" fontId="149" fillId="0" borderId="0" xfId="0" applyNumberFormat="1" applyFont="1" applyFill="1" applyBorder="1"/>
    <xf numFmtId="49" fontId="147" fillId="0" borderId="30" xfId="14856" applyNumberFormat="1" applyFont="1" applyFill="1" applyBorder="1" applyAlignment="1">
      <alignment horizontal="left" vertical="center"/>
    </xf>
    <xf numFmtId="166" fontId="147" fillId="0" borderId="0" xfId="11363" applyFont="1" applyFill="1" applyAlignment="1">
      <alignment horizontal="left" vertical="center"/>
    </xf>
    <xf numFmtId="166" fontId="148" fillId="0" borderId="0" xfId="11363" applyFont="1" applyFill="1" applyBorder="1" applyAlignment="1">
      <alignment horizontal="left" vertical="center"/>
    </xf>
    <xf numFmtId="49" fontId="147" fillId="0" borderId="1" xfId="14856" applyNumberFormat="1" applyFont="1" applyFill="1" applyBorder="1" applyAlignment="1">
      <alignment horizontal="left" vertical="center"/>
    </xf>
    <xf numFmtId="209" fontId="147" fillId="0" borderId="1" xfId="14856" applyNumberFormat="1" applyFont="1" applyFill="1" applyBorder="1" applyAlignment="1">
      <alignment horizontal="left" vertical="center"/>
    </xf>
    <xf numFmtId="166" fontId="147" fillId="0" borderId="1" xfId="14856" applyFont="1" applyFill="1" applyBorder="1" applyAlignment="1" applyProtection="1">
      <alignment horizontal="left" vertical="center"/>
      <protection hidden="1"/>
    </xf>
    <xf numFmtId="187" fontId="147" fillId="0" borderId="30" xfId="11363" applyNumberFormat="1" applyFont="1" applyFill="1" applyBorder="1" applyAlignment="1">
      <alignment horizontal="left" vertical="center"/>
    </xf>
    <xf numFmtId="166" fontId="147" fillId="0" borderId="1" xfId="11956" applyFont="1" applyFill="1" applyBorder="1" applyAlignment="1">
      <alignment horizontal="left" vertical="center"/>
    </xf>
    <xf numFmtId="166" fontId="147" fillId="0" borderId="30" xfId="11955" applyFont="1" applyFill="1" applyBorder="1" applyAlignment="1">
      <alignment horizontal="left" vertical="center"/>
    </xf>
    <xf numFmtId="166" fontId="147" fillId="0" borderId="1" xfId="4916" applyFont="1" applyFill="1" applyBorder="1" applyAlignment="1" applyProtection="1">
      <alignment horizontal="left" vertical="center"/>
      <protection hidden="1"/>
    </xf>
    <xf numFmtId="166" fontId="147" fillId="0" borderId="1" xfId="11083" applyFont="1" applyFill="1" applyBorder="1" applyAlignment="1">
      <alignment horizontal="left" vertical="center"/>
    </xf>
    <xf numFmtId="166" fontId="147" fillId="0" borderId="1" xfId="11240" applyFont="1" applyFill="1" applyBorder="1" applyAlignment="1" applyProtection="1">
      <alignment horizontal="left" vertical="center"/>
      <protection hidden="1"/>
    </xf>
    <xf numFmtId="166" fontId="148" fillId="0" borderId="30" xfId="11585" applyFont="1" applyFill="1" applyBorder="1" applyAlignment="1">
      <alignment horizontal="left" vertical="center"/>
    </xf>
    <xf numFmtId="182" fontId="147" fillId="0" borderId="1" xfId="11363" applyNumberFormat="1" applyFont="1" applyFill="1" applyBorder="1" applyAlignment="1">
      <alignment horizontal="left" vertical="center"/>
    </xf>
    <xf numFmtId="0" fontId="29" fillId="0" borderId="0" xfId="0" applyFont="1" applyFill="1" applyAlignment="1">
      <alignment horizontal="left"/>
    </xf>
    <xf numFmtId="209" fontId="147" fillId="0" borderId="30" xfId="14856" applyNumberFormat="1" applyFont="1" applyFill="1" applyBorder="1" applyAlignment="1">
      <alignment horizontal="left" vertical="center"/>
    </xf>
    <xf numFmtId="182" fontId="147" fillId="0" borderId="30" xfId="11363" applyNumberFormat="1" applyFont="1" applyFill="1" applyBorder="1" applyAlignment="1">
      <alignment horizontal="left" vertical="center"/>
    </xf>
    <xf numFmtId="182" fontId="147" fillId="0" borderId="30" xfId="11585" applyNumberFormat="1" applyFont="1" applyFill="1" applyBorder="1" applyAlignment="1">
      <alignment horizontal="left" vertical="center"/>
    </xf>
    <xf numFmtId="207" fontId="147" fillId="0" borderId="30" xfId="15032" applyNumberFormat="1" applyFont="1" applyFill="1" applyBorder="1" applyAlignment="1" applyProtection="1">
      <alignment horizontal="left" vertical="center"/>
    </xf>
    <xf numFmtId="187" fontId="147" fillId="0" borderId="1" xfId="11240" applyNumberFormat="1" applyFont="1" applyFill="1" applyBorder="1" applyAlignment="1" applyProtection="1">
      <alignment horizontal="left" vertical="center"/>
      <protection hidden="1"/>
    </xf>
    <xf numFmtId="166" fontId="147" fillId="0" borderId="1" xfId="11447" applyFont="1" applyFill="1" applyBorder="1" applyAlignment="1">
      <alignment horizontal="left" vertical="center"/>
    </xf>
    <xf numFmtId="166" fontId="147" fillId="0" borderId="1" xfId="4917" applyFont="1" applyFill="1" applyBorder="1" applyAlignment="1">
      <alignment horizontal="left" vertical="center"/>
    </xf>
    <xf numFmtId="182" fontId="147" fillId="0" borderId="1" xfId="11240" applyNumberFormat="1" applyFont="1" applyFill="1" applyBorder="1" applyAlignment="1" applyProtection="1">
      <alignment horizontal="left" vertical="center"/>
      <protection hidden="1"/>
    </xf>
    <xf numFmtId="187" fontId="148" fillId="0" borderId="30" xfId="11585" applyNumberFormat="1" applyFont="1" applyFill="1" applyBorder="1" applyAlignment="1">
      <alignment horizontal="left" vertical="center"/>
    </xf>
    <xf numFmtId="182" fontId="148" fillId="0" borderId="30" xfId="11585" applyNumberFormat="1" applyFont="1" applyFill="1" applyBorder="1" applyAlignment="1">
      <alignment horizontal="left" vertical="center"/>
    </xf>
    <xf numFmtId="4" fontId="29" fillId="0" borderId="1" xfId="14856" applyNumberFormat="1" applyFont="1" applyFill="1" applyBorder="1" applyAlignment="1">
      <alignment horizontal="center" vertical="center"/>
    </xf>
    <xf numFmtId="4" fontId="147" fillId="0" borderId="30" xfId="11585" applyNumberFormat="1" applyFont="1" applyFill="1" applyBorder="1" applyAlignment="1">
      <alignment horizontal="center" vertical="center"/>
    </xf>
    <xf numFmtId="4" fontId="147" fillId="0" borderId="1" xfId="11240" applyNumberFormat="1" applyFont="1" applyFill="1" applyBorder="1" applyAlignment="1" applyProtection="1">
      <alignment horizontal="center" vertical="center"/>
      <protection hidden="1"/>
    </xf>
    <xf numFmtId="4" fontId="29" fillId="0" borderId="30" xfId="15063" applyNumberFormat="1" applyFont="1" applyFill="1" applyBorder="1" applyAlignment="1">
      <alignment horizontal="center" vertical="center"/>
    </xf>
    <xf numFmtId="4" fontId="147" fillId="0" borderId="30" xfId="0" applyNumberFormat="1" applyFont="1" applyFill="1" applyBorder="1" applyAlignment="1">
      <alignment horizontal="center" vertical="center"/>
    </xf>
    <xf numFmtId="4" fontId="146" fillId="0" borderId="1" xfId="11585" applyNumberFormat="1" applyFont="1" applyFill="1" applyBorder="1" applyAlignment="1">
      <alignment horizontal="center" vertical="center"/>
    </xf>
    <xf numFmtId="4" fontId="147" fillId="0" borderId="1" xfId="11957" applyNumberFormat="1" applyFont="1" applyFill="1" applyBorder="1" applyAlignment="1">
      <alignment horizontal="center" vertical="center"/>
    </xf>
    <xf numFmtId="4" fontId="146" fillId="0" borderId="30" xfId="11585" applyNumberFormat="1" applyFont="1" applyFill="1" applyBorder="1" applyAlignment="1">
      <alignment horizontal="center" vertical="center"/>
    </xf>
    <xf numFmtId="4" fontId="147" fillId="0" borderId="30" xfId="11374" applyNumberFormat="1" applyFont="1" applyFill="1" applyBorder="1" applyAlignment="1">
      <alignment horizontal="center" vertical="center"/>
    </xf>
    <xf numFmtId="4" fontId="148" fillId="0" borderId="30" xfId="11585" applyNumberFormat="1" applyFont="1" applyFill="1" applyBorder="1" applyAlignment="1">
      <alignment horizontal="center" vertical="center"/>
    </xf>
    <xf numFmtId="211" fontId="147" fillId="0" borderId="30" xfId="11363" applyNumberFormat="1" applyFont="1" applyFill="1" applyBorder="1" applyAlignment="1">
      <alignment vertical="center"/>
    </xf>
    <xf numFmtId="166" fontId="147" fillId="0" borderId="0" xfId="11585" applyFont="1" applyFill="1" applyBorder="1" applyAlignment="1">
      <alignment horizontal="center" vertical="center"/>
    </xf>
    <xf numFmtId="187" fontId="147" fillId="0" borderId="0" xfId="11585" applyNumberFormat="1" applyFont="1" applyFill="1" applyBorder="1" applyAlignment="1">
      <alignment horizontal="center" vertical="center"/>
    </xf>
    <xf numFmtId="187" fontId="147" fillId="0" borderId="0" xfId="11585" applyNumberFormat="1" applyFont="1" applyFill="1" applyBorder="1" applyAlignment="1">
      <alignment vertical="center"/>
    </xf>
    <xf numFmtId="166" fontId="29" fillId="0" borderId="0" xfId="11363" applyFont="1" applyFill="1" applyAlignment="1">
      <alignment vertical="center"/>
    </xf>
    <xf numFmtId="0" fontId="29" fillId="0" borderId="0" xfId="0" applyFont="1" applyFill="1" applyAlignment="1"/>
    <xf numFmtId="0" fontId="29" fillId="0" borderId="0" xfId="0" applyFont="1" applyFill="1" applyAlignment="1">
      <alignment horizontal="center"/>
    </xf>
    <xf numFmtId="166" fontId="29" fillId="0" borderId="0" xfId="11363" applyFont="1" applyFill="1" applyAlignment="1">
      <alignment horizontal="center" vertical="center"/>
    </xf>
    <xf numFmtId="211" fontId="148" fillId="0" borderId="0" xfId="11374" applyNumberFormat="1" applyFont="1" applyFill="1" applyAlignment="1">
      <alignment horizontal="left" vertical="center"/>
    </xf>
    <xf numFmtId="166" fontId="147" fillId="0" borderId="0" xfId="11363" applyFont="1" applyFill="1" applyBorder="1" applyAlignment="1">
      <alignment horizontal="center" vertical="center"/>
    </xf>
    <xf numFmtId="209" fontId="147" fillId="0" borderId="0" xfId="11363" applyNumberFormat="1" applyFont="1" applyFill="1" applyBorder="1" applyAlignment="1">
      <alignment horizontal="center" vertical="center"/>
    </xf>
    <xf numFmtId="187" fontId="147" fillId="0" borderId="0" xfId="11363" applyNumberFormat="1" applyFont="1" applyFill="1" applyBorder="1" applyAlignment="1">
      <alignment horizontal="center" vertical="center"/>
    </xf>
    <xf numFmtId="187" fontId="147" fillId="0" borderId="0" xfId="11363" applyNumberFormat="1" applyFont="1" applyFill="1" applyBorder="1" applyAlignment="1">
      <alignment vertical="center"/>
    </xf>
    <xf numFmtId="166" fontId="148" fillId="0" borderId="30" xfId="14856" applyFont="1" applyFill="1" applyBorder="1" applyAlignment="1">
      <alignment horizontal="left" vertical="center"/>
    </xf>
    <xf numFmtId="0" fontId="29" fillId="0" borderId="0" xfId="0" applyFont="1" applyFill="1"/>
    <xf numFmtId="4" fontId="46" fillId="0" borderId="30" xfId="15063" applyNumberFormat="1" applyFont="1" applyFill="1" applyBorder="1" applyAlignment="1">
      <alignment horizontal="center" vertical="center"/>
    </xf>
    <xf numFmtId="4" fontId="46" fillId="0" borderId="30" xfId="14856" applyNumberFormat="1" applyFont="1" applyFill="1" applyBorder="1" applyAlignment="1">
      <alignment horizontal="center" vertical="center"/>
    </xf>
    <xf numFmtId="0" fontId="29" fillId="0" borderId="30" xfId="0" applyFont="1" applyFill="1" applyBorder="1"/>
    <xf numFmtId="0" fontId="46" fillId="0" borderId="30" xfId="0" applyFont="1" applyFill="1" applyBorder="1"/>
    <xf numFmtId="0" fontId="29" fillId="0" borderId="30" xfId="0" applyFont="1" applyFill="1" applyBorder="1" applyAlignment="1">
      <alignment horizontal="center"/>
    </xf>
    <xf numFmtId="4" fontId="46" fillId="0" borderId="30" xfId="0" applyNumberFormat="1" applyFont="1" applyFill="1" applyBorder="1" applyAlignment="1">
      <alignment horizontal="center"/>
    </xf>
    <xf numFmtId="211" fontId="148" fillId="0" borderId="30" xfId="11585" applyNumberFormat="1" applyFont="1" applyFill="1" applyBorder="1" applyAlignment="1">
      <alignment vertical="center"/>
    </xf>
    <xf numFmtId="211" fontId="148" fillId="0" borderId="30" xfId="11585" applyNumberFormat="1" applyFont="1" applyFill="1" applyBorder="1" applyAlignment="1">
      <alignment horizontal="left" vertical="center"/>
    </xf>
    <xf numFmtId="166" fontId="148" fillId="0" borderId="30" xfId="11585" applyFont="1" applyFill="1" applyBorder="1" applyAlignment="1">
      <alignment horizontal="center" vertical="center"/>
    </xf>
    <xf numFmtId="211" fontId="148" fillId="0" borderId="30" xfId="11363" applyNumberFormat="1" applyFont="1" applyFill="1" applyBorder="1" applyAlignment="1">
      <alignment vertical="center"/>
    </xf>
    <xf numFmtId="211" fontId="148" fillId="0" borderId="30" xfId="11363" applyNumberFormat="1" applyFont="1" applyFill="1" applyBorder="1" applyAlignment="1">
      <alignment horizontal="center" vertical="center"/>
    </xf>
    <xf numFmtId="4" fontId="29" fillId="0" borderId="0" xfId="0" applyNumberFormat="1" applyFont="1" applyFill="1"/>
    <xf numFmtId="0" fontId="151" fillId="0" borderId="0" xfId="0" applyNumberFormat="1" applyFont="1" applyFill="1" applyBorder="1"/>
    <xf numFmtId="0" fontId="152" fillId="0" borderId="0" xfId="0" applyNumberFormat="1" applyFont="1" applyFill="1" applyBorder="1"/>
    <xf numFmtId="0" fontId="153" fillId="0" borderId="0" xfId="0" applyNumberFormat="1" applyFont="1" applyFill="1" applyBorder="1"/>
    <xf numFmtId="0" fontId="152" fillId="0" borderId="0" xfId="0" applyNumberFormat="1" applyFont="1" applyFill="1" applyBorder="1" applyAlignment="1">
      <alignment horizontal="center"/>
    </xf>
    <xf numFmtId="0" fontId="154" fillId="0" borderId="0" xfId="0" applyNumberFormat="1" applyFont="1" applyFill="1" applyBorder="1" applyAlignment="1">
      <alignment horizontal="left"/>
    </xf>
    <xf numFmtId="0" fontId="149" fillId="0" borderId="0" xfId="0" applyNumberFormat="1" applyFont="1" applyFill="1" applyBorder="1" applyAlignment="1">
      <alignment horizontal="left"/>
    </xf>
    <xf numFmtId="0" fontId="155" fillId="0" borderId="0" xfId="0" applyNumberFormat="1" applyFont="1" applyFill="1" applyBorder="1"/>
    <xf numFmtId="49" fontId="149" fillId="0" borderId="0" xfId="0" applyNumberFormat="1" applyFont="1" applyFill="1" applyBorder="1"/>
    <xf numFmtId="0" fontId="152" fillId="0" borderId="0" xfId="0" applyNumberFormat="1" applyFont="1" applyFill="1" applyBorder="1" applyAlignment="1">
      <alignment horizontal="center" vertical="center"/>
    </xf>
    <xf numFmtId="4" fontId="148" fillId="0" borderId="30" xfId="11585" applyNumberFormat="1" applyFont="1" applyFill="1" applyBorder="1" applyAlignment="1">
      <alignment horizontal="right" vertical="center"/>
    </xf>
    <xf numFmtId="0" fontId="149" fillId="0" borderId="0" xfId="0" applyNumberFormat="1" applyFont="1" applyFill="1" applyBorder="1" applyAlignment="1">
      <alignment horizontal="left" wrapText="1"/>
    </xf>
    <xf numFmtId="0" fontId="149" fillId="0" borderId="0" xfId="0" applyNumberFormat="1" applyFont="1" applyFill="1" applyBorder="1" applyAlignment="1">
      <alignment wrapText="1"/>
    </xf>
    <xf numFmtId="211" fontId="147" fillId="0" borderId="30" xfId="14856" applyNumberFormat="1" applyFont="1" applyFill="1" applyBorder="1" applyAlignment="1">
      <alignment horizontal="right" vertical="center"/>
    </xf>
    <xf numFmtId="211" fontId="147" fillId="0" borderId="1" xfId="14856" applyNumberFormat="1" applyFont="1" applyFill="1" applyBorder="1" applyAlignment="1">
      <alignment horizontal="right" vertical="center"/>
    </xf>
    <xf numFmtId="4" fontId="147" fillId="0" borderId="30" xfId="14856" applyNumberFormat="1" applyFont="1" applyFill="1" applyBorder="1" applyAlignment="1">
      <alignment horizontal="right" vertical="center"/>
    </xf>
    <xf numFmtId="4" fontId="29" fillId="0" borderId="1" xfId="14856" applyNumberFormat="1" applyFont="1" applyFill="1" applyBorder="1" applyAlignment="1">
      <alignment horizontal="right" vertical="center"/>
    </xf>
    <xf numFmtId="0" fontId="147" fillId="0" borderId="1" xfId="16121" applyFont="1" applyFill="1" applyBorder="1" applyAlignment="1">
      <alignment horizontal="left" vertical="center"/>
    </xf>
    <xf numFmtId="209" fontId="147" fillId="0" borderId="1" xfId="16121" applyNumberFormat="1" applyFont="1" applyFill="1" applyBorder="1" applyAlignment="1">
      <alignment horizontal="left" vertical="center"/>
    </xf>
    <xf numFmtId="49" fontId="147" fillId="0" borderId="30" xfId="16121" applyNumberFormat="1" applyFont="1" applyFill="1" applyBorder="1" applyAlignment="1">
      <alignment horizontal="left" vertical="center"/>
    </xf>
    <xf numFmtId="187" fontId="147" fillId="0" borderId="1" xfId="4282" applyNumberFormat="1" applyFont="1" applyFill="1" applyBorder="1" applyAlignment="1" applyProtection="1">
      <alignment horizontal="right" vertical="center"/>
    </xf>
    <xf numFmtId="4" fontId="147" fillId="0" borderId="1" xfId="16121" applyNumberFormat="1" applyFont="1" applyFill="1" applyBorder="1" applyAlignment="1">
      <alignment horizontal="right" vertical="center"/>
    </xf>
    <xf numFmtId="4" fontId="29" fillId="0" borderId="1" xfId="16121" applyNumberFormat="1" applyFont="1" applyFill="1" applyBorder="1" applyAlignment="1">
      <alignment horizontal="right" vertical="center"/>
    </xf>
    <xf numFmtId="211" fontId="29" fillId="0" borderId="1" xfId="16121" applyNumberFormat="1" applyFont="1" applyFill="1" applyBorder="1" applyAlignment="1">
      <alignment horizontal="left" vertical="center"/>
    </xf>
    <xf numFmtId="0" fontId="147" fillId="0" borderId="30" xfId="16121" applyFont="1" applyFill="1" applyBorder="1" applyAlignment="1">
      <alignment horizontal="left" vertical="center"/>
    </xf>
    <xf numFmtId="209" fontId="147" fillId="0" borderId="30" xfId="16121" applyNumberFormat="1" applyFont="1" applyFill="1" applyBorder="1" applyAlignment="1">
      <alignment horizontal="left" vertical="center"/>
    </xf>
    <xf numFmtId="187" fontId="147" fillId="0" borderId="30" xfId="11363" applyNumberFormat="1" applyFont="1" applyFill="1" applyBorder="1" applyAlignment="1">
      <alignment horizontal="right" vertical="center"/>
    </xf>
    <xf numFmtId="187" fontId="147" fillId="0" borderId="30" xfId="4282" applyNumberFormat="1" applyFont="1" applyFill="1" applyBorder="1" applyAlignment="1" applyProtection="1">
      <alignment horizontal="right" vertical="center"/>
    </xf>
    <xf numFmtId="210" fontId="29" fillId="0" borderId="30" xfId="0" applyNumberFormat="1" applyFont="1" applyFill="1" applyBorder="1" applyAlignment="1">
      <alignment horizontal="left" vertical="center"/>
    </xf>
    <xf numFmtId="210" fontId="29" fillId="0" borderId="30" xfId="0" applyNumberFormat="1" applyFont="1" applyFill="1" applyBorder="1" applyAlignment="1">
      <alignment horizontal="right" vertical="center"/>
    </xf>
    <xf numFmtId="211" fontId="147" fillId="0" borderId="1" xfId="11374" applyNumberFormat="1" applyFont="1" applyFill="1" applyBorder="1" applyAlignment="1">
      <alignment horizontal="right" vertical="center"/>
    </xf>
    <xf numFmtId="211" fontId="29" fillId="0" borderId="1" xfId="16121" applyNumberFormat="1" applyFont="1" applyFill="1" applyBorder="1" applyAlignment="1">
      <alignment horizontal="right" vertical="center"/>
    </xf>
    <xf numFmtId="166" fontId="147" fillId="0" borderId="30" xfId="11363" applyFont="1" applyFill="1" applyBorder="1" applyAlignment="1">
      <alignment horizontal="right" vertical="center"/>
    </xf>
    <xf numFmtId="4" fontId="147" fillId="0" borderId="30" xfId="0" applyNumberFormat="1" applyFont="1" applyFill="1" applyBorder="1" applyAlignment="1">
      <alignment horizontal="right" vertical="center"/>
    </xf>
    <xf numFmtId="0" fontId="149" fillId="0" borderId="0" xfId="0" applyNumberFormat="1" applyFont="1" applyFill="1" applyBorder="1" applyAlignment="1">
      <alignment horizontal="justify" vertical="justify" wrapText="1"/>
    </xf>
    <xf numFmtId="0" fontId="149" fillId="0" borderId="0" xfId="0" applyNumberFormat="1" applyFont="1" applyFill="1" applyBorder="1" applyAlignment="1">
      <alignment horizontal="left" wrapText="1"/>
    </xf>
    <xf numFmtId="0" fontId="149" fillId="0" borderId="0" xfId="0" applyNumberFormat="1" applyFont="1" applyFill="1" applyBorder="1" applyAlignment="1">
      <alignment horizontal="left" vertical="center" wrapText="1"/>
    </xf>
    <xf numFmtId="0" fontId="149" fillId="0" borderId="0" xfId="0" applyNumberFormat="1" applyFont="1" applyFill="1" applyBorder="1" applyAlignment="1">
      <alignment wrapText="1"/>
    </xf>
  </cellXfs>
  <cellStyles count="16122">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Лист1 2" xfId="11954"/>
    <cellStyle name="Обычный_Лист1 3" xfId="11955"/>
    <cellStyle name="Обычный_Лист3" xfId="11956"/>
    <cellStyle name="Обычный_ПП-2008-ЭМГ-23.06.07 обнов" xfId="11957"/>
    <cellStyle name="Обычнын_Ф2.тыс.руб" xfId="11958"/>
    <cellStyle name="Плохой 2" xfId="11959"/>
    <cellStyle name="Плохой 2 2" xfId="11960"/>
    <cellStyle name="Плохой 2 3" xfId="11961"/>
    <cellStyle name="Плохой 2 3 2" xfId="11962"/>
    <cellStyle name="Плохой 2 3_ДДС_Прямой" xfId="11963"/>
    <cellStyle name="Плохой 2 4" xfId="11964"/>
    <cellStyle name="Плохой 2_GAZ" xfId="11965"/>
    <cellStyle name="Подгруппа" xfId="11966"/>
    <cellStyle name="Пояснение 2" xfId="11967"/>
    <cellStyle name="Пояснение 2 2" xfId="11968"/>
    <cellStyle name="Пояснение 2 3" xfId="11969"/>
    <cellStyle name="Пояснение 2 3 2" xfId="11970"/>
    <cellStyle name="Пояснение 2 3_ДДС_Прямой" xfId="11971"/>
    <cellStyle name="Пояснение 2 4" xfId="11972"/>
    <cellStyle name="Пояснение 2_GAZ" xfId="11973"/>
    <cellStyle name="Примечание 10" xfId="11974"/>
    <cellStyle name="Примечание 10 10" xfId="11975"/>
    <cellStyle name="Примечание 10 11" xfId="11976"/>
    <cellStyle name="Примечание 10 12" xfId="11977"/>
    <cellStyle name="Примечание 10 13" xfId="11978"/>
    <cellStyle name="Примечание 10 14" xfId="11979"/>
    <cellStyle name="Примечание 10 15" xfId="11980"/>
    <cellStyle name="Примечание 10 16" xfId="11981"/>
    <cellStyle name="Примечание 10 17" xfId="11982"/>
    <cellStyle name="Примечание 10 18" xfId="11983"/>
    <cellStyle name="Примечание 10 2" xfId="11984"/>
    <cellStyle name="Примечание 10 2 10" xfId="11985"/>
    <cellStyle name="Примечание 10 2 11" xfId="11986"/>
    <cellStyle name="Примечание 10 2 12" xfId="11987"/>
    <cellStyle name="Примечание 10 2 13" xfId="11988"/>
    <cellStyle name="Примечание 10 2 14" xfId="11989"/>
    <cellStyle name="Примечание 10 2 15" xfId="11990"/>
    <cellStyle name="Примечание 10 2 2" xfId="11991"/>
    <cellStyle name="Примечание 10 2 2 10" xfId="11992"/>
    <cellStyle name="Примечание 10 2 2 11" xfId="11993"/>
    <cellStyle name="Примечание 10 2 2 2" xfId="11994"/>
    <cellStyle name="Примечание 10 2 2 3" xfId="11995"/>
    <cellStyle name="Примечание 10 2 2 4" xfId="11996"/>
    <cellStyle name="Примечание 10 2 2 5" xfId="11997"/>
    <cellStyle name="Примечание 10 2 2 6" xfId="11998"/>
    <cellStyle name="Примечание 10 2 2 7" xfId="11999"/>
    <cellStyle name="Примечание 10 2 2 8" xfId="12000"/>
    <cellStyle name="Примечание 10 2 2 9" xfId="12001"/>
    <cellStyle name="Примечание 10 2 3" xfId="12002"/>
    <cellStyle name="Примечание 10 2 3 10" xfId="12003"/>
    <cellStyle name="Примечание 10 2 3 11" xfId="12004"/>
    <cellStyle name="Примечание 10 2 3 2" xfId="12005"/>
    <cellStyle name="Примечание 10 2 3 3" xfId="12006"/>
    <cellStyle name="Примечание 10 2 3 4" xfId="12007"/>
    <cellStyle name="Примечание 10 2 3 5" xfId="12008"/>
    <cellStyle name="Примечание 10 2 3 6" xfId="12009"/>
    <cellStyle name="Примечание 10 2 3 7" xfId="12010"/>
    <cellStyle name="Примечание 10 2 3 8" xfId="12011"/>
    <cellStyle name="Примечание 10 2 3 9" xfId="12012"/>
    <cellStyle name="Примечание 10 2 4" xfId="12013"/>
    <cellStyle name="Примечание 10 2 4 10" xfId="12014"/>
    <cellStyle name="Примечание 10 2 4 11" xfId="12015"/>
    <cellStyle name="Примечание 10 2 4 2" xfId="12016"/>
    <cellStyle name="Примечание 10 2 4 3" xfId="12017"/>
    <cellStyle name="Примечание 10 2 4 4" xfId="12018"/>
    <cellStyle name="Примечание 10 2 4 5" xfId="12019"/>
    <cellStyle name="Примечание 10 2 4 6" xfId="12020"/>
    <cellStyle name="Примечание 10 2 4 7" xfId="12021"/>
    <cellStyle name="Примечание 10 2 4 8" xfId="12022"/>
    <cellStyle name="Примечание 10 2 4 9" xfId="12023"/>
    <cellStyle name="Примечание 10 2 5" xfId="12024"/>
    <cellStyle name="Примечание 10 2 5 10" xfId="12025"/>
    <cellStyle name="Примечание 10 2 5 11" xfId="12026"/>
    <cellStyle name="Примечание 10 2 5 2" xfId="12027"/>
    <cellStyle name="Примечание 10 2 5 3" xfId="12028"/>
    <cellStyle name="Примечание 10 2 5 4" xfId="12029"/>
    <cellStyle name="Примечание 10 2 5 5" xfId="12030"/>
    <cellStyle name="Примечание 10 2 5 6" xfId="12031"/>
    <cellStyle name="Примечание 10 2 5 7" xfId="12032"/>
    <cellStyle name="Примечание 10 2 5 8" xfId="12033"/>
    <cellStyle name="Примечание 10 2 5 9" xfId="12034"/>
    <cellStyle name="Примечание 10 2 6" xfId="12035"/>
    <cellStyle name="Примечание 10 2 7" xfId="12036"/>
    <cellStyle name="Примечание 10 2 8" xfId="12037"/>
    <cellStyle name="Примечание 10 2 9" xfId="12038"/>
    <cellStyle name="Примечание 10 3" xfId="12039"/>
    <cellStyle name="Примечание 10 3 10" xfId="12040"/>
    <cellStyle name="Примечание 10 3 11" xfId="12041"/>
    <cellStyle name="Примечание 10 3 12" xfId="12042"/>
    <cellStyle name="Примечание 10 3 13" xfId="12043"/>
    <cellStyle name="Примечание 10 3 2" xfId="12044"/>
    <cellStyle name="Примечание 10 3 2 10" xfId="12045"/>
    <cellStyle name="Примечание 10 3 2 11" xfId="12046"/>
    <cellStyle name="Примечание 10 3 2 2" xfId="12047"/>
    <cellStyle name="Примечание 10 3 2 3" xfId="12048"/>
    <cellStyle name="Примечание 10 3 2 4" xfId="12049"/>
    <cellStyle name="Примечание 10 3 2 5" xfId="12050"/>
    <cellStyle name="Примечание 10 3 2 6" xfId="12051"/>
    <cellStyle name="Примечание 10 3 2 7" xfId="12052"/>
    <cellStyle name="Примечание 10 3 2 8" xfId="12053"/>
    <cellStyle name="Примечание 10 3 2 9" xfId="12054"/>
    <cellStyle name="Примечание 10 3 3" xfId="12055"/>
    <cellStyle name="Примечание 10 3 3 10" xfId="12056"/>
    <cellStyle name="Примечание 10 3 3 11" xfId="12057"/>
    <cellStyle name="Примечание 10 3 3 2" xfId="12058"/>
    <cellStyle name="Примечание 10 3 3 3" xfId="12059"/>
    <cellStyle name="Примечание 10 3 3 4" xfId="12060"/>
    <cellStyle name="Примечание 10 3 3 5" xfId="12061"/>
    <cellStyle name="Примечание 10 3 3 6" xfId="12062"/>
    <cellStyle name="Примечание 10 3 3 7" xfId="12063"/>
    <cellStyle name="Примечание 10 3 3 8" xfId="12064"/>
    <cellStyle name="Примечание 10 3 3 9" xfId="12065"/>
    <cellStyle name="Примечание 10 3 4" xfId="12066"/>
    <cellStyle name="Примечание 10 3 5" xfId="12067"/>
    <cellStyle name="Примечание 10 3 6" xfId="12068"/>
    <cellStyle name="Примечание 10 3 7" xfId="12069"/>
    <cellStyle name="Примечание 10 3 8" xfId="12070"/>
    <cellStyle name="Примечание 10 3 9" xfId="12071"/>
    <cellStyle name="Примечание 10 4" xfId="12072"/>
    <cellStyle name="Примечание 10 4 10" xfId="12073"/>
    <cellStyle name="Примечание 10 4 11" xfId="12074"/>
    <cellStyle name="Примечание 10 4 2" xfId="12075"/>
    <cellStyle name="Примечание 10 4 3" xfId="12076"/>
    <cellStyle name="Примечание 10 4 4" xfId="12077"/>
    <cellStyle name="Примечание 10 4 5" xfId="12078"/>
    <cellStyle name="Примечание 10 4 6" xfId="12079"/>
    <cellStyle name="Примечание 10 4 7" xfId="12080"/>
    <cellStyle name="Примечание 10 4 8" xfId="12081"/>
    <cellStyle name="Примечание 10 4 9" xfId="12082"/>
    <cellStyle name="Примечание 10 5" xfId="12083"/>
    <cellStyle name="Примечание 10 5 10" xfId="12084"/>
    <cellStyle name="Примечание 10 5 11" xfId="12085"/>
    <cellStyle name="Примечание 10 5 2" xfId="12086"/>
    <cellStyle name="Примечание 10 5 3" xfId="12087"/>
    <cellStyle name="Примечание 10 5 4" xfId="12088"/>
    <cellStyle name="Примечание 10 5 5" xfId="12089"/>
    <cellStyle name="Примечание 10 5 6" xfId="12090"/>
    <cellStyle name="Примечание 10 5 7" xfId="12091"/>
    <cellStyle name="Примечание 10 5 8" xfId="12092"/>
    <cellStyle name="Примечание 10 5 9" xfId="12093"/>
    <cellStyle name="Примечание 10 6" xfId="12094"/>
    <cellStyle name="Примечание 10 6 10" xfId="12095"/>
    <cellStyle name="Примечание 10 6 11" xfId="12096"/>
    <cellStyle name="Примечание 10 6 2" xfId="12097"/>
    <cellStyle name="Примечание 10 6 3" xfId="12098"/>
    <cellStyle name="Примечание 10 6 4" xfId="12099"/>
    <cellStyle name="Примечание 10 6 5" xfId="12100"/>
    <cellStyle name="Примечание 10 6 6" xfId="12101"/>
    <cellStyle name="Примечание 10 6 7" xfId="12102"/>
    <cellStyle name="Примечание 10 6 8" xfId="12103"/>
    <cellStyle name="Примечание 10 6 9" xfId="12104"/>
    <cellStyle name="Примечание 10 7" xfId="12105"/>
    <cellStyle name="Примечание 10 7 10" xfId="12106"/>
    <cellStyle name="Примечание 10 7 11" xfId="12107"/>
    <cellStyle name="Примечание 10 7 2" xfId="12108"/>
    <cellStyle name="Примечание 10 7 3" xfId="12109"/>
    <cellStyle name="Примечание 10 7 4" xfId="12110"/>
    <cellStyle name="Примечание 10 7 5" xfId="12111"/>
    <cellStyle name="Примечание 10 7 6" xfId="12112"/>
    <cellStyle name="Примечание 10 7 7" xfId="12113"/>
    <cellStyle name="Примечание 10 7 8" xfId="12114"/>
    <cellStyle name="Примечание 10 7 9" xfId="12115"/>
    <cellStyle name="Примечание 10 8" xfId="12116"/>
    <cellStyle name="Примечание 10 8 10" xfId="12117"/>
    <cellStyle name="Примечание 10 8 11" xfId="12118"/>
    <cellStyle name="Примечание 10 8 2" xfId="12119"/>
    <cellStyle name="Примечание 10 8 3" xfId="12120"/>
    <cellStyle name="Примечание 10 8 4" xfId="12121"/>
    <cellStyle name="Примечание 10 8 5" xfId="12122"/>
    <cellStyle name="Примечание 10 8 6" xfId="12123"/>
    <cellStyle name="Примечание 10 8 7" xfId="12124"/>
    <cellStyle name="Примечание 10 8 8" xfId="12125"/>
    <cellStyle name="Примечание 10 8 9" xfId="12126"/>
    <cellStyle name="Примечание 10 9" xfId="12127"/>
    <cellStyle name="Примечание 11" xfId="12128"/>
    <cellStyle name="Примечание 11 10" xfId="12129"/>
    <cellStyle name="Примечание 11 11" xfId="12130"/>
    <cellStyle name="Примечание 11 12" xfId="12131"/>
    <cellStyle name="Примечание 11 13" xfId="12132"/>
    <cellStyle name="Примечание 11 14" xfId="12133"/>
    <cellStyle name="Примечание 11 15" xfId="12134"/>
    <cellStyle name="Примечание 11 16" xfId="12135"/>
    <cellStyle name="Примечание 11 17" xfId="12136"/>
    <cellStyle name="Примечание 11 18" xfId="12137"/>
    <cellStyle name="Примечание 11 2" xfId="12138"/>
    <cellStyle name="Примечание 11 2 10" xfId="12139"/>
    <cellStyle name="Примечание 11 2 11" xfId="12140"/>
    <cellStyle name="Примечание 11 2 12" xfId="12141"/>
    <cellStyle name="Примечание 11 2 13" xfId="12142"/>
    <cellStyle name="Примечание 11 2 14" xfId="12143"/>
    <cellStyle name="Примечание 11 2 15" xfId="12144"/>
    <cellStyle name="Примечание 11 2 2" xfId="12145"/>
    <cellStyle name="Примечание 11 2 2 10" xfId="12146"/>
    <cellStyle name="Примечание 11 2 2 11" xfId="12147"/>
    <cellStyle name="Примечание 11 2 2 2" xfId="12148"/>
    <cellStyle name="Примечание 11 2 2 3" xfId="12149"/>
    <cellStyle name="Примечание 11 2 2 4" xfId="12150"/>
    <cellStyle name="Примечание 11 2 2 5" xfId="12151"/>
    <cellStyle name="Примечание 11 2 2 6" xfId="12152"/>
    <cellStyle name="Примечание 11 2 2 7" xfId="12153"/>
    <cellStyle name="Примечание 11 2 2 8" xfId="12154"/>
    <cellStyle name="Примечание 11 2 2 9" xfId="12155"/>
    <cellStyle name="Примечание 11 2 3" xfId="12156"/>
    <cellStyle name="Примечание 11 2 3 10" xfId="12157"/>
    <cellStyle name="Примечание 11 2 3 11" xfId="12158"/>
    <cellStyle name="Примечание 11 2 3 2" xfId="12159"/>
    <cellStyle name="Примечание 11 2 3 3" xfId="12160"/>
    <cellStyle name="Примечание 11 2 3 4" xfId="12161"/>
    <cellStyle name="Примечание 11 2 3 5" xfId="12162"/>
    <cellStyle name="Примечание 11 2 3 6" xfId="12163"/>
    <cellStyle name="Примечание 11 2 3 7" xfId="12164"/>
    <cellStyle name="Примечание 11 2 3 8" xfId="12165"/>
    <cellStyle name="Примечание 11 2 3 9" xfId="12166"/>
    <cellStyle name="Примечание 11 2 4" xfId="12167"/>
    <cellStyle name="Примечание 11 2 4 10" xfId="12168"/>
    <cellStyle name="Примечание 11 2 4 11" xfId="12169"/>
    <cellStyle name="Примечание 11 2 4 2" xfId="12170"/>
    <cellStyle name="Примечание 11 2 4 3" xfId="12171"/>
    <cellStyle name="Примечание 11 2 4 4" xfId="12172"/>
    <cellStyle name="Примечание 11 2 4 5" xfId="12173"/>
    <cellStyle name="Примечание 11 2 4 6" xfId="12174"/>
    <cellStyle name="Примечание 11 2 4 7" xfId="12175"/>
    <cellStyle name="Примечание 11 2 4 8" xfId="12176"/>
    <cellStyle name="Примечание 11 2 4 9" xfId="12177"/>
    <cellStyle name="Примечание 11 2 5" xfId="12178"/>
    <cellStyle name="Примечание 11 2 5 10" xfId="12179"/>
    <cellStyle name="Примечание 11 2 5 11" xfId="12180"/>
    <cellStyle name="Примечание 11 2 5 2" xfId="12181"/>
    <cellStyle name="Примечание 11 2 5 3" xfId="12182"/>
    <cellStyle name="Примечание 11 2 5 4" xfId="12183"/>
    <cellStyle name="Примечание 11 2 5 5" xfId="12184"/>
    <cellStyle name="Примечание 11 2 5 6" xfId="12185"/>
    <cellStyle name="Примечание 11 2 5 7" xfId="12186"/>
    <cellStyle name="Примечание 11 2 5 8" xfId="12187"/>
    <cellStyle name="Примечание 11 2 5 9" xfId="12188"/>
    <cellStyle name="Примечание 11 2 6" xfId="12189"/>
    <cellStyle name="Примечание 11 2 7" xfId="12190"/>
    <cellStyle name="Примечание 11 2 8" xfId="12191"/>
    <cellStyle name="Примечание 11 2 9" xfId="12192"/>
    <cellStyle name="Примечание 11 3" xfId="12193"/>
    <cellStyle name="Примечание 11 3 10" xfId="12194"/>
    <cellStyle name="Примечание 11 3 11" xfId="12195"/>
    <cellStyle name="Примечание 11 3 12" xfId="12196"/>
    <cellStyle name="Примечание 11 3 13" xfId="12197"/>
    <cellStyle name="Примечание 11 3 2" xfId="12198"/>
    <cellStyle name="Примечание 11 3 2 10" xfId="12199"/>
    <cellStyle name="Примечание 11 3 2 11" xfId="12200"/>
    <cellStyle name="Примечание 11 3 2 2" xfId="12201"/>
    <cellStyle name="Примечание 11 3 2 3" xfId="12202"/>
    <cellStyle name="Примечание 11 3 2 4" xfId="12203"/>
    <cellStyle name="Примечание 11 3 2 5" xfId="12204"/>
    <cellStyle name="Примечание 11 3 2 6" xfId="12205"/>
    <cellStyle name="Примечание 11 3 2 7" xfId="12206"/>
    <cellStyle name="Примечание 11 3 2 8" xfId="12207"/>
    <cellStyle name="Примечание 11 3 2 9" xfId="12208"/>
    <cellStyle name="Примечание 11 3 3" xfId="12209"/>
    <cellStyle name="Примечание 11 3 3 10" xfId="12210"/>
    <cellStyle name="Примечание 11 3 3 11" xfId="12211"/>
    <cellStyle name="Примечание 11 3 3 2" xfId="12212"/>
    <cellStyle name="Примечание 11 3 3 3" xfId="12213"/>
    <cellStyle name="Примечание 11 3 3 4" xfId="12214"/>
    <cellStyle name="Примечание 11 3 3 5" xfId="12215"/>
    <cellStyle name="Примечание 11 3 3 6" xfId="12216"/>
    <cellStyle name="Примечание 11 3 3 7" xfId="12217"/>
    <cellStyle name="Примечание 11 3 3 8" xfId="12218"/>
    <cellStyle name="Примечание 11 3 3 9" xfId="12219"/>
    <cellStyle name="Примечание 11 3 4" xfId="12220"/>
    <cellStyle name="Примечание 11 3 5" xfId="12221"/>
    <cellStyle name="Примечание 11 3 6" xfId="12222"/>
    <cellStyle name="Примечание 11 3 7" xfId="12223"/>
    <cellStyle name="Примечание 11 3 8" xfId="12224"/>
    <cellStyle name="Примечание 11 3 9" xfId="12225"/>
    <cellStyle name="Примечание 11 4" xfId="12226"/>
    <cellStyle name="Примечание 11 4 10" xfId="12227"/>
    <cellStyle name="Примечание 11 4 11" xfId="12228"/>
    <cellStyle name="Примечание 11 4 2" xfId="12229"/>
    <cellStyle name="Примечание 11 4 3" xfId="12230"/>
    <cellStyle name="Примечание 11 4 4" xfId="12231"/>
    <cellStyle name="Примечание 11 4 5" xfId="12232"/>
    <cellStyle name="Примечание 11 4 6" xfId="12233"/>
    <cellStyle name="Примечание 11 4 7" xfId="12234"/>
    <cellStyle name="Примечание 11 4 8" xfId="12235"/>
    <cellStyle name="Примечание 11 4 9" xfId="12236"/>
    <cellStyle name="Примечание 11 5" xfId="12237"/>
    <cellStyle name="Примечание 11 5 10" xfId="12238"/>
    <cellStyle name="Примечание 11 5 11" xfId="12239"/>
    <cellStyle name="Примечание 11 5 2" xfId="12240"/>
    <cellStyle name="Примечание 11 5 3" xfId="12241"/>
    <cellStyle name="Примечание 11 5 4" xfId="12242"/>
    <cellStyle name="Примечание 11 5 5" xfId="12243"/>
    <cellStyle name="Примечание 11 5 6" xfId="12244"/>
    <cellStyle name="Примечание 11 5 7" xfId="12245"/>
    <cellStyle name="Примечание 11 5 8" xfId="12246"/>
    <cellStyle name="Примечание 11 5 9" xfId="12247"/>
    <cellStyle name="Примечание 11 6" xfId="12248"/>
    <cellStyle name="Примечание 11 6 10" xfId="12249"/>
    <cellStyle name="Примечание 11 6 11" xfId="12250"/>
    <cellStyle name="Примечание 11 6 2" xfId="12251"/>
    <cellStyle name="Примечание 11 6 3" xfId="12252"/>
    <cellStyle name="Примечание 11 6 4" xfId="12253"/>
    <cellStyle name="Примечание 11 6 5" xfId="12254"/>
    <cellStyle name="Примечание 11 6 6" xfId="12255"/>
    <cellStyle name="Примечание 11 6 7" xfId="12256"/>
    <cellStyle name="Примечание 11 6 8" xfId="12257"/>
    <cellStyle name="Примечание 11 6 9" xfId="12258"/>
    <cellStyle name="Примечание 11 7" xfId="12259"/>
    <cellStyle name="Примечание 11 7 10" xfId="12260"/>
    <cellStyle name="Примечание 11 7 11" xfId="12261"/>
    <cellStyle name="Примечание 11 7 2" xfId="12262"/>
    <cellStyle name="Примечание 11 7 3" xfId="12263"/>
    <cellStyle name="Примечание 11 7 4" xfId="12264"/>
    <cellStyle name="Примечание 11 7 5" xfId="12265"/>
    <cellStyle name="Примечание 11 7 6" xfId="12266"/>
    <cellStyle name="Примечание 11 7 7" xfId="12267"/>
    <cellStyle name="Примечание 11 7 8" xfId="12268"/>
    <cellStyle name="Примечание 11 7 9" xfId="12269"/>
    <cellStyle name="Примечание 11 8" xfId="12270"/>
    <cellStyle name="Примечание 11 8 10" xfId="12271"/>
    <cellStyle name="Примечание 11 8 11" xfId="12272"/>
    <cellStyle name="Примечание 11 8 2" xfId="12273"/>
    <cellStyle name="Примечание 11 8 3" xfId="12274"/>
    <cellStyle name="Примечание 11 8 4" xfId="12275"/>
    <cellStyle name="Примечание 11 8 5" xfId="12276"/>
    <cellStyle name="Примечание 11 8 6" xfId="12277"/>
    <cellStyle name="Примечание 11 8 7" xfId="12278"/>
    <cellStyle name="Примечание 11 8 8" xfId="12279"/>
    <cellStyle name="Примечание 11 8 9" xfId="12280"/>
    <cellStyle name="Примечание 11 9" xfId="12281"/>
    <cellStyle name="Примечание 12" xfId="12282"/>
    <cellStyle name="Примечание 12 10" xfId="12283"/>
    <cellStyle name="Примечание 12 11" xfId="12284"/>
    <cellStyle name="Примечание 12 12" xfId="12285"/>
    <cellStyle name="Примечание 12 13" xfId="12286"/>
    <cellStyle name="Примечание 12 14" xfId="12287"/>
    <cellStyle name="Примечание 12 15" xfId="12288"/>
    <cellStyle name="Примечание 12 16" xfId="12289"/>
    <cellStyle name="Примечание 12 17" xfId="12290"/>
    <cellStyle name="Примечание 12 18" xfId="12291"/>
    <cellStyle name="Примечание 12 2" xfId="12292"/>
    <cellStyle name="Примечание 12 2 10" xfId="12293"/>
    <cellStyle name="Примечание 12 2 11" xfId="12294"/>
    <cellStyle name="Примечание 12 2 12" xfId="12295"/>
    <cellStyle name="Примечание 12 2 13" xfId="12296"/>
    <cellStyle name="Примечание 12 2 14" xfId="12297"/>
    <cellStyle name="Примечание 12 2 15" xfId="12298"/>
    <cellStyle name="Примечание 12 2 2" xfId="12299"/>
    <cellStyle name="Примечание 12 2 2 10" xfId="12300"/>
    <cellStyle name="Примечание 12 2 2 11" xfId="12301"/>
    <cellStyle name="Примечание 12 2 2 2" xfId="12302"/>
    <cellStyle name="Примечание 12 2 2 3" xfId="12303"/>
    <cellStyle name="Примечание 12 2 2 4" xfId="12304"/>
    <cellStyle name="Примечание 12 2 2 5" xfId="12305"/>
    <cellStyle name="Примечание 12 2 2 6" xfId="12306"/>
    <cellStyle name="Примечание 12 2 2 7" xfId="12307"/>
    <cellStyle name="Примечание 12 2 2 8" xfId="12308"/>
    <cellStyle name="Примечание 12 2 2 9" xfId="12309"/>
    <cellStyle name="Примечание 12 2 3" xfId="12310"/>
    <cellStyle name="Примечание 12 2 3 10" xfId="12311"/>
    <cellStyle name="Примечание 12 2 3 11" xfId="12312"/>
    <cellStyle name="Примечание 12 2 3 2" xfId="12313"/>
    <cellStyle name="Примечание 12 2 3 3" xfId="12314"/>
    <cellStyle name="Примечание 12 2 3 4" xfId="12315"/>
    <cellStyle name="Примечание 12 2 3 5" xfId="12316"/>
    <cellStyle name="Примечание 12 2 3 6" xfId="12317"/>
    <cellStyle name="Примечание 12 2 3 7" xfId="12318"/>
    <cellStyle name="Примечание 12 2 3 8" xfId="12319"/>
    <cellStyle name="Примечание 12 2 3 9" xfId="12320"/>
    <cellStyle name="Примечание 12 2 4" xfId="12321"/>
    <cellStyle name="Примечание 12 2 4 10" xfId="12322"/>
    <cellStyle name="Примечание 12 2 4 11" xfId="12323"/>
    <cellStyle name="Примечание 12 2 4 2" xfId="12324"/>
    <cellStyle name="Примечание 12 2 4 3" xfId="12325"/>
    <cellStyle name="Примечание 12 2 4 4" xfId="12326"/>
    <cellStyle name="Примечание 12 2 4 5" xfId="12327"/>
    <cellStyle name="Примечание 12 2 4 6" xfId="12328"/>
    <cellStyle name="Примечание 12 2 4 7" xfId="12329"/>
    <cellStyle name="Примечание 12 2 4 8" xfId="12330"/>
    <cellStyle name="Примечание 12 2 4 9" xfId="12331"/>
    <cellStyle name="Примечание 12 2 5" xfId="12332"/>
    <cellStyle name="Примечание 12 2 5 10" xfId="12333"/>
    <cellStyle name="Примечание 12 2 5 11" xfId="12334"/>
    <cellStyle name="Примечание 12 2 5 2" xfId="12335"/>
    <cellStyle name="Примечание 12 2 5 3" xfId="12336"/>
    <cellStyle name="Примечание 12 2 5 4" xfId="12337"/>
    <cellStyle name="Примечание 12 2 5 5" xfId="12338"/>
    <cellStyle name="Примечание 12 2 5 6" xfId="12339"/>
    <cellStyle name="Примечание 12 2 5 7" xfId="12340"/>
    <cellStyle name="Примечание 12 2 5 8" xfId="12341"/>
    <cellStyle name="Примечание 12 2 5 9" xfId="12342"/>
    <cellStyle name="Примечание 12 2 6" xfId="12343"/>
    <cellStyle name="Примечание 12 2 7" xfId="12344"/>
    <cellStyle name="Примечание 12 2 8" xfId="12345"/>
    <cellStyle name="Примечание 12 2 9" xfId="12346"/>
    <cellStyle name="Примечание 12 3" xfId="12347"/>
    <cellStyle name="Примечание 12 3 10" xfId="12348"/>
    <cellStyle name="Примечание 12 3 11" xfId="12349"/>
    <cellStyle name="Примечание 12 3 12" xfId="12350"/>
    <cellStyle name="Примечание 12 3 13" xfId="12351"/>
    <cellStyle name="Примечание 12 3 2" xfId="12352"/>
    <cellStyle name="Примечание 12 3 2 10" xfId="12353"/>
    <cellStyle name="Примечание 12 3 2 11" xfId="12354"/>
    <cellStyle name="Примечание 12 3 2 2" xfId="12355"/>
    <cellStyle name="Примечание 12 3 2 3" xfId="12356"/>
    <cellStyle name="Примечание 12 3 2 4" xfId="12357"/>
    <cellStyle name="Примечание 12 3 2 5" xfId="12358"/>
    <cellStyle name="Примечание 12 3 2 6" xfId="12359"/>
    <cellStyle name="Примечание 12 3 2 7" xfId="12360"/>
    <cellStyle name="Примечание 12 3 2 8" xfId="12361"/>
    <cellStyle name="Примечание 12 3 2 9" xfId="12362"/>
    <cellStyle name="Примечание 12 3 3" xfId="12363"/>
    <cellStyle name="Примечание 12 3 3 10" xfId="12364"/>
    <cellStyle name="Примечание 12 3 3 11" xfId="12365"/>
    <cellStyle name="Примечание 12 3 3 2" xfId="12366"/>
    <cellStyle name="Примечание 12 3 3 3" xfId="12367"/>
    <cellStyle name="Примечание 12 3 3 4" xfId="12368"/>
    <cellStyle name="Примечание 12 3 3 5" xfId="12369"/>
    <cellStyle name="Примечание 12 3 3 6" xfId="12370"/>
    <cellStyle name="Примечание 12 3 3 7" xfId="12371"/>
    <cellStyle name="Примечание 12 3 3 8" xfId="12372"/>
    <cellStyle name="Примечание 12 3 3 9" xfId="12373"/>
    <cellStyle name="Примечание 12 3 4" xfId="12374"/>
    <cellStyle name="Примечание 12 3 5" xfId="12375"/>
    <cellStyle name="Примечание 12 3 6" xfId="12376"/>
    <cellStyle name="Примечание 12 3 7" xfId="12377"/>
    <cellStyle name="Примечание 12 3 8" xfId="12378"/>
    <cellStyle name="Примечание 12 3 9" xfId="12379"/>
    <cellStyle name="Примечание 12 4" xfId="12380"/>
    <cellStyle name="Примечание 12 4 10" xfId="12381"/>
    <cellStyle name="Примечание 12 4 11" xfId="12382"/>
    <cellStyle name="Примечание 12 4 2" xfId="12383"/>
    <cellStyle name="Примечание 12 4 3" xfId="12384"/>
    <cellStyle name="Примечание 12 4 4" xfId="12385"/>
    <cellStyle name="Примечание 12 4 5" xfId="12386"/>
    <cellStyle name="Примечание 12 4 6" xfId="12387"/>
    <cellStyle name="Примечание 12 4 7" xfId="12388"/>
    <cellStyle name="Примечание 12 4 8" xfId="12389"/>
    <cellStyle name="Примечание 12 4 9" xfId="12390"/>
    <cellStyle name="Примечание 12 5" xfId="12391"/>
    <cellStyle name="Примечание 12 5 10" xfId="12392"/>
    <cellStyle name="Примечание 12 5 11" xfId="12393"/>
    <cellStyle name="Примечание 12 5 2" xfId="12394"/>
    <cellStyle name="Примечание 12 5 3" xfId="12395"/>
    <cellStyle name="Примечание 12 5 4" xfId="12396"/>
    <cellStyle name="Примечание 12 5 5" xfId="12397"/>
    <cellStyle name="Примечание 12 5 6" xfId="12398"/>
    <cellStyle name="Примечание 12 5 7" xfId="12399"/>
    <cellStyle name="Примечание 12 5 8" xfId="12400"/>
    <cellStyle name="Примечание 12 5 9" xfId="12401"/>
    <cellStyle name="Примечание 12 6" xfId="12402"/>
    <cellStyle name="Примечание 12 6 10" xfId="12403"/>
    <cellStyle name="Примечание 12 6 11" xfId="12404"/>
    <cellStyle name="Примечание 12 6 2" xfId="12405"/>
    <cellStyle name="Примечание 12 6 3" xfId="12406"/>
    <cellStyle name="Примечание 12 6 4" xfId="12407"/>
    <cellStyle name="Примечание 12 6 5" xfId="12408"/>
    <cellStyle name="Примечание 12 6 6" xfId="12409"/>
    <cellStyle name="Примечание 12 6 7" xfId="12410"/>
    <cellStyle name="Примечание 12 6 8" xfId="12411"/>
    <cellStyle name="Примечание 12 6 9" xfId="12412"/>
    <cellStyle name="Примечание 12 7" xfId="12413"/>
    <cellStyle name="Примечание 12 7 10" xfId="12414"/>
    <cellStyle name="Примечание 12 7 11" xfId="12415"/>
    <cellStyle name="Примечание 12 7 2" xfId="12416"/>
    <cellStyle name="Примечание 12 7 3" xfId="12417"/>
    <cellStyle name="Примечание 12 7 4" xfId="12418"/>
    <cellStyle name="Примечание 12 7 5" xfId="12419"/>
    <cellStyle name="Примечание 12 7 6" xfId="12420"/>
    <cellStyle name="Примечание 12 7 7" xfId="12421"/>
    <cellStyle name="Примечание 12 7 8" xfId="12422"/>
    <cellStyle name="Примечание 12 7 9" xfId="12423"/>
    <cellStyle name="Примечание 12 8" xfId="12424"/>
    <cellStyle name="Примечание 12 8 10" xfId="12425"/>
    <cellStyle name="Примечание 12 8 11" xfId="12426"/>
    <cellStyle name="Примечание 12 8 2" xfId="12427"/>
    <cellStyle name="Примечание 12 8 3" xfId="12428"/>
    <cellStyle name="Примечание 12 8 4" xfId="12429"/>
    <cellStyle name="Примечание 12 8 5" xfId="12430"/>
    <cellStyle name="Примечание 12 8 6" xfId="12431"/>
    <cellStyle name="Примечание 12 8 7" xfId="12432"/>
    <cellStyle name="Примечание 12 8 8" xfId="12433"/>
    <cellStyle name="Примечание 12 8 9" xfId="12434"/>
    <cellStyle name="Примечание 12 9" xfId="12435"/>
    <cellStyle name="Примечание 13" xfId="12436"/>
    <cellStyle name="Примечание 13 10" xfId="12437"/>
    <cellStyle name="Примечание 13 11" xfId="12438"/>
    <cellStyle name="Примечание 13 12" xfId="12439"/>
    <cellStyle name="Примечание 13 13" xfId="12440"/>
    <cellStyle name="Примечание 13 14" xfId="12441"/>
    <cellStyle name="Примечание 13 15" xfId="12442"/>
    <cellStyle name="Примечание 13 16" xfId="12443"/>
    <cellStyle name="Примечание 13 17" xfId="12444"/>
    <cellStyle name="Примечание 13 18" xfId="12445"/>
    <cellStyle name="Примечание 13 2" xfId="12446"/>
    <cellStyle name="Примечание 13 2 10" xfId="12447"/>
    <cellStyle name="Примечание 13 2 11" xfId="12448"/>
    <cellStyle name="Примечание 13 2 12" xfId="12449"/>
    <cellStyle name="Примечание 13 2 13" xfId="12450"/>
    <cellStyle name="Примечание 13 2 14" xfId="12451"/>
    <cellStyle name="Примечание 13 2 15" xfId="12452"/>
    <cellStyle name="Примечание 13 2 2" xfId="12453"/>
    <cellStyle name="Примечание 13 2 2 10" xfId="12454"/>
    <cellStyle name="Примечание 13 2 2 11" xfId="12455"/>
    <cellStyle name="Примечание 13 2 2 2" xfId="12456"/>
    <cellStyle name="Примечание 13 2 2 3" xfId="12457"/>
    <cellStyle name="Примечание 13 2 2 4" xfId="12458"/>
    <cellStyle name="Примечание 13 2 2 5" xfId="12459"/>
    <cellStyle name="Примечание 13 2 2 6" xfId="12460"/>
    <cellStyle name="Примечание 13 2 2 7" xfId="12461"/>
    <cellStyle name="Примечание 13 2 2 8" xfId="12462"/>
    <cellStyle name="Примечание 13 2 2 9" xfId="12463"/>
    <cellStyle name="Примечание 13 2 3" xfId="12464"/>
    <cellStyle name="Примечание 13 2 3 10" xfId="12465"/>
    <cellStyle name="Примечание 13 2 3 11" xfId="12466"/>
    <cellStyle name="Примечание 13 2 3 2" xfId="12467"/>
    <cellStyle name="Примечание 13 2 3 3" xfId="12468"/>
    <cellStyle name="Примечание 13 2 3 4" xfId="12469"/>
    <cellStyle name="Примечание 13 2 3 5" xfId="12470"/>
    <cellStyle name="Примечание 13 2 3 6" xfId="12471"/>
    <cellStyle name="Примечание 13 2 3 7" xfId="12472"/>
    <cellStyle name="Примечание 13 2 3 8" xfId="12473"/>
    <cellStyle name="Примечание 13 2 3 9" xfId="12474"/>
    <cellStyle name="Примечание 13 2 4" xfId="12475"/>
    <cellStyle name="Примечание 13 2 4 10" xfId="12476"/>
    <cellStyle name="Примечание 13 2 4 11" xfId="12477"/>
    <cellStyle name="Примечание 13 2 4 2" xfId="12478"/>
    <cellStyle name="Примечание 13 2 4 3" xfId="12479"/>
    <cellStyle name="Примечание 13 2 4 4" xfId="12480"/>
    <cellStyle name="Примечание 13 2 4 5" xfId="12481"/>
    <cellStyle name="Примечание 13 2 4 6" xfId="12482"/>
    <cellStyle name="Примечание 13 2 4 7" xfId="12483"/>
    <cellStyle name="Примечание 13 2 4 8" xfId="12484"/>
    <cellStyle name="Примечание 13 2 4 9" xfId="12485"/>
    <cellStyle name="Примечание 13 2 5" xfId="12486"/>
    <cellStyle name="Примечание 13 2 5 10" xfId="12487"/>
    <cellStyle name="Примечание 13 2 5 11" xfId="12488"/>
    <cellStyle name="Примечание 13 2 5 2" xfId="12489"/>
    <cellStyle name="Примечание 13 2 5 3" xfId="12490"/>
    <cellStyle name="Примечание 13 2 5 4" xfId="12491"/>
    <cellStyle name="Примечание 13 2 5 5" xfId="12492"/>
    <cellStyle name="Примечание 13 2 5 6" xfId="12493"/>
    <cellStyle name="Примечание 13 2 5 7" xfId="12494"/>
    <cellStyle name="Примечание 13 2 5 8" xfId="12495"/>
    <cellStyle name="Примечание 13 2 5 9" xfId="12496"/>
    <cellStyle name="Примечание 13 2 6" xfId="12497"/>
    <cellStyle name="Примечание 13 2 7" xfId="12498"/>
    <cellStyle name="Примечание 13 2 8" xfId="12499"/>
    <cellStyle name="Примечание 13 2 9" xfId="12500"/>
    <cellStyle name="Примечание 13 3" xfId="12501"/>
    <cellStyle name="Примечание 13 3 10" xfId="12502"/>
    <cellStyle name="Примечание 13 3 11" xfId="12503"/>
    <cellStyle name="Примечание 13 3 12" xfId="12504"/>
    <cellStyle name="Примечание 13 3 13" xfId="12505"/>
    <cellStyle name="Примечание 13 3 2" xfId="12506"/>
    <cellStyle name="Примечание 13 3 2 10" xfId="12507"/>
    <cellStyle name="Примечание 13 3 2 11" xfId="12508"/>
    <cellStyle name="Примечание 13 3 2 2" xfId="12509"/>
    <cellStyle name="Примечание 13 3 2 3" xfId="12510"/>
    <cellStyle name="Примечание 13 3 2 4" xfId="12511"/>
    <cellStyle name="Примечание 13 3 2 5" xfId="12512"/>
    <cellStyle name="Примечание 13 3 2 6" xfId="12513"/>
    <cellStyle name="Примечание 13 3 2 7" xfId="12514"/>
    <cellStyle name="Примечание 13 3 2 8" xfId="12515"/>
    <cellStyle name="Примечание 13 3 2 9" xfId="12516"/>
    <cellStyle name="Примечание 13 3 3" xfId="12517"/>
    <cellStyle name="Примечание 13 3 3 10" xfId="12518"/>
    <cellStyle name="Примечание 13 3 3 11" xfId="12519"/>
    <cellStyle name="Примечание 13 3 3 2" xfId="12520"/>
    <cellStyle name="Примечание 13 3 3 3" xfId="12521"/>
    <cellStyle name="Примечание 13 3 3 4" xfId="12522"/>
    <cellStyle name="Примечание 13 3 3 5" xfId="12523"/>
    <cellStyle name="Примечание 13 3 3 6" xfId="12524"/>
    <cellStyle name="Примечание 13 3 3 7" xfId="12525"/>
    <cellStyle name="Примечание 13 3 3 8" xfId="12526"/>
    <cellStyle name="Примечание 13 3 3 9" xfId="12527"/>
    <cellStyle name="Примечание 13 3 4" xfId="12528"/>
    <cellStyle name="Примечание 13 3 5" xfId="12529"/>
    <cellStyle name="Примечание 13 3 6" xfId="12530"/>
    <cellStyle name="Примечание 13 3 7" xfId="12531"/>
    <cellStyle name="Примечание 13 3 8" xfId="12532"/>
    <cellStyle name="Примечание 13 3 9" xfId="12533"/>
    <cellStyle name="Примечание 13 4" xfId="12534"/>
    <cellStyle name="Примечание 13 4 10" xfId="12535"/>
    <cellStyle name="Примечание 13 4 11" xfId="12536"/>
    <cellStyle name="Примечание 13 4 2" xfId="12537"/>
    <cellStyle name="Примечание 13 4 3" xfId="12538"/>
    <cellStyle name="Примечание 13 4 4" xfId="12539"/>
    <cellStyle name="Примечание 13 4 5" xfId="12540"/>
    <cellStyle name="Примечание 13 4 6" xfId="12541"/>
    <cellStyle name="Примечание 13 4 7" xfId="12542"/>
    <cellStyle name="Примечание 13 4 8" xfId="12543"/>
    <cellStyle name="Примечание 13 4 9" xfId="12544"/>
    <cellStyle name="Примечание 13 5" xfId="12545"/>
    <cellStyle name="Примечание 13 5 10" xfId="12546"/>
    <cellStyle name="Примечание 13 5 11" xfId="12547"/>
    <cellStyle name="Примечание 13 5 2" xfId="12548"/>
    <cellStyle name="Примечание 13 5 3" xfId="12549"/>
    <cellStyle name="Примечание 13 5 4" xfId="12550"/>
    <cellStyle name="Примечание 13 5 5" xfId="12551"/>
    <cellStyle name="Примечание 13 5 6" xfId="12552"/>
    <cellStyle name="Примечание 13 5 7" xfId="12553"/>
    <cellStyle name="Примечание 13 5 8" xfId="12554"/>
    <cellStyle name="Примечание 13 5 9" xfId="12555"/>
    <cellStyle name="Примечание 13 6" xfId="12556"/>
    <cellStyle name="Примечание 13 6 10" xfId="12557"/>
    <cellStyle name="Примечание 13 6 11" xfId="12558"/>
    <cellStyle name="Примечание 13 6 2" xfId="12559"/>
    <cellStyle name="Примечание 13 6 3" xfId="12560"/>
    <cellStyle name="Примечание 13 6 4" xfId="12561"/>
    <cellStyle name="Примечание 13 6 5" xfId="12562"/>
    <cellStyle name="Примечание 13 6 6" xfId="12563"/>
    <cellStyle name="Примечание 13 6 7" xfId="12564"/>
    <cellStyle name="Примечание 13 6 8" xfId="12565"/>
    <cellStyle name="Примечание 13 6 9" xfId="12566"/>
    <cellStyle name="Примечание 13 7" xfId="12567"/>
    <cellStyle name="Примечание 13 7 10" xfId="12568"/>
    <cellStyle name="Примечание 13 7 11" xfId="12569"/>
    <cellStyle name="Примечание 13 7 2" xfId="12570"/>
    <cellStyle name="Примечание 13 7 3" xfId="12571"/>
    <cellStyle name="Примечание 13 7 4" xfId="12572"/>
    <cellStyle name="Примечание 13 7 5" xfId="12573"/>
    <cellStyle name="Примечание 13 7 6" xfId="12574"/>
    <cellStyle name="Примечание 13 7 7" xfId="12575"/>
    <cellStyle name="Примечание 13 7 8" xfId="12576"/>
    <cellStyle name="Примечание 13 7 9" xfId="12577"/>
    <cellStyle name="Примечание 13 8" xfId="12578"/>
    <cellStyle name="Примечание 13 8 10" xfId="12579"/>
    <cellStyle name="Примечание 13 8 11" xfId="12580"/>
    <cellStyle name="Примечание 13 8 2" xfId="12581"/>
    <cellStyle name="Примечание 13 8 3" xfId="12582"/>
    <cellStyle name="Примечание 13 8 4" xfId="12583"/>
    <cellStyle name="Примечание 13 8 5" xfId="12584"/>
    <cellStyle name="Примечание 13 8 6" xfId="12585"/>
    <cellStyle name="Примечание 13 8 7" xfId="12586"/>
    <cellStyle name="Примечание 13 8 8" xfId="12587"/>
    <cellStyle name="Примечание 13 8 9" xfId="12588"/>
    <cellStyle name="Примечание 13 9" xfId="12589"/>
    <cellStyle name="Примечание 14" xfId="12590"/>
    <cellStyle name="Примечание 14 10" xfId="12591"/>
    <cellStyle name="Примечание 14 11" xfId="12592"/>
    <cellStyle name="Примечание 14 12" xfId="12593"/>
    <cellStyle name="Примечание 14 13" xfId="12594"/>
    <cellStyle name="Примечание 14 14" xfId="12595"/>
    <cellStyle name="Примечание 14 15" xfId="12596"/>
    <cellStyle name="Примечание 14 16" xfId="12597"/>
    <cellStyle name="Примечание 14 17" xfId="12598"/>
    <cellStyle name="Примечание 14 18" xfId="12599"/>
    <cellStyle name="Примечание 14 2" xfId="12600"/>
    <cellStyle name="Примечание 14 2 10" xfId="12601"/>
    <cellStyle name="Примечание 14 2 11" xfId="12602"/>
    <cellStyle name="Примечание 14 2 12" xfId="12603"/>
    <cellStyle name="Примечание 14 2 13" xfId="12604"/>
    <cellStyle name="Примечание 14 2 14" xfId="12605"/>
    <cellStyle name="Примечание 14 2 15" xfId="12606"/>
    <cellStyle name="Примечание 14 2 2" xfId="12607"/>
    <cellStyle name="Примечание 14 2 2 10" xfId="12608"/>
    <cellStyle name="Примечание 14 2 2 11" xfId="12609"/>
    <cellStyle name="Примечание 14 2 2 2" xfId="12610"/>
    <cellStyle name="Примечание 14 2 2 3" xfId="12611"/>
    <cellStyle name="Примечание 14 2 2 4" xfId="12612"/>
    <cellStyle name="Примечание 14 2 2 5" xfId="12613"/>
    <cellStyle name="Примечание 14 2 2 6" xfId="12614"/>
    <cellStyle name="Примечание 14 2 2 7" xfId="12615"/>
    <cellStyle name="Примечание 14 2 2 8" xfId="12616"/>
    <cellStyle name="Примечание 14 2 2 9" xfId="12617"/>
    <cellStyle name="Примечание 14 2 3" xfId="12618"/>
    <cellStyle name="Примечание 14 2 3 10" xfId="12619"/>
    <cellStyle name="Примечание 14 2 3 11" xfId="12620"/>
    <cellStyle name="Примечание 14 2 3 2" xfId="12621"/>
    <cellStyle name="Примечание 14 2 3 3" xfId="12622"/>
    <cellStyle name="Примечание 14 2 3 4" xfId="12623"/>
    <cellStyle name="Примечание 14 2 3 5" xfId="12624"/>
    <cellStyle name="Примечание 14 2 3 6" xfId="12625"/>
    <cellStyle name="Примечание 14 2 3 7" xfId="12626"/>
    <cellStyle name="Примечание 14 2 3 8" xfId="12627"/>
    <cellStyle name="Примечание 14 2 3 9" xfId="12628"/>
    <cellStyle name="Примечание 14 2 4" xfId="12629"/>
    <cellStyle name="Примечание 14 2 4 10" xfId="12630"/>
    <cellStyle name="Примечание 14 2 4 11" xfId="12631"/>
    <cellStyle name="Примечание 14 2 4 2" xfId="12632"/>
    <cellStyle name="Примечание 14 2 4 3" xfId="12633"/>
    <cellStyle name="Примечание 14 2 4 4" xfId="12634"/>
    <cellStyle name="Примечание 14 2 4 5" xfId="12635"/>
    <cellStyle name="Примечание 14 2 4 6" xfId="12636"/>
    <cellStyle name="Примечание 14 2 4 7" xfId="12637"/>
    <cellStyle name="Примечание 14 2 4 8" xfId="12638"/>
    <cellStyle name="Примечание 14 2 4 9" xfId="12639"/>
    <cellStyle name="Примечание 14 2 5" xfId="12640"/>
    <cellStyle name="Примечание 14 2 5 10" xfId="12641"/>
    <cellStyle name="Примечание 14 2 5 11" xfId="12642"/>
    <cellStyle name="Примечание 14 2 5 2" xfId="12643"/>
    <cellStyle name="Примечание 14 2 5 3" xfId="12644"/>
    <cellStyle name="Примечание 14 2 5 4" xfId="12645"/>
    <cellStyle name="Примечание 14 2 5 5" xfId="12646"/>
    <cellStyle name="Примечание 14 2 5 6" xfId="12647"/>
    <cellStyle name="Примечание 14 2 5 7" xfId="12648"/>
    <cellStyle name="Примечание 14 2 5 8" xfId="12649"/>
    <cellStyle name="Примечание 14 2 5 9" xfId="12650"/>
    <cellStyle name="Примечание 14 2 6" xfId="12651"/>
    <cellStyle name="Примечание 14 2 7" xfId="12652"/>
    <cellStyle name="Примечание 14 2 8" xfId="12653"/>
    <cellStyle name="Примечание 14 2 9" xfId="12654"/>
    <cellStyle name="Примечание 14 3" xfId="12655"/>
    <cellStyle name="Примечание 14 3 10" xfId="12656"/>
    <cellStyle name="Примечание 14 3 11" xfId="12657"/>
    <cellStyle name="Примечание 14 3 12" xfId="12658"/>
    <cellStyle name="Примечание 14 3 13" xfId="12659"/>
    <cellStyle name="Примечание 14 3 2" xfId="12660"/>
    <cellStyle name="Примечание 14 3 2 10" xfId="12661"/>
    <cellStyle name="Примечание 14 3 2 11" xfId="12662"/>
    <cellStyle name="Примечание 14 3 2 2" xfId="12663"/>
    <cellStyle name="Примечание 14 3 2 3" xfId="12664"/>
    <cellStyle name="Примечание 14 3 2 4" xfId="12665"/>
    <cellStyle name="Примечание 14 3 2 5" xfId="12666"/>
    <cellStyle name="Примечание 14 3 2 6" xfId="12667"/>
    <cellStyle name="Примечание 14 3 2 7" xfId="12668"/>
    <cellStyle name="Примечание 14 3 2 8" xfId="12669"/>
    <cellStyle name="Примечание 14 3 2 9" xfId="12670"/>
    <cellStyle name="Примечание 14 3 3" xfId="12671"/>
    <cellStyle name="Примечание 14 3 3 10" xfId="12672"/>
    <cellStyle name="Примечание 14 3 3 11" xfId="12673"/>
    <cellStyle name="Примечание 14 3 3 2" xfId="12674"/>
    <cellStyle name="Примечание 14 3 3 3" xfId="12675"/>
    <cellStyle name="Примечание 14 3 3 4" xfId="12676"/>
    <cellStyle name="Примечание 14 3 3 5" xfId="12677"/>
    <cellStyle name="Примечание 14 3 3 6" xfId="12678"/>
    <cellStyle name="Примечание 14 3 3 7" xfId="12679"/>
    <cellStyle name="Примечание 14 3 3 8" xfId="12680"/>
    <cellStyle name="Примечание 14 3 3 9" xfId="12681"/>
    <cellStyle name="Примечание 14 3 4" xfId="12682"/>
    <cellStyle name="Примечание 14 3 5" xfId="12683"/>
    <cellStyle name="Примечание 14 3 6" xfId="12684"/>
    <cellStyle name="Примечание 14 3 7" xfId="12685"/>
    <cellStyle name="Примечание 14 3 8" xfId="12686"/>
    <cellStyle name="Примечание 14 3 9" xfId="12687"/>
    <cellStyle name="Примечание 14 4" xfId="12688"/>
    <cellStyle name="Примечание 14 4 10" xfId="12689"/>
    <cellStyle name="Примечание 14 4 11" xfId="12690"/>
    <cellStyle name="Примечание 14 4 2" xfId="12691"/>
    <cellStyle name="Примечание 14 4 3" xfId="12692"/>
    <cellStyle name="Примечание 14 4 4" xfId="12693"/>
    <cellStyle name="Примечание 14 4 5" xfId="12694"/>
    <cellStyle name="Примечание 14 4 6" xfId="12695"/>
    <cellStyle name="Примечание 14 4 7" xfId="12696"/>
    <cellStyle name="Примечание 14 4 8" xfId="12697"/>
    <cellStyle name="Примечание 14 4 9" xfId="12698"/>
    <cellStyle name="Примечание 14 5" xfId="12699"/>
    <cellStyle name="Примечание 14 5 10" xfId="12700"/>
    <cellStyle name="Примечание 14 5 11" xfId="12701"/>
    <cellStyle name="Примечание 14 5 2" xfId="12702"/>
    <cellStyle name="Примечание 14 5 3" xfId="12703"/>
    <cellStyle name="Примечание 14 5 4" xfId="12704"/>
    <cellStyle name="Примечание 14 5 5" xfId="12705"/>
    <cellStyle name="Примечание 14 5 6" xfId="12706"/>
    <cellStyle name="Примечание 14 5 7" xfId="12707"/>
    <cellStyle name="Примечание 14 5 8" xfId="12708"/>
    <cellStyle name="Примечание 14 5 9" xfId="12709"/>
    <cellStyle name="Примечание 14 6" xfId="12710"/>
    <cellStyle name="Примечание 14 6 10" xfId="12711"/>
    <cellStyle name="Примечание 14 6 11" xfId="12712"/>
    <cellStyle name="Примечание 14 6 2" xfId="12713"/>
    <cellStyle name="Примечание 14 6 3" xfId="12714"/>
    <cellStyle name="Примечание 14 6 4" xfId="12715"/>
    <cellStyle name="Примечание 14 6 5" xfId="12716"/>
    <cellStyle name="Примечание 14 6 6" xfId="12717"/>
    <cellStyle name="Примечание 14 6 7" xfId="12718"/>
    <cellStyle name="Примечание 14 6 8" xfId="12719"/>
    <cellStyle name="Примечание 14 6 9" xfId="12720"/>
    <cellStyle name="Примечание 14 7" xfId="12721"/>
    <cellStyle name="Примечание 14 7 10" xfId="12722"/>
    <cellStyle name="Примечание 14 7 11" xfId="12723"/>
    <cellStyle name="Примечание 14 7 2" xfId="12724"/>
    <cellStyle name="Примечание 14 7 3" xfId="12725"/>
    <cellStyle name="Примечание 14 7 4" xfId="12726"/>
    <cellStyle name="Примечание 14 7 5" xfId="12727"/>
    <cellStyle name="Примечание 14 7 6" xfId="12728"/>
    <cellStyle name="Примечание 14 7 7" xfId="12729"/>
    <cellStyle name="Примечание 14 7 8" xfId="12730"/>
    <cellStyle name="Примечание 14 7 9" xfId="12731"/>
    <cellStyle name="Примечание 14 8" xfId="12732"/>
    <cellStyle name="Примечание 14 8 10" xfId="12733"/>
    <cellStyle name="Примечание 14 8 11" xfId="12734"/>
    <cellStyle name="Примечание 14 8 2" xfId="12735"/>
    <cellStyle name="Примечание 14 8 3" xfId="12736"/>
    <cellStyle name="Примечание 14 8 4" xfId="12737"/>
    <cellStyle name="Примечание 14 8 5" xfId="12738"/>
    <cellStyle name="Примечание 14 8 6" xfId="12739"/>
    <cellStyle name="Примечание 14 8 7" xfId="12740"/>
    <cellStyle name="Примечание 14 8 8" xfId="12741"/>
    <cellStyle name="Примечание 14 8 9" xfId="12742"/>
    <cellStyle name="Примечание 14 9" xfId="12743"/>
    <cellStyle name="Примечание 2" xfId="12744"/>
    <cellStyle name="Примечание 2 10" xfId="12745"/>
    <cellStyle name="Примечание 2 10 10" xfId="12746"/>
    <cellStyle name="Примечание 2 10 11" xfId="12747"/>
    <cellStyle name="Примечание 2 10 2" xfId="12748"/>
    <cellStyle name="Примечание 2 10 3" xfId="12749"/>
    <cellStyle name="Примечание 2 10 4" xfId="12750"/>
    <cellStyle name="Примечание 2 10 5" xfId="12751"/>
    <cellStyle name="Примечание 2 10 6" xfId="12752"/>
    <cellStyle name="Примечание 2 10 7" xfId="12753"/>
    <cellStyle name="Примечание 2 10 8" xfId="12754"/>
    <cellStyle name="Примечание 2 10 9" xfId="12755"/>
    <cellStyle name="Примечание 2 11" xfId="12756"/>
    <cellStyle name="Примечание 2 12" xfId="12757"/>
    <cellStyle name="Примечание 2 13" xfId="12758"/>
    <cellStyle name="Примечание 2 14" xfId="12759"/>
    <cellStyle name="Примечание 2 15" xfId="12760"/>
    <cellStyle name="Примечание 2 16" xfId="12761"/>
    <cellStyle name="Примечание 2 17" xfId="12762"/>
    <cellStyle name="Примечание 2 18" xfId="12763"/>
    <cellStyle name="Примечание 2 19" xfId="12764"/>
    <cellStyle name="Примечание 2 2" xfId="12765"/>
    <cellStyle name="Примечание 2 2 10" xfId="12766"/>
    <cellStyle name="Примечание 2 2 11" xfId="12767"/>
    <cellStyle name="Примечание 2 2 12" xfId="12768"/>
    <cellStyle name="Примечание 2 2 13" xfId="12769"/>
    <cellStyle name="Примечание 2 2 14" xfId="12770"/>
    <cellStyle name="Примечание 2 2 15" xfId="12771"/>
    <cellStyle name="Примечание 2 2 16" xfId="12772"/>
    <cellStyle name="Примечание 2 2 17" xfId="12773"/>
    <cellStyle name="Примечание 2 2 18" xfId="12774"/>
    <cellStyle name="Примечание 2 2 19" xfId="12775"/>
    <cellStyle name="Примечание 2 2 2" xfId="12776"/>
    <cellStyle name="Примечание 2 2 2 10" xfId="12777"/>
    <cellStyle name="Примечание 2 2 2 11" xfId="12778"/>
    <cellStyle name="Примечание 2 2 2 12" xfId="12779"/>
    <cellStyle name="Примечание 2 2 2 13" xfId="12780"/>
    <cellStyle name="Примечание 2 2 2 14" xfId="12781"/>
    <cellStyle name="Примечание 2 2 2 15" xfId="12782"/>
    <cellStyle name="Примечание 2 2 2 16" xfId="12783"/>
    <cellStyle name="Примечание 2 2 2 17" xfId="12784"/>
    <cellStyle name="Примечание 2 2 2 18" xfId="12785"/>
    <cellStyle name="Примечание 2 2 2 2" xfId="12786"/>
    <cellStyle name="Примечание 2 2 2 2 10" xfId="12787"/>
    <cellStyle name="Примечание 2 2 2 2 11" xfId="12788"/>
    <cellStyle name="Примечание 2 2 2 2 12" xfId="12789"/>
    <cellStyle name="Примечание 2 2 2 2 13" xfId="12790"/>
    <cellStyle name="Примечание 2 2 2 2 14" xfId="12791"/>
    <cellStyle name="Примечание 2 2 2 2 15" xfId="12792"/>
    <cellStyle name="Примечание 2 2 2 2 2" xfId="12793"/>
    <cellStyle name="Примечание 2 2 2 2 2 10" xfId="12794"/>
    <cellStyle name="Примечание 2 2 2 2 2 11" xfId="12795"/>
    <cellStyle name="Примечание 2 2 2 2 2 2" xfId="12796"/>
    <cellStyle name="Примечание 2 2 2 2 2 3" xfId="12797"/>
    <cellStyle name="Примечание 2 2 2 2 2 4" xfId="12798"/>
    <cellStyle name="Примечание 2 2 2 2 2 5" xfId="12799"/>
    <cellStyle name="Примечание 2 2 2 2 2 6" xfId="12800"/>
    <cellStyle name="Примечание 2 2 2 2 2 7" xfId="12801"/>
    <cellStyle name="Примечание 2 2 2 2 2 8" xfId="12802"/>
    <cellStyle name="Примечание 2 2 2 2 2 9" xfId="12803"/>
    <cellStyle name="Примечание 2 2 2 2 3" xfId="12804"/>
    <cellStyle name="Примечание 2 2 2 2 3 10" xfId="12805"/>
    <cellStyle name="Примечание 2 2 2 2 3 11" xfId="12806"/>
    <cellStyle name="Примечание 2 2 2 2 3 2" xfId="12807"/>
    <cellStyle name="Примечание 2 2 2 2 3 3" xfId="12808"/>
    <cellStyle name="Примечание 2 2 2 2 3 4" xfId="12809"/>
    <cellStyle name="Примечание 2 2 2 2 3 5" xfId="12810"/>
    <cellStyle name="Примечание 2 2 2 2 3 6" xfId="12811"/>
    <cellStyle name="Примечание 2 2 2 2 3 7" xfId="12812"/>
    <cellStyle name="Примечание 2 2 2 2 3 8" xfId="12813"/>
    <cellStyle name="Примечание 2 2 2 2 3 9" xfId="12814"/>
    <cellStyle name="Примечание 2 2 2 2 4" xfId="12815"/>
    <cellStyle name="Примечание 2 2 2 2 4 10" xfId="12816"/>
    <cellStyle name="Примечание 2 2 2 2 4 11" xfId="12817"/>
    <cellStyle name="Примечание 2 2 2 2 4 2" xfId="12818"/>
    <cellStyle name="Примечание 2 2 2 2 4 3" xfId="12819"/>
    <cellStyle name="Примечание 2 2 2 2 4 4" xfId="12820"/>
    <cellStyle name="Примечание 2 2 2 2 4 5" xfId="12821"/>
    <cellStyle name="Примечание 2 2 2 2 4 6" xfId="12822"/>
    <cellStyle name="Примечание 2 2 2 2 4 7" xfId="12823"/>
    <cellStyle name="Примечание 2 2 2 2 4 8" xfId="12824"/>
    <cellStyle name="Примечание 2 2 2 2 4 9" xfId="12825"/>
    <cellStyle name="Примечание 2 2 2 2 5" xfId="12826"/>
    <cellStyle name="Примечание 2 2 2 2 5 10" xfId="12827"/>
    <cellStyle name="Примечание 2 2 2 2 5 11" xfId="12828"/>
    <cellStyle name="Примечание 2 2 2 2 5 2" xfId="12829"/>
    <cellStyle name="Примечание 2 2 2 2 5 3" xfId="12830"/>
    <cellStyle name="Примечание 2 2 2 2 5 4" xfId="12831"/>
    <cellStyle name="Примечание 2 2 2 2 5 5" xfId="12832"/>
    <cellStyle name="Примечание 2 2 2 2 5 6" xfId="12833"/>
    <cellStyle name="Примечание 2 2 2 2 5 7" xfId="12834"/>
    <cellStyle name="Примечание 2 2 2 2 5 8" xfId="12835"/>
    <cellStyle name="Примечание 2 2 2 2 5 9" xfId="12836"/>
    <cellStyle name="Примечание 2 2 2 2 6" xfId="12837"/>
    <cellStyle name="Примечание 2 2 2 2 7" xfId="12838"/>
    <cellStyle name="Примечание 2 2 2 2 8" xfId="12839"/>
    <cellStyle name="Примечание 2 2 2 2 9" xfId="12840"/>
    <cellStyle name="Примечание 2 2 2 3" xfId="12841"/>
    <cellStyle name="Примечание 2 2 2 3 10" xfId="12842"/>
    <cellStyle name="Примечание 2 2 2 3 11" xfId="12843"/>
    <cellStyle name="Примечание 2 2 2 3 12" xfId="12844"/>
    <cellStyle name="Примечание 2 2 2 3 13" xfId="12845"/>
    <cellStyle name="Примечание 2 2 2 3 2" xfId="12846"/>
    <cellStyle name="Примечание 2 2 2 3 2 10" xfId="12847"/>
    <cellStyle name="Примечание 2 2 2 3 2 11" xfId="12848"/>
    <cellStyle name="Примечание 2 2 2 3 2 2" xfId="12849"/>
    <cellStyle name="Примечание 2 2 2 3 2 3" xfId="12850"/>
    <cellStyle name="Примечание 2 2 2 3 2 4" xfId="12851"/>
    <cellStyle name="Примечание 2 2 2 3 2 5" xfId="12852"/>
    <cellStyle name="Примечание 2 2 2 3 2 6" xfId="12853"/>
    <cellStyle name="Примечание 2 2 2 3 2 7" xfId="12854"/>
    <cellStyle name="Примечание 2 2 2 3 2 8" xfId="12855"/>
    <cellStyle name="Примечание 2 2 2 3 2 9" xfId="12856"/>
    <cellStyle name="Примечание 2 2 2 3 3" xfId="12857"/>
    <cellStyle name="Примечание 2 2 2 3 3 10" xfId="12858"/>
    <cellStyle name="Примечание 2 2 2 3 3 11" xfId="12859"/>
    <cellStyle name="Примечание 2 2 2 3 3 2" xfId="12860"/>
    <cellStyle name="Примечание 2 2 2 3 3 3" xfId="12861"/>
    <cellStyle name="Примечание 2 2 2 3 3 4" xfId="12862"/>
    <cellStyle name="Примечание 2 2 2 3 3 5" xfId="12863"/>
    <cellStyle name="Примечание 2 2 2 3 3 6" xfId="12864"/>
    <cellStyle name="Примечание 2 2 2 3 3 7" xfId="12865"/>
    <cellStyle name="Примечание 2 2 2 3 3 8" xfId="12866"/>
    <cellStyle name="Примечание 2 2 2 3 3 9" xfId="12867"/>
    <cellStyle name="Примечание 2 2 2 3 4" xfId="12868"/>
    <cellStyle name="Примечание 2 2 2 3 5" xfId="12869"/>
    <cellStyle name="Примечание 2 2 2 3 6" xfId="12870"/>
    <cellStyle name="Примечание 2 2 2 3 7" xfId="12871"/>
    <cellStyle name="Примечание 2 2 2 3 8" xfId="12872"/>
    <cellStyle name="Примечание 2 2 2 3 9" xfId="12873"/>
    <cellStyle name="Примечание 2 2 2 4" xfId="12874"/>
    <cellStyle name="Примечание 2 2 2 4 10" xfId="12875"/>
    <cellStyle name="Примечание 2 2 2 4 11" xfId="12876"/>
    <cellStyle name="Примечание 2 2 2 4 2" xfId="12877"/>
    <cellStyle name="Примечание 2 2 2 4 3" xfId="12878"/>
    <cellStyle name="Примечание 2 2 2 4 4" xfId="12879"/>
    <cellStyle name="Примечание 2 2 2 4 5" xfId="12880"/>
    <cellStyle name="Примечание 2 2 2 4 6" xfId="12881"/>
    <cellStyle name="Примечание 2 2 2 4 7" xfId="12882"/>
    <cellStyle name="Примечание 2 2 2 4 8" xfId="12883"/>
    <cellStyle name="Примечание 2 2 2 4 9" xfId="12884"/>
    <cellStyle name="Примечание 2 2 2 5" xfId="12885"/>
    <cellStyle name="Примечание 2 2 2 5 10" xfId="12886"/>
    <cellStyle name="Примечание 2 2 2 5 11" xfId="12887"/>
    <cellStyle name="Примечание 2 2 2 5 2" xfId="12888"/>
    <cellStyle name="Примечание 2 2 2 5 3" xfId="12889"/>
    <cellStyle name="Примечание 2 2 2 5 4" xfId="12890"/>
    <cellStyle name="Примечание 2 2 2 5 5" xfId="12891"/>
    <cellStyle name="Примечание 2 2 2 5 6" xfId="12892"/>
    <cellStyle name="Примечание 2 2 2 5 7" xfId="12893"/>
    <cellStyle name="Примечание 2 2 2 5 8" xfId="12894"/>
    <cellStyle name="Примечание 2 2 2 5 9" xfId="12895"/>
    <cellStyle name="Примечание 2 2 2 6" xfId="12896"/>
    <cellStyle name="Примечание 2 2 2 6 10" xfId="12897"/>
    <cellStyle name="Примечание 2 2 2 6 11" xfId="12898"/>
    <cellStyle name="Примечание 2 2 2 6 2" xfId="12899"/>
    <cellStyle name="Примечание 2 2 2 6 3" xfId="12900"/>
    <cellStyle name="Примечание 2 2 2 6 4" xfId="12901"/>
    <cellStyle name="Примечание 2 2 2 6 5" xfId="12902"/>
    <cellStyle name="Примечание 2 2 2 6 6" xfId="12903"/>
    <cellStyle name="Примечание 2 2 2 6 7" xfId="12904"/>
    <cellStyle name="Примечание 2 2 2 6 8" xfId="12905"/>
    <cellStyle name="Примечание 2 2 2 6 9" xfId="12906"/>
    <cellStyle name="Примечание 2 2 2 7" xfId="12907"/>
    <cellStyle name="Примечание 2 2 2 7 10" xfId="12908"/>
    <cellStyle name="Примечание 2 2 2 7 11" xfId="12909"/>
    <cellStyle name="Примечание 2 2 2 7 2" xfId="12910"/>
    <cellStyle name="Примечание 2 2 2 7 3" xfId="12911"/>
    <cellStyle name="Примечание 2 2 2 7 4" xfId="12912"/>
    <cellStyle name="Примечание 2 2 2 7 5" xfId="12913"/>
    <cellStyle name="Примечание 2 2 2 7 6" xfId="12914"/>
    <cellStyle name="Примечание 2 2 2 7 7" xfId="12915"/>
    <cellStyle name="Примечание 2 2 2 7 8" xfId="12916"/>
    <cellStyle name="Примечание 2 2 2 7 9" xfId="12917"/>
    <cellStyle name="Примечание 2 2 2 8" xfId="12918"/>
    <cellStyle name="Примечание 2 2 2 8 10" xfId="12919"/>
    <cellStyle name="Примечание 2 2 2 8 11" xfId="12920"/>
    <cellStyle name="Примечание 2 2 2 8 2" xfId="12921"/>
    <cellStyle name="Примечание 2 2 2 8 3" xfId="12922"/>
    <cellStyle name="Примечание 2 2 2 8 4" xfId="12923"/>
    <cellStyle name="Примечание 2 2 2 8 5" xfId="12924"/>
    <cellStyle name="Примечание 2 2 2 8 6" xfId="12925"/>
    <cellStyle name="Примечание 2 2 2 8 7" xfId="12926"/>
    <cellStyle name="Примечание 2 2 2 8 8" xfId="12927"/>
    <cellStyle name="Примечание 2 2 2 8 9" xfId="12928"/>
    <cellStyle name="Примечание 2 2 2 9" xfId="12929"/>
    <cellStyle name="Примечание 2 2 3" xfId="12930"/>
    <cellStyle name="Примечание 2 2 3 10" xfId="12931"/>
    <cellStyle name="Примечание 2 2 3 11" xfId="12932"/>
    <cellStyle name="Примечание 2 2 3 12" xfId="12933"/>
    <cellStyle name="Примечание 2 2 3 13" xfId="12934"/>
    <cellStyle name="Примечание 2 2 3 14" xfId="12935"/>
    <cellStyle name="Примечание 2 2 3 15" xfId="12936"/>
    <cellStyle name="Примечание 2 2 3 2" xfId="12937"/>
    <cellStyle name="Примечание 2 2 3 2 10" xfId="12938"/>
    <cellStyle name="Примечание 2 2 3 2 11" xfId="12939"/>
    <cellStyle name="Примечание 2 2 3 2 2" xfId="12940"/>
    <cellStyle name="Примечание 2 2 3 2 3" xfId="12941"/>
    <cellStyle name="Примечание 2 2 3 2 4" xfId="12942"/>
    <cellStyle name="Примечание 2 2 3 2 5" xfId="12943"/>
    <cellStyle name="Примечание 2 2 3 2 6" xfId="12944"/>
    <cellStyle name="Примечание 2 2 3 2 7" xfId="12945"/>
    <cellStyle name="Примечание 2 2 3 2 8" xfId="12946"/>
    <cellStyle name="Примечание 2 2 3 2 9" xfId="12947"/>
    <cellStyle name="Примечание 2 2 3 3" xfId="12948"/>
    <cellStyle name="Примечание 2 2 3 3 10" xfId="12949"/>
    <cellStyle name="Примечание 2 2 3 3 11" xfId="12950"/>
    <cellStyle name="Примечание 2 2 3 3 2" xfId="12951"/>
    <cellStyle name="Примечание 2 2 3 3 3" xfId="12952"/>
    <cellStyle name="Примечание 2 2 3 3 4" xfId="12953"/>
    <cellStyle name="Примечание 2 2 3 3 5" xfId="12954"/>
    <cellStyle name="Примечание 2 2 3 3 6" xfId="12955"/>
    <cellStyle name="Примечание 2 2 3 3 7" xfId="12956"/>
    <cellStyle name="Примечание 2 2 3 3 8" xfId="12957"/>
    <cellStyle name="Примечание 2 2 3 3 9" xfId="12958"/>
    <cellStyle name="Примечание 2 2 3 4" xfId="12959"/>
    <cellStyle name="Примечание 2 2 3 4 10" xfId="12960"/>
    <cellStyle name="Примечание 2 2 3 4 11" xfId="12961"/>
    <cellStyle name="Примечание 2 2 3 4 2" xfId="12962"/>
    <cellStyle name="Примечание 2 2 3 4 3" xfId="12963"/>
    <cellStyle name="Примечание 2 2 3 4 4" xfId="12964"/>
    <cellStyle name="Примечание 2 2 3 4 5" xfId="12965"/>
    <cellStyle name="Примечание 2 2 3 4 6" xfId="12966"/>
    <cellStyle name="Примечание 2 2 3 4 7" xfId="12967"/>
    <cellStyle name="Примечание 2 2 3 4 8" xfId="12968"/>
    <cellStyle name="Примечание 2 2 3 4 9" xfId="12969"/>
    <cellStyle name="Примечание 2 2 3 5" xfId="12970"/>
    <cellStyle name="Примечание 2 2 3 5 10" xfId="12971"/>
    <cellStyle name="Примечание 2 2 3 5 11" xfId="12972"/>
    <cellStyle name="Примечание 2 2 3 5 2" xfId="12973"/>
    <cellStyle name="Примечание 2 2 3 5 3" xfId="12974"/>
    <cellStyle name="Примечание 2 2 3 5 4" xfId="12975"/>
    <cellStyle name="Примечание 2 2 3 5 5" xfId="12976"/>
    <cellStyle name="Примечание 2 2 3 5 6" xfId="12977"/>
    <cellStyle name="Примечание 2 2 3 5 7" xfId="12978"/>
    <cellStyle name="Примечание 2 2 3 5 8" xfId="12979"/>
    <cellStyle name="Примечание 2 2 3 5 9" xfId="12980"/>
    <cellStyle name="Примечание 2 2 3 6" xfId="12981"/>
    <cellStyle name="Примечание 2 2 3 7" xfId="12982"/>
    <cellStyle name="Примечание 2 2 3 8" xfId="12983"/>
    <cellStyle name="Примечание 2 2 3 9" xfId="12984"/>
    <cellStyle name="Примечание 2 2 4" xfId="12985"/>
    <cellStyle name="Примечание 2 2 4 10" xfId="12986"/>
    <cellStyle name="Примечание 2 2 4 11" xfId="12987"/>
    <cellStyle name="Примечание 2 2 4 12" xfId="12988"/>
    <cellStyle name="Примечание 2 2 4 13" xfId="12989"/>
    <cellStyle name="Примечание 2 2 4 2" xfId="12990"/>
    <cellStyle name="Примечание 2 2 4 2 10" xfId="12991"/>
    <cellStyle name="Примечание 2 2 4 2 11" xfId="12992"/>
    <cellStyle name="Примечание 2 2 4 2 2" xfId="12993"/>
    <cellStyle name="Примечание 2 2 4 2 3" xfId="12994"/>
    <cellStyle name="Примечание 2 2 4 2 4" xfId="12995"/>
    <cellStyle name="Примечание 2 2 4 2 5" xfId="12996"/>
    <cellStyle name="Примечание 2 2 4 2 6" xfId="12997"/>
    <cellStyle name="Примечание 2 2 4 2 7" xfId="12998"/>
    <cellStyle name="Примечание 2 2 4 2 8" xfId="12999"/>
    <cellStyle name="Примечание 2 2 4 2 9" xfId="13000"/>
    <cellStyle name="Примечание 2 2 4 3" xfId="13001"/>
    <cellStyle name="Примечание 2 2 4 3 10" xfId="13002"/>
    <cellStyle name="Примечание 2 2 4 3 11" xfId="13003"/>
    <cellStyle name="Примечание 2 2 4 3 2" xfId="13004"/>
    <cellStyle name="Примечание 2 2 4 3 3" xfId="13005"/>
    <cellStyle name="Примечание 2 2 4 3 4" xfId="13006"/>
    <cellStyle name="Примечание 2 2 4 3 5" xfId="13007"/>
    <cellStyle name="Примечание 2 2 4 3 6" xfId="13008"/>
    <cellStyle name="Примечание 2 2 4 3 7" xfId="13009"/>
    <cellStyle name="Примечание 2 2 4 3 8" xfId="13010"/>
    <cellStyle name="Примечание 2 2 4 3 9" xfId="13011"/>
    <cellStyle name="Примечание 2 2 4 4" xfId="13012"/>
    <cellStyle name="Примечание 2 2 4 5" xfId="13013"/>
    <cellStyle name="Примечание 2 2 4 6" xfId="13014"/>
    <cellStyle name="Примечание 2 2 4 7" xfId="13015"/>
    <cellStyle name="Примечание 2 2 4 8" xfId="13016"/>
    <cellStyle name="Примечание 2 2 4 9" xfId="13017"/>
    <cellStyle name="Примечание 2 2 5" xfId="13018"/>
    <cellStyle name="Примечание 2 2 5 10" xfId="13019"/>
    <cellStyle name="Примечание 2 2 5 11" xfId="13020"/>
    <cellStyle name="Примечание 2 2 5 2" xfId="13021"/>
    <cellStyle name="Примечание 2 2 5 3" xfId="13022"/>
    <cellStyle name="Примечание 2 2 5 4" xfId="13023"/>
    <cellStyle name="Примечание 2 2 5 5" xfId="13024"/>
    <cellStyle name="Примечание 2 2 5 6" xfId="13025"/>
    <cellStyle name="Примечание 2 2 5 7" xfId="13026"/>
    <cellStyle name="Примечание 2 2 5 8" xfId="13027"/>
    <cellStyle name="Примечание 2 2 5 9" xfId="13028"/>
    <cellStyle name="Примечание 2 2 6" xfId="13029"/>
    <cellStyle name="Примечание 2 2 6 10" xfId="13030"/>
    <cellStyle name="Примечание 2 2 6 11" xfId="13031"/>
    <cellStyle name="Примечание 2 2 6 2" xfId="13032"/>
    <cellStyle name="Примечание 2 2 6 3" xfId="13033"/>
    <cellStyle name="Примечание 2 2 6 4" xfId="13034"/>
    <cellStyle name="Примечание 2 2 6 5" xfId="13035"/>
    <cellStyle name="Примечание 2 2 6 6" xfId="13036"/>
    <cellStyle name="Примечание 2 2 6 7" xfId="13037"/>
    <cellStyle name="Примечание 2 2 6 8" xfId="13038"/>
    <cellStyle name="Примечание 2 2 6 9" xfId="13039"/>
    <cellStyle name="Примечание 2 2 7" xfId="13040"/>
    <cellStyle name="Примечание 2 2 7 10" xfId="13041"/>
    <cellStyle name="Примечание 2 2 7 11" xfId="13042"/>
    <cellStyle name="Примечание 2 2 7 2" xfId="13043"/>
    <cellStyle name="Примечание 2 2 7 3" xfId="13044"/>
    <cellStyle name="Примечание 2 2 7 4" xfId="13045"/>
    <cellStyle name="Примечание 2 2 7 5" xfId="13046"/>
    <cellStyle name="Примечание 2 2 7 6" xfId="13047"/>
    <cellStyle name="Примечание 2 2 7 7" xfId="13048"/>
    <cellStyle name="Примечание 2 2 7 8" xfId="13049"/>
    <cellStyle name="Примечание 2 2 7 9" xfId="13050"/>
    <cellStyle name="Примечание 2 2 8" xfId="13051"/>
    <cellStyle name="Примечание 2 2 8 10" xfId="13052"/>
    <cellStyle name="Примечание 2 2 8 11" xfId="13053"/>
    <cellStyle name="Примечание 2 2 8 2" xfId="13054"/>
    <cellStyle name="Примечание 2 2 8 3" xfId="13055"/>
    <cellStyle name="Примечание 2 2 8 4" xfId="13056"/>
    <cellStyle name="Примечание 2 2 8 5" xfId="13057"/>
    <cellStyle name="Примечание 2 2 8 6" xfId="13058"/>
    <cellStyle name="Примечание 2 2 8 7" xfId="13059"/>
    <cellStyle name="Примечание 2 2 8 8" xfId="13060"/>
    <cellStyle name="Примечание 2 2 8 9" xfId="13061"/>
    <cellStyle name="Примечание 2 2 9" xfId="13062"/>
    <cellStyle name="Примечание 2 2 9 10" xfId="13063"/>
    <cellStyle name="Примечание 2 2 9 11" xfId="13064"/>
    <cellStyle name="Примечание 2 2 9 2" xfId="13065"/>
    <cellStyle name="Примечание 2 2 9 3" xfId="13066"/>
    <cellStyle name="Примечание 2 2 9 4" xfId="13067"/>
    <cellStyle name="Примечание 2 2 9 5" xfId="13068"/>
    <cellStyle name="Примечание 2 2 9 6" xfId="13069"/>
    <cellStyle name="Примечание 2 2 9 7" xfId="13070"/>
    <cellStyle name="Примечание 2 2 9 8" xfId="13071"/>
    <cellStyle name="Примечание 2 2 9 9" xfId="13072"/>
    <cellStyle name="Примечание 2 20" xfId="13073"/>
    <cellStyle name="Примечание 2 3" xfId="13074"/>
    <cellStyle name="Примечание 2 3 10" xfId="13075"/>
    <cellStyle name="Примечание 2 3 11" xfId="13076"/>
    <cellStyle name="Примечание 2 3 12" xfId="13077"/>
    <cellStyle name="Примечание 2 3 13" xfId="13078"/>
    <cellStyle name="Примечание 2 3 14" xfId="13079"/>
    <cellStyle name="Примечание 2 3 15" xfId="13080"/>
    <cellStyle name="Примечание 2 3 16" xfId="13081"/>
    <cellStyle name="Примечание 2 3 17" xfId="13082"/>
    <cellStyle name="Примечание 2 3 18" xfId="13083"/>
    <cellStyle name="Примечание 2 3 2" xfId="13084"/>
    <cellStyle name="Примечание 2 3 2 10" xfId="13085"/>
    <cellStyle name="Примечание 2 3 2 11" xfId="13086"/>
    <cellStyle name="Примечание 2 3 2 12" xfId="13087"/>
    <cellStyle name="Примечание 2 3 2 13" xfId="13088"/>
    <cellStyle name="Примечание 2 3 2 14" xfId="13089"/>
    <cellStyle name="Примечание 2 3 2 15" xfId="13090"/>
    <cellStyle name="Примечание 2 3 2 2" xfId="13091"/>
    <cellStyle name="Примечание 2 3 2 2 10" xfId="13092"/>
    <cellStyle name="Примечание 2 3 2 2 11" xfId="13093"/>
    <cellStyle name="Примечание 2 3 2 2 2" xfId="13094"/>
    <cellStyle name="Примечание 2 3 2 2 3" xfId="13095"/>
    <cellStyle name="Примечание 2 3 2 2 4" xfId="13096"/>
    <cellStyle name="Примечание 2 3 2 2 5" xfId="13097"/>
    <cellStyle name="Примечание 2 3 2 2 6" xfId="13098"/>
    <cellStyle name="Примечание 2 3 2 2 7" xfId="13099"/>
    <cellStyle name="Примечание 2 3 2 2 8" xfId="13100"/>
    <cellStyle name="Примечание 2 3 2 2 9" xfId="13101"/>
    <cellStyle name="Примечание 2 3 2 3" xfId="13102"/>
    <cellStyle name="Примечание 2 3 2 3 10" xfId="13103"/>
    <cellStyle name="Примечание 2 3 2 3 11" xfId="13104"/>
    <cellStyle name="Примечание 2 3 2 3 2" xfId="13105"/>
    <cellStyle name="Примечание 2 3 2 3 3" xfId="13106"/>
    <cellStyle name="Примечание 2 3 2 3 4" xfId="13107"/>
    <cellStyle name="Примечание 2 3 2 3 5" xfId="13108"/>
    <cellStyle name="Примечание 2 3 2 3 6" xfId="13109"/>
    <cellStyle name="Примечание 2 3 2 3 7" xfId="13110"/>
    <cellStyle name="Примечание 2 3 2 3 8" xfId="13111"/>
    <cellStyle name="Примечание 2 3 2 3 9" xfId="13112"/>
    <cellStyle name="Примечание 2 3 2 4" xfId="13113"/>
    <cellStyle name="Примечание 2 3 2 4 10" xfId="13114"/>
    <cellStyle name="Примечание 2 3 2 4 11" xfId="13115"/>
    <cellStyle name="Примечание 2 3 2 4 2" xfId="13116"/>
    <cellStyle name="Примечание 2 3 2 4 3" xfId="13117"/>
    <cellStyle name="Примечание 2 3 2 4 4" xfId="13118"/>
    <cellStyle name="Примечание 2 3 2 4 5" xfId="13119"/>
    <cellStyle name="Примечание 2 3 2 4 6" xfId="13120"/>
    <cellStyle name="Примечание 2 3 2 4 7" xfId="13121"/>
    <cellStyle name="Примечание 2 3 2 4 8" xfId="13122"/>
    <cellStyle name="Примечание 2 3 2 4 9" xfId="13123"/>
    <cellStyle name="Примечание 2 3 2 5" xfId="13124"/>
    <cellStyle name="Примечание 2 3 2 5 10" xfId="13125"/>
    <cellStyle name="Примечание 2 3 2 5 11" xfId="13126"/>
    <cellStyle name="Примечание 2 3 2 5 2" xfId="13127"/>
    <cellStyle name="Примечание 2 3 2 5 3" xfId="13128"/>
    <cellStyle name="Примечание 2 3 2 5 4" xfId="13129"/>
    <cellStyle name="Примечание 2 3 2 5 5" xfId="13130"/>
    <cellStyle name="Примечание 2 3 2 5 6" xfId="13131"/>
    <cellStyle name="Примечание 2 3 2 5 7" xfId="13132"/>
    <cellStyle name="Примечание 2 3 2 5 8" xfId="13133"/>
    <cellStyle name="Примечание 2 3 2 5 9" xfId="13134"/>
    <cellStyle name="Примечание 2 3 2 6" xfId="13135"/>
    <cellStyle name="Примечание 2 3 2 7" xfId="13136"/>
    <cellStyle name="Примечание 2 3 2 8" xfId="13137"/>
    <cellStyle name="Примечание 2 3 2 9" xfId="13138"/>
    <cellStyle name="Примечание 2 3 3" xfId="13139"/>
    <cellStyle name="Примечание 2 3 3 10" xfId="13140"/>
    <cellStyle name="Примечание 2 3 3 11" xfId="13141"/>
    <cellStyle name="Примечание 2 3 3 12" xfId="13142"/>
    <cellStyle name="Примечание 2 3 3 13" xfId="13143"/>
    <cellStyle name="Примечание 2 3 3 2" xfId="13144"/>
    <cellStyle name="Примечание 2 3 3 2 10" xfId="13145"/>
    <cellStyle name="Примечание 2 3 3 2 11" xfId="13146"/>
    <cellStyle name="Примечание 2 3 3 2 2" xfId="13147"/>
    <cellStyle name="Примечание 2 3 3 2 3" xfId="13148"/>
    <cellStyle name="Примечание 2 3 3 2 4" xfId="13149"/>
    <cellStyle name="Примечание 2 3 3 2 5" xfId="13150"/>
    <cellStyle name="Примечание 2 3 3 2 6" xfId="13151"/>
    <cellStyle name="Примечание 2 3 3 2 7" xfId="13152"/>
    <cellStyle name="Примечание 2 3 3 2 8" xfId="13153"/>
    <cellStyle name="Примечание 2 3 3 2 9" xfId="13154"/>
    <cellStyle name="Примечание 2 3 3 3" xfId="13155"/>
    <cellStyle name="Примечание 2 3 3 3 10" xfId="13156"/>
    <cellStyle name="Примечание 2 3 3 3 11" xfId="13157"/>
    <cellStyle name="Примечание 2 3 3 3 2" xfId="13158"/>
    <cellStyle name="Примечание 2 3 3 3 3" xfId="13159"/>
    <cellStyle name="Примечание 2 3 3 3 4" xfId="13160"/>
    <cellStyle name="Примечание 2 3 3 3 5" xfId="13161"/>
    <cellStyle name="Примечание 2 3 3 3 6" xfId="13162"/>
    <cellStyle name="Примечание 2 3 3 3 7" xfId="13163"/>
    <cellStyle name="Примечание 2 3 3 3 8" xfId="13164"/>
    <cellStyle name="Примечание 2 3 3 3 9" xfId="13165"/>
    <cellStyle name="Примечание 2 3 3 4" xfId="13166"/>
    <cellStyle name="Примечание 2 3 3 5" xfId="13167"/>
    <cellStyle name="Примечание 2 3 3 6" xfId="13168"/>
    <cellStyle name="Примечание 2 3 3 7" xfId="13169"/>
    <cellStyle name="Примечание 2 3 3 8" xfId="13170"/>
    <cellStyle name="Примечание 2 3 3 9" xfId="13171"/>
    <cellStyle name="Примечание 2 3 4" xfId="13172"/>
    <cellStyle name="Примечание 2 3 4 10" xfId="13173"/>
    <cellStyle name="Примечание 2 3 4 11" xfId="13174"/>
    <cellStyle name="Примечание 2 3 4 2" xfId="13175"/>
    <cellStyle name="Примечание 2 3 4 3" xfId="13176"/>
    <cellStyle name="Примечание 2 3 4 4" xfId="13177"/>
    <cellStyle name="Примечание 2 3 4 5" xfId="13178"/>
    <cellStyle name="Примечание 2 3 4 6" xfId="13179"/>
    <cellStyle name="Примечание 2 3 4 7" xfId="13180"/>
    <cellStyle name="Примечание 2 3 4 8" xfId="13181"/>
    <cellStyle name="Примечание 2 3 4 9" xfId="13182"/>
    <cellStyle name="Примечание 2 3 5" xfId="13183"/>
    <cellStyle name="Примечание 2 3 5 10" xfId="13184"/>
    <cellStyle name="Примечание 2 3 5 11" xfId="13185"/>
    <cellStyle name="Примечание 2 3 5 2" xfId="13186"/>
    <cellStyle name="Примечание 2 3 5 3" xfId="13187"/>
    <cellStyle name="Примечание 2 3 5 4" xfId="13188"/>
    <cellStyle name="Примечание 2 3 5 5" xfId="13189"/>
    <cellStyle name="Примечание 2 3 5 6" xfId="13190"/>
    <cellStyle name="Примечание 2 3 5 7" xfId="13191"/>
    <cellStyle name="Примечание 2 3 5 8" xfId="13192"/>
    <cellStyle name="Примечание 2 3 5 9" xfId="13193"/>
    <cellStyle name="Примечание 2 3 6" xfId="13194"/>
    <cellStyle name="Примечание 2 3 6 10" xfId="13195"/>
    <cellStyle name="Примечание 2 3 6 11" xfId="13196"/>
    <cellStyle name="Примечание 2 3 6 2" xfId="13197"/>
    <cellStyle name="Примечание 2 3 6 3" xfId="13198"/>
    <cellStyle name="Примечание 2 3 6 4" xfId="13199"/>
    <cellStyle name="Примечание 2 3 6 5" xfId="13200"/>
    <cellStyle name="Примечание 2 3 6 6" xfId="13201"/>
    <cellStyle name="Примечание 2 3 6 7" xfId="13202"/>
    <cellStyle name="Примечание 2 3 6 8" xfId="13203"/>
    <cellStyle name="Примечание 2 3 6 9" xfId="13204"/>
    <cellStyle name="Примечание 2 3 7" xfId="13205"/>
    <cellStyle name="Примечание 2 3 7 10" xfId="13206"/>
    <cellStyle name="Примечание 2 3 7 11" xfId="13207"/>
    <cellStyle name="Примечание 2 3 7 2" xfId="13208"/>
    <cellStyle name="Примечание 2 3 7 3" xfId="13209"/>
    <cellStyle name="Примечание 2 3 7 4" xfId="13210"/>
    <cellStyle name="Примечание 2 3 7 5" xfId="13211"/>
    <cellStyle name="Примечание 2 3 7 6" xfId="13212"/>
    <cellStyle name="Примечание 2 3 7 7" xfId="13213"/>
    <cellStyle name="Примечание 2 3 7 8" xfId="13214"/>
    <cellStyle name="Примечание 2 3 7 9" xfId="13215"/>
    <cellStyle name="Примечание 2 3 8" xfId="13216"/>
    <cellStyle name="Примечание 2 3 8 10" xfId="13217"/>
    <cellStyle name="Примечание 2 3 8 11" xfId="13218"/>
    <cellStyle name="Примечание 2 3 8 2" xfId="13219"/>
    <cellStyle name="Примечание 2 3 8 3" xfId="13220"/>
    <cellStyle name="Примечание 2 3 8 4" xfId="13221"/>
    <cellStyle name="Примечание 2 3 8 5" xfId="13222"/>
    <cellStyle name="Примечание 2 3 8 6" xfId="13223"/>
    <cellStyle name="Примечание 2 3 8 7" xfId="13224"/>
    <cellStyle name="Примечание 2 3 8 8" xfId="13225"/>
    <cellStyle name="Примечание 2 3 8 9" xfId="13226"/>
    <cellStyle name="Примечание 2 3 9" xfId="13227"/>
    <cellStyle name="Примечание 2 3_ДДС_Прямой" xfId="13228"/>
    <cellStyle name="Примечание 2 4" xfId="13229"/>
    <cellStyle name="Примечание 2 4 10" xfId="13230"/>
    <cellStyle name="Примечание 2 4 11" xfId="13231"/>
    <cellStyle name="Примечание 2 4 12" xfId="13232"/>
    <cellStyle name="Примечание 2 4 13" xfId="13233"/>
    <cellStyle name="Примечание 2 4 14" xfId="13234"/>
    <cellStyle name="Примечание 2 4 15" xfId="13235"/>
    <cellStyle name="Примечание 2 4 2" xfId="13236"/>
    <cellStyle name="Примечание 2 4 2 10" xfId="13237"/>
    <cellStyle name="Примечание 2 4 2 11" xfId="13238"/>
    <cellStyle name="Примечание 2 4 2 2" xfId="13239"/>
    <cellStyle name="Примечание 2 4 2 3" xfId="13240"/>
    <cellStyle name="Примечание 2 4 2 4" xfId="13241"/>
    <cellStyle name="Примечание 2 4 2 5" xfId="13242"/>
    <cellStyle name="Примечание 2 4 2 6" xfId="13243"/>
    <cellStyle name="Примечание 2 4 2 7" xfId="13244"/>
    <cellStyle name="Примечание 2 4 2 8" xfId="13245"/>
    <cellStyle name="Примечание 2 4 2 9" xfId="13246"/>
    <cellStyle name="Примечание 2 4 3" xfId="13247"/>
    <cellStyle name="Примечание 2 4 3 10" xfId="13248"/>
    <cellStyle name="Примечание 2 4 3 11" xfId="13249"/>
    <cellStyle name="Примечание 2 4 3 2" xfId="13250"/>
    <cellStyle name="Примечание 2 4 3 3" xfId="13251"/>
    <cellStyle name="Примечание 2 4 3 4" xfId="13252"/>
    <cellStyle name="Примечание 2 4 3 5" xfId="13253"/>
    <cellStyle name="Примечание 2 4 3 6" xfId="13254"/>
    <cellStyle name="Примечание 2 4 3 7" xfId="13255"/>
    <cellStyle name="Примечание 2 4 3 8" xfId="13256"/>
    <cellStyle name="Примечание 2 4 3 9" xfId="13257"/>
    <cellStyle name="Примечание 2 4 4" xfId="13258"/>
    <cellStyle name="Примечание 2 4 4 10" xfId="13259"/>
    <cellStyle name="Примечание 2 4 4 11" xfId="13260"/>
    <cellStyle name="Примечание 2 4 4 2" xfId="13261"/>
    <cellStyle name="Примечание 2 4 4 3" xfId="13262"/>
    <cellStyle name="Примечание 2 4 4 4" xfId="13263"/>
    <cellStyle name="Примечание 2 4 4 5" xfId="13264"/>
    <cellStyle name="Примечание 2 4 4 6" xfId="13265"/>
    <cellStyle name="Примечание 2 4 4 7" xfId="13266"/>
    <cellStyle name="Примечание 2 4 4 8" xfId="13267"/>
    <cellStyle name="Примечание 2 4 4 9" xfId="13268"/>
    <cellStyle name="Примечание 2 4 5" xfId="13269"/>
    <cellStyle name="Примечание 2 4 5 10" xfId="13270"/>
    <cellStyle name="Примечание 2 4 5 11" xfId="13271"/>
    <cellStyle name="Примечание 2 4 5 2" xfId="13272"/>
    <cellStyle name="Примечание 2 4 5 3" xfId="13273"/>
    <cellStyle name="Примечание 2 4 5 4" xfId="13274"/>
    <cellStyle name="Примечание 2 4 5 5" xfId="13275"/>
    <cellStyle name="Примечание 2 4 5 6" xfId="13276"/>
    <cellStyle name="Примечание 2 4 5 7" xfId="13277"/>
    <cellStyle name="Примечание 2 4 5 8" xfId="13278"/>
    <cellStyle name="Примечание 2 4 5 9" xfId="13279"/>
    <cellStyle name="Примечание 2 4 6" xfId="13280"/>
    <cellStyle name="Примечание 2 4 7" xfId="13281"/>
    <cellStyle name="Примечание 2 4 8" xfId="13282"/>
    <cellStyle name="Примечание 2 4 9" xfId="13283"/>
    <cellStyle name="Примечание 2 5" xfId="13284"/>
    <cellStyle name="Примечание 2 5 10" xfId="13285"/>
    <cellStyle name="Примечание 2 5 11" xfId="13286"/>
    <cellStyle name="Примечание 2 5 12" xfId="13287"/>
    <cellStyle name="Примечание 2 5 13" xfId="13288"/>
    <cellStyle name="Примечание 2 5 2" xfId="13289"/>
    <cellStyle name="Примечание 2 5 2 10" xfId="13290"/>
    <cellStyle name="Примечание 2 5 2 11" xfId="13291"/>
    <cellStyle name="Примечание 2 5 2 2" xfId="13292"/>
    <cellStyle name="Примечание 2 5 2 3" xfId="13293"/>
    <cellStyle name="Примечание 2 5 2 4" xfId="13294"/>
    <cellStyle name="Примечание 2 5 2 5" xfId="13295"/>
    <cellStyle name="Примечание 2 5 2 6" xfId="13296"/>
    <cellStyle name="Примечание 2 5 2 7" xfId="13297"/>
    <cellStyle name="Примечание 2 5 2 8" xfId="13298"/>
    <cellStyle name="Примечание 2 5 2 9" xfId="13299"/>
    <cellStyle name="Примечание 2 5 3" xfId="13300"/>
    <cellStyle name="Примечание 2 5 3 10" xfId="13301"/>
    <cellStyle name="Примечание 2 5 3 11" xfId="13302"/>
    <cellStyle name="Примечание 2 5 3 2" xfId="13303"/>
    <cellStyle name="Примечание 2 5 3 3" xfId="13304"/>
    <cellStyle name="Примечание 2 5 3 4" xfId="13305"/>
    <cellStyle name="Примечание 2 5 3 5" xfId="13306"/>
    <cellStyle name="Примечание 2 5 3 6" xfId="13307"/>
    <cellStyle name="Примечание 2 5 3 7" xfId="13308"/>
    <cellStyle name="Примечание 2 5 3 8" xfId="13309"/>
    <cellStyle name="Примечание 2 5 3 9" xfId="13310"/>
    <cellStyle name="Примечание 2 5 4" xfId="13311"/>
    <cellStyle name="Примечание 2 5 5" xfId="13312"/>
    <cellStyle name="Примечание 2 5 6" xfId="13313"/>
    <cellStyle name="Примечание 2 5 7" xfId="13314"/>
    <cellStyle name="Примечание 2 5 8" xfId="13315"/>
    <cellStyle name="Примечание 2 5 9" xfId="13316"/>
    <cellStyle name="Примечание 2 6" xfId="13317"/>
    <cellStyle name="Примечание 2 6 10" xfId="13318"/>
    <cellStyle name="Примечание 2 6 11" xfId="13319"/>
    <cellStyle name="Примечание 2 6 2" xfId="13320"/>
    <cellStyle name="Примечание 2 6 3" xfId="13321"/>
    <cellStyle name="Примечание 2 6 4" xfId="13322"/>
    <cellStyle name="Примечание 2 6 5" xfId="13323"/>
    <cellStyle name="Примечание 2 6 6" xfId="13324"/>
    <cellStyle name="Примечание 2 6 7" xfId="13325"/>
    <cellStyle name="Примечание 2 6 8" xfId="13326"/>
    <cellStyle name="Примечание 2 6 9" xfId="13327"/>
    <cellStyle name="Примечание 2 7" xfId="13328"/>
    <cellStyle name="Примечание 2 7 10" xfId="13329"/>
    <cellStyle name="Примечание 2 7 11" xfId="13330"/>
    <cellStyle name="Примечание 2 7 2" xfId="13331"/>
    <cellStyle name="Примечание 2 7 3" xfId="13332"/>
    <cellStyle name="Примечание 2 7 4" xfId="13333"/>
    <cellStyle name="Примечание 2 7 5" xfId="13334"/>
    <cellStyle name="Примечание 2 7 6" xfId="13335"/>
    <cellStyle name="Примечание 2 7 7" xfId="13336"/>
    <cellStyle name="Примечание 2 7 8" xfId="13337"/>
    <cellStyle name="Примечание 2 7 9" xfId="13338"/>
    <cellStyle name="Примечание 2 8" xfId="13339"/>
    <cellStyle name="Примечание 2 8 10" xfId="13340"/>
    <cellStyle name="Примечание 2 8 11" xfId="13341"/>
    <cellStyle name="Примечание 2 8 2" xfId="13342"/>
    <cellStyle name="Примечание 2 8 3" xfId="13343"/>
    <cellStyle name="Примечание 2 8 4" xfId="13344"/>
    <cellStyle name="Примечание 2 8 5" xfId="13345"/>
    <cellStyle name="Примечание 2 8 6" xfId="13346"/>
    <cellStyle name="Примечание 2 8 7" xfId="13347"/>
    <cellStyle name="Примечание 2 8 8" xfId="13348"/>
    <cellStyle name="Примечание 2 8 9" xfId="13349"/>
    <cellStyle name="Примечание 2 9" xfId="13350"/>
    <cellStyle name="Примечание 2 9 10" xfId="13351"/>
    <cellStyle name="Примечание 2 9 11" xfId="13352"/>
    <cellStyle name="Примечание 2 9 2" xfId="13353"/>
    <cellStyle name="Примечание 2 9 3" xfId="13354"/>
    <cellStyle name="Примечание 2 9 4" xfId="13355"/>
    <cellStyle name="Примечание 2 9 5" xfId="13356"/>
    <cellStyle name="Примечание 2 9 6" xfId="13357"/>
    <cellStyle name="Примечание 2 9 7" xfId="13358"/>
    <cellStyle name="Примечание 2 9 8" xfId="13359"/>
    <cellStyle name="Примечание 2 9 9" xfId="13360"/>
    <cellStyle name="Примечание 2_GAZ" xfId="13361"/>
    <cellStyle name="Примечание 3" xfId="13362"/>
    <cellStyle name="Примечание 3 10" xfId="13363"/>
    <cellStyle name="Примечание 3 10 10" xfId="13364"/>
    <cellStyle name="Примечание 3 10 11" xfId="13365"/>
    <cellStyle name="Примечание 3 10 2" xfId="13366"/>
    <cellStyle name="Примечание 3 10 3" xfId="13367"/>
    <cellStyle name="Примечание 3 10 4" xfId="13368"/>
    <cellStyle name="Примечание 3 10 5" xfId="13369"/>
    <cellStyle name="Примечание 3 10 6" xfId="13370"/>
    <cellStyle name="Примечание 3 10 7" xfId="13371"/>
    <cellStyle name="Примечание 3 10 8" xfId="13372"/>
    <cellStyle name="Примечание 3 10 9" xfId="13373"/>
    <cellStyle name="Примечание 3 11" xfId="13374"/>
    <cellStyle name="Примечание 3 12" xfId="13375"/>
    <cellStyle name="Примечание 3 13" xfId="13376"/>
    <cellStyle name="Примечание 3 14" xfId="13377"/>
    <cellStyle name="Примечание 3 15" xfId="13378"/>
    <cellStyle name="Примечание 3 16" xfId="13379"/>
    <cellStyle name="Примечание 3 17" xfId="13380"/>
    <cellStyle name="Примечание 3 18" xfId="13381"/>
    <cellStyle name="Примечание 3 19" xfId="13382"/>
    <cellStyle name="Примечание 3 2" xfId="13383"/>
    <cellStyle name="Примечание 3 2 10" xfId="13384"/>
    <cellStyle name="Примечание 3 2 11" xfId="13385"/>
    <cellStyle name="Примечание 3 2 12" xfId="13386"/>
    <cellStyle name="Примечание 3 2 13" xfId="13387"/>
    <cellStyle name="Примечание 3 2 14" xfId="13388"/>
    <cellStyle name="Примечание 3 2 15" xfId="13389"/>
    <cellStyle name="Примечание 3 2 16" xfId="13390"/>
    <cellStyle name="Примечание 3 2 17" xfId="13391"/>
    <cellStyle name="Примечание 3 2 18" xfId="13392"/>
    <cellStyle name="Примечание 3 2 2" xfId="13393"/>
    <cellStyle name="Примечание 3 2 2 10" xfId="13394"/>
    <cellStyle name="Примечание 3 2 2 11" xfId="13395"/>
    <cellStyle name="Примечание 3 2 2 12" xfId="13396"/>
    <cellStyle name="Примечание 3 2 2 13" xfId="13397"/>
    <cellStyle name="Примечание 3 2 2 14" xfId="13398"/>
    <cellStyle name="Примечание 3 2 2 15" xfId="13399"/>
    <cellStyle name="Примечание 3 2 2 2" xfId="13400"/>
    <cellStyle name="Примечание 3 2 2 2 10" xfId="13401"/>
    <cellStyle name="Примечание 3 2 2 2 11" xfId="13402"/>
    <cellStyle name="Примечание 3 2 2 2 2" xfId="13403"/>
    <cellStyle name="Примечание 3 2 2 2 3" xfId="13404"/>
    <cellStyle name="Примечание 3 2 2 2 4" xfId="13405"/>
    <cellStyle name="Примечание 3 2 2 2 5" xfId="13406"/>
    <cellStyle name="Примечание 3 2 2 2 6" xfId="13407"/>
    <cellStyle name="Примечание 3 2 2 2 7" xfId="13408"/>
    <cellStyle name="Примечание 3 2 2 2 8" xfId="13409"/>
    <cellStyle name="Примечание 3 2 2 2 9" xfId="13410"/>
    <cellStyle name="Примечание 3 2 2 3" xfId="13411"/>
    <cellStyle name="Примечание 3 2 2 3 10" xfId="13412"/>
    <cellStyle name="Примечание 3 2 2 3 11" xfId="13413"/>
    <cellStyle name="Примечание 3 2 2 3 2" xfId="13414"/>
    <cellStyle name="Примечание 3 2 2 3 3" xfId="13415"/>
    <cellStyle name="Примечание 3 2 2 3 4" xfId="13416"/>
    <cellStyle name="Примечание 3 2 2 3 5" xfId="13417"/>
    <cellStyle name="Примечание 3 2 2 3 6" xfId="13418"/>
    <cellStyle name="Примечание 3 2 2 3 7" xfId="13419"/>
    <cellStyle name="Примечание 3 2 2 3 8" xfId="13420"/>
    <cellStyle name="Примечание 3 2 2 3 9" xfId="13421"/>
    <cellStyle name="Примечание 3 2 2 4" xfId="13422"/>
    <cellStyle name="Примечание 3 2 2 4 10" xfId="13423"/>
    <cellStyle name="Примечание 3 2 2 4 11" xfId="13424"/>
    <cellStyle name="Примечание 3 2 2 4 2" xfId="13425"/>
    <cellStyle name="Примечание 3 2 2 4 3" xfId="13426"/>
    <cellStyle name="Примечание 3 2 2 4 4" xfId="13427"/>
    <cellStyle name="Примечание 3 2 2 4 5" xfId="13428"/>
    <cellStyle name="Примечание 3 2 2 4 6" xfId="13429"/>
    <cellStyle name="Примечание 3 2 2 4 7" xfId="13430"/>
    <cellStyle name="Примечание 3 2 2 4 8" xfId="13431"/>
    <cellStyle name="Примечание 3 2 2 4 9" xfId="13432"/>
    <cellStyle name="Примечание 3 2 2 5" xfId="13433"/>
    <cellStyle name="Примечание 3 2 2 5 10" xfId="13434"/>
    <cellStyle name="Примечание 3 2 2 5 11" xfId="13435"/>
    <cellStyle name="Примечание 3 2 2 5 2" xfId="13436"/>
    <cellStyle name="Примечание 3 2 2 5 3" xfId="13437"/>
    <cellStyle name="Примечание 3 2 2 5 4" xfId="13438"/>
    <cellStyle name="Примечание 3 2 2 5 5" xfId="13439"/>
    <cellStyle name="Примечание 3 2 2 5 6" xfId="13440"/>
    <cellStyle name="Примечание 3 2 2 5 7" xfId="13441"/>
    <cellStyle name="Примечание 3 2 2 5 8" xfId="13442"/>
    <cellStyle name="Примечание 3 2 2 5 9" xfId="13443"/>
    <cellStyle name="Примечание 3 2 2 6" xfId="13444"/>
    <cellStyle name="Примечание 3 2 2 7" xfId="13445"/>
    <cellStyle name="Примечание 3 2 2 8" xfId="13446"/>
    <cellStyle name="Примечание 3 2 2 9" xfId="13447"/>
    <cellStyle name="Примечание 3 2 3" xfId="13448"/>
    <cellStyle name="Примечание 3 2 3 10" xfId="13449"/>
    <cellStyle name="Примечание 3 2 3 11" xfId="13450"/>
    <cellStyle name="Примечание 3 2 3 12" xfId="13451"/>
    <cellStyle name="Примечание 3 2 3 13" xfId="13452"/>
    <cellStyle name="Примечание 3 2 3 2" xfId="13453"/>
    <cellStyle name="Примечание 3 2 3 2 10" xfId="13454"/>
    <cellStyle name="Примечание 3 2 3 2 11" xfId="13455"/>
    <cellStyle name="Примечание 3 2 3 2 2" xfId="13456"/>
    <cellStyle name="Примечание 3 2 3 2 3" xfId="13457"/>
    <cellStyle name="Примечание 3 2 3 2 4" xfId="13458"/>
    <cellStyle name="Примечание 3 2 3 2 5" xfId="13459"/>
    <cellStyle name="Примечание 3 2 3 2 6" xfId="13460"/>
    <cellStyle name="Примечание 3 2 3 2 7" xfId="13461"/>
    <cellStyle name="Примечание 3 2 3 2 8" xfId="13462"/>
    <cellStyle name="Примечание 3 2 3 2 9" xfId="13463"/>
    <cellStyle name="Примечание 3 2 3 3" xfId="13464"/>
    <cellStyle name="Примечание 3 2 3 3 10" xfId="13465"/>
    <cellStyle name="Примечание 3 2 3 3 11" xfId="13466"/>
    <cellStyle name="Примечание 3 2 3 3 2" xfId="13467"/>
    <cellStyle name="Примечание 3 2 3 3 3" xfId="13468"/>
    <cellStyle name="Примечание 3 2 3 3 4" xfId="13469"/>
    <cellStyle name="Примечание 3 2 3 3 5" xfId="13470"/>
    <cellStyle name="Примечание 3 2 3 3 6" xfId="13471"/>
    <cellStyle name="Примечание 3 2 3 3 7" xfId="13472"/>
    <cellStyle name="Примечание 3 2 3 3 8" xfId="13473"/>
    <cellStyle name="Примечание 3 2 3 3 9" xfId="13474"/>
    <cellStyle name="Примечание 3 2 3 4" xfId="13475"/>
    <cellStyle name="Примечание 3 2 3 5" xfId="13476"/>
    <cellStyle name="Примечание 3 2 3 6" xfId="13477"/>
    <cellStyle name="Примечание 3 2 3 7" xfId="13478"/>
    <cellStyle name="Примечание 3 2 3 8" xfId="13479"/>
    <cellStyle name="Примечание 3 2 3 9" xfId="13480"/>
    <cellStyle name="Примечание 3 2 4" xfId="13481"/>
    <cellStyle name="Примечание 3 2 4 10" xfId="13482"/>
    <cellStyle name="Примечание 3 2 4 11" xfId="13483"/>
    <cellStyle name="Примечание 3 2 4 2" xfId="13484"/>
    <cellStyle name="Примечание 3 2 4 3" xfId="13485"/>
    <cellStyle name="Примечание 3 2 4 4" xfId="13486"/>
    <cellStyle name="Примечание 3 2 4 5" xfId="13487"/>
    <cellStyle name="Примечание 3 2 4 6" xfId="13488"/>
    <cellStyle name="Примечание 3 2 4 7" xfId="13489"/>
    <cellStyle name="Примечание 3 2 4 8" xfId="13490"/>
    <cellStyle name="Примечание 3 2 4 9" xfId="13491"/>
    <cellStyle name="Примечание 3 2 5" xfId="13492"/>
    <cellStyle name="Примечание 3 2 5 10" xfId="13493"/>
    <cellStyle name="Примечание 3 2 5 11" xfId="13494"/>
    <cellStyle name="Примечание 3 2 5 2" xfId="13495"/>
    <cellStyle name="Примечание 3 2 5 3" xfId="13496"/>
    <cellStyle name="Примечание 3 2 5 4" xfId="13497"/>
    <cellStyle name="Примечание 3 2 5 5" xfId="13498"/>
    <cellStyle name="Примечание 3 2 5 6" xfId="13499"/>
    <cellStyle name="Примечание 3 2 5 7" xfId="13500"/>
    <cellStyle name="Примечание 3 2 5 8" xfId="13501"/>
    <cellStyle name="Примечание 3 2 5 9" xfId="13502"/>
    <cellStyle name="Примечание 3 2 6" xfId="13503"/>
    <cellStyle name="Примечание 3 2 6 10" xfId="13504"/>
    <cellStyle name="Примечание 3 2 6 11" xfId="13505"/>
    <cellStyle name="Примечание 3 2 6 2" xfId="13506"/>
    <cellStyle name="Примечание 3 2 6 3" xfId="13507"/>
    <cellStyle name="Примечание 3 2 6 4" xfId="13508"/>
    <cellStyle name="Примечание 3 2 6 5" xfId="13509"/>
    <cellStyle name="Примечание 3 2 6 6" xfId="13510"/>
    <cellStyle name="Примечание 3 2 6 7" xfId="13511"/>
    <cellStyle name="Примечание 3 2 6 8" xfId="13512"/>
    <cellStyle name="Примечание 3 2 6 9" xfId="13513"/>
    <cellStyle name="Примечание 3 2 7" xfId="13514"/>
    <cellStyle name="Примечание 3 2 7 10" xfId="13515"/>
    <cellStyle name="Примечание 3 2 7 11" xfId="13516"/>
    <cellStyle name="Примечание 3 2 7 2" xfId="13517"/>
    <cellStyle name="Примечание 3 2 7 3" xfId="13518"/>
    <cellStyle name="Примечание 3 2 7 4" xfId="13519"/>
    <cellStyle name="Примечание 3 2 7 5" xfId="13520"/>
    <cellStyle name="Примечание 3 2 7 6" xfId="13521"/>
    <cellStyle name="Примечание 3 2 7 7" xfId="13522"/>
    <cellStyle name="Примечание 3 2 7 8" xfId="13523"/>
    <cellStyle name="Примечание 3 2 7 9" xfId="13524"/>
    <cellStyle name="Примечание 3 2 8" xfId="13525"/>
    <cellStyle name="Примечание 3 2 8 10" xfId="13526"/>
    <cellStyle name="Примечание 3 2 8 11" xfId="13527"/>
    <cellStyle name="Примечание 3 2 8 2" xfId="13528"/>
    <cellStyle name="Примечание 3 2 8 3" xfId="13529"/>
    <cellStyle name="Примечание 3 2 8 4" xfId="13530"/>
    <cellStyle name="Примечание 3 2 8 5" xfId="13531"/>
    <cellStyle name="Примечание 3 2 8 6" xfId="13532"/>
    <cellStyle name="Примечание 3 2 8 7" xfId="13533"/>
    <cellStyle name="Примечание 3 2 8 8" xfId="13534"/>
    <cellStyle name="Примечание 3 2 8 9" xfId="13535"/>
    <cellStyle name="Примечание 3 2 9" xfId="13536"/>
    <cellStyle name="Примечание 3 20" xfId="13537"/>
    <cellStyle name="Примечание 3 3" xfId="13538"/>
    <cellStyle name="Примечание 3 3 10" xfId="13539"/>
    <cellStyle name="Примечание 3 3 11" xfId="13540"/>
    <cellStyle name="Примечание 3 3 12" xfId="13541"/>
    <cellStyle name="Примечание 3 3 13" xfId="13542"/>
    <cellStyle name="Примечание 3 3 14" xfId="13543"/>
    <cellStyle name="Примечание 3 3 15" xfId="13544"/>
    <cellStyle name="Примечание 3 3 16" xfId="13545"/>
    <cellStyle name="Примечание 3 3 17" xfId="13546"/>
    <cellStyle name="Примечание 3 3 18" xfId="13547"/>
    <cellStyle name="Примечание 3 3 2" xfId="13548"/>
    <cellStyle name="Примечание 3 3 2 10" xfId="13549"/>
    <cellStyle name="Примечание 3 3 2 11" xfId="13550"/>
    <cellStyle name="Примечание 3 3 2 12" xfId="13551"/>
    <cellStyle name="Примечание 3 3 2 13" xfId="13552"/>
    <cellStyle name="Примечание 3 3 2 14" xfId="13553"/>
    <cellStyle name="Примечание 3 3 2 15" xfId="13554"/>
    <cellStyle name="Примечание 3 3 2 2" xfId="13555"/>
    <cellStyle name="Примечание 3 3 2 2 10" xfId="13556"/>
    <cellStyle name="Примечание 3 3 2 2 11" xfId="13557"/>
    <cellStyle name="Примечание 3 3 2 2 2" xfId="13558"/>
    <cellStyle name="Примечание 3 3 2 2 3" xfId="13559"/>
    <cellStyle name="Примечание 3 3 2 2 4" xfId="13560"/>
    <cellStyle name="Примечание 3 3 2 2 5" xfId="13561"/>
    <cellStyle name="Примечание 3 3 2 2 6" xfId="13562"/>
    <cellStyle name="Примечание 3 3 2 2 7" xfId="13563"/>
    <cellStyle name="Примечание 3 3 2 2 8" xfId="13564"/>
    <cellStyle name="Примечание 3 3 2 2 9" xfId="13565"/>
    <cellStyle name="Примечание 3 3 2 3" xfId="13566"/>
    <cellStyle name="Примечание 3 3 2 3 10" xfId="13567"/>
    <cellStyle name="Примечание 3 3 2 3 11" xfId="13568"/>
    <cellStyle name="Примечание 3 3 2 3 2" xfId="13569"/>
    <cellStyle name="Примечание 3 3 2 3 3" xfId="13570"/>
    <cellStyle name="Примечание 3 3 2 3 4" xfId="13571"/>
    <cellStyle name="Примечание 3 3 2 3 5" xfId="13572"/>
    <cellStyle name="Примечание 3 3 2 3 6" xfId="13573"/>
    <cellStyle name="Примечание 3 3 2 3 7" xfId="13574"/>
    <cellStyle name="Примечание 3 3 2 3 8" xfId="13575"/>
    <cellStyle name="Примечание 3 3 2 3 9" xfId="13576"/>
    <cellStyle name="Примечание 3 3 2 4" xfId="13577"/>
    <cellStyle name="Примечание 3 3 2 4 10" xfId="13578"/>
    <cellStyle name="Примечание 3 3 2 4 11" xfId="13579"/>
    <cellStyle name="Примечание 3 3 2 4 2" xfId="13580"/>
    <cellStyle name="Примечание 3 3 2 4 3" xfId="13581"/>
    <cellStyle name="Примечание 3 3 2 4 4" xfId="13582"/>
    <cellStyle name="Примечание 3 3 2 4 5" xfId="13583"/>
    <cellStyle name="Примечание 3 3 2 4 6" xfId="13584"/>
    <cellStyle name="Примечание 3 3 2 4 7" xfId="13585"/>
    <cellStyle name="Примечание 3 3 2 4 8" xfId="13586"/>
    <cellStyle name="Примечание 3 3 2 4 9" xfId="13587"/>
    <cellStyle name="Примечание 3 3 2 5" xfId="13588"/>
    <cellStyle name="Примечание 3 3 2 5 10" xfId="13589"/>
    <cellStyle name="Примечание 3 3 2 5 11" xfId="13590"/>
    <cellStyle name="Примечание 3 3 2 5 2" xfId="13591"/>
    <cellStyle name="Примечание 3 3 2 5 3" xfId="13592"/>
    <cellStyle name="Примечание 3 3 2 5 4" xfId="13593"/>
    <cellStyle name="Примечание 3 3 2 5 5" xfId="13594"/>
    <cellStyle name="Примечание 3 3 2 5 6" xfId="13595"/>
    <cellStyle name="Примечание 3 3 2 5 7" xfId="13596"/>
    <cellStyle name="Примечание 3 3 2 5 8" xfId="13597"/>
    <cellStyle name="Примечание 3 3 2 5 9" xfId="13598"/>
    <cellStyle name="Примечание 3 3 2 6" xfId="13599"/>
    <cellStyle name="Примечание 3 3 2 7" xfId="13600"/>
    <cellStyle name="Примечание 3 3 2 8" xfId="13601"/>
    <cellStyle name="Примечание 3 3 2 9" xfId="13602"/>
    <cellStyle name="Примечание 3 3 3" xfId="13603"/>
    <cellStyle name="Примечание 3 3 3 10" xfId="13604"/>
    <cellStyle name="Примечание 3 3 3 11" xfId="13605"/>
    <cellStyle name="Примечание 3 3 3 12" xfId="13606"/>
    <cellStyle name="Примечание 3 3 3 13" xfId="13607"/>
    <cellStyle name="Примечание 3 3 3 2" xfId="13608"/>
    <cellStyle name="Примечание 3 3 3 2 10" xfId="13609"/>
    <cellStyle name="Примечание 3 3 3 2 11" xfId="13610"/>
    <cellStyle name="Примечание 3 3 3 2 2" xfId="13611"/>
    <cellStyle name="Примечание 3 3 3 2 3" xfId="13612"/>
    <cellStyle name="Примечание 3 3 3 2 4" xfId="13613"/>
    <cellStyle name="Примечание 3 3 3 2 5" xfId="13614"/>
    <cellStyle name="Примечание 3 3 3 2 6" xfId="13615"/>
    <cellStyle name="Примечание 3 3 3 2 7" xfId="13616"/>
    <cellStyle name="Примечание 3 3 3 2 8" xfId="13617"/>
    <cellStyle name="Примечание 3 3 3 2 9" xfId="13618"/>
    <cellStyle name="Примечание 3 3 3 3" xfId="13619"/>
    <cellStyle name="Примечание 3 3 3 3 10" xfId="13620"/>
    <cellStyle name="Примечание 3 3 3 3 11" xfId="13621"/>
    <cellStyle name="Примечание 3 3 3 3 2" xfId="13622"/>
    <cellStyle name="Примечание 3 3 3 3 3" xfId="13623"/>
    <cellStyle name="Примечание 3 3 3 3 4" xfId="13624"/>
    <cellStyle name="Примечание 3 3 3 3 5" xfId="13625"/>
    <cellStyle name="Примечание 3 3 3 3 6" xfId="13626"/>
    <cellStyle name="Примечание 3 3 3 3 7" xfId="13627"/>
    <cellStyle name="Примечание 3 3 3 3 8" xfId="13628"/>
    <cellStyle name="Примечание 3 3 3 3 9" xfId="13629"/>
    <cellStyle name="Примечание 3 3 3 4" xfId="13630"/>
    <cellStyle name="Примечание 3 3 3 5" xfId="13631"/>
    <cellStyle name="Примечание 3 3 3 6" xfId="13632"/>
    <cellStyle name="Примечание 3 3 3 7" xfId="13633"/>
    <cellStyle name="Примечание 3 3 3 8" xfId="13634"/>
    <cellStyle name="Примечание 3 3 3 9" xfId="13635"/>
    <cellStyle name="Примечание 3 3 4" xfId="13636"/>
    <cellStyle name="Примечание 3 3 4 10" xfId="13637"/>
    <cellStyle name="Примечание 3 3 4 11" xfId="13638"/>
    <cellStyle name="Примечание 3 3 4 2" xfId="13639"/>
    <cellStyle name="Примечание 3 3 4 3" xfId="13640"/>
    <cellStyle name="Примечание 3 3 4 4" xfId="13641"/>
    <cellStyle name="Примечание 3 3 4 5" xfId="13642"/>
    <cellStyle name="Примечание 3 3 4 6" xfId="13643"/>
    <cellStyle name="Примечание 3 3 4 7" xfId="13644"/>
    <cellStyle name="Примечание 3 3 4 8" xfId="13645"/>
    <cellStyle name="Примечание 3 3 4 9" xfId="13646"/>
    <cellStyle name="Примечание 3 3 5" xfId="13647"/>
    <cellStyle name="Примечание 3 3 5 10" xfId="13648"/>
    <cellStyle name="Примечание 3 3 5 11" xfId="13649"/>
    <cellStyle name="Примечание 3 3 5 2" xfId="13650"/>
    <cellStyle name="Примечание 3 3 5 3" xfId="13651"/>
    <cellStyle name="Примечание 3 3 5 4" xfId="13652"/>
    <cellStyle name="Примечание 3 3 5 5" xfId="13653"/>
    <cellStyle name="Примечание 3 3 5 6" xfId="13654"/>
    <cellStyle name="Примечание 3 3 5 7" xfId="13655"/>
    <cellStyle name="Примечание 3 3 5 8" xfId="13656"/>
    <cellStyle name="Примечание 3 3 5 9" xfId="13657"/>
    <cellStyle name="Примечание 3 3 6" xfId="13658"/>
    <cellStyle name="Примечание 3 3 6 10" xfId="13659"/>
    <cellStyle name="Примечание 3 3 6 11" xfId="13660"/>
    <cellStyle name="Примечание 3 3 6 2" xfId="13661"/>
    <cellStyle name="Примечание 3 3 6 3" xfId="13662"/>
    <cellStyle name="Примечание 3 3 6 4" xfId="13663"/>
    <cellStyle name="Примечание 3 3 6 5" xfId="13664"/>
    <cellStyle name="Примечание 3 3 6 6" xfId="13665"/>
    <cellStyle name="Примечание 3 3 6 7" xfId="13666"/>
    <cellStyle name="Примечание 3 3 6 8" xfId="13667"/>
    <cellStyle name="Примечание 3 3 6 9" xfId="13668"/>
    <cellStyle name="Примечание 3 3 7" xfId="13669"/>
    <cellStyle name="Примечание 3 3 7 10" xfId="13670"/>
    <cellStyle name="Примечание 3 3 7 11" xfId="13671"/>
    <cellStyle name="Примечание 3 3 7 2" xfId="13672"/>
    <cellStyle name="Примечание 3 3 7 3" xfId="13673"/>
    <cellStyle name="Примечание 3 3 7 4" xfId="13674"/>
    <cellStyle name="Примечание 3 3 7 5" xfId="13675"/>
    <cellStyle name="Примечание 3 3 7 6" xfId="13676"/>
    <cellStyle name="Примечание 3 3 7 7" xfId="13677"/>
    <cellStyle name="Примечание 3 3 7 8" xfId="13678"/>
    <cellStyle name="Примечание 3 3 7 9" xfId="13679"/>
    <cellStyle name="Примечание 3 3 8" xfId="13680"/>
    <cellStyle name="Примечание 3 3 8 10" xfId="13681"/>
    <cellStyle name="Примечание 3 3 8 11" xfId="13682"/>
    <cellStyle name="Примечание 3 3 8 2" xfId="13683"/>
    <cellStyle name="Примечание 3 3 8 3" xfId="13684"/>
    <cellStyle name="Примечание 3 3 8 4" xfId="13685"/>
    <cellStyle name="Примечание 3 3 8 5" xfId="13686"/>
    <cellStyle name="Примечание 3 3 8 6" xfId="13687"/>
    <cellStyle name="Примечание 3 3 8 7" xfId="13688"/>
    <cellStyle name="Примечание 3 3 8 8" xfId="13689"/>
    <cellStyle name="Примечание 3 3 8 9" xfId="13690"/>
    <cellStyle name="Примечание 3 3 9" xfId="13691"/>
    <cellStyle name="Примечание 3 4" xfId="13692"/>
    <cellStyle name="Примечание 3 4 10" xfId="13693"/>
    <cellStyle name="Примечание 3 4 11" xfId="13694"/>
    <cellStyle name="Примечание 3 4 12" xfId="13695"/>
    <cellStyle name="Примечание 3 4 13" xfId="13696"/>
    <cellStyle name="Примечание 3 4 14" xfId="13697"/>
    <cellStyle name="Примечание 3 4 15" xfId="13698"/>
    <cellStyle name="Примечание 3 4 2" xfId="13699"/>
    <cellStyle name="Примечание 3 4 2 10" xfId="13700"/>
    <cellStyle name="Примечание 3 4 2 11" xfId="13701"/>
    <cellStyle name="Примечание 3 4 2 2" xfId="13702"/>
    <cellStyle name="Примечание 3 4 2 3" xfId="13703"/>
    <cellStyle name="Примечание 3 4 2 4" xfId="13704"/>
    <cellStyle name="Примечание 3 4 2 5" xfId="13705"/>
    <cellStyle name="Примечание 3 4 2 6" xfId="13706"/>
    <cellStyle name="Примечание 3 4 2 7" xfId="13707"/>
    <cellStyle name="Примечание 3 4 2 8" xfId="13708"/>
    <cellStyle name="Примечание 3 4 2 9" xfId="13709"/>
    <cellStyle name="Примечание 3 4 3" xfId="13710"/>
    <cellStyle name="Примечание 3 4 3 10" xfId="13711"/>
    <cellStyle name="Примечание 3 4 3 11" xfId="13712"/>
    <cellStyle name="Примечание 3 4 3 2" xfId="13713"/>
    <cellStyle name="Примечание 3 4 3 3" xfId="13714"/>
    <cellStyle name="Примечание 3 4 3 4" xfId="13715"/>
    <cellStyle name="Примечание 3 4 3 5" xfId="13716"/>
    <cellStyle name="Примечание 3 4 3 6" xfId="13717"/>
    <cellStyle name="Примечание 3 4 3 7" xfId="13718"/>
    <cellStyle name="Примечание 3 4 3 8" xfId="13719"/>
    <cellStyle name="Примечание 3 4 3 9" xfId="13720"/>
    <cellStyle name="Примечание 3 4 4" xfId="13721"/>
    <cellStyle name="Примечание 3 4 4 10" xfId="13722"/>
    <cellStyle name="Примечание 3 4 4 11" xfId="13723"/>
    <cellStyle name="Примечание 3 4 4 2" xfId="13724"/>
    <cellStyle name="Примечание 3 4 4 3" xfId="13725"/>
    <cellStyle name="Примечание 3 4 4 4" xfId="13726"/>
    <cellStyle name="Примечание 3 4 4 5" xfId="13727"/>
    <cellStyle name="Примечание 3 4 4 6" xfId="13728"/>
    <cellStyle name="Примечание 3 4 4 7" xfId="13729"/>
    <cellStyle name="Примечание 3 4 4 8" xfId="13730"/>
    <cellStyle name="Примечание 3 4 4 9" xfId="13731"/>
    <cellStyle name="Примечание 3 4 5" xfId="13732"/>
    <cellStyle name="Примечание 3 4 5 10" xfId="13733"/>
    <cellStyle name="Примечание 3 4 5 11" xfId="13734"/>
    <cellStyle name="Примечание 3 4 5 2" xfId="13735"/>
    <cellStyle name="Примечание 3 4 5 3" xfId="13736"/>
    <cellStyle name="Примечание 3 4 5 4" xfId="13737"/>
    <cellStyle name="Примечание 3 4 5 5" xfId="13738"/>
    <cellStyle name="Примечание 3 4 5 6" xfId="13739"/>
    <cellStyle name="Примечание 3 4 5 7" xfId="13740"/>
    <cellStyle name="Примечание 3 4 5 8" xfId="13741"/>
    <cellStyle name="Примечание 3 4 5 9" xfId="13742"/>
    <cellStyle name="Примечание 3 4 6" xfId="13743"/>
    <cellStyle name="Примечание 3 4 7" xfId="13744"/>
    <cellStyle name="Примечание 3 4 8" xfId="13745"/>
    <cellStyle name="Примечание 3 4 9" xfId="13746"/>
    <cellStyle name="Примечание 3 5" xfId="13747"/>
    <cellStyle name="Примечание 3 5 10" xfId="13748"/>
    <cellStyle name="Примечание 3 5 11" xfId="13749"/>
    <cellStyle name="Примечание 3 5 12" xfId="13750"/>
    <cellStyle name="Примечание 3 5 13" xfId="13751"/>
    <cellStyle name="Примечание 3 5 2" xfId="13752"/>
    <cellStyle name="Примечание 3 5 2 10" xfId="13753"/>
    <cellStyle name="Примечание 3 5 2 11" xfId="13754"/>
    <cellStyle name="Примечание 3 5 2 2" xfId="13755"/>
    <cellStyle name="Примечание 3 5 2 3" xfId="13756"/>
    <cellStyle name="Примечание 3 5 2 4" xfId="13757"/>
    <cellStyle name="Примечание 3 5 2 5" xfId="13758"/>
    <cellStyle name="Примечание 3 5 2 6" xfId="13759"/>
    <cellStyle name="Примечание 3 5 2 7" xfId="13760"/>
    <cellStyle name="Примечание 3 5 2 8" xfId="13761"/>
    <cellStyle name="Примечание 3 5 2 9" xfId="13762"/>
    <cellStyle name="Примечание 3 5 3" xfId="13763"/>
    <cellStyle name="Примечание 3 5 3 10" xfId="13764"/>
    <cellStyle name="Примечание 3 5 3 11" xfId="13765"/>
    <cellStyle name="Примечание 3 5 3 2" xfId="13766"/>
    <cellStyle name="Примечание 3 5 3 3" xfId="13767"/>
    <cellStyle name="Примечание 3 5 3 4" xfId="13768"/>
    <cellStyle name="Примечание 3 5 3 5" xfId="13769"/>
    <cellStyle name="Примечание 3 5 3 6" xfId="13770"/>
    <cellStyle name="Примечание 3 5 3 7" xfId="13771"/>
    <cellStyle name="Примечание 3 5 3 8" xfId="13772"/>
    <cellStyle name="Примечание 3 5 3 9" xfId="13773"/>
    <cellStyle name="Примечание 3 5 4" xfId="13774"/>
    <cellStyle name="Примечание 3 5 5" xfId="13775"/>
    <cellStyle name="Примечание 3 5 6" xfId="13776"/>
    <cellStyle name="Примечание 3 5 7" xfId="13777"/>
    <cellStyle name="Примечание 3 5 8" xfId="13778"/>
    <cellStyle name="Примечание 3 5 9" xfId="13779"/>
    <cellStyle name="Примечание 3 6" xfId="13780"/>
    <cellStyle name="Примечание 3 6 10" xfId="13781"/>
    <cellStyle name="Примечание 3 6 11" xfId="13782"/>
    <cellStyle name="Примечание 3 6 2" xfId="13783"/>
    <cellStyle name="Примечание 3 6 3" xfId="13784"/>
    <cellStyle name="Примечание 3 6 4" xfId="13785"/>
    <cellStyle name="Примечание 3 6 5" xfId="13786"/>
    <cellStyle name="Примечание 3 6 6" xfId="13787"/>
    <cellStyle name="Примечание 3 6 7" xfId="13788"/>
    <cellStyle name="Примечание 3 6 8" xfId="13789"/>
    <cellStyle name="Примечание 3 6 9" xfId="13790"/>
    <cellStyle name="Примечание 3 7" xfId="13791"/>
    <cellStyle name="Примечание 3 7 10" xfId="13792"/>
    <cellStyle name="Примечание 3 7 11" xfId="13793"/>
    <cellStyle name="Примечание 3 7 2" xfId="13794"/>
    <cellStyle name="Примечание 3 7 3" xfId="13795"/>
    <cellStyle name="Примечание 3 7 4" xfId="13796"/>
    <cellStyle name="Примечание 3 7 5" xfId="13797"/>
    <cellStyle name="Примечание 3 7 6" xfId="13798"/>
    <cellStyle name="Примечание 3 7 7" xfId="13799"/>
    <cellStyle name="Примечание 3 7 8" xfId="13800"/>
    <cellStyle name="Примечание 3 7 9" xfId="13801"/>
    <cellStyle name="Примечание 3 8" xfId="13802"/>
    <cellStyle name="Примечание 3 8 10" xfId="13803"/>
    <cellStyle name="Примечание 3 8 11" xfId="13804"/>
    <cellStyle name="Примечание 3 8 2" xfId="13805"/>
    <cellStyle name="Примечание 3 8 3" xfId="13806"/>
    <cellStyle name="Примечание 3 8 4" xfId="13807"/>
    <cellStyle name="Примечание 3 8 5" xfId="13808"/>
    <cellStyle name="Примечание 3 8 6" xfId="13809"/>
    <cellStyle name="Примечание 3 8 7" xfId="13810"/>
    <cellStyle name="Примечание 3 8 8" xfId="13811"/>
    <cellStyle name="Примечание 3 8 9" xfId="13812"/>
    <cellStyle name="Примечание 3 9" xfId="13813"/>
    <cellStyle name="Примечание 3 9 10" xfId="13814"/>
    <cellStyle name="Примечание 3 9 11" xfId="13815"/>
    <cellStyle name="Примечание 3 9 2" xfId="13816"/>
    <cellStyle name="Примечание 3 9 3" xfId="13817"/>
    <cellStyle name="Примечание 3 9 4" xfId="13818"/>
    <cellStyle name="Примечание 3 9 5" xfId="13819"/>
    <cellStyle name="Примечание 3 9 6" xfId="13820"/>
    <cellStyle name="Примечание 3 9 7" xfId="13821"/>
    <cellStyle name="Примечание 3 9 8" xfId="13822"/>
    <cellStyle name="Примечание 3 9 9" xfId="13823"/>
    <cellStyle name="Примечание 4" xfId="13824"/>
    <cellStyle name="Примечание 4 10" xfId="13825"/>
    <cellStyle name="Примечание 4 11" xfId="13826"/>
    <cellStyle name="Примечание 4 12" xfId="13827"/>
    <cellStyle name="Примечание 4 13" xfId="13828"/>
    <cellStyle name="Примечание 4 14" xfId="13829"/>
    <cellStyle name="Примечание 4 15" xfId="13830"/>
    <cellStyle name="Примечание 4 16" xfId="13831"/>
    <cellStyle name="Примечание 4 17" xfId="13832"/>
    <cellStyle name="Примечание 4 18" xfId="13833"/>
    <cellStyle name="Примечание 4 2" xfId="13834"/>
    <cellStyle name="Примечание 4 2 10" xfId="13835"/>
    <cellStyle name="Примечание 4 2 11" xfId="13836"/>
    <cellStyle name="Примечание 4 2 12" xfId="13837"/>
    <cellStyle name="Примечание 4 2 13" xfId="13838"/>
    <cellStyle name="Примечание 4 2 14" xfId="13839"/>
    <cellStyle name="Примечание 4 2 15" xfId="13840"/>
    <cellStyle name="Примечание 4 2 2" xfId="13841"/>
    <cellStyle name="Примечание 4 2 2 10" xfId="13842"/>
    <cellStyle name="Примечание 4 2 2 11" xfId="13843"/>
    <cellStyle name="Примечание 4 2 2 2" xfId="13844"/>
    <cellStyle name="Примечание 4 2 2 3" xfId="13845"/>
    <cellStyle name="Примечание 4 2 2 4" xfId="13846"/>
    <cellStyle name="Примечание 4 2 2 5" xfId="13847"/>
    <cellStyle name="Примечание 4 2 2 6" xfId="13848"/>
    <cellStyle name="Примечание 4 2 2 7" xfId="13849"/>
    <cellStyle name="Примечание 4 2 2 8" xfId="13850"/>
    <cellStyle name="Примечание 4 2 2 9" xfId="13851"/>
    <cellStyle name="Примечание 4 2 3" xfId="13852"/>
    <cellStyle name="Примечание 4 2 3 10" xfId="13853"/>
    <cellStyle name="Примечание 4 2 3 11" xfId="13854"/>
    <cellStyle name="Примечание 4 2 3 2" xfId="13855"/>
    <cellStyle name="Примечание 4 2 3 3" xfId="13856"/>
    <cellStyle name="Примечание 4 2 3 4" xfId="13857"/>
    <cellStyle name="Примечание 4 2 3 5" xfId="13858"/>
    <cellStyle name="Примечание 4 2 3 6" xfId="13859"/>
    <cellStyle name="Примечание 4 2 3 7" xfId="13860"/>
    <cellStyle name="Примечание 4 2 3 8" xfId="13861"/>
    <cellStyle name="Примечание 4 2 3 9" xfId="13862"/>
    <cellStyle name="Примечание 4 2 4" xfId="13863"/>
    <cellStyle name="Примечание 4 2 4 10" xfId="13864"/>
    <cellStyle name="Примечание 4 2 4 11" xfId="13865"/>
    <cellStyle name="Примечание 4 2 4 2" xfId="13866"/>
    <cellStyle name="Примечание 4 2 4 3" xfId="13867"/>
    <cellStyle name="Примечание 4 2 4 4" xfId="13868"/>
    <cellStyle name="Примечание 4 2 4 5" xfId="13869"/>
    <cellStyle name="Примечание 4 2 4 6" xfId="13870"/>
    <cellStyle name="Примечание 4 2 4 7" xfId="13871"/>
    <cellStyle name="Примечание 4 2 4 8" xfId="13872"/>
    <cellStyle name="Примечание 4 2 4 9" xfId="13873"/>
    <cellStyle name="Примечание 4 2 5" xfId="13874"/>
    <cellStyle name="Примечание 4 2 5 10" xfId="13875"/>
    <cellStyle name="Примечание 4 2 5 11" xfId="13876"/>
    <cellStyle name="Примечание 4 2 5 2" xfId="13877"/>
    <cellStyle name="Примечание 4 2 5 3" xfId="13878"/>
    <cellStyle name="Примечание 4 2 5 4" xfId="13879"/>
    <cellStyle name="Примечание 4 2 5 5" xfId="13880"/>
    <cellStyle name="Примечание 4 2 5 6" xfId="13881"/>
    <cellStyle name="Примечание 4 2 5 7" xfId="13882"/>
    <cellStyle name="Примечание 4 2 5 8" xfId="13883"/>
    <cellStyle name="Примечание 4 2 5 9" xfId="13884"/>
    <cellStyle name="Примечание 4 2 6" xfId="13885"/>
    <cellStyle name="Примечание 4 2 7" xfId="13886"/>
    <cellStyle name="Примечание 4 2 8" xfId="13887"/>
    <cellStyle name="Примечание 4 2 9" xfId="13888"/>
    <cellStyle name="Примечание 4 3" xfId="13889"/>
    <cellStyle name="Примечание 4 3 10" xfId="13890"/>
    <cellStyle name="Примечание 4 3 11" xfId="13891"/>
    <cellStyle name="Примечание 4 3 12" xfId="13892"/>
    <cellStyle name="Примечание 4 3 13" xfId="13893"/>
    <cellStyle name="Примечание 4 3 2" xfId="13894"/>
    <cellStyle name="Примечание 4 3 2 10" xfId="13895"/>
    <cellStyle name="Примечание 4 3 2 11" xfId="13896"/>
    <cellStyle name="Примечание 4 3 2 2" xfId="13897"/>
    <cellStyle name="Примечание 4 3 2 3" xfId="13898"/>
    <cellStyle name="Примечание 4 3 2 4" xfId="13899"/>
    <cellStyle name="Примечание 4 3 2 5" xfId="13900"/>
    <cellStyle name="Примечание 4 3 2 6" xfId="13901"/>
    <cellStyle name="Примечание 4 3 2 7" xfId="13902"/>
    <cellStyle name="Примечание 4 3 2 8" xfId="13903"/>
    <cellStyle name="Примечание 4 3 2 9" xfId="13904"/>
    <cellStyle name="Примечание 4 3 3" xfId="13905"/>
    <cellStyle name="Примечание 4 3 3 10" xfId="13906"/>
    <cellStyle name="Примечание 4 3 3 11" xfId="13907"/>
    <cellStyle name="Примечание 4 3 3 2" xfId="13908"/>
    <cellStyle name="Примечание 4 3 3 3" xfId="13909"/>
    <cellStyle name="Примечание 4 3 3 4" xfId="13910"/>
    <cellStyle name="Примечание 4 3 3 5" xfId="13911"/>
    <cellStyle name="Примечание 4 3 3 6" xfId="13912"/>
    <cellStyle name="Примечание 4 3 3 7" xfId="13913"/>
    <cellStyle name="Примечание 4 3 3 8" xfId="13914"/>
    <cellStyle name="Примечание 4 3 3 9" xfId="13915"/>
    <cellStyle name="Примечание 4 3 4" xfId="13916"/>
    <cellStyle name="Примечание 4 3 5" xfId="13917"/>
    <cellStyle name="Примечание 4 3 6" xfId="13918"/>
    <cellStyle name="Примечание 4 3 7" xfId="13919"/>
    <cellStyle name="Примечание 4 3 8" xfId="13920"/>
    <cellStyle name="Примечание 4 3 9" xfId="13921"/>
    <cellStyle name="Примечание 4 4" xfId="13922"/>
    <cellStyle name="Примечание 4 4 10" xfId="13923"/>
    <cellStyle name="Примечание 4 4 11" xfId="13924"/>
    <cellStyle name="Примечание 4 4 2" xfId="13925"/>
    <cellStyle name="Примечание 4 4 3" xfId="13926"/>
    <cellStyle name="Примечание 4 4 4" xfId="13927"/>
    <cellStyle name="Примечание 4 4 5" xfId="13928"/>
    <cellStyle name="Примечание 4 4 6" xfId="13929"/>
    <cellStyle name="Примечание 4 4 7" xfId="13930"/>
    <cellStyle name="Примечание 4 4 8" xfId="13931"/>
    <cellStyle name="Примечание 4 4 9" xfId="13932"/>
    <cellStyle name="Примечание 4 5" xfId="13933"/>
    <cellStyle name="Примечание 4 5 10" xfId="13934"/>
    <cellStyle name="Примечание 4 5 11" xfId="13935"/>
    <cellStyle name="Примечание 4 5 2" xfId="13936"/>
    <cellStyle name="Примечание 4 5 3" xfId="13937"/>
    <cellStyle name="Примечание 4 5 4" xfId="13938"/>
    <cellStyle name="Примечание 4 5 5" xfId="13939"/>
    <cellStyle name="Примечание 4 5 6" xfId="13940"/>
    <cellStyle name="Примечание 4 5 7" xfId="13941"/>
    <cellStyle name="Примечание 4 5 8" xfId="13942"/>
    <cellStyle name="Примечание 4 5 9" xfId="13943"/>
    <cellStyle name="Примечание 4 6" xfId="13944"/>
    <cellStyle name="Примечание 4 6 10" xfId="13945"/>
    <cellStyle name="Примечание 4 6 11" xfId="13946"/>
    <cellStyle name="Примечание 4 6 2" xfId="13947"/>
    <cellStyle name="Примечание 4 6 3" xfId="13948"/>
    <cellStyle name="Примечание 4 6 4" xfId="13949"/>
    <cellStyle name="Примечание 4 6 5" xfId="13950"/>
    <cellStyle name="Примечание 4 6 6" xfId="13951"/>
    <cellStyle name="Примечание 4 6 7" xfId="13952"/>
    <cellStyle name="Примечание 4 6 8" xfId="13953"/>
    <cellStyle name="Примечание 4 6 9" xfId="13954"/>
    <cellStyle name="Примечание 4 7" xfId="13955"/>
    <cellStyle name="Примечание 4 7 10" xfId="13956"/>
    <cellStyle name="Примечание 4 7 11" xfId="13957"/>
    <cellStyle name="Примечание 4 7 2" xfId="13958"/>
    <cellStyle name="Примечание 4 7 3" xfId="13959"/>
    <cellStyle name="Примечание 4 7 4" xfId="13960"/>
    <cellStyle name="Примечание 4 7 5" xfId="13961"/>
    <cellStyle name="Примечание 4 7 6" xfId="13962"/>
    <cellStyle name="Примечание 4 7 7" xfId="13963"/>
    <cellStyle name="Примечание 4 7 8" xfId="13964"/>
    <cellStyle name="Примечание 4 7 9" xfId="13965"/>
    <cellStyle name="Примечание 4 8" xfId="13966"/>
    <cellStyle name="Примечание 4 8 10" xfId="13967"/>
    <cellStyle name="Примечание 4 8 11" xfId="13968"/>
    <cellStyle name="Примечание 4 8 2" xfId="13969"/>
    <cellStyle name="Примечание 4 8 3" xfId="13970"/>
    <cellStyle name="Примечание 4 8 4" xfId="13971"/>
    <cellStyle name="Примечание 4 8 5" xfId="13972"/>
    <cellStyle name="Примечание 4 8 6" xfId="13973"/>
    <cellStyle name="Примечание 4 8 7" xfId="13974"/>
    <cellStyle name="Примечание 4 8 8" xfId="13975"/>
    <cellStyle name="Примечание 4 8 9" xfId="13976"/>
    <cellStyle name="Примечание 4 9" xfId="13977"/>
    <cellStyle name="Примечание 5" xfId="13978"/>
    <cellStyle name="Примечание 5 10" xfId="13979"/>
    <cellStyle name="Примечание 5 11" xfId="13980"/>
    <cellStyle name="Примечание 5 12" xfId="13981"/>
    <cellStyle name="Примечание 5 13" xfId="13982"/>
    <cellStyle name="Примечание 5 14" xfId="13983"/>
    <cellStyle name="Примечание 5 15" xfId="13984"/>
    <cellStyle name="Примечание 5 16" xfId="13985"/>
    <cellStyle name="Примечание 5 17" xfId="13986"/>
    <cellStyle name="Примечание 5 18" xfId="13987"/>
    <cellStyle name="Примечание 5 2" xfId="13988"/>
    <cellStyle name="Примечание 5 2 10" xfId="13989"/>
    <cellStyle name="Примечание 5 2 11" xfId="13990"/>
    <cellStyle name="Примечание 5 2 12" xfId="13991"/>
    <cellStyle name="Примечание 5 2 13" xfId="13992"/>
    <cellStyle name="Примечание 5 2 14" xfId="13993"/>
    <cellStyle name="Примечание 5 2 15" xfId="13994"/>
    <cellStyle name="Примечание 5 2 2" xfId="13995"/>
    <cellStyle name="Примечание 5 2 2 10" xfId="13996"/>
    <cellStyle name="Примечание 5 2 2 11" xfId="13997"/>
    <cellStyle name="Примечание 5 2 2 2" xfId="13998"/>
    <cellStyle name="Примечание 5 2 2 3" xfId="13999"/>
    <cellStyle name="Примечание 5 2 2 4" xfId="14000"/>
    <cellStyle name="Примечание 5 2 2 5" xfId="14001"/>
    <cellStyle name="Примечание 5 2 2 6" xfId="14002"/>
    <cellStyle name="Примечание 5 2 2 7" xfId="14003"/>
    <cellStyle name="Примечание 5 2 2 8" xfId="14004"/>
    <cellStyle name="Примечание 5 2 2 9" xfId="14005"/>
    <cellStyle name="Примечание 5 2 3" xfId="14006"/>
    <cellStyle name="Примечание 5 2 3 10" xfId="14007"/>
    <cellStyle name="Примечание 5 2 3 11" xfId="14008"/>
    <cellStyle name="Примечание 5 2 3 2" xfId="14009"/>
    <cellStyle name="Примечание 5 2 3 3" xfId="14010"/>
    <cellStyle name="Примечание 5 2 3 4" xfId="14011"/>
    <cellStyle name="Примечание 5 2 3 5" xfId="14012"/>
    <cellStyle name="Примечание 5 2 3 6" xfId="14013"/>
    <cellStyle name="Примечание 5 2 3 7" xfId="14014"/>
    <cellStyle name="Примечание 5 2 3 8" xfId="14015"/>
    <cellStyle name="Примечание 5 2 3 9" xfId="14016"/>
    <cellStyle name="Примечание 5 2 4" xfId="14017"/>
    <cellStyle name="Примечание 5 2 4 10" xfId="14018"/>
    <cellStyle name="Примечание 5 2 4 11" xfId="14019"/>
    <cellStyle name="Примечание 5 2 4 2" xfId="14020"/>
    <cellStyle name="Примечание 5 2 4 3" xfId="14021"/>
    <cellStyle name="Примечание 5 2 4 4" xfId="14022"/>
    <cellStyle name="Примечание 5 2 4 5" xfId="14023"/>
    <cellStyle name="Примечание 5 2 4 6" xfId="14024"/>
    <cellStyle name="Примечание 5 2 4 7" xfId="14025"/>
    <cellStyle name="Примечание 5 2 4 8" xfId="14026"/>
    <cellStyle name="Примечание 5 2 4 9" xfId="14027"/>
    <cellStyle name="Примечание 5 2 5" xfId="14028"/>
    <cellStyle name="Примечание 5 2 5 10" xfId="14029"/>
    <cellStyle name="Примечание 5 2 5 11" xfId="14030"/>
    <cellStyle name="Примечание 5 2 5 2" xfId="14031"/>
    <cellStyle name="Примечание 5 2 5 3" xfId="14032"/>
    <cellStyle name="Примечание 5 2 5 4" xfId="14033"/>
    <cellStyle name="Примечание 5 2 5 5" xfId="14034"/>
    <cellStyle name="Примечание 5 2 5 6" xfId="14035"/>
    <cellStyle name="Примечание 5 2 5 7" xfId="14036"/>
    <cellStyle name="Примечание 5 2 5 8" xfId="14037"/>
    <cellStyle name="Примечание 5 2 5 9" xfId="14038"/>
    <cellStyle name="Примечание 5 2 6" xfId="14039"/>
    <cellStyle name="Примечание 5 2 7" xfId="14040"/>
    <cellStyle name="Примечание 5 2 8" xfId="14041"/>
    <cellStyle name="Примечание 5 2 9" xfId="14042"/>
    <cellStyle name="Примечание 5 3" xfId="14043"/>
    <cellStyle name="Примечание 5 3 10" xfId="14044"/>
    <cellStyle name="Примечание 5 3 11" xfId="14045"/>
    <cellStyle name="Примечание 5 3 12" xfId="14046"/>
    <cellStyle name="Примечание 5 3 13" xfId="14047"/>
    <cellStyle name="Примечание 5 3 2" xfId="14048"/>
    <cellStyle name="Примечание 5 3 2 10" xfId="14049"/>
    <cellStyle name="Примечание 5 3 2 11" xfId="14050"/>
    <cellStyle name="Примечание 5 3 2 2" xfId="14051"/>
    <cellStyle name="Примечание 5 3 2 3" xfId="14052"/>
    <cellStyle name="Примечание 5 3 2 4" xfId="14053"/>
    <cellStyle name="Примечание 5 3 2 5" xfId="14054"/>
    <cellStyle name="Примечание 5 3 2 6" xfId="14055"/>
    <cellStyle name="Примечание 5 3 2 7" xfId="14056"/>
    <cellStyle name="Примечание 5 3 2 8" xfId="14057"/>
    <cellStyle name="Примечание 5 3 2 9" xfId="14058"/>
    <cellStyle name="Примечание 5 3 3" xfId="14059"/>
    <cellStyle name="Примечание 5 3 3 10" xfId="14060"/>
    <cellStyle name="Примечание 5 3 3 11" xfId="14061"/>
    <cellStyle name="Примечание 5 3 3 2" xfId="14062"/>
    <cellStyle name="Примечание 5 3 3 3" xfId="14063"/>
    <cellStyle name="Примечание 5 3 3 4" xfId="14064"/>
    <cellStyle name="Примечание 5 3 3 5" xfId="14065"/>
    <cellStyle name="Примечание 5 3 3 6" xfId="14066"/>
    <cellStyle name="Примечание 5 3 3 7" xfId="14067"/>
    <cellStyle name="Примечание 5 3 3 8" xfId="14068"/>
    <cellStyle name="Примечание 5 3 3 9" xfId="14069"/>
    <cellStyle name="Примечание 5 3 4" xfId="14070"/>
    <cellStyle name="Примечание 5 3 5" xfId="14071"/>
    <cellStyle name="Примечание 5 3 6" xfId="14072"/>
    <cellStyle name="Примечание 5 3 7" xfId="14073"/>
    <cellStyle name="Примечание 5 3 8" xfId="14074"/>
    <cellStyle name="Примечание 5 3 9" xfId="14075"/>
    <cellStyle name="Примечание 5 4" xfId="14076"/>
    <cellStyle name="Примечание 5 4 10" xfId="14077"/>
    <cellStyle name="Примечание 5 4 11" xfId="14078"/>
    <cellStyle name="Примечание 5 4 2" xfId="14079"/>
    <cellStyle name="Примечание 5 4 3" xfId="14080"/>
    <cellStyle name="Примечание 5 4 4" xfId="14081"/>
    <cellStyle name="Примечание 5 4 5" xfId="14082"/>
    <cellStyle name="Примечание 5 4 6" xfId="14083"/>
    <cellStyle name="Примечание 5 4 7" xfId="14084"/>
    <cellStyle name="Примечание 5 4 8" xfId="14085"/>
    <cellStyle name="Примечание 5 4 9" xfId="14086"/>
    <cellStyle name="Примечание 5 5" xfId="14087"/>
    <cellStyle name="Примечание 5 5 10" xfId="14088"/>
    <cellStyle name="Примечание 5 5 11" xfId="14089"/>
    <cellStyle name="Примечание 5 5 2" xfId="14090"/>
    <cellStyle name="Примечание 5 5 3" xfId="14091"/>
    <cellStyle name="Примечание 5 5 4" xfId="14092"/>
    <cellStyle name="Примечание 5 5 5" xfId="14093"/>
    <cellStyle name="Примечание 5 5 6" xfId="14094"/>
    <cellStyle name="Примечание 5 5 7" xfId="14095"/>
    <cellStyle name="Примечание 5 5 8" xfId="14096"/>
    <cellStyle name="Примечание 5 5 9" xfId="14097"/>
    <cellStyle name="Примечание 5 6" xfId="14098"/>
    <cellStyle name="Примечание 5 6 10" xfId="14099"/>
    <cellStyle name="Примечание 5 6 11" xfId="14100"/>
    <cellStyle name="Примечание 5 6 2" xfId="14101"/>
    <cellStyle name="Примечание 5 6 3" xfId="14102"/>
    <cellStyle name="Примечание 5 6 4" xfId="14103"/>
    <cellStyle name="Примечание 5 6 5" xfId="14104"/>
    <cellStyle name="Примечание 5 6 6" xfId="14105"/>
    <cellStyle name="Примечание 5 6 7" xfId="14106"/>
    <cellStyle name="Примечание 5 6 8" xfId="14107"/>
    <cellStyle name="Примечание 5 6 9" xfId="14108"/>
    <cellStyle name="Примечание 5 7" xfId="14109"/>
    <cellStyle name="Примечание 5 7 10" xfId="14110"/>
    <cellStyle name="Примечание 5 7 11" xfId="14111"/>
    <cellStyle name="Примечание 5 7 2" xfId="14112"/>
    <cellStyle name="Примечание 5 7 3" xfId="14113"/>
    <cellStyle name="Примечание 5 7 4" xfId="14114"/>
    <cellStyle name="Примечание 5 7 5" xfId="14115"/>
    <cellStyle name="Примечание 5 7 6" xfId="14116"/>
    <cellStyle name="Примечание 5 7 7" xfId="14117"/>
    <cellStyle name="Примечание 5 7 8" xfId="14118"/>
    <cellStyle name="Примечание 5 7 9" xfId="14119"/>
    <cellStyle name="Примечание 5 8" xfId="14120"/>
    <cellStyle name="Примечание 5 8 10" xfId="14121"/>
    <cellStyle name="Примечание 5 8 11" xfId="14122"/>
    <cellStyle name="Примечание 5 8 2" xfId="14123"/>
    <cellStyle name="Примечание 5 8 3" xfId="14124"/>
    <cellStyle name="Примечание 5 8 4" xfId="14125"/>
    <cellStyle name="Примечание 5 8 5" xfId="14126"/>
    <cellStyle name="Примечание 5 8 6" xfId="14127"/>
    <cellStyle name="Примечание 5 8 7" xfId="14128"/>
    <cellStyle name="Примечание 5 8 8" xfId="14129"/>
    <cellStyle name="Примечание 5 8 9" xfId="14130"/>
    <cellStyle name="Примечание 5 9" xfId="14131"/>
    <cellStyle name="Примечание 6" xfId="14132"/>
    <cellStyle name="Примечание 6 10" xfId="14133"/>
    <cellStyle name="Примечание 6 11" xfId="14134"/>
    <cellStyle name="Примечание 6 12" xfId="14135"/>
    <cellStyle name="Примечание 6 13" xfId="14136"/>
    <cellStyle name="Примечание 6 14" xfId="14137"/>
    <cellStyle name="Примечание 6 15" xfId="14138"/>
    <cellStyle name="Примечание 6 16" xfId="14139"/>
    <cellStyle name="Примечание 6 17" xfId="14140"/>
    <cellStyle name="Примечание 6 18" xfId="14141"/>
    <cellStyle name="Примечание 6 2" xfId="14142"/>
    <cellStyle name="Примечание 6 2 10" xfId="14143"/>
    <cellStyle name="Примечание 6 2 11" xfId="14144"/>
    <cellStyle name="Примечание 6 2 12" xfId="14145"/>
    <cellStyle name="Примечание 6 2 13" xfId="14146"/>
    <cellStyle name="Примечание 6 2 14" xfId="14147"/>
    <cellStyle name="Примечание 6 2 15" xfId="14148"/>
    <cellStyle name="Примечание 6 2 2" xfId="14149"/>
    <cellStyle name="Примечание 6 2 2 10" xfId="14150"/>
    <cellStyle name="Примечание 6 2 2 11" xfId="14151"/>
    <cellStyle name="Примечание 6 2 2 2" xfId="14152"/>
    <cellStyle name="Примечание 6 2 2 3" xfId="14153"/>
    <cellStyle name="Примечание 6 2 2 4" xfId="14154"/>
    <cellStyle name="Примечание 6 2 2 5" xfId="14155"/>
    <cellStyle name="Примечание 6 2 2 6" xfId="14156"/>
    <cellStyle name="Примечание 6 2 2 7" xfId="14157"/>
    <cellStyle name="Примечание 6 2 2 8" xfId="14158"/>
    <cellStyle name="Примечание 6 2 2 9" xfId="14159"/>
    <cellStyle name="Примечание 6 2 3" xfId="14160"/>
    <cellStyle name="Примечание 6 2 3 10" xfId="14161"/>
    <cellStyle name="Примечание 6 2 3 11" xfId="14162"/>
    <cellStyle name="Примечание 6 2 3 2" xfId="14163"/>
    <cellStyle name="Примечание 6 2 3 3" xfId="14164"/>
    <cellStyle name="Примечание 6 2 3 4" xfId="14165"/>
    <cellStyle name="Примечание 6 2 3 5" xfId="14166"/>
    <cellStyle name="Примечание 6 2 3 6" xfId="14167"/>
    <cellStyle name="Примечание 6 2 3 7" xfId="14168"/>
    <cellStyle name="Примечание 6 2 3 8" xfId="14169"/>
    <cellStyle name="Примечание 6 2 3 9" xfId="14170"/>
    <cellStyle name="Примечание 6 2 4" xfId="14171"/>
    <cellStyle name="Примечание 6 2 4 10" xfId="14172"/>
    <cellStyle name="Примечание 6 2 4 11" xfId="14173"/>
    <cellStyle name="Примечание 6 2 4 2" xfId="14174"/>
    <cellStyle name="Примечание 6 2 4 3" xfId="14175"/>
    <cellStyle name="Примечание 6 2 4 4" xfId="14176"/>
    <cellStyle name="Примечание 6 2 4 5" xfId="14177"/>
    <cellStyle name="Примечание 6 2 4 6" xfId="14178"/>
    <cellStyle name="Примечание 6 2 4 7" xfId="14179"/>
    <cellStyle name="Примечание 6 2 4 8" xfId="14180"/>
    <cellStyle name="Примечание 6 2 4 9" xfId="14181"/>
    <cellStyle name="Примечание 6 2 5" xfId="14182"/>
    <cellStyle name="Примечание 6 2 5 10" xfId="14183"/>
    <cellStyle name="Примечание 6 2 5 11" xfId="14184"/>
    <cellStyle name="Примечание 6 2 5 2" xfId="14185"/>
    <cellStyle name="Примечание 6 2 5 3" xfId="14186"/>
    <cellStyle name="Примечание 6 2 5 4" xfId="14187"/>
    <cellStyle name="Примечание 6 2 5 5" xfId="14188"/>
    <cellStyle name="Примечание 6 2 5 6" xfId="14189"/>
    <cellStyle name="Примечание 6 2 5 7" xfId="14190"/>
    <cellStyle name="Примечание 6 2 5 8" xfId="14191"/>
    <cellStyle name="Примечание 6 2 5 9" xfId="14192"/>
    <cellStyle name="Примечание 6 2 6" xfId="14193"/>
    <cellStyle name="Примечание 6 2 7" xfId="14194"/>
    <cellStyle name="Примечание 6 2 8" xfId="14195"/>
    <cellStyle name="Примечание 6 2 9" xfId="14196"/>
    <cellStyle name="Примечание 6 3" xfId="14197"/>
    <cellStyle name="Примечание 6 3 10" xfId="14198"/>
    <cellStyle name="Примечание 6 3 11" xfId="14199"/>
    <cellStyle name="Примечание 6 3 12" xfId="14200"/>
    <cellStyle name="Примечание 6 3 13" xfId="14201"/>
    <cellStyle name="Примечание 6 3 2" xfId="14202"/>
    <cellStyle name="Примечание 6 3 2 10" xfId="14203"/>
    <cellStyle name="Примечание 6 3 2 11" xfId="14204"/>
    <cellStyle name="Примечание 6 3 2 2" xfId="14205"/>
    <cellStyle name="Примечание 6 3 2 3" xfId="14206"/>
    <cellStyle name="Примечание 6 3 2 4" xfId="14207"/>
    <cellStyle name="Примечание 6 3 2 5" xfId="14208"/>
    <cellStyle name="Примечание 6 3 2 6" xfId="14209"/>
    <cellStyle name="Примечание 6 3 2 7" xfId="14210"/>
    <cellStyle name="Примечание 6 3 2 8" xfId="14211"/>
    <cellStyle name="Примечание 6 3 2 9" xfId="14212"/>
    <cellStyle name="Примечание 6 3 3" xfId="14213"/>
    <cellStyle name="Примечание 6 3 3 10" xfId="14214"/>
    <cellStyle name="Примечание 6 3 3 11" xfId="14215"/>
    <cellStyle name="Примечание 6 3 3 2" xfId="14216"/>
    <cellStyle name="Примечание 6 3 3 3" xfId="14217"/>
    <cellStyle name="Примечание 6 3 3 4" xfId="14218"/>
    <cellStyle name="Примечание 6 3 3 5" xfId="14219"/>
    <cellStyle name="Примечание 6 3 3 6" xfId="14220"/>
    <cellStyle name="Примечание 6 3 3 7" xfId="14221"/>
    <cellStyle name="Примечание 6 3 3 8" xfId="14222"/>
    <cellStyle name="Примечание 6 3 3 9" xfId="14223"/>
    <cellStyle name="Примечание 6 3 4" xfId="14224"/>
    <cellStyle name="Примечание 6 3 5" xfId="14225"/>
    <cellStyle name="Примечание 6 3 6" xfId="14226"/>
    <cellStyle name="Примечание 6 3 7" xfId="14227"/>
    <cellStyle name="Примечание 6 3 8" xfId="14228"/>
    <cellStyle name="Примечание 6 3 9" xfId="14229"/>
    <cellStyle name="Примечание 6 4" xfId="14230"/>
    <cellStyle name="Примечание 6 4 10" xfId="14231"/>
    <cellStyle name="Примечание 6 4 11" xfId="14232"/>
    <cellStyle name="Примечание 6 4 2" xfId="14233"/>
    <cellStyle name="Примечание 6 4 3" xfId="14234"/>
    <cellStyle name="Примечание 6 4 4" xfId="14235"/>
    <cellStyle name="Примечание 6 4 5" xfId="14236"/>
    <cellStyle name="Примечание 6 4 6" xfId="14237"/>
    <cellStyle name="Примечание 6 4 7" xfId="14238"/>
    <cellStyle name="Примечание 6 4 8" xfId="14239"/>
    <cellStyle name="Примечание 6 4 9" xfId="14240"/>
    <cellStyle name="Примечание 6 5" xfId="14241"/>
    <cellStyle name="Примечание 6 5 10" xfId="14242"/>
    <cellStyle name="Примечание 6 5 11" xfId="14243"/>
    <cellStyle name="Примечание 6 5 2" xfId="14244"/>
    <cellStyle name="Примечание 6 5 3" xfId="14245"/>
    <cellStyle name="Примечание 6 5 4" xfId="14246"/>
    <cellStyle name="Примечание 6 5 5" xfId="14247"/>
    <cellStyle name="Примечание 6 5 6" xfId="14248"/>
    <cellStyle name="Примечание 6 5 7" xfId="14249"/>
    <cellStyle name="Примечание 6 5 8" xfId="14250"/>
    <cellStyle name="Примечание 6 5 9" xfId="14251"/>
    <cellStyle name="Примечание 6 6" xfId="14252"/>
    <cellStyle name="Примечание 6 6 10" xfId="14253"/>
    <cellStyle name="Примечание 6 6 11" xfId="14254"/>
    <cellStyle name="Примечание 6 6 2" xfId="14255"/>
    <cellStyle name="Примечание 6 6 3" xfId="14256"/>
    <cellStyle name="Примечание 6 6 4" xfId="14257"/>
    <cellStyle name="Примечание 6 6 5" xfId="14258"/>
    <cellStyle name="Примечание 6 6 6" xfId="14259"/>
    <cellStyle name="Примечание 6 6 7" xfId="14260"/>
    <cellStyle name="Примечание 6 6 8" xfId="14261"/>
    <cellStyle name="Примечание 6 6 9" xfId="14262"/>
    <cellStyle name="Примечание 6 7" xfId="14263"/>
    <cellStyle name="Примечание 6 7 10" xfId="14264"/>
    <cellStyle name="Примечание 6 7 11" xfId="14265"/>
    <cellStyle name="Примечание 6 7 2" xfId="14266"/>
    <cellStyle name="Примечание 6 7 3" xfId="14267"/>
    <cellStyle name="Примечание 6 7 4" xfId="14268"/>
    <cellStyle name="Примечание 6 7 5" xfId="14269"/>
    <cellStyle name="Примечание 6 7 6" xfId="14270"/>
    <cellStyle name="Примечание 6 7 7" xfId="14271"/>
    <cellStyle name="Примечание 6 7 8" xfId="14272"/>
    <cellStyle name="Примечание 6 7 9" xfId="14273"/>
    <cellStyle name="Примечание 6 8" xfId="14274"/>
    <cellStyle name="Примечание 6 8 10" xfId="14275"/>
    <cellStyle name="Примечание 6 8 11" xfId="14276"/>
    <cellStyle name="Примечание 6 8 2" xfId="14277"/>
    <cellStyle name="Примечание 6 8 3" xfId="14278"/>
    <cellStyle name="Примечание 6 8 4" xfId="14279"/>
    <cellStyle name="Примечание 6 8 5" xfId="14280"/>
    <cellStyle name="Примечание 6 8 6" xfId="14281"/>
    <cellStyle name="Примечание 6 8 7" xfId="14282"/>
    <cellStyle name="Примечание 6 8 8" xfId="14283"/>
    <cellStyle name="Примечание 6 8 9" xfId="14284"/>
    <cellStyle name="Примечание 6 9" xfId="14285"/>
    <cellStyle name="Примечание 7" xfId="14286"/>
    <cellStyle name="Примечание 7 10" xfId="14287"/>
    <cellStyle name="Примечание 7 11" xfId="14288"/>
    <cellStyle name="Примечание 7 12" xfId="14289"/>
    <cellStyle name="Примечание 7 13" xfId="14290"/>
    <cellStyle name="Примечание 7 14" xfId="14291"/>
    <cellStyle name="Примечание 7 15" xfId="14292"/>
    <cellStyle name="Примечание 7 16" xfId="14293"/>
    <cellStyle name="Примечание 7 17" xfId="14294"/>
    <cellStyle name="Примечание 7 18" xfId="14295"/>
    <cellStyle name="Примечание 7 2" xfId="14296"/>
    <cellStyle name="Примечание 7 2 10" xfId="14297"/>
    <cellStyle name="Примечание 7 2 11" xfId="14298"/>
    <cellStyle name="Примечание 7 2 12" xfId="14299"/>
    <cellStyle name="Примечание 7 2 13" xfId="14300"/>
    <cellStyle name="Примечание 7 2 14" xfId="14301"/>
    <cellStyle name="Примечание 7 2 15" xfId="14302"/>
    <cellStyle name="Примечание 7 2 2" xfId="14303"/>
    <cellStyle name="Примечание 7 2 2 10" xfId="14304"/>
    <cellStyle name="Примечание 7 2 2 11" xfId="14305"/>
    <cellStyle name="Примечание 7 2 2 2" xfId="14306"/>
    <cellStyle name="Примечание 7 2 2 3" xfId="14307"/>
    <cellStyle name="Примечание 7 2 2 4" xfId="14308"/>
    <cellStyle name="Примечание 7 2 2 5" xfId="14309"/>
    <cellStyle name="Примечание 7 2 2 6" xfId="14310"/>
    <cellStyle name="Примечание 7 2 2 7" xfId="14311"/>
    <cellStyle name="Примечание 7 2 2 8" xfId="14312"/>
    <cellStyle name="Примечание 7 2 2 9" xfId="14313"/>
    <cellStyle name="Примечание 7 2 3" xfId="14314"/>
    <cellStyle name="Примечание 7 2 3 10" xfId="14315"/>
    <cellStyle name="Примечание 7 2 3 11" xfId="14316"/>
    <cellStyle name="Примечание 7 2 3 2" xfId="14317"/>
    <cellStyle name="Примечание 7 2 3 3" xfId="14318"/>
    <cellStyle name="Примечание 7 2 3 4" xfId="14319"/>
    <cellStyle name="Примечание 7 2 3 5" xfId="14320"/>
    <cellStyle name="Примечание 7 2 3 6" xfId="14321"/>
    <cellStyle name="Примечание 7 2 3 7" xfId="14322"/>
    <cellStyle name="Примечание 7 2 3 8" xfId="14323"/>
    <cellStyle name="Примечание 7 2 3 9" xfId="14324"/>
    <cellStyle name="Примечание 7 2 4" xfId="14325"/>
    <cellStyle name="Примечание 7 2 4 10" xfId="14326"/>
    <cellStyle name="Примечание 7 2 4 11" xfId="14327"/>
    <cellStyle name="Примечание 7 2 4 2" xfId="14328"/>
    <cellStyle name="Примечание 7 2 4 3" xfId="14329"/>
    <cellStyle name="Примечание 7 2 4 4" xfId="14330"/>
    <cellStyle name="Примечание 7 2 4 5" xfId="14331"/>
    <cellStyle name="Примечание 7 2 4 6" xfId="14332"/>
    <cellStyle name="Примечание 7 2 4 7" xfId="14333"/>
    <cellStyle name="Примечание 7 2 4 8" xfId="14334"/>
    <cellStyle name="Примечание 7 2 4 9" xfId="14335"/>
    <cellStyle name="Примечание 7 2 5" xfId="14336"/>
    <cellStyle name="Примечание 7 2 5 10" xfId="14337"/>
    <cellStyle name="Примечание 7 2 5 11" xfId="14338"/>
    <cellStyle name="Примечание 7 2 5 2" xfId="14339"/>
    <cellStyle name="Примечание 7 2 5 3" xfId="14340"/>
    <cellStyle name="Примечание 7 2 5 4" xfId="14341"/>
    <cellStyle name="Примечание 7 2 5 5" xfId="14342"/>
    <cellStyle name="Примечание 7 2 5 6" xfId="14343"/>
    <cellStyle name="Примечание 7 2 5 7" xfId="14344"/>
    <cellStyle name="Примечание 7 2 5 8" xfId="14345"/>
    <cellStyle name="Примечание 7 2 5 9" xfId="14346"/>
    <cellStyle name="Примечание 7 2 6" xfId="14347"/>
    <cellStyle name="Примечание 7 2 7" xfId="14348"/>
    <cellStyle name="Примечание 7 2 8" xfId="14349"/>
    <cellStyle name="Примечание 7 2 9" xfId="14350"/>
    <cellStyle name="Примечание 7 3" xfId="14351"/>
    <cellStyle name="Примечание 7 3 10" xfId="14352"/>
    <cellStyle name="Примечание 7 3 11" xfId="14353"/>
    <cellStyle name="Примечание 7 3 12" xfId="14354"/>
    <cellStyle name="Примечание 7 3 13" xfId="14355"/>
    <cellStyle name="Примечание 7 3 2" xfId="14356"/>
    <cellStyle name="Примечание 7 3 2 10" xfId="14357"/>
    <cellStyle name="Примечание 7 3 2 11" xfId="14358"/>
    <cellStyle name="Примечание 7 3 2 2" xfId="14359"/>
    <cellStyle name="Примечание 7 3 2 3" xfId="14360"/>
    <cellStyle name="Примечание 7 3 2 4" xfId="14361"/>
    <cellStyle name="Примечание 7 3 2 5" xfId="14362"/>
    <cellStyle name="Примечание 7 3 2 6" xfId="14363"/>
    <cellStyle name="Примечание 7 3 2 7" xfId="14364"/>
    <cellStyle name="Примечание 7 3 2 8" xfId="14365"/>
    <cellStyle name="Примечание 7 3 2 9" xfId="14366"/>
    <cellStyle name="Примечание 7 3 3" xfId="14367"/>
    <cellStyle name="Примечание 7 3 3 10" xfId="14368"/>
    <cellStyle name="Примечание 7 3 3 11" xfId="14369"/>
    <cellStyle name="Примечание 7 3 3 2" xfId="14370"/>
    <cellStyle name="Примечание 7 3 3 3" xfId="14371"/>
    <cellStyle name="Примечание 7 3 3 4" xfId="14372"/>
    <cellStyle name="Примечание 7 3 3 5" xfId="14373"/>
    <cellStyle name="Примечание 7 3 3 6" xfId="14374"/>
    <cellStyle name="Примечание 7 3 3 7" xfId="14375"/>
    <cellStyle name="Примечание 7 3 3 8" xfId="14376"/>
    <cellStyle name="Примечание 7 3 3 9" xfId="14377"/>
    <cellStyle name="Примечание 7 3 4" xfId="14378"/>
    <cellStyle name="Примечание 7 3 5" xfId="14379"/>
    <cellStyle name="Примечание 7 3 6" xfId="14380"/>
    <cellStyle name="Примечание 7 3 7" xfId="14381"/>
    <cellStyle name="Примечание 7 3 8" xfId="14382"/>
    <cellStyle name="Примечание 7 3 9" xfId="14383"/>
    <cellStyle name="Примечание 7 4" xfId="14384"/>
    <cellStyle name="Примечание 7 4 10" xfId="14385"/>
    <cellStyle name="Примечание 7 4 11" xfId="14386"/>
    <cellStyle name="Примечание 7 4 2" xfId="14387"/>
    <cellStyle name="Примечание 7 4 3" xfId="14388"/>
    <cellStyle name="Примечание 7 4 4" xfId="14389"/>
    <cellStyle name="Примечание 7 4 5" xfId="14390"/>
    <cellStyle name="Примечание 7 4 6" xfId="14391"/>
    <cellStyle name="Примечание 7 4 7" xfId="14392"/>
    <cellStyle name="Примечание 7 4 8" xfId="14393"/>
    <cellStyle name="Примечание 7 4 9" xfId="14394"/>
    <cellStyle name="Примечание 7 5" xfId="14395"/>
    <cellStyle name="Примечание 7 5 10" xfId="14396"/>
    <cellStyle name="Примечание 7 5 11" xfId="14397"/>
    <cellStyle name="Примечание 7 5 2" xfId="14398"/>
    <cellStyle name="Примечание 7 5 3" xfId="14399"/>
    <cellStyle name="Примечание 7 5 4" xfId="14400"/>
    <cellStyle name="Примечание 7 5 5" xfId="14401"/>
    <cellStyle name="Примечание 7 5 6" xfId="14402"/>
    <cellStyle name="Примечание 7 5 7" xfId="14403"/>
    <cellStyle name="Примечание 7 5 8" xfId="14404"/>
    <cellStyle name="Примечание 7 5 9" xfId="14405"/>
    <cellStyle name="Примечание 7 6" xfId="14406"/>
    <cellStyle name="Примечание 7 6 10" xfId="14407"/>
    <cellStyle name="Примечание 7 6 11" xfId="14408"/>
    <cellStyle name="Примечание 7 6 2" xfId="14409"/>
    <cellStyle name="Примечание 7 6 3" xfId="14410"/>
    <cellStyle name="Примечание 7 6 4" xfId="14411"/>
    <cellStyle name="Примечание 7 6 5" xfId="14412"/>
    <cellStyle name="Примечание 7 6 6" xfId="14413"/>
    <cellStyle name="Примечание 7 6 7" xfId="14414"/>
    <cellStyle name="Примечание 7 6 8" xfId="14415"/>
    <cellStyle name="Примечание 7 6 9" xfId="14416"/>
    <cellStyle name="Примечание 7 7" xfId="14417"/>
    <cellStyle name="Примечание 7 7 10" xfId="14418"/>
    <cellStyle name="Примечание 7 7 11" xfId="14419"/>
    <cellStyle name="Примечание 7 7 2" xfId="14420"/>
    <cellStyle name="Примечание 7 7 3" xfId="14421"/>
    <cellStyle name="Примечание 7 7 4" xfId="14422"/>
    <cellStyle name="Примечание 7 7 5" xfId="14423"/>
    <cellStyle name="Примечание 7 7 6" xfId="14424"/>
    <cellStyle name="Примечание 7 7 7" xfId="14425"/>
    <cellStyle name="Примечание 7 7 8" xfId="14426"/>
    <cellStyle name="Примечание 7 7 9" xfId="14427"/>
    <cellStyle name="Примечание 7 8" xfId="14428"/>
    <cellStyle name="Примечание 7 8 10" xfId="14429"/>
    <cellStyle name="Примечание 7 8 11" xfId="14430"/>
    <cellStyle name="Примечание 7 8 2" xfId="14431"/>
    <cellStyle name="Примечание 7 8 3" xfId="14432"/>
    <cellStyle name="Примечание 7 8 4" xfId="14433"/>
    <cellStyle name="Примечание 7 8 5" xfId="14434"/>
    <cellStyle name="Примечание 7 8 6" xfId="14435"/>
    <cellStyle name="Примечание 7 8 7" xfId="14436"/>
    <cellStyle name="Примечание 7 8 8" xfId="14437"/>
    <cellStyle name="Примечание 7 8 9" xfId="14438"/>
    <cellStyle name="Примечание 7 9" xfId="14439"/>
    <cellStyle name="Примечание 8" xfId="14440"/>
    <cellStyle name="Примечание 8 10" xfId="14441"/>
    <cellStyle name="Примечание 8 11" xfId="14442"/>
    <cellStyle name="Примечание 8 12" xfId="14443"/>
    <cellStyle name="Примечание 8 13" xfId="14444"/>
    <cellStyle name="Примечание 8 14" xfId="14445"/>
    <cellStyle name="Примечание 8 15" xfId="14446"/>
    <cellStyle name="Примечание 8 16" xfId="14447"/>
    <cellStyle name="Примечание 8 17" xfId="14448"/>
    <cellStyle name="Примечание 8 18" xfId="14449"/>
    <cellStyle name="Примечание 8 2" xfId="14450"/>
    <cellStyle name="Примечание 8 2 10" xfId="14451"/>
    <cellStyle name="Примечание 8 2 11" xfId="14452"/>
    <cellStyle name="Примечание 8 2 12" xfId="14453"/>
    <cellStyle name="Примечание 8 2 13" xfId="14454"/>
    <cellStyle name="Примечание 8 2 14" xfId="14455"/>
    <cellStyle name="Примечание 8 2 15" xfId="14456"/>
    <cellStyle name="Примечание 8 2 2" xfId="14457"/>
    <cellStyle name="Примечание 8 2 2 10" xfId="14458"/>
    <cellStyle name="Примечание 8 2 2 11" xfId="14459"/>
    <cellStyle name="Примечание 8 2 2 2" xfId="14460"/>
    <cellStyle name="Примечание 8 2 2 3" xfId="14461"/>
    <cellStyle name="Примечание 8 2 2 4" xfId="14462"/>
    <cellStyle name="Примечание 8 2 2 5" xfId="14463"/>
    <cellStyle name="Примечание 8 2 2 6" xfId="14464"/>
    <cellStyle name="Примечание 8 2 2 7" xfId="14465"/>
    <cellStyle name="Примечание 8 2 2 8" xfId="14466"/>
    <cellStyle name="Примечание 8 2 2 9" xfId="14467"/>
    <cellStyle name="Примечание 8 2 3" xfId="14468"/>
    <cellStyle name="Примечание 8 2 3 10" xfId="14469"/>
    <cellStyle name="Примечание 8 2 3 11" xfId="14470"/>
    <cellStyle name="Примечание 8 2 3 2" xfId="14471"/>
    <cellStyle name="Примечание 8 2 3 3" xfId="14472"/>
    <cellStyle name="Примечание 8 2 3 4" xfId="14473"/>
    <cellStyle name="Примечание 8 2 3 5" xfId="14474"/>
    <cellStyle name="Примечание 8 2 3 6" xfId="14475"/>
    <cellStyle name="Примечание 8 2 3 7" xfId="14476"/>
    <cellStyle name="Примечание 8 2 3 8" xfId="14477"/>
    <cellStyle name="Примечание 8 2 3 9" xfId="14478"/>
    <cellStyle name="Примечание 8 2 4" xfId="14479"/>
    <cellStyle name="Примечание 8 2 4 10" xfId="14480"/>
    <cellStyle name="Примечание 8 2 4 11" xfId="14481"/>
    <cellStyle name="Примечание 8 2 4 2" xfId="14482"/>
    <cellStyle name="Примечание 8 2 4 3" xfId="14483"/>
    <cellStyle name="Примечание 8 2 4 4" xfId="14484"/>
    <cellStyle name="Примечание 8 2 4 5" xfId="14485"/>
    <cellStyle name="Примечание 8 2 4 6" xfId="14486"/>
    <cellStyle name="Примечание 8 2 4 7" xfId="14487"/>
    <cellStyle name="Примечание 8 2 4 8" xfId="14488"/>
    <cellStyle name="Примечание 8 2 4 9" xfId="14489"/>
    <cellStyle name="Примечание 8 2 5" xfId="14490"/>
    <cellStyle name="Примечание 8 2 5 10" xfId="14491"/>
    <cellStyle name="Примечание 8 2 5 11" xfId="14492"/>
    <cellStyle name="Примечание 8 2 5 2" xfId="14493"/>
    <cellStyle name="Примечание 8 2 5 3" xfId="14494"/>
    <cellStyle name="Примечание 8 2 5 4" xfId="14495"/>
    <cellStyle name="Примечание 8 2 5 5" xfId="14496"/>
    <cellStyle name="Примечание 8 2 5 6" xfId="14497"/>
    <cellStyle name="Примечание 8 2 5 7" xfId="14498"/>
    <cellStyle name="Примечание 8 2 5 8" xfId="14499"/>
    <cellStyle name="Примечание 8 2 5 9" xfId="14500"/>
    <cellStyle name="Примечание 8 2 6" xfId="14501"/>
    <cellStyle name="Примечание 8 2 7" xfId="14502"/>
    <cellStyle name="Примечание 8 2 8" xfId="14503"/>
    <cellStyle name="Примечание 8 2 9" xfId="14504"/>
    <cellStyle name="Примечание 8 3" xfId="14505"/>
    <cellStyle name="Примечание 8 3 10" xfId="14506"/>
    <cellStyle name="Примечание 8 3 11" xfId="14507"/>
    <cellStyle name="Примечание 8 3 12" xfId="14508"/>
    <cellStyle name="Примечание 8 3 13" xfId="14509"/>
    <cellStyle name="Примечание 8 3 2" xfId="14510"/>
    <cellStyle name="Примечание 8 3 2 10" xfId="14511"/>
    <cellStyle name="Примечание 8 3 2 11" xfId="14512"/>
    <cellStyle name="Примечание 8 3 2 2" xfId="14513"/>
    <cellStyle name="Примечание 8 3 2 3" xfId="14514"/>
    <cellStyle name="Примечание 8 3 2 4" xfId="14515"/>
    <cellStyle name="Примечание 8 3 2 5" xfId="14516"/>
    <cellStyle name="Примечание 8 3 2 6" xfId="14517"/>
    <cellStyle name="Примечание 8 3 2 7" xfId="14518"/>
    <cellStyle name="Примечание 8 3 2 8" xfId="14519"/>
    <cellStyle name="Примечание 8 3 2 9" xfId="14520"/>
    <cellStyle name="Примечание 8 3 3" xfId="14521"/>
    <cellStyle name="Примечание 8 3 3 10" xfId="14522"/>
    <cellStyle name="Примечание 8 3 3 11" xfId="14523"/>
    <cellStyle name="Примечание 8 3 3 2" xfId="14524"/>
    <cellStyle name="Примечание 8 3 3 3" xfId="14525"/>
    <cellStyle name="Примечание 8 3 3 4" xfId="14526"/>
    <cellStyle name="Примечание 8 3 3 5" xfId="14527"/>
    <cellStyle name="Примечание 8 3 3 6" xfId="14528"/>
    <cellStyle name="Примечание 8 3 3 7" xfId="14529"/>
    <cellStyle name="Примечание 8 3 3 8" xfId="14530"/>
    <cellStyle name="Примечание 8 3 3 9" xfId="14531"/>
    <cellStyle name="Примечание 8 3 4" xfId="14532"/>
    <cellStyle name="Примечание 8 3 5" xfId="14533"/>
    <cellStyle name="Примечание 8 3 6" xfId="14534"/>
    <cellStyle name="Примечание 8 3 7" xfId="14535"/>
    <cellStyle name="Примечание 8 3 8" xfId="14536"/>
    <cellStyle name="Примечание 8 3 9" xfId="14537"/>
    <cellStyle name="Примечание 8 4" xfId="14538"/>
    <cellStyle name="Примечание 8 4 10" xfId="14539"/>
    <cellStyle name="Примечание 8 4 11" xfId="14540"/>
    <cellStyle name="Примечание 8 4 2" xfId="14541"/>
    <cellStyle name="Примечание 8 4 3" xfId="14542"/>
    <cellStyle name="Примечание 8 4 4" xfId="14543"/>
    <cellStyle name="Примечание 8 4 5" xfId="14544"/>
    <cellStyle name="Примечание 8 4 6" xfId="14545"/>
    <cellStyle name="Примечание 8 4 7" xfId="14546"/>
    <cellStyle name="Примечание 8 4 8" xfId="14547"/>
    <cellStyle name="Примечание 8 4 9" xfId="14548"/>
    <cellStyle name="Примечание 8 5" xfId="14549"/>
    <cellStyle name="Примечание 8 5 10" xfId="14550"/>
    <cellStyle name="Примечание 8 5 11" xfId="14551"/>
    <cellStyle name="Примечание 8 5 2" xfId="14552"/>
    <cellStyle name="Примечание 8 5 3" xfId="14553"/>
    <cellStyle name="Примечание 8 5 4" xfId="14554"/>
    <cellStyle name="Примечание 8 5 5" xfId="14555"/>
    <cellStyle name="Примечание 8 5 6" xfId="14556"/>
    <cellStyle name="Примечание 8 5 7" xfId="14557"/>
    <cellStyle name="Примечание 8 5 8" xfId="14558"/>
    <cellStyle name="Примечание 8 5 9" xfId="14559"/>
    <cellStyle name="Примечание 8 6" xfId="14560"/>
    <cellStyle name="Примечание 8 6 10" xfId="14561"/>
    <cellStyle name="Примечание 8 6 11" xfId="14562"/>
    <cellStyle name="Примечание 8 6 2" xfId="14563"/>
    <cellStyle name="Примечание 8 6 3" xfId="14564"/>
    <cellStyle name="Примечание 8 6 4" xfId="14565"/>
    <cellStyle name="Примечание 8 6 5" xfId="14566"/>
    <cellStyle name="Примечание 8 6 6" xfId="14567"/>
    <cellStyle name="Примечание 8 6 7" xfId="14568"/>
    <cellStyle name="Примечание 8 6 8" xfId="14569"/>
    <cellStyle name="Примечание 8 6 9" xfId="14570"/>
    <cellStyle name="Примечание 8 7" xfId="14571"/>
    <cellStyle name="Примечание 8 7 10" xfId="14572"/>
    <cellStyle name="Примечание 8 7 11" xfId="14573"/>
    <cellStyle name="Примечание 8 7 2" xfId="14574"/>
    <cellStyle name="Примечание 8 7 3" xfId="14575"/>
    <cellStyle name="Примечание 8 7 4" xfId="14576"/>
    <cellStyle name="Примечание 8 7 5" xfId="14577"/>
    <cellStyle name="Примечание 8 7 6" xfId="14578"/>
    <cellStyle name="Примечание 8 7 7" xfId="14579"/>
    <cellStyle name="Примечание 8 7 8" xfId="14580"/>
    <cellStyle name="Примечание 8 7 9" xfId="14581"/>
    <cellStyle name="Примечание 8 8" xfId="14582"/>
    <cellStyle name="Примечание 8 8 10" xfId="14583"/>
    <cellStyle name="Примечание 8 8 11" xfId="14584"/>
    <cellStyle name="Примечание 8 8 2" xfId="14585"/>
    <cellStyle name="Примечание 8 8 3" xfId="14586"/>
    <cellStyle name="Примечание 8 8 4" xfId="14587"/>
    <cellStyle name="Примечание 8 8 5" xfId="14588"/>
    <cellStyle name="Примечание 8 8 6" xfId="14589"/>
    <cellStyle name="Примечание 8 8 7" xfId="14590"/>
    <cellStyle name="Примечание 8 8 8" xfId="14591"/>
    <cellStyle name="Примечание 8 8 9" xfId="14592"/>
    <cellStyle name="Примечание 8 9" xfId="14593"/>
    <cellStyle name="Примечание 9" xfId="14594"/>
    <cellStyle name="Примечание 9 10" xfId="14595"/>
    <cellStyle name="Примечание 9 11" xfId="14596"/>
    <cellStyle name="Примечание 9 12" xfId="14597"/>
    <cellStyle name="Примечание 9 13" xfId="14598"/>
    <cellStyle name="Примечание 9 14" xfId="14599"/>
    <cellStyle name="Примечание 9 15" xfId="14600"/>
    <cellStyle name="Примечание 9 16" xfId="14601"/>
    <cellStyle name="Примечание 9 17" xfId="14602"/>
    <cellStyle name="Примечание 9 18" xfId="14603"/>
    <cellStyle name="Примечание 9 2" xfId="14604"/>
    <cellStyle name="Примечание 9 2 10" xfId="14605"/>
    <cellStyle name="Примечание 9 2 11" xfId="14606"/>
    <cellStyle name="Примечание 9 2 12" xfId="14607"/>
    <cellStyle name="Примечание 9 2 13" xfId="14608"/>
    <cellStyle name="Примечание 9 2 14" xfId="14609"/>
    <cellStyle name="Примечание 9 2 15" xfId="14610"/>
    <cellStyle name="Примечание 9 2 2" xfId="14611"/>
    <cellStyle name="Примечание 9 2 2 10" xfId="14612"/>
    <cellStyle name="Примечание 9 2 2 11" xfId="14613"/>
    <cellStyle name="Примечание 9 2 2 2" xfId="14614"/>
    <cellStyle name="Примечание 9 2 2 3" xfId="14615"/>
    <cellStyle name="Примечание 9 2 2 4" xfId="14616"/>
    <cellStyle name="Примечание 9 2 2 5" xfId="14617"/>
    <cellStyle name="Примечание 9 2 2 6" xfId="14618"/>
    <cellStyle name="Примечание 9 2 2 7" xfId="14619"/>
    <cellStyle name="Примечание 9 2 2 8" xfId="14620"/>
    <cellStyle name="Примечание 9 2 2 9" xfId="14621"/>
    <cellStyle name="Примечание 9 2 3" xfId="14622"/>
    <cellStyle name="Примечание 9 2 3 10" xfId="14623"/>
    <cellStyle name="Примечание 9 2 3 11" xfId="14624"/>
    <cellStyle name="Примечание 9 2 3 2" xfId="14625"/>
    <cellStyle name="Примечание 9 2 3 3" xfId="14626"/>
    <cellStyle name="Примечание 9 2 3 4" xfId="14627"/>
    <cellStyle name="Примечание 9 2 3 5" xfId="14628"/>
    <cellStyle name="Примечание 9 2 3 6" xfId="14629"/>
    <cellStyle name="Примечание 9 2 3 7" xfId="14630"/>
    <cellStyle name="Примечание 9 2 3 8" xfId="14631"/>
    <cellStyle name="Примечание 9 2 3 9" xfId="14632"/>
    <cellStyle name="Примечание 9 2 4" xfId="14633"/>
    <cellStyle name="Примечание 9 2 4 10" xfId="14634"/>
    <cellStyle name="Примечание 9 2 4 11" xfId="14635"/>
    <cellStyle name="Примечание 9 2 4 2" xfId="14636"/>
    <cellStyle name="Примечание 9 2 4 3" xfId="14637"/>
    <cellStyle name="Примечание 9 2 4 4" xfId="14638"/>
    <cellStyle name="Примечание 9 2 4 5" xfId="14639"/>
    <cellStyle name="Примечание 9 2 4 6" xfId="14640"/>
    <cellStyle name="Примечание 9 2 4 7" xfId="14641"/>
    <cellStyle name="Примечание 9 2 4 8" xfId="14642"/>
    <cellStyle name="Примечание 9 2 4 9" xfId="14643"/>
    <cellStyle name="Примечание 9 2 5" xfId="14644"/>
    <cellStyle name="Примечание 9 2 5 10" xfId="14645"/>
    <cellStyle name="Примечание 9 2 5 11" xfId="14646"/>
    <cellStyle name="Примечание 9 2 5 2" xfId="14647"/>
    <cellStyle name="Примечание 9 2 5 3" xfId="14648"/>
    <cellStyle name="Примечание 9 2 5 4" xfId="14649"/>
    <cellStyle name="Примечание 9 2 5 5" xfId="14650"/>
    <cellStyle name="Примечание 9 2 5 6" xfId="14651"/>
    <cellStyle name="Примечание 9 2 5 7" xfId="14652"/>
    <cellStyle name="Примечание 9 2 5 8" xfId="14653"/>
    <cellStyle name="Примечание 9 2 5 9" xfId="14654"/>
    <cellStyle name="Примечание 9 2 6" xfId="14655"/>
    <cellStyle name="Примечание 9 2 7" xfId="14656"/>
    <cellStyle name="Примечание 9 2 8" xfId="14657"/>
    <cellStyle name="Примечание 9 2 9" xfId="14658"/>
    <cellStyle name="Примечание 9 3" xfId="14659"/>
    <cellStyle name="Примечание 9 3 10" xfId="14660"/>
    <cellStyle name="Примечание 9 3 11" xfId="14661"/>
    <cellStyle name="Примечание 9 3 12" xfId="14662"/>
    <cellStyle name="Примечание 9 3 13" xfId="14663"/>
    <cellStyle name="Примечание 9 3 2" xfId="14664"/>
    <cellStyle name="Примечание 9 3 2 10" xfId="14665"/>
    <cellStyle name="Примечание 9 3 2 11" xfId="14666"/>
    <cellStyle name="Примечание 9 3 2 2" xfId="14667"/>
    <cellStyle name="Примечание 9 3 2 3" xfId="14668"/>
    <cellStyle name="Примечание 9 3 2 4" xfId="14669"/>
    <cellStyle name="Примечание 9 3 2 5" xfId="14670"/>
    <cellStyle name="Примечание 9 3 2 6" xfId="14671"/>
    <cellStyle name="Примечание 9 3 2 7" xfId="14672"/>
    <cellStyle name="Примечание 9 3 2 8" xfId="14673"/>
    <cellStyle name="Примечание 9 3 2 9" xfId="14674"/>
    <cellStyle name="Примечание 9 3 3" xfId="14675"/>
    <cellStyle name="Примечание 9 3 3 10" xfId="14676"/>
    <cellStyle name="Примечание 9 3 3 11" xfId="14677"/>
    <cellStyle name="Примечание 9 3 3 2" xfId="14678"/>
    <cellStyle name="Примечание 9 3 3 3" xfId="14679"/>
    <cellStyle name="Примечание 9 3 3 4" xfId="14680"/>
    <cellStyle name="Примечание 9 3 3 5" xfId="14681"/>
    <cellStyle name="Примечание 9 3 3 6" xfId="14682"/>
    <cellStyle name="Примечание 9 3 3 7" xfId="14683"/>
    <cellStyle name="Примечание 9 3 3 8" xfId="14684"/>
    <cellStyle name="Примечание 9 3 3 9" xfId="14685"/>
    <cellStyle name="Примечание 9 3 4" xfId="14686"/>
    <cellStyle name="Примечание 9 3 5" xfId="14687"/>
    <cellStyle name="Примечание 9 3 6" xfId="14688"/>
    <cellStyle name="Примечание 9 3 7" xfId="14689"/>
    <cellStyle name="Примечание 9 3 8" xfId="14690"/>
    <cellStyle name="Примечание 9 3 9" xfId="14691"/>
    <cellStyle name="Примечание 9 4" xfId="14692"/>
    <cellStyle name="Примечание 9 4 10" xfId="14693"/>
    <cellStyle name="Примечание 9 4 11" xfId="14694"/>
    <cellStyle name="Примечание 9 4 2" xfId="14695"/>
    <cellStyle name="Примечание 9 4 3" xfId="14696"/>
    <cellStyle name="Примечание 9 4 4" xfId="14697"/>
    <cellStyle name="Примечание 9 4 5" xfId="14698"/>
    <cellStyle name="Примечание 9 4 6" xfId="14699"/>
    <cellStyle name="Примечание 9 4 7" xfId="14700"/>
    <cellStyle name="Примечание 9 4 8" xfId="14701"/>
    <cellStyle name="Примечание 9 4 9" xfId="14702"/>
    <cellStyle name="Примечание 9 5" xfId="14703"/>
    <cellStyle name="Примечание 9 5 10" xfId="14704"/>
    <cellStyle name="Примечание 9 5 11" xfId="14705"/>
    <cellStyle name="Примечание 9 5 2" xfId="14706"/>
    <cellStyle name="Примечание 9 5 3" xfId="14707"/>
    <cellStyle name="Примечание 9 5 4" xfId="14708"/>
    <cellStyle name="Примечание 9 5 5" xfId="14709"/>
    <cellStyle name="Примечание 9 5 6" xfId="14710"/>
    <cellStyle name="Примечание 9 5 7" xfId="14711"/>
    <cellStyle name="Примечание 9 5 8" xfId="14712"/>
    <cellStyle name="Примечание 9 5 9" xfId="14713"/>
    <cellStyle name="Примечание 9 6" xfId="14714"/>
    <cellStyle name="Примечание 9 6 10" xfId="14715"/>
    <cellStyle name="Примечание 9 6 11" xfId="14716"/>
    <cellStyle name="Примечание 9 6 2" xfId="14717"/>
    <cellStyle name="Примечание 9 6 3" xfId="14718"/>
    <cellStyle name="Примечание 9 6 4" xfId="14719"/>
    <cellStyle name="Примечание 9 6 5" xfId="14720"/>
    <cellStyle name="Примечание 9 6 6" xfId="14721"/>
    <cellStyle name="Примечание 9 6 7" xfId="14722"/>
    <cellStyle name="Примечание 9 6 8" xfId="14723"/>
    <cellStyle name="Примечание 9 6 9" xfId="14724"/>
    <cellStyle name="Примечание 9 7" xfId="14725"/>
    <cellStyle name="Примечание 9 7 10" xfId="14726"/>
    <cellStyle name="Примечание 9 7 11" xfId="14727"/>
    <cellStyle name="Примечание 9 7 2" xfId="14728"/>
    <cellStyle name="Примечание 9 7 3" xfId="14729"/>
    <cellStyle name="Примечание 9 7 4" xfId="14730"/>
    <cellStyle name="Примечание 9 7 5" xfId="14731"/>
    <cellStyle name="Примечание 9 7 6" xfId="14732"/>
    <cellStyle name="Примечание 9 7 7" xfId="14733"/>
    <cellStyle name="Примечание 9 7 8" xfId="14734"/>
    <cellStyle name="Примечание 9 7 9" xfId="14735"/>
    <cellStyle name="Примечание 9 8" xfId="14736"/>
    <cellStyle name="Примечание 9 8 10" xfId="14737"/>
    <cellStyle name="Примечание 9 8 11" xfId="14738"/>
    <cellStyle name="Примечание 9 8 2" xfId="14739"/>
    <cellStyle name="Примечание 9 8 3" xfId="14740"/>
    <cellStyle name="Примечание 9 8 4" xfId="14741"/>
    <cellStyle name="Примечание 9 8 5" xfId="14742"/>
    <cellStyle name="Примечание 9 8 6" xfId="14743"/>
    <cellStyle name="Примечание 9 8 7" xfId="14744"/>
    <cellStyle name="Примечание 9 8 8" xfId="14745"/>
    <cellStyle name="Примечание 9 8 9" xfId="14746"/>
    <cellStyle name="Примечание 9 9" xfId="14747"/>
    <cellStyle name="Проверка" xfId="14748"/>
    <cellStyle name="Проверка 2" xfId="14749"/>
    <cellStyle name="Проверка_ДДС_Прямой" xfId="14750"/>
    <cellStyle name="Продукт" xfId="14751"/>
    <cellStyle name="Процентный 10" xfId="14752"/>
    <cellStyle name="Процентный 10 2" xfId="14753"/>
    <cellStyle name="Процентный 10_ДДС_Прямой" xfId="14754"/>
    <cellStyle name="Процентный 11" xfId="14755"/>
    <cellStyle name="Процентный 11 2" xfId="14756"/>
    <cellStyle name="Процентный 11_ДДС_Прямой" xfId="14757"/>
    <cellStyle name="Процентный 12" xfId="14758"/>
    <cellStyle name="Процентный 13" xfId="14759"/>
    <cellStyle name="Процентный 2" xfId="14760"/>
    <cellStyle name="Процентный 2 10" xfId="14761"/>
    <cellStyle name="Процентный 2 10 2" xfId="14762"/>
    <cellStyle name="Процентный 2 10 2 2" xfId="14763"/>
    <cellStyle name="Процентный 2 10 2_ДДС_Прямой" xfId="14764"/>
    <cellStyle name="Процентный 2 10 3" xfId="14765"/>
    <cellStyle name="Процентный 2 10_ДДС_Прямой" xfId="14766"/>
    <cellStyle name="Процентный 2 11" xfId="14767"/>
    <cellStyle name="Процентный 2 11 2" xfId="14768"/>
    <cellStyle name="Процентный 2 11_ДДС_Прямой" xfId="14769"/>
    <cellStyle name="Процентный 2 12" xfId="14770"/>
    <cellStyle name="Процентный 2 12 2" xfId="14771"/>
    <cellStyle name="Процентный 2 12_ДДС_Прямой" xfId="14772"/>
    <cellStyle name="Процентный 2 13" xfId="14773"/>
    <cellStyle name="Процентный 2 13 2" xfId="14774"/>
    <cellStyle name="Процентный 2 13_ДДС_Прямой" xfId="14775"/>
    <cellStyle name="Процентный 2 14" xfId="14776"/>
    <cellStyle name="Процентный 2 14 2" xfId="14777"/>
    <cellStyle name="Процентный 2 14_ДДС_Прямой" xfId="14778"/>
    <cellStyle name="Процентный 2 15" xfId="14779"/>
    <cellStyle name="Процентный 2 15 2" xfId="14780"/>
    <cellStyle name="Процентный 2 15_ДДС_Прямой" xfId="14781"/>
    <cellStyle name="Процентный 2 16" xfId="14782"/>
    <cellStyle name="Процентный 2 17" xfId="14783"/>
    <cellStyle name="Процентный 2 2" xfId="14784"/>
    <cellStyle name="Процентный 2 2 2" xfId="14785"/>
    <cellStyle name="Процентный 2 2 3" xfId="14786"/>
    <cellStyle name="Процентный 2 2 3 2" xfId="14787"/>
    <cellStyle name="Процентный 2 2 3_ДДС_Прямой" xfId="14788"/>
    <cellStyle name="Процентный 2 2 4" xfId="14789"/>
    <cellStyle name="Процентный 2 2_GAZ" xfId="14790"/>
    <cellStyle name="Процентный 2 3" xfId="14791"/>
    <cellStyle name="Процентный 2 3 2" xfId="14792"/>
    <cellStyle name="Процентный 2 3 3" xfId="14793"/>
    <cellStyle name="Процентный 2 3 3 2" xfId="14794"/>
    <cellStyle name="Процентный 2 3_ДДС_Прямой" xfId="14795"/>
    <cellStyle name="Процентный 2 4" xfId="14796"/>
    <cellStyle name="Процентный 2 4 2" xfId="14797"/>
    <cellStyle name="Процентный 2 4_ДДС_Прямой" xfId="14798"/>
    <cellStyle name="Процентный 2 5" xfId="14799"/>
    <cellStyle name="Процентный 2 5 2" xfId="14800"/>
    <cellStyle name="Процентный 2 5_ДДС_Прямой" xfId="14801"/>
    <cellStyle name="Процентный 2 6" xfId="14802"/>
    <cellStyle name="Процентный 2 6 2" xfId="14803"/>
    <cellStyle name="Процентный 2 6_ДДС_Прямой" xfId="14804"/>
    <cellStyle name="Процентный 2 7" xfId="14805"/>
    <cellStyle name="Процентный 2 7 2" xfId="14806"/>
    <cellStyle name="Процентный 2 7_ДДС_Прямой" xfId="14807"/>
    <cellStyle name="Процентный 2 8" xfId="14808"/>
    <cellStyle name="Процентный 2 8 2" xfId="14809"/>
    <cellStyle name="Процентный 2 8_ДДС_Прямой" xfId="14810"/>
    <cellStyle name="Процентный 2 9" xfId="14811"/>
    <cellStyle name="Процентный 2 9 2" xfId="14812"/>
    <cellStyle name="Процентный 2 9_ДДС_Прямой" xfId="14813"/>
    <cellStyle name="Процентный 2_GAZ" xfId="14814"/>
    <cellStyle name="Процентный 3" xfId="14815"/>
    <cellStyle name="Процентный 3 2" xfId="14816"/>
    <cellStyle name="Процентный 3 3" xfId="14817"/>
    <cellStyle name="Процентный 3 4" xfId="14818"/>
    <cellStyle name="Процентный 3 4 2" xfId="14819"/>
    <cellStyle name="Процентный 3 4_ДДС_Прямой" xfId="14820"/>
    <cellStyle name="Процентный 3 5" xfId="14821"/>
    <cellStyle name="Процентный 3_GAZ" xfId="14822"/>
    <cellStyle name="Процентный 4" xfId="14823"/>
    <cellStyle name="Процентный 4 2" xfId="14824"/>
    <cellStyle name="Процентный 4 3" xfId="14825"/>
    <cellStyle name="Процентный 4 3 2" xfId="14826"/>
    <cellStyle name="Процентный 4 3_ДДС_Прямой" xfId="14827"/>
    <cellStyle name="Процентный 4 4" xfId="14828"/>
    <cellStyle name="Процентный 4_GAZ" xfId="14829"/>
    <cellStyle name="Процентный 5" xfId="14830"/>
    <cellStyle name="Процентный 5 2" xfId="14831"/>
    <cellStyle name="Процентный 5 3" xfId="14832"/>
    <cellStyle name="Процентный 5 4" xfId="14833"/>
    <cellStyle name="Процентный 5_ДДС_Прямой" xfId="14834"/>
    <cellStyle name="Процентный 6" xfId="14835"/>
    <cellStyle name="Процентный 6 2" xfId="14836"/>
    <cellStyle name="Процентный 6_ДДС_Прямой" xfId="14837"/>
    <cellStyle name="Процентный 7" xfId="14838"/>
    <cellStyle name="Процентный 7 2" xfId="14839"/>
    <cellStyle name="Процентный 7_ДДС_Прямой" xfId="14840"/>
    <cellStyle name="Процентный 8" xfId="14841"/>
    <cellStyle name="Процентный 8 2" xfId="14842"/>
    <cellStyle name="Процентный 8_ДДС_Прямой" xfId="14843"/>
    <cellStyle name="Процентный 9" xfId="14844"/>
    <cellStyle name="Процентный 9 2" xfId="14845"/>
    <cellStyle name="Процентный 9_ДДС_Прямой" xfId="14846"/>
    <cellStyle name="Разница" xfId="14847"/>
    <cellStyle name="руб. (0)" xfId="14848"/>
    <cellStyle name="Связанная ячейка 2" xfId="14849"/>
    <cellStyle name="Связанная ячейка 2 2" xfId="14850"/>
    <cellStyle name="Связанная ячейка 2 3" xfId="14851"/>
    <cellStyle name="Связанная ячейка 2 3 2" xfId="14852"/>
    <cellStyle name="Связанная ячейка 2 3_ДДС_Прямой" xfId="14853"/>
    <cellStyle name="Связанная ячейка 2 4" xfId="14854"/>
    <cellStyle name="Связанная ячейка 2_GAZ" xfId="14855"/>
    <cellStyle name="Стиль 1" xfId="14856"/>
    <cellStyle name="Стиль 1 2" xfId="14857"/>
    <cellStyle name="Стиль 1 2 2" xfId="14858"/>
    <cellStyle name="Стиль 1 2 3" xfId="14859"/>
    <cellStyle name="Стиль 1 2_ДДС_Прямой" xfId="14860"/>
    <cellStyle name="Стиль 1 3" xfId="14861"/>
    <cellStyle name="Стиль 1 3 2" xfId="14862"/>
    <cellStyle name="Стиль 1 3_ДДС_Прямой" xfId="14863"/>
    <cellStyle name="Стиль 1 4" xfId="14864"/>
    <cellStyle name="Стиль 1 5" xfId="14865"/>
    <cellStyle name="Стиль 1 6" xfId="16121"/>
    <cellStyle name="Стиль 1_GAZ" xfId="14866"/>
    <cellStyle name="Стиль 10" xfId="14867"/>
    <cellStyle name="Стиль 11" xfId="14868"/>
    <cellStyle name="Стиль 12" xfId="14869"/>
    <cellStyle name="Стиль 13" xfId="14870"/>
    <cellStyle name="Стиль 14" xfId="14871"/>
    <cellStyle name="Стиль 15" xfId="14872"/>
    <cellStyle name="Стиль 16" xfId="14873"/>
    <cellStyle name="Стиль 17" xfId="14874"/>
    <cellStyle name="Стиль 18" xfId="14875"/>
    <cellStyle name="Стиль 19" xfId="14876"/>
    <cellStyle name="Стиль 19 2" xfId="14877"/>
    <cellStyle name="Стиль 19_ДДС_Прямой" xfId="14878"/>
    <cellStyle name="Стиль 2" xfId="14879"/>
    <cellStyle name="Стиль 2 2" xfId="14880"/>
    <cellStyle name="Стиль 2 2 2" xfId="14881"/>
    <cellStyle name="Стиль 2 2 3" xfId="14882"/>
    <cellStyle name="Стиль 2 2_ДДС_Прямой" xfId="14883"/>
    <cellStyle name="Стиль 2 3" xfId="14884"/>
    <cellStyle name="Стиль 2 3 2" xfId="14885"/>
    <cellStyle name="Стиль 2 3_ДДС_Прямой" xfId="14886"/>
    <cellStyle name="Стиль 2 4" xfId="14887"/>
    <cellStyle name="Стиль 2 5" xfId="14888"/>
    <cellStyle name="Стиль 2 5 2" xfId="14889"/>
    <cellStyle name="Стиль 2 5_ДДС_Прямой" xfId="14890"/>
    <cellStyle name="Стиль 2 6" xfId="14891"/>
    <cellStyle name="Стиль 2_ДДС_Прямой" xfId="14892"/>
    <cellStyle name="Стиль 3" xfId="14893"/>
    <cellStyle name="Стиль 3 2" xfId="14894"/>
    <cellStyle name="Стиль 3 2 2" xfId="14895"/>
    <cellStyle name="Стиль 3 2_ДДС_Прямой" xfId="14896"/>
    <cellStyle name="Стиль 3 3" xfId="14897"/>
    <cellStyle name="Стиль 3 4" xfId="14898"/>
    <cellStyle name="Стиль 3 4 2" xfId="14899"/>
    <cellStyle name="Стиль 3 4_ДДС_Прямой" xfId="14900"/>
    <cellStyle name="Стиль 3 5" xfId="14901"/>
    <cellStyle name="Стиль 3_ДДС_Прямой" xfId="14902"/>
    <cellStyle name="Стиль 4" xfId="14903"/>
    <cellStyle name="Стиль 4 2" xfId="14904"/>
    <cellStyle name="Стиль 4 2 2" xfId="14905"/>
    <cellStyle name="Стиль 4 2_ДДС_Прямой" xfId="14906"/>
    <cellStyle name="Стиль 4 3" xfId="14907"/>
    <cellStyle name="Стиль 4 4" xfId="14908"/>
    <cellStyle name="Стиль 4 5" xfId="14909"/>
    <cellStyle name="Стиль 4_ДДС_Прямой" xfId="14910"/>
    <cellStyle name="Стиль 5" xfId="14911"/>
    <cellStyle name="Стиль 5 2" xfId="14912"/>
    <cellStyle name="Стиль 5_ДДС_Прямой" xfId="14913"/>
    <cellStyle name="Стиль 6" xfId="14914"/>
    <cellStyle name="Стиль 6 2" xfId="14915"/>
    <cellStyle name="Стиль 6_ДДС_Прямой" xfId="14916"/>
    <cellStyle name="Стиль 7" xfId="14917"/>
    <cellStyle name="Стиль 7 2" xfId="14918"/>
    <cellStyle name="Стиль 7_ДДС_Прямой" xfId="14919"/>
    <cellStyle name="Стиль 8" xfId="14920"/>
    <cellStyle name="Стиль 9" xfId="14921"/>
    <cellStyle name="Стиль_названий" xfId="14922"/>
    <cellStyle name="Строка нечётная" xfId="14923"/>
    <cellStyle name="Строка нечётная 2" xfId="14924"/>
    <cellStyle name="Строка нечётная_ДДС_Прямой" xfId="14925"/>
    <cellStyle name="Строка чётная" xfId="14926"/>
    <cellStyle name="Строка чётная 2" xfId="14927"/>
    <cellStyle name="Строка чётная_ДДС_Прямой" xfId="14928"/>
    <cellStyle name="Субсчет" xfId="14929"/>
    <cellStyle name="Счет" xfId="14930"/>
    <cellStyle name="Текст предупреждения 2" xfId="14931"/>
    <cellStyle name="Текст предупреждения 2 2" xfId="14932"/>
    <cellStyle name="Текст предупреждения 2 3" xfId="14933"/>
    <cellStyle name="Текст предупреждения 2 3 2" xfId="14934"/>
    <cellStyle name="Текст предупреждения 2 3_ДДС_Прямой" xfId="14935"/>
    <cellStyle name="Текст предупреждения 2 4" xfId="14936"/>
    <cellStyle name="Текст предупреждения 2_GAZ" xfId="14937"/>
    <cellStyle name="тонн (0)" xfId="14938"/>
    <cellStyle name="Тыс $ (0)" xfId="14940"/>
    <cellStyle name="Тыс $ (0) 2" xfId="14941"/>
    <cellStyle name="Тыс $ (0)_ДДС_Прямой" xfId="14942"/>
    <cellStyle name="Тыс (0)" xfId="14943"/>
    <cellStyle name="тыс. тонн (0)" xfId="14939"/>
    <cellStyle name="Тысячи" xfId="14944"/>
    <cellStyle name="Тысячи (0)" xfId="14945"/>
    <cellStyle name="Тысячи (0) 2" xfId="14946"/>
    <cellStyle name="Тысячи (0)_ДДС_Прямой" xfId="14947"/>
    <cellStyle name="тысячи (000)" xfId="14948"/>
    <cellStyle name="тысячи (000) 2" xfId="14949"/>
    <cellStyle name="тысячи (000)_ДДС_Прямой" xfId="14950"/>
    <cellStyle name="Тысячи [0]" xfId="14951"/>
    <cellStyle name="Тысячи [0] 10" xfId="14952"/>
    <cellStyle name="Тысячи [0] 11" xfId="14953"/>
    <cellStyle name="Тысячи [0] 12" xfId="14954"/>
    <cellStyle name="Тысячи [0] 2" xfId="14955"/>
    <cellStyle name="Тысячи [0] 3" xfId="14956"/>
    <cellStyle name="Тысячи [0] 4" xfId="14957"/>
    <cellStyle name="Тысячи [0] 5" xfId="14958"/>
    <cellStyle name="Тысячи [0] 6" xfId="14959"/>
    <cellStyle name="Тысячи [0] 7" xfId="14960"/>
    <cellStyle name="Тысячи [0] 8" xfId="14961"/>
    <cellStyle name="Тысячи [0] 9" xfId="14962"/>
    <cellStyle name="Тысячи [0]_010SN05" xfId="14963"/>
    <cellStyle name="Тысячи [а]" xfId="14964"/>
    <cellStyle name="Тысячи_ прибыль " xfId="14965"/>
    <cellStyle name="ҮЂғҺ‹Һ‚ҺЉ1" xfId="14966"/>
    <cellStyle name="ҮЂғҺ‹Һ‚ҺЉ1 2" xfId="14967"/>
    <cellStyle name="ҮЂғҺ‹Һ‚ҺЉ1_ДДС_Прямой" xfId="14968"/>
    <cellStyle name="ҮЂғҺ‹Һ‚ҺЉ2" xfId="14969"/>
    <cellStyle name="ҮЂғҺ‹Һ‚ҺЉ2 2" xfId="14970"/>
    <cellStyle name="ҮЂғҺ‹Һ‚ҺЉ2_ДДС_Прямой" xfId="14971"/>
    <cellStyle name="Финансовый [0] 2" xfId="14972"/>
    <cellStyle name="Финансовый [0] 3" xfId="14973"/>
    <cellStyle name="Финансовый [0] 4" xfId="14974"/>
    <cellStyle name="Финансовый 10" xfId="14975"/>
    <cellStyle name="Финансовый 10 2" xfId="14976"/>
    <cellStyle name="Финансовый 10 2 2" xfId="14977"/>
    <cellStyle name="Финансовый 10 3" xfId="14978"/>
    <cellStyle name="Финансовый 10 4" xfId="14979"/>
    <cellStyle name="Финансовый 10 5" xfId="14980"/>
    <cellStyle name="Финансовый 10_ДДС_Прямой" xfId="14981"/>
    <cellStyle name="Финансовый 11" xfId="14982"/>
    <cellStyle name="Финансовый 11 2" xfId="14983"/>
    <cellStyle name="Финансовый 11 3" xfId="14984"/>
    <cellStyle name="Финансовый 11 4" xfId="14985"/>
    <cellStyle name="Финансовый 11 5" xfId="14986"/>
    <cellStyle name="Финансовый 11 6" xfId="14987"/>
    <cellStyle name="Финансовый 11 7" xfId="14988"/>
    <cellStyle name="Финансовый 11_ДДС_Прямой" xfId="14989"/>
    <cellStyle name="Финансовый 12" xfId="14990"/>
    <cellStyle name="Финансовый 12 2" xfId="14991"/>
    <cellStyle name="Финансовый 12 2 2" xfId="14992"/>
    <cellStyle name="Финансовый 12 2 2 2" xfId="14993"/>
    <cellStyle name="Финансовый 12 2 3" xfId="14994"/>
    <cellStyle name="Финансовый 13" xfId="14995"/>
    <cellStyle name="Финансовый 13 2" xfId="14996"/>
    <cellStyle name="Финансовый 14" xfId="14997"/>
    <cellStyle name="Финансовый 14 2" xfId="14998"/>
    <cellStyle name="Финансовый 14_ДДС_Прямой" xfId="14999"/>
    <cellStyle name="Финансовый 15" xfId="15000"/>
    <cellStyle name="Финансовый 15 2" xfId="15001"/>
    <cellStyle name="Финансовый 15 3" xfId="15002"/>
    <cellStyle name="Финансовый 15_ДДС_Прямой" xfId="15003"/>
    <cellStyle name="Финансовый 16" xfId="15004"/>
    <cellStyle name="Финансовый 16 2" xfId="15005"/>
    <cellStyle name="Финансовый 17" xfId="15006"/>
    <cellStyle name="Финансовый 17 2" xfId="15007"/>
    <cellStyle name="Финансовый 17_ДДС_Прямой" xfId="15008"/>
    <cellStyle name="Финансовый 18" xfId="15009"/>
    <cellStyle name="Финансовый 19" xfId="15010"/>
    <cellStyle name="Финансовый 2" xfId="15011"/>
    <cellStyle name="Финансовый 2 10" xfId="15012"/>
    <cellStyle name="Финансовый 2 2" xfId="15013"/>
    <cellStyle name="Финансовый 2 2 2" xfId="15014"/>
    <cellStyle name="Финансовый 2 2 3" xfId="15015"/>
    <cellStyle name="Финансовый 2 2 4" xfId="15016"/>
    <cellStyle name="Финансовый 2 2 4 2" xfId="15017"/>
    <cellStyle name="Финансовый 2 2 4_ДДС_Прямой" xfId="15018"/>
    <cellStyle name="Финансовый 2 2 5" xfId="15019"/>
    <cellStyle name="Финансовый 2 2_GAZ" xfId="15020"/>
    <cellStyle name="Финансовый 2 3" xfId="15021"/>
    <cellStyle name="Финансовый 2 3 2" xfId="15022"/>
    <cellStyle name="Финансовый 2 3 2 2" xfId="15023"/>
    <cellStyle name="Финансовый 2 3 3" xfId="15024"/>
    <cellStyle name="Финансовый 2 4" xfId="15025"/>
    <cellStyle name="Финансовый 2 5" xfId="15026"/>
    <cellStyle name="Финансовый 2 6" xfId="15027"/>
    <cellStyle name="Финансовый 2 7" xfId="15028"/>
    <cellStyle name="Финансовый 2 8" xfId="15029"/>
    <cellStyle name="Финансовый 2 9" xfId="15030"/>
    <cellStyle name="Финансовый 2_080603 Скор бюджет 2008 КТГ" xfId="15031"/>
    <cellStyle name="Финансовый 20" xfId="15032"/>
    <cellStyle name="Финансовый 21" xfId="15033"/>
    <cellStyle name="Финансовый 22" xfId="15034"/>
    <cellStyle name="Финансовый 23" xfId="15035"/>
    <cellStyle name="Финансовый 24" xfId="15036"/>
    <cellStyle name="Финансовый 25" xfId="15037"/>
    <cellStyle name="Финансовый 25 2" xfId="15038"/>
    <cellStyle name="Финансовый 25_ДДС_Прямой" xfId="15039"/>
    <cellStyle name="Финансовый 26" xfId="15040"/>
    <cellStyle name="Финансовый 26 2" xfId="15041"/>
    <cellStyle name="Финансовый 26_ДДС_Прямой" xfId="15042"/>
    <cellStyle name="Финансовый 27" xfId="15043"/>
    <cellStyle name="Финансовый 27 2" xfId="15044"/>
    <cellStyle name="Финансовый 27_ДДС_Прямой" xfId="15045"/>
    <cellStyle name="Финансовый 28" xfId="15046"/>
    <cellStyle name="Финансовый 28 2" xfId="15047"/>
    <cellStyle name="Финансовый 28_ДДС_Прямой" xfId="15048"/>
    <cellStyle name="Финансовый 29" xfId="15049"/>
    <cellStyle name="Финансовый 3" xfId="15050"/>
    <cellStyle name="Финансовый 3 2" xfId="15051"/>
    <cellStyle name="Финансовый 3 2 2" xfId="15052"/>
    <cellStyle name="Финансовый 3 3" xfId="15053"/>
    <cellStyle name="Финансовый 3 3 2" xfId="15054"/>
    <cellStyle name="Финансовый 3 4" xfId="15055"/>
    <cellStyle name="Финансовый 3 4 2" xfId="15056"/>
    <cellStyle name="Финансовый 3 4_ДДС_Прямой" xfId="15057"/>
    <cellStyle name="Финансовый 3 5" xfId="15058"/>
    <cellStyle name="Финансовый 3_GAZ" xfId="15059"/>
    <cellStyle name="Финансовый 30" xfId="15060"/>
    <cellStyle name="Финансовый 31" xfId="15061"/>
    <cellStyle name="Финансовый 32" xfId="15062"/>
    <cellStyle name="Финансовый 33" xfId="15063"/>
    <cellStyle name="Финансовый 34" xfId="15064"/>
    <cellStyle name="Финансовый 35" xfId="15065"/>
    <cellStyle name="Финансовый 4" xfId="15066"/>
    <cellStyle name="Финансовый 4 2" xfId="15067"/>
    <cellStyle name="Финансовый 4 2 2" xfId="15068"/>
    <cellStyle name="Финансовый 4 2 2 2" xfId="15069"/>
    <cellStyle name="Финансовый 4 2 2_ДДС_Прямой" xfId="15070"/>
    <cellStyle name="Финансовый 4 2 3" xfId="15071"/>
    <cellStyle name="Финансовый 4 2_GAZ" xfId="15072"/>
    <cellStyle name="Финансовый 4 3" xfId="15073"/>
    <cellStyle name="Финансовый 4 3 2" xfId="15074"/>
    <cellStyle name="Финансовый 4 4" xfId="15075"/>
    <cellStyle name="Финансовый 4 5" xfId="15076"/>
    <cellStyle name="Финансовый 4 5 2" xfId="15077"/>
    <cellStyle name="Финансовый 4 5_ДДС_Прямой" xfId="15078"/>
    <cellStyle name="Финансовый 4 6" xfId="15079"/>
    <cellStyle name="Финансовый 4_1_пол. КМГ Таблицы к ПЗ" xfId="15080"/>
    <cellStyle name="Финансовый 46 8" xfId="15081"/>
    <cellStyle name="Финансовый 5" xfId="15082"/>
    <cellStyle name="Финансовый 5 2" xfId="15083"/>
    <cellStyle name="Финансовый 5 2 2" xfId="15084"/>
    <cellStyle name="Финансовый 5 2 3" xfId="15085"/>
    <cellStyle name="Финансовый 5 2 3 2" xfId="15086"/>
    <cellStyle name="Финансовый 5 3" xfId="15087"/>
    <cellStyle name="Финансовый 5 3 2" xfId="15088"/>
    <cellStyle name="Финансовый 5 3_ДДС_Прямой" xfId="15089"/>
    <cellStyle name="Финансовый 5 4" xfId="15090"/>
    <cellStyle name="Финансовый 5 4 2" xfId="15091"/>
    <cellStyle name="Финансовый 5 4_ДДС_Прямой" xfId="15092"/>
    <cellStyle name="Финансовый 5 5" xfId="15093"/>
    <cellStyle name="Финансовый 5_GAZ" xfId="15094"/>
    <cellStyle name="Финансовый 54" xfId="15095"/>
    <cellStyle name="Финансовый 6" xfId="15096"/>
    <cellStyle name="Финансовый 6 2" xfId="15097"/>
    <cellStyle name="Финансовый 6 2 2" xfId="15098"/>
    <cellStyle name="Финансовый 6 3" xfId="15099"/>
    <cellStyle name="Финансовый 6 3 2" xfId="15100"/>
    <cellStyle name="Финансовый 7" xfId="15101"/>
    <cellStyle name="Финансовый 7 2" xfId="15102"/>
    <cellStyle name="Финансовый 7 2 2" xfId="15103"/>
    <cellStyle name="Финансовый 7 3" xfId="15104"/>
    <cellStyle name="Финансовый 7 3 2" xfId="15105"/>
    <cellStyle name="Финансовый 7 4" xfId="15106"/>
    <cellStyle name="Финансовый 7_ДДС_Прямой" xfId="15107"/>
    <cellStyle name="Финансовый 8" xfId="15108"/>
    <cellStyle name="Финансовый 8 2" xfId="15109"/>
    <cellStyle name="Финансовый 8 2 2" xfId="15110"/>
    <cellStyle name="Финансовый 8 3" xfId="15111"/>
    <cellStyle name="Финансовый 8 4" xfId="15112"/>
    <cellStyle name="Финансовый 8_ДДС_Прямой" xfId="15113"/>
    <cellStyle name="Финансовый 9" xfId="15114"/>
    <cellStyle name="Финансовый 9 2" xfId="15115"/>
    <cellStyle name="Финансовый 9 2 2" xfId="15116"/>
    <cellStyle name="Финансовый 9 3" xfId="15117"/>
    <cellStyle name="Финансовый 9 3 2" xfId="15118"/>
    <cellStyle name="Финансовый 9 4" xfId="15119"/>
    <cellStyle name="Финансовый 9_ДДС_Прямой" xfId="15120"/>
    <cellStyle name="Хороший 2" xfId="15121"/>
    <cellStyle name="Хороший 2 2" xfId="15122"/>
    <cellStyle name="Хороший 2 3" xfId="15123"/>
    <cellStyle name="Хороший 2 3 2" xfId="15124"/>
    <cellStyle name="Хороший 2 3_ДДС_Прямой" xfId="15125"/>
    <cellStyle name="Хороший 2 4" xfId="15126"/>
    <cellStyle name="Хороший 2 5" xfId="15127"/>
    <cellStyle name="Хороший 2_GAZ" xfId="15128"/>
    <cellStyle name="Цена" xfId="15129"/>
    <cellStyle name="Цена 10" xfId="15130"/>
    <cellStyle name="Цена 11" xfId="15131"/>
    <cellStyle name="Цена 12" xfId="15132"/>
    <cellStyle name="Цена 2" xfId="15133"/>
    <cellStyle name="Цена 2 10" xfId="15134"/>
    <cellStyle name="Цена 2 11" xfId="15135"/>
    <cellStyle name="Цена 2 2" xfId="15136"/>
    <cellStyle name="Цена 2 2 10" xfId="15137"/>
    <cellStyle name="Цена 2 2 2" xfId="15138"/>
    <cellStyle name="Цена 2 2 2 2" xfId="15139"/>
    <cellStyle name="Цена 2 2 2 2 2" xfId="15140"/>
    <cellStyle name="Цена 2 2 2 2 3" xfId="15141"/>
    <cellStyle name="Цена 2 2 2 2 4" xfId="15142"/>
    <cellStyle name="Цена 2 2 2 2 5" xfId="15143"/>
    <cellStyle name="Цена 2 2 2 3" xfId="15144"/>
    <cellStyle name="Цена 2 2 2 3 2" xfId="15145"/>
    <cellStyle name="Цена 2 2 2 3 3" xfId="15146"/>
    <cellStyle name="Цена 2 2 2 3 4" xfId="15147"/>
    <cellStyle name="Цена 2 2 2 3 5" xfId="15148"/>
    <cellStyle name="Цена 2 2 2 4" xfId="15149"/>
    <cellStyle name="Цена 2 2 2 4 2" xfId="15150"/>
    <cellStyle name="Цена 2 2 2 4 3" xfId="15151"/>
    <cellStyle name="Цена 2 2 2 4 4" xfId="15152"/>
    <cellStyle name="Цена 2 2 2 4 5" xfId="15153"/>
    <cellStyle name="Цена 2 2 2 5" xfId="15154"/>
    <cellStyle name="Цена 2 2 2 5 2" xfId="15155"/>
    <cellStyle name="Цена 2 2 2 5 3" xfId="15156"/>
    <cellStyle name="Цена 2 2 2 5 4" xfId="15157"/>
    <cellStyle name="Цена 2 2 2 5 5" xfId="15158"/>
    <cellStyle name="Цена 2 2 2 6" xfId="15159"/>
    <cellStyle name="Цена 2 2 2 7" xfId="15160"/>
    <cellStyle name="Цена 2 2 2 8" xfId="15161"/>
    <cellStyle name="Цена 2 2 2 9" xfId="15162"/>
    <cellStyle name="Цена 2 2 3" xfId="15163"/>
    <cellStyle name="Цена 2 2 3 2" xfId="15164"/>
    <cellStyle name="Цена 2 2 3 3" xfId="15165"/>
    <cellStyle name="Цена 2 2 3 4" xfId="15166"/>
    <cellStyle name="Цена 2 2 3 5" xfId="15167"/>
    <cellStyle name="Цена 2 2 4" xfId="15168"/>
    <cellStyle name="Цена 2 2 4 2" xfId="15169"/>
    <cellStyle name="Цена 2 2 4 3" xfId="15170"/>
    <cellStyle name="Цена 2 2 4 4" xfId="15171"/>
    <cellStyle name="Цена 2 2 4 5" xfId="15172"/>
    <cellStyle name="Цена 2 2 5" xfId="15173"/>
    <cellStyle name="Цена 2 2 5 2" xfId="15174"/>
    <cellStyle name="Цена 2 2 5 3" xfId="15175"/>
    <cellStyle name="Цена 2 2 5 4" xfId="15176"/>
    <cellStyle name="Цена 2 2 5 5" xfId="15177"/>
    <cellStyle name="Цена 2 2 6" xfId="15178"/>
    <cellStyle name="Цена 2 2 6 2" xfId="15179"/>
    <cellStyle name="Цена 2 2 6 3" xfId="15180"/>
    <cellStyle name="Цена 2 2 6 4" xfId="15181"/>
    <cellStyle name="Цена 2 2 6 5" xfId="15182"/>
    <cellStyle name="Цена 2 2 7" xfId="15183"/>
    <cellStyle name="Цена 2 2 8" xfId="15184"/>
    <cellStyle name="Цена 2 2 9" xfId="15185"/>
    <cellStyle name="Цена 2 3" xfId="15186"/>
    <cellStyle name="Цена 2 3 2" xfId="15187"/>
    <cellStyle name="Цена 2 3 2 2" xfId="15188"/>
    <cellStyle name="Цена 2 3 2 3" xfId="15189"/>
    <cellStyle name="Цена 2 3 2 4" xfId="15190"/>
    <cellStyle name="Цена 2 3 2 5" xfId="15191"/>
    <cellStyle name="Цена 2 3 3" xfId="15192"/>
    <cellStyle name="Цена 2 3 3 2" xfId="15193"/>
    <cellStyle name="Цена 2 3 3 3" xfId="15194"/>
    <cellStyle name="Цена 2 3 3 4" xfId="15195"/>
    <cellStyle name="Цена 2 3 3 5" xfId="15196"/>
    <cellStyle name="Цена 2 3 4" xfId="15197"/>
    <cellStyle name="Цена 2 3 4 2" xfId="15198"/>
    <cellStyle name="Цена 2 3 4 3" xfId="15199"/>
    <cellStyle name="Цена 2 3 4 4" xfId="15200"/>
    <cellStyle name="Цена 2 3 4 5" xfId="15201"/>
    <cellStyle name="Цена 2 3 5" xfId="15202"/>
    <cellStyle name="Цена 2 3 5 2" xfId="15203"/>
    <cellStyle name="Цена 2 3 5 3" xfId="15204"/>
    <cellStyle name="Цена 2 3 5 4" xfId="15205"/>
    <cellStyle name="Цена 2 3 5 5" xfId="15206"/>
    <cellStyle name="Цена 2 3 6" xfId="15207"/>
    <cellStyle name="Цена 2 3 7" xfId="15208"/>
    <cellStyle name="Цена 2 3 8" xfId="15209"/>
    <cellStyle name="Цена 2 3 9" xfId="15210"/>
    <cellStyle name="Цена 2 4" xfId="15211"/>
    <cellStyle name="Цена 2 4 2" xfId="15212"/>
    <cellStyle name="Цена 2 4 3" xfId="15213"/>
    <cellStyle name="Цена 2 4 4" xfId="15214"/>
    <cellStyle name="Цена 2 4 5" xfId="15215"/>
    <cellStyle name="Цена 2 5" xfId="15216"/>
    <cellStyle name="Цена 2 5 2" xfId="15217"/>
    <cellStyle name="Цена 2 5 3" xfId="15218"/>
    <cellStyle name="Цена 2 5 4" xfId="15219"/>
    <cellStyle name="Цена 2 5 5" xfId="15220"/>
    <cellStyle name="Цена 2 6" xfId="15221"/>
    <cellStyle name="Цена 2 6 2" xfId="15222"/>
    <cellStyle name="Цена 2 6 3" xfId="15223"/>
    <cellStyle name="Цена 2 6 4" xfId="15224"/>
    <cellStyle name="Цена 2 6 5" xfId="15225"/>
    <cellStyle name="Цена 2 7" xfId="15226"/>
    <cellStyle name="Цена 2 7 2" xfId="15227"/>
    <cellStyle name="Цена 2 7 3" xfId="15228"/>
    <cellStyle name="Цена 2 7 4" xfId="15229"/>
    <cellStyle name="Цена 2 7 5" xfId="15230"/>
    <cellStyle name="Цена 2 8" xfId="15231"/>
    <cellStyle name="Цена 2 9" xfId="15232"/>
    <cellStyle name="Цена 2_TCO_06_2012 ТЭП" xfId="15233"/>
    <cellStyle name="Цена 3" xfId="15234"/>
    <cellStyle name="Цена 3 10" xfId="15235"/>
    <cellStyle name="Цена 3 2" xfId="15236"/>
    <cellStyle name="Цена 3 2 2" xfId="15237"/>
    <cellStyle name="Цена 3 2 2 2" xfId="15238"/>
    <cellStyle name="Цена 3 2 2 3" xfId="15239"/>
    <cellStyle name="Цена 3 2 2 4" xfId="15240"/>
    <cellStyle name="Цена 3 2 2 5" xfId="15241"/>
    <cellStyle name="Цена 3 2 3" xfId="15242"/>
    <cellStyle name="Цена 3 2 3 2" xfId="15243"/>
    <cellStyle name="Цена 3 2 3 3" xfId="15244"/>
    <cellStyle name="Цена 3 2 3 4" xfId="15245"/>
    <cellStyle name="Цена 3 2 3 5" xfId="15246"/>
    <cellStyle name="Цена 3 2 4" xfId="15247"/>
    <cellStyle name="Цена 3 2 4 2" xfId="15248"/>
    <cellStyle name="Цена 3 2 4 3" xfId="15249"/>
    <cellStyle name="Цена 3 2 4 4" xfId="15250"/>
    <cellStyle name="Цена 3 2 4 5" xfId="15251"/>
    <cellStyle name="Цена 3 2 5" xfId="15252"/>
    <cellStyle name="Цена 3 2 5 2" xfId="15253"/>
    <cellStyle name="Цена 3 2 5 3" xfId="15254"/>
    <cellStyle name="Цена 3 2 5 4" xfId="15255"/>
    <cellStyle name="Цена 3 2 5 5" xfId="15256"/>
    <cellStyle name="Цена 3 2 6" xfId="15257"/>
    <cellStyle name="Цена 3 2 7" xfId="15258"/>
    <cellStyle name="Цена 3 2 8" xfId="15259"/>
    <cellStyle name="Цена 3 2 9" xfId="15260"/>
    <cellStyle name="Цена 3 3" xfId="15261"/>
    <cellStyle name="Цена 3 3 2" xfId="15262"/>
    <cellStyle name="Цена 3 3 3" xfId="15263"/>
    <cellStyle name="Цена 3 3 4" xfId="15264"/>
    <cellStyle name="Цена 3 3 5" xfId="15265"/>
    <cellStyle name="Цена 3 4" xfId="15266"/>
    <cellStyle name="Цена 3 4 2" xfId="15267"/>
    <cellStyle name="Цена 3 4 3" xfId="15268"/>
    <cellStyle name="Цена 3 4 4" xfId="15269"/>
    <cellStyle name="Цена 3 4 5" xfId="15270"/>
    <cellStyle name="Цена 3 5" xfId="15271"/>
    <cellStyle name="Цена 3 5 2" xfId="15272"/>
    <cellStyle name="Цена 3 5 3" xfId="15273"/>
    <cellStyle name="Цена 3 5 4" xfId="15274"/>
    <cellStyle name="Цена 3 5 5" xfId="15275"/>
    <cellStyle name="Цена 3 6" xfId="15276"/>
    <cellStyle name="Цена 3 6 2" xfId="15277"/>
    <cellStyle name="Цена 3 6 3" xfId="15278"/>
    <cellStyle name="Цена 3 6 4" xfId="15279"/>
    <cellStyle name="Цена 3 6 5" xfId="15280"/>
    <cellStyle name="Цена 3 7" xfId="15281"/>
    <cellStyle name="Цена 3 8" xfId="15282"/>
    <cellStyle name="Цена 3 9" xfId="15283"/>
    <cellStyle name="Цена 4" xfId="15284"/>
    <cellStyle name="Цена 4 2" xfId="15285"/>
    <cellStyle name="Цена 4 2 2" xfId="15286"/>
    <cellStyle name="Цена 4 2 3" xfId="15287"/>
    <cellStyle name="Цена 4 2 4" xfId="15288"/>
    <cellStyle name="Цена 4 2 5" xfId="15289"/>
    <cellStyle name="Цена 4 3" xfId="15290"/>
    <cellStyle name="Цена 4 3 2" xfId="15291"/>
    <cellStyle name="Цена 4 3 3" xfId="15292"/>
    <cellStyle name="Цена 4 3 4" xfId="15293"/>
    <cellStyle name="Цена 4 3 5" xfId="15294"/>
    <cellStyle name="Цена 4 4" xfId="15295"/>
    <cellStyle name="Цена 4 4 2" xfId="15296"/>
    <cellStyle name="Цена 4 4 3" xfId="15297"/>
    <cellStyle name="Цена 4 4 4" xfId="15298"/>
    <cellStyle name="Цена 4 4 5" xfId="15299"/>
    <cellStyle name="Цена 4 5" xfId="15300"/>
    <cellStyle name="Цена 4 5 2" xfId="15301"/>
    <cellStyle name="Цена 4 5 3" xfId="15302"/>
    <cellStyle name="Цена 4 5 4" xfId="15303"/>
    <cellStyle name="Цена 4 5 5" xfId="15304"/>
    <cellStyle name="Цена 4 6" xfId="15305"/>
    <cellStyle name="Цена 4 7" xfId="15306"/>
    <cellStyle name="Цена 4 8" xfId="15307"/>
    <cellStyle name="Цена 4 9" xfId="15308"/>
    <cellStyle name="Цена 4_ДДС_Прямой" xfId="15309"/>
    <cellStyle name="Цена 5" xfId="15310"/>
    <cellStyle name="Цена 5 2" xfId="15311"/>
    <cellStyle name="Цена 5 3" xfId="15312"/>
    <cellStyle name="Цена 5 4" xfId="15313"/>
    <cellStyle name="Цена 5 5" xfId="15314"/>
    <cellStyle name="Цена 6" xfId="15315"/>
    <cellStyle name="Цена 6 2" xfId="15316"/>
    <cellStyle name="Цена 6 3" xfId="15317"/>
    <cellStyle name="Цена 6 4" xfId="15318"/>
    <cellStyle name="Цена 6 5" xfId="15319"/>
    <cellStyle name="Цена 7" xfId="15320"/>
    <cellStyle name="Цена 7 2" xfId="15321"/>
    <cellStyle name="Цена 7 3" xfId="15322"/>
    <cellStyle name="Цена 7 4" xfId="15323"/>
    <cellStyle name="Цена 7 5" xfId="15324"/>
    <cellStyle name="Цена 8" xfId="15325"/>
    <cellStyle name="Цена 8 2" xfId="15326"/>
    <cellStyle name="Цена 8 3" xfId="15327"/>
    <cellStyle name="Цена 8 4" xfId="15328"/>
    <cellStyle name="Цена 8 5" xfId="15329"/>
    <cellStyle name="Цена 9" xfId="15330"/>
    <cellStyle name="Цена_~6262219" xfId="15331"/>
    <cellStyle name="Џђ?–…?’?›?" xfId="15332"/>
    <cellStyle name="Џђ?–…?’?›? 2" xfId="15333"/>
    <cellStyle name="Џђ?–…?’?›?_ДДС_Прямой" xfId="15334"/>
    <cellStyle name="Џђһ–…қ’қ›ү" xfId="15335"/>
    <cellStyle name="Џђһ–…қ’қ›ү 2" xfId="15336"/>
    <cellStyle name="Џђһ–…қ’қ›ү_ДДС_Прямой" xfId="15337"/>
    <cellStyle name="Џђћ–…ќ’ќ›‰" xfId="15338"/>
    <cellStyle name="Џђћ–…ќ’ќ›‰ 2" xfId="15339"/>
    <cellStyle name="Џђћ–…ќ’ќ›‰ 2 2" xfId="15340"/>
    <cellStyle name="Џђћ–…ќ’ќ›‰ 2 3" xfId="15341"/>
    <cellStyle name="Џђћ–…ќ’ќ›‰ 2 3 2" xfId="15342"/>
    <cellStyle name="Џђћ–…ќ’ќ›‰ 2 3_ДДС_Прямой" xfId="15343"/>
    <cellStyle name="Џђћ–…ќ’ќ›‰ 2 4" xfId="15344"/>
    <cellStyle name="Џђћ–…ќ’ќ›‰ 2_GAZ" xfId="15345"/>
    <cellStyle name="Џђћ–…ќ’ќ›‰ 3" xfId="15346"/>
    <cellStyle name="Џђћ–…ќ’ќ›‰ 3 2" xfId="15347"/>
    <cellStyle name="Џђћ–…ќ’ќ›‰ 3_ДДС_Прямой" xfId="15348"/>
    <cellStyle name="Џђћ–…ќ’ќ›‰ 4" xfId="15349"/>
    <cellStyle name="Џђћ–…ќ’ќ›‰_~6262219" xfId="15350"/>
    <cellStyle name="Шапка" xfId="15351"/>
    <cellStyle name="ШАУ" xfId="15352"/>
    <cellStyle name="콤마 [0]_INQUIRY 영업추진 " xfId="15353"/>
    <cellStyle name="콤마_INQUIRY 영업추진 " xfId="15354"/>
    <cellStyle name="통화 [0]_INQUIRY 영업추진 " xfId="15355"/>
    <cellStyle name="통화_INQUIRY 영업추진 " xfId="15356"/>
    <cellStyle name="표준_0N-HANDLING " xfId="15357"/>
    <cellStyle name="千位分隔_CostEstimationForThirdInspectionPartyVer1" xfId="15358"/>
    <cellStyle name="好" xfId="15359"/>
    <cellStyle name="差" xfId="15360"/>
    <cellStyle name="常规_Budget Code @June 99" xfId="15361"/>
    <cellStyle name="强调文字颜色 1" xfId="15362"/>
    <cellStyle name="强调文字颜色 2" xfId="15363"/>
    <cellStyle name="强调文字颜色 3" xfId="15364"/>
    <cellStyle name="强调文字颜色 4" xfId="15365"/>
    <cellStyle name="强调文字颜色 5" xfId="15366"/>
    <cellStyle name="强调文字颜色 6" xfId="15367"/>
    <cellStyle name="标题" xfId="15368"/>
    <cellStyle name="标题 1" xfId="15369"/>
    <cellStyle name="标题 2" xfId="15370"/>
    <cellStyle name="标题 3" xfId="15371"/>
    <cellStyle name="标题 4" xfId="15372"/>
    <cellStyle name="样式 1" xfId="15373"/>
    <cellStyle name="检查单元格" xfId="15374"/>
    <cellStyle name="汇总" xfId="15375"/>
    <cellStyle name="汇总 10" xfId="15376"/>
    <cellStyle name="汇总 11" xfId="15377"/>
    <cellStyle name="汇总 12" xfId="15378"/>
    <cellStyle name="汇总 13" xfId="15379"/>
    <cellStyle name="汇总 14" xfId="15380"/>
    <cellStyle name="汇总 15" xfId="15381"/>
    <cellStyle name="汇总 16" xfId="15382"/>
    <cellStyle name="汇总 17" xfId="15383"/>
    <cellStyle name="汇总 18" xfId="15384"/>
    <cellStyle name="汇总 19" xfId="15385"/>
    <cellStyle name="汇总 2" xfId="15386"/>
    <cellStyle name="汇总 2 10" xfId="15387"/>
    <cellStyle name="汇总 2 11" xfId="15388"/>
    <cellStyle name="汇总 2 12" xfId="15389"/>
    <cellStyle name="汇总 2 13" xfId="15390"/>
    <cellStyle name="汇总 2 14" xfId="15391"/>
    <cellStyle name="汇总 2 15" xfId="15392"/>
    <cellStyle name="汇总 2 16" xfId="15393"/>
    <cellStyle name="汇总 2 2" xfId="15394"/>
    <cellStyle name="汇总 2 2 10" xfId="15395"/>
    <cellStyle name="汇总 2 2 11" xfId="15396"/>
    <cellStyle name="汇总 2 2 12" xfId="15397"/>
    <cellStyle name="汇总 2 2 2" xfId="15398"/>
    <cellStyle name="汇总 2 2 3" xfId="15399"/>
    <cellStyle name="汇总 2 2 4" xfId="15400"/>
    <cellStyle name="汇总 2 2 5" xfId="15401"/>
    <cellStyle name="汇总 2 2 6" xfId="15402"/>
    <cellStyle name="汇总 2 2 7" xfId="15403"/>
    <cellStyle name="汇总 2 2 8" xfId="15404"/>
    <cellStyle name="汇总 2 2 9" xfId="15405"/>
    <cellStyle name="汇总 2 3" xfId="15406"/>
    <cellStyle name="汇总 2 3 10" xfId="15407"/>
    <cellStyle name="汇总 2 3 11" xfId="15408"/>
    <cellStyle name="汇总 2 3 12" xfId="15409"/>
    <cellStyle name="汇总 2 3 2" xfId="15410"/>
    <cellStyle name="汇总 2 3 3" xfId="15411"/>
    <cellStyle name="汇总 2 3 4" xfId="15412"/>
    <cellStyle name="汇总 2 3 5" xfId="15413"/>
    <cellStyle name="汇总 2 3 6" xfId="15414"/>
    <cellStyle name="汇总 2 3 7" xfId="15415"/>
    <cellStyle name="汇总 2 3 8" xfId="15416"/>
    <cellStyle name="汇总 2 3 9" xfId="15417"/>
    <cellStyle name="汇总 2 4" xfId="15418"/>
    <cellStyle name="汇总 2 4 10" xfId="15419"/>
    <cellStyle name="汇总 2 4 11" xfId="15420"/>
    <cellStyle name="汇总 2 4 12" xfId="15421"/>
    <cellStyle name="汇总 2 4 2" xfId="15422"/>
    <cellStyle name="汇总 2 4 3" xfId="15423"/>
    <cellStyle name="汇总 2 4 4" xfId="15424"/>
    <cellStyle name="汇总 2 4 5" xfId="15425"/>
    <cellStyle name="汇总 2 4 6" xfId="15426"/>
    <cellStyle name="汇总 2 4 7" xfId="15427"/>
    <cellStyle name="汇总 2 4 8" xfId="15428"/>
    <cellStyle name="汇总 2 4 9" xfId="15429"/>
    <cellStyle name="汇总 2 5" xfId="15430"/>
    <cellStyle name="汇总 2 5 10" xfId="15431"/>
    <cellStyle name="汇总 2 5 11" xfId="15432"/>
    <cellStyle name="汇总 2 5 12" xfId="15433"/>
    <cellStyle name="汇总 2 5 2" xfId="15434"/>
    <cellStyle name="汇总 2 5 3" xfId="15435"/>
    <cellStyle name="汇总 2 5 4" xfId="15436"/>
    <cellStyle name="汇总 2 5 5" xfId="15437"/>
    <cellStyle name="汇总 2 5 6" xfId="15438"/>
    <cellStyle name="汇总 2 5 7" xfId="15439"/>
    <cellStyle name="汇总 2 5 8" xfId="15440"/>
    <cellStyle name="汇总 2 5 9" xfId="15441"/>
    <cellStyle name="汇总 2 6" xfId="15442"/>
    <cellStyle name="汇总 2 7" xfId="15443"/>
    <cellStyle name="汇总 2 8" xfId="15444"/>
    <cellStyle name="汇总 2 9" xfId="15445"/>
    <cellStyle name="汇总 3" xfId="15446"/>
    <cellStyle name="汇总 3 10" xfId="15447"/>
    <cellStyle name="汇总 3 11" xfId="15448"/>
    <cellStyle name="汇总 3 12" xfId="15449"/>
    <cellStyle name="汇总 3 13" xfId="15450"/>
    <cellStyle name="汇总 3 14" xfId="15451"/>
    <cellStyle name="汇总 3 2" xfId="15452"/>
    <cellStyle name="汇总 3 2 10" xfId="15453"/>
    <cellStyle name="汇总 3 2 11" xfId="15454"/>
    <cellStyle name="汇总 3 2 12" xfId="15455"/>
    <cellStyle name="汇总 3 2 2" xfId="15456"/>
    <cellStyle name="汇总 3 2 3" xfId="15457"/>
    <cellStyle name="汇总 3 2 4" xfId="15458"/>
    <cellStyle name="汇总 3 2 5" xfId="15459"/>
    <cellStyle name="汇总 3 2 6" xfId="15460"/>
    <cellStyle name="汇总 3 2 7" xfId="15461"/>
    <cellStyle name="汇总 3 2 8" xfId="15462"/>
    <cellStyle name="汇总 3 2 9" xfId="15463"/>
    <cellStyle name="汇总 3 3" xfId="15464"/>
    <cellStyle name="汇总 3 3 10" xfId="15465"/>
    <cellStyle name="汇总 3 3 11" xfId="15466"/>
    <cellStyle name="汇总 3 3 12" xfId="15467"/>
    <cellStyle name="汇总 3 3 2" xfId="15468"/>
    <cellStyle name="汇总 3 3 3" xfId="15469"/>
    <cellStyle name="汇总 3 3 4" xfId="15470"/>
    <cellStyle name="汇总 3 3 5" xfId="15471"/>
    <cellStyle name="汇总 3 3 6" xfId="15472"/>
    <cellStyle name="汇总 3 3 7" xfId="15473"/>
    <cellStyle name="汇总 3 3 8" xfId="15474"/>
    <cellStyle name="汇总 3 3 9" xfId="15475"/>
    <cellStyle name="汇总 3 4" xfId="15476"/>
    <cellStyle name="汇总 3 5" xfId="15477"/>
    <cellStyle name="汇总 3 6" xfId="15478"/>
    <cellStyle name="汇总 3 7" xfId="15479"/>
    <cellStyle name="汇总 3 8" xfId="15480"/>
    <cellStyle name="汇总 3 9" xfId="15481"/>
    <cellStyle name="汇总 4" xfId="15482"/>
    <cellStyle name="汇总 4 10" xfId="15483"/>
    <cellStyle name="汇总 4 11" xfId="15484"/>
    <cellStyle name="汇总 4 12" xfId="15485"/>
    <cellStyle name="汇总 4 2" xfId="15486"/>
    <cellStyle name="汇总 4 3" xfId="15487"/>
    <cellStyle name="汇总 4 4" xfId="15488"/>
    <cellStyle name="汇总 4 5" xfId="15489"/>
    <cellStyle name="汇总 4 6" xfId="15490"/>
    <cellStyle name="汇总 4 7" xfId="15491"/>
    <cellStyle name="汇总 4 8" xfId="15492"/>
    <cellStyle name="汇总 4 9" xfId="15493"/>
    <cellStyle name="汇总 5" xfId="15494"/>
    <cellStyle name="汇总 5 10" xfId="15495"/>
    <cellStyle name="汇总 5 11" xfId="15496"/>
    <cellStyle name="汇总 5 12" xfId="15497"/>
    <cellStyle name="汇总 5 2" xfId="15498"/>
    <cellStyle name="汇总 5 3" xfId="15499"/>
    <cellStyle name="汇总 5 4" xfId="15500"/>
    <cellStyle name="汇总 5 5" xfId="15501"/>
    <cellStyle name="汇总 5 6" xfId="15502"/>
    <cellStyle name="汇总 5 7" xfId="15503"/>
    <cellStyle name="汇总 5 8" xfId="15504"/>
    <cellStyle name="汇总 5 9" xfId="15505"/>
    <cellStyle name="汇总 6" xfId="15506"/>
    <cellStyle name="汇总 6 10" xfId="15507"/>
    <cellStyle name="汇总 6 11" xfId="15508"/>
    <cellStyle name="汇总 6 12" xfId="15509"/>
    <cellStyle name="汇总 6 2" xfId="15510"/>
    <cellStyle name="汇总 6 3" xfId="15511"/>
    <cellStyle name="汇总 6 4" xfId="15512"/>
    <cellStyle name="汇总 6 5" xfId="15513"/>
    <cellStyle name="汇总 6 6" xfId="15514"/>
    <cellStyle name="汇总 6 7" xfId="15515"/>
    <cellStyle name="汇总 6 8" xfId="15516"/>
    <cellStyle name="汇总 6 9" xfId="15517"/>
    <cellStyle name="汇总 7" xfId="15518"/>
    <cellStyle name="汇总 7 10" xfId="15519"/>
    <cellStyle name="汇总 7 11" xfId="15520"/>
    <cellStyle name="汇总 7 12" xfId="15521"/>
    <cellStyle name="汇总 7 2" xfId="15522"/>
    <cellStyle name="汇总 7 3" xfId="15523"/>
    <cellStyle name="汇总 7 4" xfId="15524"/>
    <cellStyle name="汇总 7 5" xfId="15525"/>
    <cellStyle name="汇总 7 6" xfId="15526"/>
    <cellStyle name="汇总 7 7" xfId="15527"/>
    <cellStyle name="汇总 7 8" xfId="15528"/>
    <cellStyle name="汇总 7 9" xfId="15529"/>
    <cellStyle name="汇总 8" xfId="15530"/>
    <cellStyle name="汇总 8 10" xfId="15531"/>
    <cellStyle name="汇总 8 11" xfId="15532"/>
    <cellStyle name="汇总 8 12" xfId="15533"/>
    <cellStyle name="汇总 8 2" xfId="15534"/>
    <cellStyle name="汇总 8 3" xfId="15535"/>
    <cellStyle name="汇总 8 4" xfId="15536"/>
    <cellStyle name="汇总 8 5" xfId="15537"/>
    <cellStyle name="汇总 8 6" xfId="15538"/>
    <cellStyle name="汇总 8 7" xfId="15539"/>
    <cellStyle name="汇总 8 8" xfId="15540"/>
    <cellStyle name="汇总 8 9" xfId="15541"/>
    <cellStyle name="汇总 9" xfId="15542"/>
    <cellStyle name="注释" xfId="15543"/>
    <cellStyle name="注释 10" xfId="15544"/>
    <cellStyle name="注释 11" xfId="15545"/>
    <cellStyle name="注释 12" xfId="15546"/>
    <cellStyle name="注释 13" xfId="15547"/>
    <cellStyle name="注释 14" xfId="15548"/>
    <cellStyle name="注释 15" xfId="15549"/>
    <cellStyle name="注释 16" xfId="15550"/>
    <cellStyle name="注释 17" xfId="15551"/>
    <cellStyle name="注释 18" xfId="15552"/>
    <cellStyle name="注释 2" xfId="15553"/>
    <cellStyle name="注释 2 10" xfId="15554"/>
    <cellStyle name="注释 2 11" xfId="15555"/>
    <cellStyle name="注释 2 12" xfId="15556"/>
    <cellStyle name="注释 2 13" xfId="15557"/>
    <cellStyle name="注释 2 14" xfId="15558"/>
    <cellStyle name="注释 2 15" xfId="15559"/>
    <cellStyle name="注释 2 2" xfId="15560"/>
    <cellStyle name="注释 2 2 10" xfId="15561"/>
    <cellStyle name="注释 2 2 11" xfId="15562"/>
    <cellStyle name="注释 2 2 2" xfId="15563"/>
    <cellStyle name="注释 2 2 3" xfId="15564"/>
    <cellStyle name="注释 2 2 4" xfId="15565"/>
    <cellStyle name="注释 2 2 5" xfId="15566"/>
    <cellStyle name="注释 2 2 6" xfId="15567"/>
    <cellStyle name="注释 2 2 7" xfId="15568"/>
    <cellStyle name="注释 2 2 8" xfId="15569"/>
    <cellStyle name="注释 2 2 9" xfId="15570"/>
    <cellStyle name="注释 2 3" xfId="15571"/>
    <cellStyle name="注释 2 3 10" xfId="15572"/>
    <cellStyle name="注释 2 3 11" xfId="15573"/>
    <cellStyle name="注释 2 3 2" xfId="15574"/>
    <cellStyle name="注释 2 3 3" xfId="15575"/>
    <cellStyle name="注释 2 3 4" xfId="15576"/>
    <cellStyle name="注释 2 3 5" xfId="15577"/>
    <cellStyle name="注释 2 3 6" xfId="15578"/>
    <cellStyle name="注释 2 3 7" xfId="15579"/>
    <cellStyle name="注释 2 3 8" xfId="15580"/>
    <cellStyle name="注释 2 3 9" xfId="15581"/>
    <cellStyle name="注释 2 4" xfId="15582"/>
    <cellStyle name="注释 2 4 10" xfId="15583"/>
    <cellStyle name="注释 2 4 11" xfId="15584"/>
    <cellStyle name="注释 2 4 2" xfId="15585"/>
    <cellStyle name="注释 2 4 3" xfId="15586"/>
    <cellStyle name="注释 2 4 4" xfId="15587"/>
    <cellStyle name="注释 2 4 5" xfId="15588"/>
    <cellStyle name="注释 2 4 6" xfId="15589"/>
    <cellStyle name="注释 2 4 7" xfId="15590"/>
    <cellStyle name="注释 2 4 8" xfId="15591"/>
    <cellStyle name="注释 2 4 9" xfId="15592"/>
    <cellStyle name="注释 2 5" xfId="15593"/>
    <cellStyle name="注释 2 5 10" xfId="15594"/>
    <cellStyle name="注释 2 5 11" xfId="15595"/>
    <cellStyle name="注释 2 5 2" xfId="15596"/>
    <cellStyle name="注释 2 5 3" xfId="15597"/>
    <cellStyle name="注释 2 5 4" xfId="15598"/>
    <cellStyle name="注释 2 5 5" xfId="15599"/>
    <cellStyle name="注释 2 5 6" xfId="15600"/>
    <cellStyle name="注释 2 5 7" xfId="15601"/>
    <cellStyle name="注释 2 5 8" xfId="15602"/>
    <cellStyle name="注释 2 5 9" xfId="15603"/>
    <cellStyle name="注释 2 6" xfId="15604"/>
    <cellStyle name="注释 2 7" xfId="15605"/>
    <cellStyle name="注释 2 8" xfId="15606"/>
    <cellStyle name="注释 2 9" xfId="15607"/>
    <cellStyle name="注释 3" xfId="15608"/>
    <cellStyle name="注释 3 10" xfId="15609"/>
    <cellStyle name="注释 3 11" xfId="15610"/>
    <cellStyle name="注释 3 12" xfId="15611"/>
    <cellStyle name="注释 3 13" xfId="15612"/>
    <cellStyle name="注释 3 2" xfId="15613"/>
    <cellStyle name="注释 3 2 10" xfId="15614"/>
    <cellStyle name="注释 3 2 11" xfId="15615"/>
    <cellStyle name="注释 3 2 2" xfId="15616"/>
    <cellStyle name="注释 3 2 3" xfId="15617"/>
    <cellStyle name="注释 3 2 4" xfId="15618"/>
    <cellStyle name="注释 3 2 5" xfId="15619"/>
    <cellStyle name="注释 3 2 6" xfId="15620"/>
    <cellStyle name="注释 3 2 7" xfId="15621"/>
    <cellStyle name="注释 3 2 8" xfId="15622"/>
    <cellStyle name="注释 3 2 9" xfId="15623"/>
    <cellStyle name="注释 3 3" xfId="15624"/>
    <cellStyle name="注释 3 3 10" xfId="15625"/>
    <cellStyle name="注释 3 3 11" xfId="15626"/>
    <cellStyle name="注释 3 3 2" xfId="15627"/>
    <cellStyle name="注释 3 3 3" xfId="15628"/>
    <cellStyle name="注释 3 3 4" xfId="15629"/>
    <cellStyle name="注释 3 3 5" xfId="15630"/>
    <cellStyle name="注释 3 3 6" xfId="15631"/>
    <cellStyle name="注释 3 3 7" xfId="15632"/>
    <cellStyle name="注释 3 3 8" xfId="15633"/>
    <cellStyle name="注释 3 3 9" xfId="15634"/>
    <cellStyle name="注释 3 4" xfId="15635"/>
    <cellStyle name="注释 3 5" xfId="15636"/>
    <cellStyle name="注释 3 6" xfId="15637"/>
    <cellStyle name="注释 3 7" xfId="15638"/>
    <cellStyle name="注释 3 8" xfId="15639"/>
    <cellStyle name="注释 3 9" xfId="15640"/>
    <cellStyle name="注释 4" xfId="15641"/>
    <cellStyle name="注释 4 10" xfId="15642"/>
    <cellStyle name="注释 4 11" xfId="15643"/>
    <cellStyle name="注释 4 2" xfId="15644"/>
    <cellStyle name="注释 4 3" xfId="15645"/>
    <cellStyle name="注释 4 4" xfId="15646"/>
    <cellStyle name="注释 4 5" xfId="15647"/>
    <cellStyle name="注释 4 6" xfId="15648"/>
    <cellStyle name="注释 4 7" xfId="15649"/>
    <cellStyle name="注释 4 8" xfId="15650"/>
    <cellStyle name="注释 4 9" xfId="15651"/>
    <cellStyle name="注释 5" xfId="15652"/>
    <cellStyle name="注释 5 10" xfId="15653"/>
    <cellStyle name="注释 5 11" xfId="15654"/>
    <cellStyle name="注释 5 2" xfId="15655"/>
    <cellStyle name="注释 5 3" xfId="15656"/>
    <cellStyle name="注释 5 4" xfId="15657"/>
    <cellStyle name="注释 5 5" xfId="15658"/>
    <cellStyle name="注释 5 6" xfId="15659"/>
    <cellStyle name="注释 5 7" xfId="15660"/>
    <cellStyle name="注释 5 8" xfId="15661"/>
    <cellStyle name="注释 5 9" xfId="15662"/>
    <cellStyle name="注释 6" xfId="15663"/>
    <cellStyle name="注释 6 10" xfId="15664"/>
    <cellStyle name="注释 6 11" xfId="15665"/>
    <cellStyle name="注释 6 2" xfId="15666"/>
    <cellStyle name="注释 6 3" xfId="15667"/>
    <cellStyle name="注释 6 4" xfId="15668"/>
    <cellStyle name="注释 6 5" xfId="15669"/>
    <cellStyle name="注释 6 6" xfId="15670"/>
    <cellStyle name="注释 6 7" xfId="15671"/>
    <cellStyle name="注释 6 8" xfId="15672"/>
    <cellStyle name="注释 6 9" xfId="15673"/>
    <cellStyle name="注释 7" xfId="15674"/>
    <cellStyle name="注释 7 10" xfId="15675"/>
    <cellStyle name="注释 7 11" xfId="15676"/>
    <cellStyle name="注释 7 2" xfId="15677"/>
    <cellStyle name="注释 7 3" xfId="15678"/>
    <cellStyle name="注释 7 4" xfId="15679"/>
    <cellStyle name="注释 7 5" xfId="15680"/>
    <cellStyle name="注释 7 6" xfId="15681"/>
    <cellStyle name="注释 7 7" xfId="15682"/>
    <cellStyle name="注释 7 8" xfId="15683"/>
    <cellStyle name="注释 7 9" xfId="15684"/>
    <cellStyle name="注释 8" xfId="15685"/>
    <cellStyle name="注释 8 10" xfId="15686"/>
    <cellStyle name="注释 8 11" xfId="15687"/>
    <cellStyle name="注释 8 2" xfId="15688"/>
    <cellStyle name="注释 8 3" xfId="15689"/>
    <cellStyle name="注释 8 4" xfId="15690"/>
    <cellStyle name="注释 8 5" xfId="15691"/>
    <cellStyle name="注释 8 6" xfId="15692"/>
    <cellStyle name="注释 8 7" xfId="15693"/>
    <cellStyle name="注释 8 8" xfId="15694"/>
    <cellStyle name="注释 8 9" xfId="15695"/>
    <cellStyle name="注释 9" xfId="15696"/>
    <cellStyle name="解释性文本" xfId="15697"/>
    <cellStyle name="警告文本" xfId="15698"/>
    <cellStyle name="计算" xfId="15699"/>
    <cellStyle name="计算 10" xfId="15700"/>
    <cellStyle name="计算 11" xfId="15701"/>
    <cellStyle name="计算 12" xfId="15702"/>
    <cellStyle name="计算 13" xfId="15703"/>
    <cellStyle name="计算 14" xfId="15704"/>
    <cellStyle name="计算 15" xfId="15705"/>
    <cellStyle name="计算 16" xfId="15706"/>
    <cellStyle name="计算 2" xfId="15707"/>
    <cellStyle name="计算 2 10" xfId="15708"/>
    <cellStyle name="计算 2 11" xfId="15709"/>
    <cellStyle name="计算 2 12" xfId="15710"/>
    <cellStyle name="计算 2 13" xfId="15711"/>
    <cellStyle name="计算 2 2" xfId="15712"/>
    <cellStyle name="计算 2 2 2" xfId="15713"/>
    <cellStyle name="计算 2 2 3" xfId="15714"/>
    <cellStyle name="计算 2 2 4" xfId="15715"/>
    <cellStyle name="计算 2 2 5" xfId="15716"/>
    <cellStyle name="计算 2 2 6" xfId="15717"/>
    <cellStyle name="计算 2 2 7" xfId="15718"/>
    <cellStyle name="计算 2 2 8" xfId="15719"/>
    <cellStyle name="计算 2 2 9" xfId="15720"/>
    <cellStyle name="计算 2 3" xfId="15721"/>
    <cellStyle name="计算 2 3 2" xfId="15722"/>
    <cellStyle name="计算 2 3 3" xfId="15723"/>
    <cellStyle name="计算 2 3 4" xfId="15724"/>
    <cellStyle name="计算 2 3 5" xfId="15725"/>
    <cellStyle name="计算 2 3 6" xfId="15726"/>
    <cellStyle name="计算 2 3 7" xfId="15727"/>
    <cellStyle name="计算 2 3 8" xfId="15728"/>
    <cellStyle name="计算 2 3 9" xfId="15729"/>
    <cellStyle name="计算 2 4" xfId="15730"/>
    <cellStyle name="计算 2 4 2" xfId="15731"/>
    <cellStyle name="计算 2 4 3" xfId="15732"/>
    <cellStyle name="计算 2 4 4" xfId="15733"/>
    <cellStyle name="计算 2 4 5" xfId="15734"/>
    <cellStyle name="计算 2 4 6" xfId="15735"/>
    <cellStyle name="计算 2 4 7" xfId="15736"/>
    <cellStyle name="计算 2 4 8" xfId="15737"/>
    <cellStyle name="计算 2 4 9" xfId="15738"/>
    <cellStyle name="计算 2 5" xfId="15739"/>
    <cellStyle name="计算 2 5 2" xfId="15740"/>
    <cellStyle name="计算 2 5 3" xfId="15741"/>
    <cellStyle name="计算 2 5 4" xfId="15742"/>
    <cellStyle name="计算 2 5 5" xfId="15743"/>
    <cellStyle name="计算 2 5 6" xfId="15744"/>
    <cellStyle name="计算 2 5 7" xfId="15745"/>
    <cellStyle name="计算 2 5 8" xfId="15746"/>
    <cellStyle name="计算 2 5 9" xfId="15747"/>
    <cellStyle name="计算 2 6" xfId="15748"/>
    <cellStyle name="计算 2 7" xfId="15749"/>
    <cellStyle name="计算 2 8" xfId="15750"/>
    <cellStyle name="计算 2 9" xfId="15751"/>
    <cellStyle name="计算 3" xfId="15752"/>
    <cellStyle name="计算 3 10" xfId="15753"/>
    <cellStyle name="计算 3 11" xfId="15754"/>
    <cellStyle name="计算 3 2" xfId="15755"/>
    <cellStyle name="计算 3 2 2" xfId="15756"/>
    <cellStyle name="计算 3 2 3" xfId="15757"/>
    <cellStyle name="计算 3 2 4" xfId="15758"/>
    <cellStyle name="计算 3 2 5" xfId="15759"/>
    <cellStyle name="计算 3 2 6" xfId="15760"/>
    <cellStyle name="计算 3 2 7" xfId="15761"/>
    <cellStyle name="计算 3 2 8" xfId="15762"/>
    <cellStyle name="计算 3 2 9" xfId="15763"/>
    <cellStyle name="计算 3 3" xfId="15764"/>
    <cellStyle name="计算 3 3 2" xfId="15765"/>
    <cellStyle name="计算 3 3 3" xfId="15766"/>
    <cellStyle name="计算 3 3 4" xfId="15767"/>
    <cellStyle name="计算 3 3 5" xfId="15768"/>
    <cellStyle name="计算 3 3 6" xfId="15769"/>
    <cellStyle name="计算 3 3 7" xfId="15770"/>
    <cellStyle name="计算 3 3 8" xfId="15771"/>
    <cellStyle name="计算 3 3 9" xfId="15772"/>
    <cellStyle name="计算 3 4" xfId="15773"/>
    <cellStyle name="计算 3 5" xfId="15774"/>
    <cellStyle name="计算 3 6" xfId="15775"/>
    <cellStyle name="计算 3 7" xfId="15776"/>
    <cellStyle name="计算 3 8" xfId="15777"/>
    <cellStyle name="计算 3 9" xfId="15778"/>
    <cellStyle name="计算 4" xfId="15779"/>
    <cellStyle name="计算 4 2" xfId="15780"/>
    <cellStyle name="计算 4 3" xfId="15781"/>
    <cellStyle name="计算 4 4" xfId="15782"/>
    <cellStyle name="计算 4 5" xfId="15783"/>
    <cellStyle name="计算 4 6" xfId="15784"/>
    <cellStyle name="计算 4 7" xfId="15785"/>
    <cellStyle name="计算 4 8" xfId="15786"/>
    <cellStyle name="计算 4 9" xfId="15787"/>
    <cellStyle name="计算 5" xfId="15788"/>
    <cellStyle name="计算 5 2" xfId="15789"/>
    <cellStyle name="计算 5 3" xfId="15790"/>
    <cellStyle name="计算 5 4" xfId="15791"/>
    <cellStyle name="计算 5 5" xfId="15792"/>
    <cellStyle name="计算 5 6" xfId="15793"/>
    <cellStyle name="计算 5 7" xfId="15794"/>
    <cellStyle name="计算 5 8" xfId="15795"/>
    <cellStyle name="计算 5 9" xfId="15796"/>
    <cellStyle name="计算 6" xfId="15797"/>
    <cellStyle name="计算 6 2" xfId="15798"/>
    <cellStyle name="计算 6 3" xfId="15799"/>
    <cellStyle name="计算 6 4" xfId="15800"/>
    <cellStyle name="计算 6 5" xfId="15801"/>
    <cellStyle name="计算 6 6" xfId="15802"/>
    <cellStyle name="计算 6 7" xfId="15803"/>
    <cellStyle name="计算 6 8" xfId="15804"/>
    <cellStyle name="计算 6 9" xfId="15805"/>
    <cellStyle name="计算 7" xfId="15806"/>
    <cellStyle name="计算 7 2" xfId="15807"/>
    <cellStyle name="计算 7 3" xfId="15808"/>
    <cellStyle name="计算 7 4" xfId="15809"/>
    <cellStyle name="计算 7 5" xfId="15810"/>
    <cellStyle name="计算 7 6" xfId="15811"/>
    <cellStyle name="计算 7 7" xfId="15812"/>
    <cellStyle name="计算 7 8" xfId="15813"/>
    <cellStyle name="计算 7 9" xfId="15814"/>
    <cellStyle name="计算 8" xfId="15815"/>
    <cellStyle name="计算 8 2" xfId="15816"/>
    <cellStyle name="计算 8 3" xfId="15817"/>
    <cellStyle name="计算 8 4" xfId="15818"/>
    <cellStyle name="计算 8 5" xfId="15819"/>
    <cellStyle name="计算 8 6" xfId="15820"/>
    <cellStyle name="计算 8 7" xfId="15821"/>
    <cellStyle name="计算 8 8" xfId="15822"/>
    <cellStyle name="计算 8 9" xfId="15823"/>
    <cellStyle name="计算 9" xfId="15824"/>
    <cellStyle name="输入" xfId="15825"/>
    <cellStyle name="输入 10" xfId="15826"/>
    <cellStyle name="输入 11" xfId="15827"/>
    <cellStyle name="输入 12" xfId="15828"/>
    <cellStyle name="输入 13" xfId="15829"/>
    <cellStyle name="输入 14" xfId="15830"/>
    <cellStyle name="输入 15" xfId="15831"/>
    <cellStyle name="输入 16" xfId="15832"/>
    <cellStyle name="输入 2" xfId="15833"/>
    <cellStyle name="输入 2 10" xfId="15834"/>
    <cellStyle name="输入 2 11" xfId="15835"/>
    <cellStyle name="输入 2 12" xfId="15836"/>
    <cellStyle name="输入 2 13" xfId="15837"/>
    <cellStyle name="输入 2 2" xfId="15838"/>
    <cellStyle name="输入 2 2 2" xfId="15839"/>
    <cellStyle name="输入 2 2 3" xfId="15840"/>
    <cellStyle name="输入 2 2 4" xfId="15841"/>
    <cellStyle name="输入 2 2 5" xfId="15842"/>
    <cellStyle name="输入 2 2 6" xfId="15843"/>
    <cellStyle name="输入 2 2 7" xfId="15844"/>
    <cellStyle name="输入 2 2 8" xfId="15845"/>
    <cellStyle name="输入 2 2 9" xfId="15846"/>
    <cellStyle name="输入 2 3" xfId="15847"/>
    <cellStyle name="输入 2 3 2" xfId="15848"/>
    <cellStyle name="输入 2 3 3" xfId="15849"/>
    <cellStyle name="输入 2 3 4" xfId="15850"/>
    <cellStyle name="输入 2 3 5" xfId="15851"/>
    <cellStyle name="输入 2 3 6" xfId="15852"/>
    <cellStyle name="输入 2 3 7" xfId="15853"/>
    <cellStyle name="输入 2 3 8" xfId="15854"/>
    <cellStyle name="输入 2 3 9" xfId="15855"/>
    <cellStyle name="输入 2 4" xfId="15856"/>
    <cellStyle name="输入 2 4 2" xfId="15857"/>
    <cellStyle name="输入 2 4 3" xfId="15858"/>
    <cellStyle name="输入 2 4 4" xfId="15859"/>
    <cellStyle name="输入 2 4 5" xfId="15860"/>
    <cellStyle name="输入 2 4 6" xfId="15861"/>
    <cellStyle name="输入 2 4 7" xfId="15862"/>
    <cellStyle name="输入 2 4 8" xfId="15863"/>
    <cellStyle name="输入 2 4 9" xfId="15864"/>
    <cellStyle name="输入 2 5" xfId="15865"/>
    <cellStyle name="输入 2 5 2" xfId="15866"/>
    <cellStyle name="输入 2 5 3" xfId="15867"/>
    <cellStyle name="输入 2 5 4" xfId="15868"/>
    <cellStyle name="输入 2 5 5" xfId="15869"/>
    <cellStyle name="输入 2 5 6" xfId="15870"/>
    <cellStyle name="输入 2 5 7" xfId="15871"/>
    <cellStyle name="输入 2 5 8" xfId="15872"/>
    <cellStyle name="输入 2 5 9" xfId="15873"/>
    <cellStyle name="输入 2 6" xfId="15874"/>
    <cellStyle name="输入 2 7" xfId="15875"/>
    <cellStyle name="输入 2 8" xfId="15876"/>
    <cellStyle name="输入 2 9" xfId="15877"/>
    <cellStyle name="输入 3" xfId="15878"/>
    <cellStyle name="输入 3 10" xfId="15879"/>
    <cellStyle name="输入 3 11" xfId="15880"/>
    <cellStyle name="输入 3 2" xfId="15881"/>
    <cellStyle name="输入 3 2 2" xfId="15882"/>
    <cellStyle name="输入 3 2 3" xfId="15883"/>
    <cellStyle name="输入 3 2 4" xfId="15884"/>
    <cellStyle name="输入 3 2 5" xfId="15885"/>
    <cellStyle name="输入 3 2 6" xfId="15886"/>
    <cellStyle name="输入 3 2 7" xfId="15887"/>
    <cellStyle name="输入 3 2 8" xfId="15888"/>
    <cellStyle name="输入 3 2 9" xfId="15889"/>
    <cellStyle name="输入 3 3" xfId="15890"/>
    <cellStyle name="输入 3 3 2" xfId="15891"/>
    <cellStyle name="输入 3 3 3" xfId="15892"/>
    <cellStyle name="输入 3 3 4" xfId="15893"/>
    <cellStyle name="输入 3 3 5" xfId="15894"/>
    <cellStyle name="输入 3 3 6" xfId="15895"/>
    <cellStyle name="输入 3 3 7" xfId="15896"/>
    <cellStyle name="输入 3 3 8" xfId="15897"/>
    <cellStyle name="输入 3 3 9" xfId="15898"/>
    <cellStyle name="输入 3 4" xfId="15899"/>
    <cellStyle name="输入 3 5" xfId="15900"/>
    <cellStyle name="输入 3 6" xfId="15901"/>
    <cellStyle name="输入 3 7" xfId="15902"/>
    <cellStyle name="输入 3 8" xfId="15903"/>
    <cellStyle name="输入 3 9" xfId="15904"/>
    <cellStyle name="输入 4" xfId="15905"/>
    <cellStyle name="输入 4 2" xfId="15906"/>
    <cellStyle name="输入 4 3" xfId="15907"/>
    <cellStyle name="输入 4 4" xfId="15908"/>
    <cellStyle name="输入 4 5" xfId="15909"/>
    <cellStyle name="输入 4 6" xfId="15910"/>
    <cellStyle name="输入 4 7" xfId="15911"/>
    <cellStyle name="输入 4 8" xfId="15912"/>
    <cellStyle name="输入 4 9" xfId="15913"/>
    <cellStyle name="输入 5" xfId="15914"/>
    <cellStyle name="输入 5 2" xfId="15915"/>
    <cellStyle name="输入 5 3" xfId="15916"/>
    <cellStyle name="输入 5 4" xfId="15917"/>
    <cellStyle name="输入 5 5" xfId="15918"/>
    <cellStyle name="输入 5 6" xfId="15919"/>
    <cellStyle name="输入 5 7" xfId="15920"/>
    <cellStyle name="输入 5 8" xfId="15921"/>
    <cellStyle name="输入 5 9" xfId="15922"/>
    <cellStyle name="输入 6" xfId="15923"/>
    <cellStyle name="输入 6 2" xfId="15924"/>
    <cellStyle name="输入 6 3" xfId="15925"/>
    <cellStyle name="输入 6 4" xfId="15926"/>
    <cellStyle name="输入 6 5" xfId="15927"/>
    <cellStyle name="输入 6 6" xfId="15928"/>
    <cellStyle name="输入 6 7" xfId="15929"/>
    <cellStyle name="输入 6 8" xfId="15930"/>
    <cellStyle name="输入 6 9" xfId="15931"/>
    <cellStyle name="输入 7" xfId="15932"/>
    <cellStyle name="输入 7 2" xfId="15933"/>
    <cellStyle name="输入 7 3" xfId="15934"/>
    <cellStyle name="输入 7 4" xfId="15935"/>
    <cellStyle name="输入 7 5" xfId="15936"/>
    <cellStyle name="输入 7 6" xfId="15937"/>
    <cellStyle name="输入 7 7" xfId="15938"/>
    <cellStyle name="输入 7 8" xfId="15939"/>
    <cellStyle name="输入 7 9" xfId="15940"/>
    <cellStyle name="输入 8" xfId="15941"/>
    <cellStyle name="输入 8 2" xfId="15942"/>
    <cellStyle name="输入 8 3" xfId="15943"/>
    <cellStyle name="输入 8 4" xfId="15944"/>
    <cellStyle name="输入 8 5" xfId="15945"/>
    <cellStyle name="输入 8 6" xfId="15946"/>
    <cellStyle name="输入 8 7" xfId="15947"/>
    <cellStyle name="输入 8 8" xfId="15948"/>
    <cellStyle name="输入 8 9" xfId="15949"/>
    <cellStyle name="输入 9" xfId="15950"/>
    <cellStyle name="输出" xfId="15951"/>
    <cellStyle name="输出 10" xfId="15952"/>
    <cellStyle name="输出 11" xfId="15953"/>
    <cellStyle name="输出 12" xfId="15954"/>
    <cellStyle name="输出 13" xfId="15955"/>
    <cellStyle name="输出 14" xfId="15956"/>
    <cellStyle name="输出 15" xfId="15957"/>
    <cellStyle name="输出 16" xfId="15958"/>
    <cellStyle name="输出 17" xfId="15959"/>
    <cellStyle name="输出 18" xfId="15960"/>
    <cellStyle name="输出 19" xfId="15961"/>
    <cellStyle name="输出 2" xfId="15962"/>
    <cellStyle name="输出 2 10" xfId="15963"/>
    <cellStyle name="输出 2 11" xfId="15964"/>
    <cellStyle name="输出 2 12" xfId="15965"/>
    <cellStyle name="输出 2 13" xfId="15966"/>
    <cellStyle name="输出 2 14" xfId="15967"/>
    <cellStyle name="输出 2 15" xfId="15968"/>
    <cellStyle name="输出 2 16" xfId="15969"/>
    <cellStyle name="输出 2 2" xfId="15970"/>
    <cellStyle name="输出 2 2 10" xfId="15971"/>
    <cellStyle name="输出 2 2 11" xfId="15972"/>
    <cellStyle name="输出 2 2 12" xfId="15973"/>
    <cellStyle name="输出 2 2 2" xfId="15974"/>
    <cellStyle name="输出 2 2 3" xfId="15975"/>
    <cellStyle name="输出 2 2 4" xfId="15976"/>
    <cellStyle name="输出 2 2 5" xfId="15977"/>
    <cellStyle name="输出 2 2 6" xfId="15978"/>
    <cellStyle name="输出 2 2 7" xfId="15979"/>
    <cellStyle name="输出 2 2 8" xfId="15980"/>
    <cellStyle name="输出 2 2 9" xfId="15981"/>
    <cellStyle name="输出 2 3" xfId="15982"/>
    <cellStyle name="输出 2 3 10" xfId="15983"/>
    <cellStyle name="输出 2 3 11" xfId="15984"/>
    <cellStyle name="输出 2 3 12" xfId="15985"/>
    <cellStyle name="输出 2 3 2" xfId="15986"/>
    <cellStyle name="输出 2 3 3" xfId="15987"/>
    <cellStyle name="输出 2 3 4" xfId="15988"/>
    <cellStyle name="输出 2 3 5" xfId="15989"/>
    <cellStyle name="输出 2 3 6" xfId="15990"/>
    <cellStyle name="输出 2 3 7" xfId="15991"/>
    <cellStyle name="输出 2 3 8" xfId="15992"/>
    <cellStyle name="输出 2 3 9" xfId="15993"/>
    <cellStyle name="输出 2 4" xfId="15994"/>
    <cellStyle name="输出 2 4 10" xfId="15995"/>
    <cellStyle name="输出 2 4 11" xfId="15996"/>
    <cellStyle name="输出 2 4 12" xfId="15997"/>
    <cellStyle name="输出 2 4 2" xfId="15998"/>
    <cellStyle name="输出 2 4 3" xfId="15999"/>
    <cellStyle name="输出 2 4 4" xfId="16000"/>
    <cellStyle name="输出 2 4 5" xfId="16001"/>
    <cellStyle name="输出 2 4 6" xfId="16002"/>
    <cellStyle name="输出 2 4 7" xfId="16003"/>
    <cellStyle name="输出 2 4 8" xfId="16004"/>
    <cellStyle name="输出 2 4 9" xfId="16005"/>
    <cellStyle name="输出 2 5" xfId="16006"/>
    <cellStyle name="输出 2 5 10" xfId="16007"/>
    <cellStyle name="输出 2 5 11" xfId="16008"/>
    <cellStyle name="输出 2 5 12" xfId="16009"/>
    <cellStyle name="输出 2 5 2" xfId="16010"/>
    <cellStyle name="输出 2 5 3" xfId="16011"/>
    <cellStyle name="输出 2 5 4" xfId="16012"/>
    <cellStyle name="输出 2 5 5" xfId="16013"/>
    <cellStyle name="输出 2 5 6" xfId="16014"/>
    <cellStyle name="输出 2 5 7" xfId="16015"/>
    <cellStyle name="输出 2 5 8" xfId="16016"/>
    <cellStyle name="输出 2 5 9" xfId="16017"/>
    <cellStyle name="输出 2 6" xfId="16018"/>
    <cellStyle name="输出 2 7" xfId="16019"/>
    <cellStyle name="输出 2 8" xfId="16020"/>
    <cellStyle name="输出 2 9" xfId="16021"/>
    <cellStyle name="输出 3" xfId="16022"/>
    <cellStyle name="输出 3 10" xfId="16023"/>
    <cellStyle name="输出 3 11" xfId="16024"/>
    <cellStyle name="输出 3 12" xfId="16025"/>
    <cellStyle name="输出 3 13" xfId="16026"/>
    <cellStyle name="输出 3 14" xfId="16027"/>
    <cellStyle name="输出 3 2" xfId="16028"/>
    <cellStyle name="输出 3 2 10" xfId="16029"/>
    <cellStyle name="输出 3 2 11" xfId="16030"/>
    <cellStyle name="输出 3 2 12" xfId="16031"/>
    <cellStyle name="输出 3 2 2" xfId="16032"/>
    <cellStyle name="输出 3 2 3" xfId="16033"/>
    <cellStyle name="输出 3 2 4" xfId="16034"/>
    <cellStyle name="输出 3 2 5" xfId="16035"/>
    <cellStyle name="输出 3 2 6" xfId="16036"/>
    <cellStyle name="输出 3 2 7" xfId="16037"/>
    <cellStyle name="输出 3 2 8" xfId="16038"/>
    <cellStyle name="输出 3 2 9" xfId="16039"/>
    <cellStyle name="输出 3 3" xfId="16040"/>
    <cellStyle name="输出 3 3 10" xfId="16041"/>
    <cellStyle name="输出 3 3 11" xfId="16042"/>
    <cellStyle name="输出 3 3 12" xfId="16043"/>
    <cellStyle name="输出 3 3 2" xfId="16044"/>
    <cellStyle name="输出 3 3 3" xfId="16045"/>
    <cellStyle name="输出 3 3 4" xfId="16046"/>
    <cellStyle name="输出 3 3 5" xfId="16047"/>
    <cellStyle name="输出 3 3 6" xfId="16048"/>
    <cellStyle name="输出 3 3 7" xfId="16049"/>
    <cellStyle name="输出 3 3 8" xfId="16050"/>
    <cellStyle name="输出 3 3 9" xfId="16051"/>
    <cellStyle name="输出 3 4" xfId="16052"/>
    <cellStyle name="输出 3 5" xfId="16053"/>
    <cellStyle name="输出 3 6" xfId="16054"/>
    <cellStyle name="输出 3 7" xfId="16055"/>
    <cellStyle name="输出 3 8" xfId="16056"/>
    <cellStyle name="输出 3 9" xfId="16057"/>
    <cellStyle name="输出 4" xfId="16058"/>
    <cellStyle name="输出 4 10" xfId="16059"/>
    <cellStyle name="输出 4 11" xfId="16060"/>
    <cellStyle name="输出 4 12" xfId="16061"/>
    <cellStyle name="输出 4 2" xfId="16062"/>
    <cellStyle name="输出 4 3" xfId="16063"/>
    <cellStyle name="输出 4 4" xfId="16064"/>
    <cellStyle name="输出 4 5" xfId="16065"/>
    <cellStyle name="输出 4 6" xfId="16066"/>
    <cellStyle name="输出 4 7" xfId="16067"/>
    <cellStyle name="输出 4 8" xfId="16068"/>
    <cellStyle name="输出 4 9" xfId="16069"/>
    <cellStyle name="输出 5" xfId="16070"/>
    <cellStyle name="输出 5 10" xfId="16071"/>
    <cellStyle name="输出 5 11" xfId="16072"/>
    <cellStyle name="输出 5 12" xfId="16073"/>
    <cellStyle name="输出 5 2" xfId="16074"/>
    <cellStyle name="输出 5 3" xfId="16075"/>
    <cellStyle name="输出 5 4" xfId="16076"/>
    <cellStyle name="输出 5 5" xfId="16077"/>
    <cellStyle name="输出 5 6" xfId="16078"/>
    <cellStyle name="输出 5 7" xfId="16079"/>
    <cellStyle name="输出 5 8" xfId="16080"/>
    <cellStyle name="输出 5 9" xfId="16081"/>
    <cellStyle name="输出 6" xfId="16082"/>
    <cellStyle name="输出 6 10" xfId="16083"/>
    <cellStyle name="输出 6 11" xfId="16084"/>
    <cellStyle name="输出 6 12" xfId="16085"/>
    <cellStyle name="输出 6 2" xfId="16086"/>
    <cellStyle name="输出 6 3" xfId="16087"/>
    <cellStyle name="输出 6 4" xfId="16088"/>
    <cellStyle name="输出 6 5" xfId="16089"/>
    <cellStyle name="输出 6 6" xfId="16090"/>
    <cellStyle name="输出 6 7" xfId="16091"/>
    <cellStyle name="输出 6 8" xfId="16092"/>
    <cellStyle name="输出 6 9" xfId="16093"/>
    <cellStyle name="输出 7" xfId="16094"/>
    <cellStyle name="输出 7 10" xfId="16095"/>
    <cellStyle name="输出 7 11" xfId="16096"/>
    <cellStyle name="输出 7 12" xfId="16097"/>
    <cellStyle name="输出 7 2" xfId="16098"/>
    <cellStyle name="输出 7 3" xfId="16099"/>
    <cellStyle name="输出 7 4" xfId="16100"/>
    <cellStyle name="输出 7 5" xfId="16101"/>
    <cellStyle name="输出 7 6" xfId="16102"/>
    <cellStyle name="输出 7 7" xfId="16103"/>
    <cellStyle name="输出 7 8" xfId="16104"/>
    <cellStyle name="输出 7 9" xfId="16105"/>
    <cellStyle name="输出 8" xfId="16106"/>
    <cellStyle name="输出 8 10" xfId="16107"/>
    <cellStyle name="输出 8 11" xfId="16108"/>
    <cellStyle name="输出 8 12" xfId="16109"/>
    <cellStyle name="输出 8 2" xfId="16110"/>
    <cellStyle name="输出 8 3" xfId="16111"/>
    <cellStyle name="输出 8 4" xfId="16112"/>
    <cellStyle name="输出 8 5" xfId="16113"/>
    <cellStyle name="输出 8 6" xfId="16114"/>
    <cellStyle name="输出 8 7" xfId="16115"/>
    <cellStyle name="输出 8 8" xfId="16116"/>
    <cellStyle name="输出 8 9" xfId="16117"/>
    <cellStyle name="输出 9" xfId="16118"/>
    <cellStyle name="适中" xfId="16119"/>
    <cellStyle name="链接单元格" xfId="16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tabSelected="1" workbookViewId="0">
      <selection activeCell="K30" sqref="K30"/>
    </sheetView>
  </sheetViews>
  <sheetFormatPr defaultRowHeight="12.75"/>
  <cols>
    <col min="1" max="1" width="6.25" style="75" customWidth="1"/>
    <col min="2" max="3" width="9" style="75"/>
    <col min="4" max="4" width="16.875" style="75" customWidth="1"/>
    <col min="5" max="5" width="17.625" style="75" customWidth="1"/>
    <col min="6" max="6" width="17.125" style="75" customWidth="1"/>
    <col min="7" max="7" width="4.125" style="75" customWidth="1"/>
    <col min="8" max="8" width="3.75" style="75" customWidth="1"/>
    <col min="9" max="9" width="8.625" style="75" customWidth="1"/>
    <col min="10" max="12" width="9" style="75"/>
    <col min="13" max="13" width="4" style="75" customWidth="1"/>
    <col min="14" max="14" width="12.625" style="75" customWidth="1"/>
    <col min="15" max="15" width="16.875" style="75" customWidth="1"/>
    <col min="16" max="16" width="3.375" style="75" customWidth="1"/>
    <col min="17" max="18" width="5.625" style="75" customWidth="1"/>
    <col min="19" max="19" width="8.125" style="75" customWidth="1"/>
    <col min="20" max="20" width="13.125" style="67" customWidth="1"/>
    <col min="21" max="21" width="13.5" style="67" customWidth="1"/>
    <col min="22" max="22" width="5.75" style="75" customWidth="1"/>
    <col min="23" max="23" width="4" style="75" customWidth="1"/>
    <col min="24" max="24" width="8.875" style="75" customWidth="1"/>
    <col min="25" max="25" width="18.25" style="75" customWidth="1"/>
    <col min="26" max="16384" width="9" style="75"/>
  </cols>
  <sheetData>
    <row r="1" spans="1:24" s="66" customFormat="1">
      <c r="A1" s="28"/>
      <c r="B1" s="27"/>
      <c r="C1" s="28"/>
      <c r="D1" s="62"/>
      <c r="E1" s="62"/>
      <c r="F1" s="62"/>
      <c r="G1" s="62"/>
      <c r="H1" s="63"/>
      <c r="I1" s="64"/>
      <c r="J1" s="65"/>
      <c r="K1" s="65"/>
      <c r="P1" s="67"/>
      <c r="Q1" s="68"/>
      <c r="R1" s="69" t="s">
        <v>185</v>
      </c>
      <c r="S1" s="64"/>
      <c r="T1" s="62"/>
      <c r="U1" s="62"/>
      <c r="V1" s="27"/>
      <c r="W1" s="27"/>
      <c r="X1" s="27"/>
    </row>
    <row r="2" spans="1:24" s="66" customFormat="1">
      <c r="A2" s="28"/>
      <c r="B2" s="27"/>
      <c r="C2" s="28"/>
      <c r="D2" s="28" t="s">
        <v>193</v>
      </c>
      <c r="E2" s="70"/>
      <c r="F2" s="70"/>
      <c r="G2" s="71"/>
      <c r="H2" s="72"/>
      <c r="I2" s="73"/>
      <c r="J2" s="65"/>
      <c r="K2" s="65"/>
      <c r="P2" s="67"/>
      <c r="Q2" s="68"/>
      <c r="R2" s="69" t="s">
        <v>218</v>
      </c>
      <c r="S2" s="73"/>
      <c r="T2" s="70"/>
      <c r="U2" s="70"/>
      <c r="V2" s="27"/>
      <c r="W2" s="27"/>
      <c r="X2" s="27"/>
    </row>
    <row r="4" spans="1:24">
      <c r="A4" s="38" t="s">
        <v>1</v>
      </c>
      <c r="B4" s="38" t="s">
        <v>2</v>
      </c>
      <c r="C4" s="38" t="s">
        <v>3</v>
      </c>
      <c r="D4" s="38" t="s">
        <v>4</v>
      </c>
      <c r="E4" s="38" t="s">
        <v>5</v>
      </c>
      <c r="F4" s="38" t="s">
        <v>6</v>
      </c>
      <c r="G4" s="38" t="s">
        <v>7</v>
      </c>
      <c r="H4" s="38" t="s">
        <v>8</v>
      </c>
      <c r="I4" s="38" t="s">
        <v>9</v>
      </c>
      <c r="J4" s="38" t="s">
        <v>10</v>
      </c>
      <c r="K4" s="38" t="s">
        <v>11</v>
      </c>
      <c r="L4" s="38" t="s">
        <v>12</v>
      </c>
      <c r="M4" s="38" t="s">
        <v>13</v>
      </c>
      <c r="N4" s="38" t="s">
        <v>14</v>
      </c>
      <c r="O4" s="38" t="s">
        <v>15</v>
      </c>
      <c r="P4" s="38" t="s">
        <v>16</v>
      </c>
      <c r="Q4" s="38" t="s">
        <v>17</v>
      </c>
      <c r="R4" s="82" t="s">
        <v>18</v>
      </c>
      <c r="S4" s="82" t="s">
        <v>19</v>
      </c>
      <c r="T4" s="83" t="s">
        <v>20</v>
      </c>
      <c r="U4" s="83" t="s">
        <v>21</v>
      </c>
      <c r="V4" s="38" t="s">
        <v>22</v>
      </c>
      <c r="W4" s="38" t="s">
        <v>23</v>
      </c>
      <c r="X4" s="50" t="s">
        <v>24</v>
      </c>
    </row>
    <row r="5" spans="1:24" s="67" customFormat="1">
      <c r="A5" s="84">
        <v>1</v>
      </c>
      <c r="B5" s="84">
        <v>2</v>
      </c>
      <c r="C5" s="84">
        <v>3</v>
      </c>
      <c r="D5" s="84">
        <v>4</v>
      </c>
      <c r="E5" s="84">
        <v>5</v>
      </c>
      <c r="F5" s="84">
        <v>6</v>
      </c>
      <c r="G5" s="84">
        <v>7</v>
      </c>
      <c r="H5" s="84">
        <v>8</v>
      </c>
      <c r="I5" s="84">
        <v>9</v>
      </c>
      <c r="J5" s="84">
        <v>10</v>
      </c>
      <c r="K5" s="84">
        <v>11</v>
      </c>
      <c r="L5" s="84">
        <v>12</v>
      </c>
      <c r="M5" s="84">
        <v>13</v>
      </c>
      <c r="N5" s="84">
        <v>14</v>
      </c>
      <c r="O5" s="84">
        <v>15</v>
      </c>
      <c r="P5" s="84">
        <v>16</v>
      </c>
      <c r="Q5" s="84">
        <v>17</v>
      </c>
      <c r="R5" s="84">
        <v>18</v>
      </c>
      <c r="S5" s="84">
        <v>19</v>
      </c>
      <c r="T5" s="84">
        <v>20</v>
      </c>
      <c r="U5" s="84">
        <v>21</v>
      </c>
      <c r="V5" s="84">
        <v>22</v>
      </c>
      <c r="W5" s="84">
        <v>23</v>
      </c>
      <c r="X5" s="84">
        <v>24</v>
      </c>
    </row>
    <row r="6" spans="1:24">
      <c r="A6" s="38" t="s">
        <v>114</v>
      </c>
      <c r="B6" s="38"/>
      <c r="C6" s="38"/>
      <c r="D6" s="38"/>
      <c r="E6" s="38"/>
      <c r="F6" s="38"/>
      <c r="G6" s="38"/>
      <c r="H6" s="38"/>
      <c r="I6" s="38"/>
      <c r="J6" s="38"/>
      <c r="K6" s="38"/>
      <c r="L6" s="38"/>
      <c r="M6" s="38"/>
      <c r="N6" s="38"/>
      <c r="O6" s="38"/>
      <c r="P6" s="38"/>
      <c r="Q6" s="38"/>
      <c r="R6" s="38"/>
      <c r="S6" s="38"/>
      <c r="T6" s="84"/>
      <c r="U6" s="84"/>
      <c r="V6" s="38"/>
      <c r="W6" s="38"/>
      <c r="X6" s="38"/>
    </row>
    <row r="7" spans="1:24">
      <c r="A7" s="22" t="s">
        <v>186</v>
      </c>
      <c r="B7" s="22"/>
      <c r="C7" s="22"/>
      <c r="D7" s="22"/>
      <c r="E7" s="22"/>
      <c r="F7" s="22"/>
      <c r="G7" s="22"/>
      <c r="H7" s="22"/>
      <c r="I7" s="22"/>
      <c r="J7" s="22"/>
      <c r="K7" s="22"/>
      <c r="L7" s="22"/>
      <c r="M7" s="22"/>
      <c r="N7" s="22"/>
      <c r="O7" s="1"/>
      <c r="P7" s="22"/>
      <c r="Q7" s="22"/>
      <c r="R7" s="85"/>
      <c r="S7" s="85"/>
      <c r="T7" s="86"/>
      <c r="U7" s="86"/>
      <c r="V7" s="22"/>
      <c r="W7" s="1"/>
      <c r="X7" s="42"/>
    </row>
    <row r="8" spans="1:24">
      <c r="A8" s="1" t="s">
        <v>178</v>
      </c>
      <c r="B8" s="2" t="s">
        <v>25</v>
      </c>
      <c r="C8" s="9" t="s">
        <v>119</v>
      </c>
      <c r="D8" s="34" t="s">
        <v>36</v>
      </c>
      <c r="E8" s="34" t="s">
        <v>120</v>
      </c>
      <c r="F8" s="2" t="s">
        <v>121</v>
      </c>
      <c r="G8" s="2" t="s">
        <v>34</v>
      </c>
      <c r="H8" s="14">
        <v>0</v>
      </c>
      <c r="I8" s="41">
        <v>230000000</v>
      </c>
      <c r="J8" s="1" t="s">
        <v>79</v>
      </c>
      <c r="K8" s="1" t="s">
        <v>176</v>
      </c>
      <c r="L8" s="2" t="s">
        <v>28</v>
      </c>
      <c r="M8" s="1" t="s">
        <v>29</v>
      </c>
      <c r="N8" s="14" t="s">
        <v>177</v>
      </c>
      <c r="O8" s="26" t="s">
        <v>30</v>
      </c>
      <c r="P8" s="1" t="s">
        <v>38</v>
      </c>
      <c r="Q8" s="1" t="s">
        <v>39</v>
      </c>
      <c r="R8" s="61">
        <v>90</v>
      </c>
      <c r="S8" s="61">
        <v>1840</v>
      </c>
      <c r="T8" s="100">
        <v>0</v>
      </c>
      <c r="U8" s="101">
        <v>0</v>
      </c>
      <c r="V8" s="1"/>
      <c r="W8" s="1">
        <v>2016</v>
      </c>
      <c r="X8" s="4" t="s">
        <v>186</v>
      </c>
    </row>
    <row r="9" spans="1:24">
      <c r="A9" s="1" t="s">
        <v>179</v>
      </c>
      <c r="B9" s="7" t="s">
        <v>25</v>
      </c>
      <c r="C9" s="9" t="s">
        <v>73</v>
      </c>
      <c r="D9" s="34" t="s">
        <v>70</v>
      </c>
      <c r="E9" s="34" t="s">
        <v>74</v>
      </c>
      <c r="F9" s="2" t="s">
        <v>133</v>
      </c>
      <c r="G9" s="2" t="s">
        <v>34</v>
      </c>
      <c r="H9" s="14">
        <v>0</v>
      </c>
      <c r="I9" s="30">
        <v>230000000</v>
      </c>
      <c r="J9" s="1" t="s">
        <v>79</v>
      </c>
      <c r="K9" s="1" t="s">
        <v>176</v>
      </c>
      <c r="L9" s="7" t="s">
        <v>28</v>
      </c>
      <c r="M9" s="6" t="s">
        <v>29</v>
      </c>
      <c r="N9" s="14" t="s">
        <v>177</v>
      </c>
      <c r="O9" s="29" t="s">
        <v>30</v>
      </c>
      <c r="P9" s="1">
        <v>168</v>
      </c>
      <c r="Q9" s="1" t="s">
        <v>48</v>
      </c>
      <c r="R9" s="61">
        <v>11.4</v>
      </c>
      <c r="S9" s="61">
        <v>131250</v>
      </c>
      <c r="T9" s="101">
        <v>0</v>
      </c>
      <c r="U9" s="101">
        <v>0</v>
      </c>
      <c r="V9" s="1"/>
      <c r="W9" s="19">
        <v>2016</v>
      </c>
      <c r="X9" s="4" t="s">
        <v>186</v>
      </c>
    </row>
    <row r="10" spans="1:24">
      <c r="A10" s="1" t="s">
        <v>180</v>
      </c>
      <c r="B10" s="7" t="s">
        <v>25</v>
      </c>
      <c r="C10" s="9" t="s">
        <v>71</v>
      </c>
      <c r="D10" s="34" t="s">
        <v>70</v>
      </c>
      <c r="E10" s="34" t="s">
        <v>72</v>
      </c>
      <c r="F10" s="2" t="s">
        <v>134</v>
      </c>
      <c r="G10" s="2" t="s">
        <v>34</v>
      </c>
      <c r="H10" s="12">
        <v>0</v>
      </c>
      <c r="I10" s="30">
        <v>230000000</v>
      </c>
      <c r="J10" s="1" t="s">
        <v>79</v>
      </c>
      <c r="K10" s="1" t="s">
        <v>176</v>
      </c>
      <c r="L10" s="7" t="s">
        <v>28</v>
      </c>
      <c r="M10" s="6" t="s">
        <v>29</v>
      </c>
      <c r="N10" s="14" t="s">
        <v>177</v>
      </c>
      <c r="O10" s="29" t="s">
        <v>30</v>
      </c>
      <c r="P10" s="1">
        <v>168</v>
      </c>
      <c r="Q10" s="1" t="s">
        <v>48</v>
      </c>
      <c r="R10" s="61">
        <v>3.4</v>
      </c>
      <c r="S10" s="61">
        <v>131250</v>
      </c>
      <c r="T10" s="101">
        <v>0</v>
      </c>
      <c r="U10" s="101">
        <v>0</v>
      </c>
      <c r="V10" s="1"/>
      <c r="W10" s="19">
        <v>2016</v>
      </c>
      <c r="X10" s="4" t="s">
        <v>186</v>
      </c>
    </row>
    <row r="11" spans="1:24">
      <c r="A11" s="5" t="s">
        <v>170</v>
      </c>
      <c r="B11" s="2" t="s">
        <v>25</v>
      </c>
      <c r="C11" s="9" t="s">
        <v>137</v>
      </c>
      <c r="D11" s="34" t="s">
        <v>36</v>
      </c>
      <c r="E11" s="34" t="s">
        <v>138</v>
      </c>
      <c r="F11" s="2" t="s">
        <v>139</v>
      </c>
      <c r="G11" s="3" t="s">
        <v>27</v>
      </c>
      <c r="H11" s="14">
        <v>0</v>
      </c>
      <c r="I11" s="41">
        <v>230000000</v>
      </c>
      <c r="J11" s="1" t="s">
        <v>79</v>
      </c>
      <c r="K11" s="4" t="s">
        <v>84</v>
      </c>
      <c r="L11" s="2" t="s">
        <v>136</v>
      </c>
      <c r="M11" s="1" t="s">
        <v>29</v>
      </c>
      <c r="N11" s="1" t="s">
        <v>40</v>
      </c>
      <c r="O11" s="26" t="s">
        <v>30</v>
      </c>
      <c r="P11" s="1" t="s">
        <v>38</v>
      </c>
      <c r="Q11" s="1" t="s">
        <v>39</v>
      </c>
      <c r="R11" s="32">
        <v>852</v>
      </c>
      <c r="S11" s="32">
        <v>2857.14</v>
      </c>
      <c r="T11" s="102">
        <v>0</v>
      </c>
      <c r="U11" s="103">
        <v>0</v>
      </c>
      <c r="V11" s="1"/>
      <c r="W11" s="1">
        <v>2016</v>
      </c>
      <c r="X11" s="4">
        <v>11.14</v>
      </c>
    </row>
    <row r="12" spans="1:24">
      <c r="A12" s="38" t="s">
        <v>75</v>
      </c>
      <c r="B12" s="38"/>
      <c r="C12" s="38"/>
      <c r="D12" s="38"/>
      <c r="E12" s="38"/>
      <c r="F12" s="38"/>
      <c r="G12" s="38"/>
      <c r="H12" s="38"/>
      <c r="I12" s="38"/>
      <c r="J12" s="38"/>
      <c r="K12" s="38"/>
      <c r="L12" s="38"/>
      <c r="M12" s="38"/>
      <c r="N12" s="38"/>
      <c r="O12" s="5"/>
      <c r="P12" s="38"/>
      <c r="Q12" s="38"/>
      <c r="R12" s="49"/>
      <c r="S12" s="49"/>
      <c r="T12" s="97">
        <f>SUM(T8:T11)</f>
        <v>0</v>
      </c>
      <c r="U12" s="97">
        <f>SUM(U8:U11)</f>
        <v>0</v>
      </c>
      <c r="V12" s="38"/>
      <c r="W12" s="38"/>
      <c r="X12" s="50"/>
    </row>
    <row r="13" spans="1:24">
      <c r="A13" s="74" t="s">
        <v>187</v>
      </c>
      <c r="B13" s="38"/>
      <c r="C13" s="38"/>
      <c r="D13" s="38"/>
      <c r="E13" s="38"/>
      <c r="F13" s="38"/>
      <c r="G13" s="38"/>
      <c r="H13" s="38"/>
      <c r="I13" s="38"/>
      <c r="J13" s="38"/>
      <c r="K13" s="38"/>
      <c r="L13" s="38"/>
      <c r="M13" s="38"/>
      <c r="N13" s="38"/>
      <c r="O13" s="5"/>
      <c r="P13" s="38"/>
      <c r="Q13" s="38"/>
      <c r="R13" s="49"/>
      <c r="S13" s="49"/>
      <c r="T13" s="60"/>
      <c r="U13" s="60"/>
      <c r="V13" s="38"/>
      <c r="W13" s="38"/>
      <c r="X13" s="50"/>
    </row>
    <row r="14" spans="1:24">
      <c r="A14" s="12" t="s">
        <v>213</v>
      </c>
      <c r="B14" s="104" t="s">
        <v>25</v>
      </c>
      <c r="C14" s="8" t="s">
        <v>137</v>
      </c>
      <c r="D14" s="12" t="s">
        <v>36</v>
      </c>
      <c r="E14" s="12" t="s">
        <v>138</v>
      </c>
      <c r="F14" s="12" t="s">
        <v>139</v>
      </c>
      <c r="G14" s="12" t="s">
        <v>27</v>
      </c>
      <c r="H14" s="12">
        <v>0</v>
      </c>
      <c r="I14" s="105">
        <v>230000000</v>
      </c>
      <c r="J14" s="1" t="s">
        <v>79</v>
      </c>
      <c r="K14" s="12" t="s">
        <v>89</v>
      </c>
      <c r="L14" s="104" t="s">
        <v>136</v>
      </c>
      <c r="M14" s="6" t="s">
        <v>29</v>
      </c>
      <c r="N14" s="12" t="s">
        <v>200</v>
      </c>
      <c r="O14" s="106" t="s">
        <v>30</v>
      </c>
      <c r="P14" s="6" t="s">
        <v>38</v>
      </c>
      <c r="Q14" s="6" t="s">
        <v>39</v>
      </c>
      <c r="R14" s="107">
        <v>852</v>
      </c>
      <c r="S14" s="107">
        <v>2857.14</v>
      </c>
      <c r="T14" s="108">
        <f>R14*S14</f>
        <v>2434283.2799999998</v>
      </c>
      <c r="U14" s="109">
        <f t="shared" ref="U14:U23" si="0">T14*1.12</f>
        <v>2726397.2736</v>
      </c>
      <c r="V14" s="40"/>
      <c r="W14" s="3">
        <v>2016</v>
      </c>
      <c r="X14" s="50"/>
    </row>
    <row r="15" spans="1:24">
      <c r="A15" s="12" t="s">
        <v>201</v>
      </c>
      <c r="B15" s="104" t="s">
        <v>25</v>
      </c>
      <c r="C15" s="8" t="s">
        <v>45</v>
      </c>
      <c r="D15" s="12" t="s">
        <v>43</v>
      </c>
      <c r="E15" s="12" t="s">
        <v>46</v>
      </c>
      <c r="F15" s="12" t="s">
        <v>50</v>
      </c>
      <c r="G15" s="12" t="s">
        <v>34</v>
      </c>
      <c r="H15" s="12">
        <v>0</v>
      </c>
      <c r="I15" s="105">
        <v>230000000</v>
      </c>
      <c r="J15" s="1" t="s">
        <v>79</v>
      </c>
      <c r="K15" s="12" t="s">
        <v>89</v>
      </c>
      <c r="L15" s="104" t="s">
        <v>28</v>
      </c>
      <c r="M15" s="6" t="s">
        <v>29</v>
      </c>
      <c r="N15" s="12" t="s">
        <v>200</v>
      </c>
      <c r="O15" s="106" t="s">
        <v>30</v>
      </c>
      <c r="P15" s="6">
        <v>796</v>
      </c>
      <c r="Q15" s="6" t="s">
        <v>31</v>
      </c>
      <c r="R15" s="107">
        <v>3</v>
      </c>
      <c r="S15" s="107">
        <v>26910.71</v>
      </c>
      <c r="T15" s="108">
        <f>R15*S15</f>
        <v>80732.13</v>
      </c>
      <c r="U15" s="109">
        <f t="shared" si="0"/>
        <v>90419.985600000015</v>
      </c>
      <c r="V15" s="40"/>
      <c r="W15" s="3">
        <v>2016</v>
      </c>
      <c r="X15" s="50"/>
    </row>
    <row r="16" spans="1:24">
      <c r="A16" s="12" t="s">
        <v>202</v>
      </c>
      <c r="B16" s="104" t="s">
        <v>25</v>
      </c>
      <c r="C16" s="8" t="s">
        <v>52</v>
      </c>
      <c r="D16" s="12" t="s">
        <v>53</v>
      </c>
      <c r="E16" s="12" t="s">
        <v>54</v>
      </c>
      <c r="F16" s="12" t="s">
        <v>55</v>
      </c>
      <c r="G16" s="12" t="s">
        <v>34</v>
      </c>
      <c r="H16" s="12">
        <v>0</v>
      </c>
      <c r="I16" s="105">
        <v>230000000</v>
      </c>
      <c r="J16" s="1" t="s">
        <v>79</v>
      </c>
      <c r="K16" s="12" t="s">
        <v>89</v>
      </c>
      <c r="L16" s="104" t="s">
        <v>28</v>
      </c>
      <c r="M16" s="6" t="s">
        <v>29</v>
      </c>
      <c r="N16" s="12" t="s">
        <v>200</v>
      </c>
      <c r="O16" s="106" t="s">
        <v>30</v>
      </c>
      <c r="P16" s="6">
        <v>796</v>
      </c>
      <c r="Q16" s="6" t="s">
        <v>31</v>
      </c>
      <c r="R16" s="107">
        <v>1</v>
      </c>
      <c r="S16" s="107">
        <v>260300</v>
      </c>
      <c r="T16" s="108">
        <f t="shared" ref="T16:T23" si="1">R16*S16</f>
        <v>260300</v>
      </c>
      <c r="U16" s="109">
        <f t="shared" si="0"/>
        <v>291536</v>
      </c>
      <c r="V16" s="110"/>
      <c r="W16" s="3">
        <v>2016</v>
      </c>
      <c r="X16" s="50"/>
    </row>
    <row r="17" spans="1:24">
      <c r="A17" s="12" t="s">
        <v>203</v>
      </c>
      <c r="B17" s="104" t="s">
        <v>25</v>
      </c>
      <c r="C17" s="8" t="s">
        <v>56</v>
      </c>
      <c r="D17" s="12" t="s">
        <v>42</v>
      </c>
      <c r="E17" s="12" t="s">
        <v>57</v>
      </c>
      <c r="F17" s="12" t="s">
        <v>58</v>
      </c>
      <c r="G17" s="12" t="s">
        <v>27</v>
      </c>
      <c r="H17" s="12">
        <v>0</v>
      </c>
      <c r="I17" s="105">
        <v>230000000</v>
      </c>
      <c r="J17" s="1" t="s">
        <v>79</v>
      </c>
      <c r="K17" s="12" t="s">
        <v>89</v>
      </c>
      <c r="L17" s="104" t="s">
        <v>28</v>
      </c>
      <c r="M17" s="6" t="s">
        <v>29</v>
      </c>
      <c r="N17" s="12" t="s">
        <v>200</v>
      </c>
      <c r="O17" s="106" t="s">
        <v>30</v>
      </c>
      <c r="P17" s="6">
        <v>168</v>
      </c>
      <c r="Q17" s="6" t="s">
        <v>37</v>
      </c>
      <c r="R17" s="107">
        <v>3.5</v>
      </c>
      <c r="S17" s="107">
        <v>177353.84</v>
      </c>
      <c r="T17" s="108">
        <f t="shared" si="1"/>
        <v>620738.43999999994</v>
      </c>
      <c r="U17" s="109">
        <f t="shared" si="0"/>
        <v>695227.05279999995</v>
      </c>
      <c r="V17" s="110"/>
      <c r="W17" s="3">
        <v>2016</v>
      </c>
      <c r="X17" s="50"/>
    </row>
    <row r="18" spans="1:24">
      <c r="A18" s="12" t="s">
        <v>204</v>
      </c>
      <c r="B18" s="104" t="s">
        <v>25</v>
      </c>
      <c r="C18" s="8" t="s">
        <v>59</v>
      </c>
      <c r="D18" s="12" t="s">
        <v>60</v>
      </c>
      <c r="E18" s="12" t="s">
        <v>61</v>
      </c>
      <c r="F18" s="12" t="s">
        <v>62</v>
      </c>
      <c r="G18" s="12" t="s">
        <v>34</v>
      </c>
      <c r="H18" s="12">
        <v>0</v>
      </c>
      <c r="I18" s="105">
        <v>230000000</v>
      </c>
      <c r="J18" s="1" t="s">
        <v>79</v>
      </c>
      <c r="K18" s="12" t="s">
        <v>89</v>
      </c>
      <c r="L18" s="104" t="s">
        <v>28</v>
      </c>
      <c r="M18" s="6" t="s">
        <v>29</v>
      </c>
      <c r="N18" s="12" t="s">
        <v>200</v>
      </c>
      <c r="O18" s="106" t="s">
        <v>30</v>
      </c>
      <c r="P18" s="6">
        <v>796</v>
      </c>
      <c r="Q18" s="6" t="s">
        <v>31</v>
      </c>
      <c r="R18" s="107">
        <v>36</v>
      </c>
      <c r="S18" s="107">
        <v>1837.27</v>
      </c>
      <c r="T18" s="108">
        <f t="shared" si="1"/>
        <v>66141.72</v>
      </c>
      <c r="U18" s="109">
        <f t="shared" si="0"/>
        <v>74078.726400000014</v>
      </c>
      <c r="V18" s="110"/>
      <c r="W18" s="3">
        <v>2016</v>
      </c>
      <c r="X18" s="50"/>
    </row>
    <row r="19" spans="1:24">
      <c r="A19" s="12" t="s">
        <v>205</v>
      </c>
      <c r="B19" s="111" t="s">
        <v>25</v>
      </c>
      <c r="C19" s="9" t="s">
        <v>115</v>
      </c>
      <c r="D19" s="34" t="s">
        <v>36</v>
      </c>
      <c r="E19" s="34" t="s">
        <v>116</v>
      </c>
      <c r="F19" s="111" t="s">
        <v>117</v>
      </c>
      <c r="G19" s="12" t="s">
        <v>34</v>
      </c>
      <c r="H19" s="12">
        <v>0</v>
      </c>
      <c r="I19" s="112">
        <v>230000000</v>
      </c>
      <c r="J19" s="1" t="s">
        <v>79</v>
      </c>
      <c r="K19" s="12" t="s">
        <v>89</v>
      </c>
      <c r="L19" s="111" t="s">
        <v>28</v>
      </c>
      <c r="M19" s="1" t="s">
        <v>29</v>
      </c>
      <c r="N19" s="12" t="s">
        <v>200</v>
      </c>
      <c r="O19" s="106" t="s">
        <v>30</v>
      </c>
      <c r="P19" s="1" t="s">
        <v>38</v>
      </c>
      <c r="Q19" s="1" t="s">
        <v>39</v>
      </c>
      <c r="R19" s="113">
        <v>300</v>
      </c>
      <c r="S19" s="113">
        <v>803.57</v>
      </c>
      <c r="T19" s="108">
        <f t="shared" si="1"/>
        <v>241071.00000000003</v>
      </c>
      <c r="U19" s="109">
        <f t="shared" si="0"/>
        <v>269999.52000000008</v>
      </c>
      <c r="V19" s="110"/>
      <c r="W19" s="3">
        <v>2016</v>
      </c>
      <c r="X19" s="50"/>
    </row>
    <row r="20" spans="1:24">
      <c r="A20" s="12" t="s">
        <v>206</v>
      </c>
      <c r="B20" s="111" t="s">
        <v>25</v>
      </c>
      <c r="C20" s="9" t="s">
        <v>115</v>
      </c>
      <c r="D20" s="34" t="s">
        <v>36</v>
      </c>
      <c r="E20" s="34" t="s">
        <v>116</v>
      </c>
      <c r="F20" s="111" t="s">
        <v>118</v>
      </c>
      <c r="G20" s="12" t="s">
        <v>34</v>
      </c>
      <c r="H20" s="12">
        <v>0</v>
      </c>
      <c r="I20" s="112">
        <v>230000000</v>
      </c>
      <c r="J20" s="1" t="s">
        <v>79</v>
      </c>
      <c r="K20" s="12" t="s">
        <v>89</v>
      </c>
      <c r="L20" s="111" t="s">
        <v>28</v>
      </c>
      <c r="M20" s="1" t="s">
        <v>29</v>
      </c>
      <c r="N20" s="12" t="s">
        <v>200</v>
      </c>
      <c r="O20" s="106" t="s">
        <v>30</v>
      </c>
      <c r="P20" s="1" t="s">
        <v>38</v>
      </c>
      <c r="Q20" s="1" t="s">
        <v>39</v>
      </c>
      <c r="R20" s="113">
        <v>80</v>
      </c>
      <c r="S20" s="113">
        <v>892.85</v>
      </c>
      <c r="T20" s="108">
        <f t="shared" si="1"/>
        <v>71428</v>
      </c>
      <c r="U20" s="109">
        <f t="shared" si="0"/>
        <v>79999.360000000001</v>
      </c>
      <c r="V20" s="110"/>
      <c r="W20" s="3">
        <v>2016</v>
      </c>
      <c r="X20" s="50"/>
    </row>
    <row r="21" spans="1:24">
      <c r="A21" s="12" t="s">
        <v>207</v>
      </c>
      <c r="B21" s="111" t="s">
        <v>25</v>
      </c>
      <c r="C21" s="44" t="s">
        <v>66</v>
      </c>
      <c r="D21" s="5" t="s">
        <v>47</v>
      </c>
      <c r="E21" s="5" t="s">
        <v>67</v>
      </c>
      <c r="F21" s="5" t="s">
        <v>68</v>
      </c>
      <c r="G21" s="12" t="s">
        <v>34</v>
      </c>
      <c r="H21" s="12">
        <v>0</v>
      </c>
      <c r="I21" s="112">
        <v>230000000</v>
      </c>
      <c r="J21" s="1" t="s">
        <v>79</v>
      </c>
      <c r="K21" s="12" t="s">
        <v>89</v>
      </c>
      <c r="L21" s="111" t="s">
        <v>28</v>
      </c>
      <c r="M21" s="1" t="s">
        <v>29</v>
      </c>
      <c r="N21" s="12" t="s">
        <v>200</v>
      </c>
      <c r="O21" s="106" t="s">
        <v>30</v>
      </c>
      <c r="P21" s="1">
        <v>796</v>
      </c>
      <c r="Q21" s="1" t="s">
        <v>31</v>
      </c>
      <c r="R21" s="114">
        <v>72</v>
      </c>
      <c r="S21" s="114">
        <v>374.99999999999994</v>
      </c>
      <c r="T21" s="108">
        <f t="shared" si="1"/>
        <v>26999.999999999996</v>
      </c>
      <c r="U21" s="109">
        <f t="shared" si="0"/>
        <v>30240</v>
      </c>
      <c r="V21" s="110"/>
      <c r="W21" s="3">
        <v>2016</v>
      </c>
      <c r="X21" s="50"/>
    </row>
    <row r="22" spans="1:24">
      <c r="A22" s="12" t="s">
        <v>208</v>
      </c>
      <c r="B22" s="111" t="s">
        <v>25</v>
      </c>
      <c r="C22" s="9" t="s">
        <v>122</v>
      </c>
      <c r="D22" s="34" t="s">
        <v>41</v>
      </c>
      <c r="E22" s="34" t="s">
        <v>123</v>
      </c>
      <c r="F22" s="111" t="s">
        <v>124</v>
      </c>
      <c r="G22" s="12" t="s">
        <v>34</v>
      </c>
      <c r="H22" s="12">
        <v>0</v>
      </c>
      <c r="I22" s="14">
        <v>230000000</v>
      </c>
      <c r="J22" s="1" t="s">
        <v>79</v>
      </c>
      <c r="K22" s="12" t="s">
        <v>89</v>
      </c>
      <c r="L22" s="4" t="s">
        <v>28</v>
      </c>
      <c r="M22" s="111" t="s">
        <v>29</v>
      </c>
      <c r="N22" s="12" t="s">
        <v>200</v>
      </c>
      <c r="O22" s="106" t="s">
        <v>30</v>
      </c>
      <c r="P22" s="1">
        <v>796</v>
      </c>
      <c r="Q22" s="1" t="s">
        <v>31</v>
      </c>
      <c r="R22" s="113">
        <v>100</v>
      </c>
      <c r="S22" s="113">
        <v>999.99999999999989</v>
      </c>
      <c r="T22" s="108">
        <f t="shared" si="1"/>
        <v>99999.999999999985</v>
      </c>
      <c r="U22" s="109">
        <f t="shared" si="0"/>
        <v>112000</v>
      </c>
      <c r="V22" s="110"/>
      <c r="W22" s="3">
        <v>2016</v>
      </c>
      <c r="X22" s="50"/>
    </row>
    <row r="23" spans="1:24">
      <c r="A23" s="12" t="s">
        <v>209</v>
      </c>
      <c r="B23" s="111" t="s">
        <v>25</v>
      </c>
      <c r="C23" s="9" t="s">
        <v>125</v>
      </c>
      <c r="D23" s="34" t="s">
        <v>41</v>
      </c>
      <c r="E23" s="34" t="s">
        <v>126</v>
      </c>
      <c r="F23" s="111" t="s">
        <v>127</v>
      </c>
      <c r="G23" s="12" t="s">
        <v>34</v>
      </c>
      <c r="H23" s="12">
        <v>0</v>
      </c>
      <c r="I23" s="14">
        <v>230000000</v>
      </c>
      <c r="J23" s="1" t="s">
        <v>79</v>
      </c>
      <c r="K23" s="12" t="s">
        <v>89</v>
      </c>
      <c r="L23" s="4" t="s">
        <v>28</v>
      </c>
      <c r="M23" s="111" t="s">
        <v>29</v>
      </c>
      <c r="N23" s="12" t="s">
        <v>200</v>
      </c>
      <c r="O23" s="106" t="s">
        <v>30</v>
      </c>
      <c r="P23" s="1">
        <v>796</v>
      </c>
      <c r="Q23" s="1" t="s">
        <v>31</v>
      </c>
      <c r="R23" s="113">
        <v>50</v>
      </c>
      <c r="S23" s="113">
        <v>1392.85</v>
      </c>
      <c r="T23" s="108">
        <f t="shared" si="1"/>
        <v>69642.5</v>
      </c>
      <c r="U23" s="109">
        <f t="shared" si="0"/>
        <v>77999.600000000006</v>
      </c>
      <c r="V23" s="110"/>
      <c r="W23" s="3">
        <v>2016</v>
      </c>
      <c r="X23" s="50"/>
    </row>
    <row r="24" spans="1:24">
      <c r="A24" s="12" t="s">
        <v>210</v>
      </c>
      <c r="B24" s="111" t="s">
        <v>25</v>
      </c>
      <c r="C24" s="9" t="s">
        <v>128</v>
      </c>
      <c r="D24" s="34" t="s">
        <v>41</v>
      </c>
      <c r="E24" s="34" t="s">
        <v>129</v>
      </c>
      <c r="F24" s="111" t="s">
        <v>130</v>
      </c>
      <c r="G24" s="12" t="s">
        <v>34</v>
      </c>
      <c r="H24" s="12">
        <v>0</v>
      </c>
      <c r="I24" s="14">
        <v>230000000</v>
      </c>
      <c r="J24" s="1" t="s">
        <v>79</v>
      </c>
      <c r="K24" s="12" t="s">
        <v>89</v>
      </c>
      <c r="L24" s="4" t="s">
        <v>28</v>
      </c>
      <c r="M24" s="111" t="s">
        <v>29</v>
      </c>
      <c r="N24" s="12" t="s">
        <v>200</v>
      </c>
      <c r="O24" s="106" t="s">
        <v>30</v>
      </c>
      <c r="P24" s="1">
        <v>796</v>
      </c>
      <c r="Q24" s="1" t="s">
        <v>31</v>
      </c>
      <c r="R24" s="113">
        <v>50</v>
      </c>
      <c r="S24" s="113">
        <v>1607.14</v>
      </c>
      <c r="T24" s="108">
        <f t="shared" ref="T24:T26" si="2">R24*S24</f>
        <v>80357</v>
      </c>
      <c r="U24" s="109">
        <f t="shared" ref="U24:U26" si="3">T24*1.12</f>
        <v>89999.840000000011</v>
      </c>
      <c r="V24" s="110"/>
      <c r="W24" s="3">
        <v>2016</v>
      </c>
      <c r="X24" s="50"/>
    </row>
    <row r="25" spans="1:24">
      <c r="A25" s="12" t="s">
        <v>211</v>
      </c>
      <c r="B25" s="111" t="s">
        <v>25</v>
      </c>
      <c r="C25" s="111" t="s">
        <v>63</v>
      </c>
      <c r="D25" s="11" t="s">
        <v>51</v>
      </c>
      <c r="E25" s="11" t="s">
        <v>64</v>
      </c>
      <c r="F25" s="115" t="s">
        <v>65</v>
      </c>
      <c r="G25" s="12" t="s">
        <v>34</v>
      </c>
      <c r="H25" s="12">
        <v>0</v>
      </c>
      <c r="I25" s="112">
        <v>230000000</v>
      </c>
      <c r="J25" s="4" t="s">
        <v>79</v>
      </c>
      <c r="K25" s="12" t="s">
        <v>89</v>
      </c>
      <c r="L25" s="4" t="s">
        <v>28</v>
      </c>
      <c r="M25" s="10" t="s">
        <v>29</v>
      </c>
      <c r="N25" s="12" t="s">
        <v>200</v>
      </c>
      <c r="O25" s="106" t="s">
        <v>33</v>
      </c>
      <c r="P25" s="10">
        <v>796</v>
      </c>
      <c r="Q25" s="10" t="s">
        <v>31</v>
      </c>
      <c r="R25" s="116">
        <v>36</v>
      </c>
      <c r="S25" s="117">
        <v>52100.56</v>
      </c>
      <c r="T25" s="108">
        <f t="shared" si="2"/>
        <v>1875620.16</v>
      </c>
      <c r="U25" s="118">
        <f t="shared" si="3"/>
        <v>2100694.5792</v>
      </c>
      <c r="V25" s="110"/>
      <c r="W25" s="3">
        <v>2016</v>
      </c>
      <c r="X25" s="50"/>
    </row>
    <row r="26" spans="1:24">
      <c r="A26" s="12" t="s">
        <v>212</v>
      </c>
      <c r="B26" s="111" t="s">
        <v>25</v>
      </c>
      <c r="C26" s="111" t="s">
        <v>131</v>
      </c>
      <c r="D26" s="11" t="s">
        <v>42</v>
      </c>
      <c r="E26" s="11" t="s">
        <v>132</v>
      </c>
      <c r="F26" s="115" t="s">
        <v>140</v>
      </c>
      <c r="G26" s="12" t="s">
        <v>27</v>
      </c>
      <c r="H26" s="12">
        <v>0</v>
      </c>
      <c r="I26" s="112">
        <v>230000000</v>
      </c>
      <c r="J26" s="4" t="s">
        <v>79</v>
      </c>
      <c r="K26" s="12" t="s">
        <v>89</v>
      </c>
      <c r="L26" s="4" t="s">
        <v>136</v>
      </c>
      <c r="M26" s="10" t="s">
        <v>29</v>
      </c>
      <c r="N26" s="12" t="s">
        <v>200</v>
      </c>
      <c r="O26" s="106" t="s">
        <v>30</v>
      </c>
      <c r="P26" s="10">
        <v>168</v>
      </c>
      <c r="Q26" s="10" t="s">
        <v>37</v>
      </c>
      <c r="R26" s="116">
        <v>20.5</v>
      </c>
      <c r="S26" s="117">
        <v>144419.64000000001</v>
      </c>
      <c r="T26" s="108">
        <f t="shared" si="2"/>
        <v>2960602.62</v>
      </c>
      <c r="U26" s="118">
        <f t="shared" si="3"/>
        <v>3315874.9344000006</v>
      </c>
      <c r="V26" s="110"/>
      <c r="W26" s="3">
        <v>2016</v>
      </c>
      <c r="X26" s="50"/>
    </row>
    <row r="27" spans="1:24">
      <c r="A27" s="38" t="s">
        <v>75</v>
      </c>
      <c r="B27" s="38"/>
      <c r="C27" s="38"/>
      <c r="D27" s="38"/>
      <c r="E27" s="38"/>
      <c r="F27" s="38"/>
      <c r="G27" s="38"/>
      <c r="H27" s="38"/>
      <c r="I27" s="38"/>
      <c r="J27" s="38"/>
      <c r="K27" s="38"/>
      <c r="L27" s="38"/>
      <c r="M27" s="38"/>
      <c r="N27" s="38"/>
      <c r="O27" s="5"/>
      <c r="P27" s="38"/>
      <c r="Q27" s="38"/>
      <c r="R27" s="49"/>
      <c r="S27" s="49"/>
      <c r="T27" s="60">
        <f>SUM(T14:T26)</f>
        <v>8887916.8499999996</v>
      </c>
      <c r="U27" s="60">
        <f>SUM(U14:U26)</f>
        <v>9954466.8720000014</v>
      </c>
      <c r="V27" s="38"/>
      <c r="W27" s="38"/>
      <c r="X27" s="50"/>
    </row>
    <row r="28" spans="1:24">
      <c r="A28" s="74" t="s">
        <v>188</v>
      </c>
      <c r="B28" s="78"/>
      <c r="C28" s="78"/>
      <c r="D28" s="78"/>
      <c r="E28" s="78"/>
      <c r="F28" s="78"/>
      <c r="G28" s="78"/>
      <c r="H28" s="78"/>
      <c r="I28" s="78"/>
      <c r="J28" s="78"/>
      <c r="K28" s="78"/>
      <c r="L28" s="78"/>
      <c r="M28" s="78"/>
      <c r="N28" s="78"/>
      <c r="O28" s="78"/>
      <c r="P28" s="78"/>
      <c r="Q28" s="78"/>
      <c r="R28" s="78"/>
      <c r="S28" s="78"/>
      <c r="T28" s="80"/>
      <c r="U28" s="80"/>
      <c r="V28" s="78"/>
      <c r="W28" s="78"/>
      <c r="X28" s="78"/>
    </row>
    <row r="29" spans="1:24">
      <c r="A29" s="74" t="s">
        <v>186</v>
      </c>
      <c r="B29" s="78"/>
      <c r="C29" s="78"/>
      <c r="D29" s="78"/>
      <c r="E29" s="78"/>
      <c r="F29" s="78"/>
      <c r="G29" s="78"/>
      <c r="H29" s="78"/>
      <c r="I29" s="78"/>
      <c r="J29" s="78"/>
      <c r="K29" s="78"/>
      <c r="L29" s="78"/>
      <c r="M29" s="78"/>
      <c r="N29" s="78"/>
      <c r="O29" s="78"/>
      <c r="P29" s="78"/>
      <c r="Q29" s="78"/>
      <c r="R29" s="78"/>
      <c r="S29" s="78"/>
      <c r="T29" s="80"/>
      <c r="U29" s="80"/>
      <c r="V29" s="78"/>
      <c r="W29" s="78"/>
      <c r="X29" s="78"/>
    </row>
    <row r="30" spans="1:24">
      <c r="A30" s="6" t="s">
        <v>144</v>
      </c>
      <c r="B30" s="7" t="s">
        <v>143</v>
      </c>
      <c r="C30" s="33" t="s">
        <v>77</v>
      </c>
      <c r="D30" s="11" t="s">
        <v>78</v>
      </c>
      <c r="E30" s="11" t="s">
        <v>78</v>
      </c>
      <c r="F30" s="47" t="s">
        <v>87</v>
      </c>
      <c r="G30" s="6" t="s">
        <v>32</v>
      </c>
      <c r="H30" s="6">
        <v>90</v>
      </c>
      <c r="I30" s="30">
        <v>230000000</v>
      </c>
      <c r="J30" s="1" t="s">
        <v>79</v>
      </c>
      <c r="K30" s="21" t="s">
        <v>85</v>
      </c>
      <c r="L30" s="13" t="s">
        <v>44</v>
      </c>
      <c r="M30" s="6"/>
      <c r="N30" s="21" t="s">
        <v>145</v>
      </c>
      <c r="O30" s="10" t="s">
        <v>86</v>
      </c>
      <c r="P30" s="6"/>
      <c r="Q30" s="6"/>
      <c r="R30" s="13"/>
      <c r="S30" s="13"/>
      <c r="T30" s="57">
        <v>0</v>
      </c>
      <c r="U30" s="59">
        <v>0</v>
      </c>
      <c r="V30" s="6"/>
      <c r="W30" s="6">
        <v>2016</v>
      </c>
      <c r="X30" s="39">
        <v>20.21</v>
      </c>
    </row>
    <row r="31" spans="1:24">
      <c r="A31" s="1" t="s">
        <v>173</v>
      </c>
      <c r="B31" s="2" t="s">
        <v>143</v>
      </c>
      <c r="C31" s="16" t="s">
        <v>81</v>
      </c>
      <c r="D31" s="4" t="s">
        <v>82</v>
      </c>
      <c r="E31" s="4" t="s">
        <v>82</v>
      </c>
      <c r="F31" s="3" t="s">
        <v>174</v>
      </c>
      <c r="G31" s="4" t="s">
        <v>69</v>
      </c>
      <c r="H31" s="4">
        <v>100</v>
      </c>
      <c r="I31" s="41">
        <v>230000000</v>
      </c>
      <c r="J31" s="1" t="s">
        <v>142</v>
      </c>
      <c r="K31" s="17" t="s">
        <v>175</v>
      </c>
      <c r="L31" s="32" t="s">
        <v>146</v>
      </c>
      <c r="M31" s="17" t="s">
        <v>0</v>
      </c>
      <c r="N31" s="4" t="s">
        <v>171</v>
      </c>
      <c r="O31" s="17" t="s">
        <v>88</v>
      </c>
      <c r="P31" s="17"/>
      <c r="Q31" s="17"/>
      <c r="R31" s="15"/>
      <c r="S31" s="15"/>
      <c r="T31" s="54">
        <v>0</v>
      </c>
      <c r="U31" s="51">
        <f t="shared" ref="U31" si="4">T31*1.12</f>
        <v>0</v>
      </c>
      <c r="V31" s="18"/>
      <c r="W31" s="4">
        <v>2016</v>
      </c>
      <c r="X31" s="4" t="s">
        <v>186</v>
      </c>
    </row>
    <row r="32" spans="1:24">
      <c r="A32" s="74" t="s">
        <v>189</v>
      </c>
      <c r="B32" s="78"/>
      <c r="C32" s="78"/>
      <c r="D32" s="78"/>
      <c r="E32" s="78"/>
      <c r="F32" s="78"/>
      <c r="G32" s="78"/>
      <c r="H32" s="78"/>
      <c r="I32" s="78"/>
      <c r="J32" s="78"/>
      <c r="K32" s="78"/>
      <c r="L32" s="78"/>
      <c r="M32" s="78"/>
      <c r="N32" s="78"/>
      <c r="O32" s="78"/>
      <c r="P32" s="78"/>
      <c r="Q32" s="78"/>
      <c r="R32" s="78"/>
      <c r="S32" s="78"/>
      <c r="T32" s="81">
        <f>SUM(T30:T30)</f>
        <v>0</v>
      </c>
      <c r="U32" s="81">
        <f>SUM(U30:U30)</f>
        <v>0</v>
      </c>
      <c r="V32" s="78"/>
      <c r="W32" s="78"/>
      <c r="X32" s="78"/>
    </row>
    <row r="33" spans="1:31">
      <c r="A33" s="74" t="s">
        <v>187</v>
      </c>
      <c r="B33" s="78"/>
      <c r="C33" s="78"/>
      <c r="D33" s="78"/>
      <c r="E33" s="78"/>
      <c r="F33" s="78"/>
      <c r="G33" s="78"/>
      <c r="H33" s="78"/>
      <c r="I33" s="78"/>
      <c r="J33" s="78"/>
      <c r="K33" s="78"/>
      <c r="L33" s="78"/>
      <c r="M33" s="78"/>
      <c r="N33" s="78"/>
      <c r="O33" s="78"/>
      <c r="P33" s="78"/>
      <c r="Q33" s="78"/>
      <c r="R33" s="78"/>
      <c r="S33" s="78"/>
      <c r="T33" s="80"/>
      <c r="U33" s="80"/>
      <c r="V33" s="78"/>
      <c r="W33" s="78"/>
      <c r="X33" s="78"/>
    </row>
    <row r="34" spans="1:31">
      <c r="A34" s="1" t="s">
        <v>214</v>
      </c>
      <c r="B34" s="7" t="s">
        <v>25</v>
      </c>
      <c r="C34" s="30" t="s">
        <v>81</v>
      </c>
      <c r="D34" s="7" t="s">
        <v>82</v>
      </c>
      <c r="E34" s="7" t="s">
        <v>82</v>
      </c>
      <c r="F34" s="7" t="s">
        <v>195</v>
      </c>
      <c r="G34" s="7" t="s">
        <v>34</v>
      </c>
      <c r="H34" s="30">
        <v>40</v>
      </c>
      <c r="I34" s="30">
        <v>230000000</v>
      </c>
      <c r="J34" s="1" t="s">
        <v>79</v>
      </c>
      <c r="K34" s="1" t="s">
        <v>94</v>
      </c>
      <c r="L34" s="1" t="s">
        <v>172</v>
      </c>
      <c r="M34" s="119"/>
      <c r="N34" s="1" t="s">
        <v>181</v>
      </c>
      <c r="O34" s="1" t="s">
        <v>182</v>
      </c>
      <c r="P34" s="1"/>
      <c r="Q34" s="1"/>
      <c r="R34" s="1"/>
      <c r="S34" s="1"/>
      <c r="T34" s="120">
        <v>678047250</v>
      </c>
      <c r="U34" s="52">
        <f>T34*1.12</f>
        <v>759412920.00000012</v>
      </c>
      <c r="V34" s="5"/>
      <c r="W34" s="20">
        <v>2016</v>
      </c>
      <c r="X34" s="43"/>
      <c r="Y34" s="87"/>
    </row>
    <row r="35" spans="1:31">
      <c r="A35" s="6" t="s">
        <v>198</v>
      </c>
      <c r="B35" s="7" t="s">
        <v>143</v>
      </c>
      <c r="C35" s="33" t="s">
        <v>77</v>
      </c>
      <c r="D35" s="11" t="s">
        <v>78</v>
      </c>
      <c r="E35" s="11" t="s">
        <v>78</v>
      </c>
      <c r="F35" s="47" t="s">
        <v>87</v>
      </c>
      <c r="G35" s="6" t="s">
        <v>32</v>
      </c>
      <c r="H35" s="6">
        <v>90</v>
      </c>
      <c r="I35" s="30">
        <v>230000000</v>
      </c>
      <c r="J35" s="1" t="s">
        <v>79</v>
      </c>
      <c r="K35" s="21" t="s">
        <v>85</v>
      </c>
      <c r="L35" s="13" t="s">
        <v>44</v>
      </c>
      <c r="M35" s="6"/>
      <c r="N35" s="21" t="s">
        <v>145</v>
      </c>
      <c r="O35" s="10" t="s">
        <v>86</v>
      </c>
      <c r="P35" s="6"/>
      <c r="Q35" s="6"/>
      <c r="R35" s="13"/>
      <c r="S35" s="13"/>
      <c r="T35" s="120">
        <v>444500000</v>
      </c>
      <c r="U35" s="52">
        <f t="shared" ref="U35" si="5">T35*1.12</f>
        <v>497840000.00000006</v>
      </c>
      <c r="V35" s="6"/>
      <c r="W35" s="6">
        <v>2016</v>
      </c>
      <c r="X35" s="39" t="s">
        <v>199</v>
      </c>
      <c r="Y35" s="87"/>
    </row>
    <row r="36" spans="1:31">
      <c r="A36" s="74" t="s">
        <v>190</v>
      </c>
      <c r="B36" s="78"/>
      <c r="C36" s="78"/>
      <c r="D36" s="78"/>
      <c r="E36" s="78"/>
      <c r="F36" s="78"/>
      <c r="G36" s="78"/>
      <c r="H36" s="78"/>
      <c r="I36" s="78"/>
      <c r="J36" s="78"/>
      <c r="K36" s="78"/>
      <c r="L36" s="78"/>
      <c r="M36" s="78"/>
      <c r="N36" s="78"/>
      <c r="O36" s="78"/>
      <c r="P36" s="78"/>
      <c r="Q36" s="78"/>
      <c r="R36" s="78"/>
      <c r="S36" s="78"/>
      <c r="T36" s="81">
        <f>SUM(T34:T35)</f>
        <v>1122547250</v>
      </c>
      <c r="U36" s="81">
        <f>SUM(U34:U35)</f>
        <v>1257252920.0000002</v>
      </c>
      <c r="V36" s="78"/>
      <c r="W36" s="78"/>
      <c r="X36" s="78"/>
    </row>
    <row r="37" spans="1:31">
      <c r="A37" s="74" t="s">
        <v>141</v>
      </c>
      <c r="B37" s="78"/>
      <c r="C37" s="78"/>
      <c r="D37" s="78"/>
      <c r="E37" s="78"/>
      <c r="F37" s="78"/>
      <c r="G37" s="78"/>
      <c r="H37" s="78"/>
      <c r="I37" s="78"/>
      <c r="J37" s="78"/>
      <c r="K37" s="78"/>
      <c r="L37" s="78"/>
      <c r="M37" s="78"/>
      <c r="N37" s="78"/>
      <c r="O37" s="78"/>
      <c r="P37" s="78"/>
      <c r="Q37" s="78"/>
      <c r="R37" s="78"/>
      <c r="S37" s="78"/>
      <c r="T37" s="80"/>
      <c r="U37" s="80"/>
      <c r="V37" s="78"/>
      <c r="W37" s="78"/>
      <c r="X37" s="78"/>
    </row>
    <row r="38" spans="1:31">
      <c r="A38" s="74" t="s">
        <v>186</v>
      </c>
      <c r="B38" s="78"/>
      <c r="C38" s="78"/>
      <c r="D38" s="78"/>
      <c r="E38" s="78"/>
      <c r="F38" s="78"/>
      <c r="G38" s="78"/>
      <c r="H38" s="78"/>
      <c r="I38" s="78"/>
      <c r="J38" s="78"/>
      <c r="K38" s="78"/>
      <c r="L38" s="78"/>
      <c r="M38" s="78"/>
      <c r="N38" s="78"/>
      <c r="O38" s="78"/>
      <c r="P38" s="78"/>
      <c r="Q38" s="78"/>
      <c r="R38" s="78"/>
      <c r="S38" s="78"/>
      <c r="T38" s="80"/>
      <c r="U38" s="80"/>
      <c r="V38" s="78"/>
      <c r="W38" s="78"/>
      <c r="X38" s="78"/>
    </row>
    <row r="39" spans="1:31">
      <c r="A39" s="5" t="s">
        <v>183</v>
      </c>
      <c r="B39" s="2" t="s">
        <v>25</v>
      </c>
      <c r="C39" s="3" t="s">
        <v>90</v>
      </c>
      <c r="D39" s="3" t="s">
        <v>91</v>
      </c>
      <c r="E39" s="3" t="s">
        <v>91</v>
      </c>
      <c r="F39" s="111" t="s">
        <v>184</v>
      </c>
      <c r="G39" s="3" t="s">
        <v>49</v>
      </c>
      <c r="H39" s="3">
        <v>80</v>
      </c>
      <c r="I39" s="17">
        <v>230000000</v>
      </c>
      <c r="J39" s="1" t="s">
        <v>79</v>
      </c>
      <c r="K39" s="23" t="s">
        <v>94</v>
      </c>
      <c r="L39" s="3" t="s">
        <v>135</v>
      </c>
      <c r="M39" s="3"/>
      <c r="N39" s="3" t="s">
        <v>181</v>
      </c>
      <c r="O39" s="3" t="s">
        <v>80</v>
      </c>
      <c r="P39" s="24"/>
      <c r="Q39" s="24"/>
      <c r="R39" s="24"/>
      <c r="S39" s="24"/>
      <c r="T39" s="55">
        <v>0</v>
      </c>
      <c r="U39" s="58">
        <f>T39*1.12</f>
        <v>0</v>
      </c>
      <c r="V39" s="78"/>
      <c r="W39" s="20">
        <v>2016</v>
      </c>
      <c r="X39" s="4" t="s">
        <v>186</v>
      </c>
    </row>
    <row r="40" spans="1:31">
      <c r="A40" s="12" t="s">
        <v>93</v>
      </c>
      <c r="B40" s="7" t="s">
        <v>25</v>
      </c>
      <c r="C40" s="31" t="s">
        <v>90</v>
      </c>
      <c r="D40" s="11" t="s">
        <v>91</v>
      </c>
      <c r="E40" s="11" t="s">
        <v>91</v>
      </c>
      <c r="F40" s="31" t="s">
        <v>92</v>
      </c>
      <c r="G40" s="31" t="s">
        <v>32</v>
      </c>
      <c r="H40" s="31">
        <v>80</v>
      </c>
      <c r="I40" s="12">
        <v>230000000</v>
      </c>
      <c r="J40" s="1" t="s">
        <v>79</v>
      </c>
      <c r="K40" s="10" t="s">
        <v>35</v>
      </c>
      <c r="L40" s="31" t="s">
        <v>76</v>
      </c>
      <c r="M40" s="6" t="s">
        <v>26</v>
      </c>
      <c r="N40" s="35" t="s">
        <v>83</v>
      </c>
      <c r="O40" s="31" t="s">
        <v>80</v>
      </c>
      <c r="P40" s="36" t="s">
        <v>26</v>
      </c>
      <c r="Q40" s="37"/>
      <c r="R40" s="45"/>
      <c r="S40" s="45"/>
      <c r="T40" s="53">
        <v>0</v>
      </c>
      <c r="U40" s="56">
        <f t="shared" ref="U40" si="6">T40*1.12</f>
        <v>0</v>
      </c>
      <c r="V40" s="31"/>
      <c r="W40" s="46">
        <v>2016</v>
      </c>
      <c r="X40" s="48">
        <v>20.21</v>
      </c>
    </row>
    <row r="41" spans="1:31">
      <c r="A41" s="74" t="s">
        <v>191</v>
      </c>
      <c r="B41" s="2"/>
      <c r="C41" s="16"/>
      <c r="D41" s="4"/>
      <c r="E41" s="4"/>
      <c r="F41" s="3"/>
      <c r="G41" s="4"/>
      <c r="H41" s="4"/>
      <c r="I41" s="17"/>
      <c r="J41" s="1"/>
      <c r="K41" s="17"/>
      <c r="L41" s="32"/>
      <c r="M41" s="17"/>
      <c r="N41" s="4"/>
      <c r="O41" s="17"/>
      <c r="P41" s="17"/>
      <c r="Q41" s="17"/>
      <c r="R41" s="15"/>
      <c r="S41" s="15"/>
      <c r="T41" s="76">
        <f>SUM(T39:T39)</f>
        <v>0</v>
      </c>
      <c r="U41" s="77">
        <f>SUM(U39:U39)</f>
        <v>0</v>
      </c>
      <c r="V41" s="18"/>
      <c r="W41" s="4"/>
      <c r="X41" s="23"/>
    </row>
    <row r="42" spans="1:31">
      <c r="A42" s="79" t="s">
        <v>187</v>
      </c>
      <c r="B42" s="78"/>
      <c r="C42" s="78"/>
      <c r="D42" s="78"/>
      <c r="E42" s="78"/>
      <c r="F42" s="78"/>
      <c r="G42" s="78"/>
      <c r="H42" s="78"/>
      <c r="I42" s="78"/>
      <c r="J42" s="78"/>
      <c r="K42" s="78"/>
      <c r="L42" s="78"/>
      <c r="M42" s="78"/>
      <c r="N42" s="78"/>
      <c r="O42" s="78"/>
      <c r="P42" s="78"/>
      <c r="Q42" s="78"/>
      <c r="R42" s="78"/>
      <c r="S42" s="78"/>
      <c r="T42" s="80"/>
      <c r="U42" s="80"/>
      <c r="V42" s="78"/>
      <c r="W42" s="78"/>
      <c r="X42" s="78"/>
    </row>
    <row r="43" spans="1:31">
      <c r="A43" s="5" t="s">
        <v>197</v>
      </c>
      <c r="B43" s="7" t="s">
        <v>25</v>
      </c>
      <c r="C43" s="30" t="s">
        <v>90</v>
      </c>
      <c r="D43" s="7" t="s">
        <v>91</v>
      </c>
      <c r="E43" s="7" t="s">
        <v>91</v>
      </c>
      <c r="F43" s="7" t="s">
        <v>196</v>
      </c>
      <c r="G43" s="31" t="s">
        <v>32</v>
      </c>
      <c r="H43" s="30">
        <v>80</v>
      </c>
      <c r="I43" s="30">
        <v>230000000</v>
      </c>
      <c r="J43" s="1" t="s">
        <v>79</v>
      </c>
      <c r="K43" s="1" t="s">
        <v>94</v>
      </c>
      <c r="L43" s="1" t="s">
        <v>172</v>
      </c>
      <c r="M43" s="119"/>
      <c r="N43" s="1" t="s">
        <v>181</v>
      </c>
      <c r="O43" s="1" t="s">
        <v>80</v>
      </c>
      <c r="P43" s="1"/>
      <c r="Q43" s="1"/>
      <c r="R43" s="1"/>
      <c r="S43" s="1"/>
      <c r="T43" s="120">
        <v>9160420</v>
      </c>
      <c r="U43" s="52">
        <f>T43*1.12</f>
        <v>10259670.4</v>
      </c>
      <c r="V43" s="5"/>
      <c r="W43" s="20">
        <v>2016</v>
      </c>
      <c r="X43" s="43"/>
    </row>
    <row r="44" spans="1:31">
      <c r="A44" s="12" t="s">
        <v>215</v>
      </c>
      <c r="B44" s="7" t="s">
        <v>25</v>
      </c>
      <c r="C44" s="31" t="s">
        <v>90</v>
      </c>
      <c r="D44" s="11" t="s">
        <v>91</v>
      </c>
      <c r="E44" s="11" t="s">
        <v>91</v>
      </c>
      <c r="F44" s="31" t="s">
        <v>92</v>
      </c>
      <c r="G44" s="31" t="s">
        <v>32</v>
      </c>
      <c r="H44" s="31">
        <v>80</v>
      </c>
      <c r="I44" s="12">
        <v>230000000</v>
      </c>
      <c r="J44" s="1" t="s">
        <v>79</v>
      </c>
      <c r="K44" s="10" t="s">
        <v>35</v>
      </c>
      <c r="L44" s="31" t="s">
        <v>76</v>
      </c>
      <c r="M44" s="6" t="s">
        <v>26</v>
      </c>
      <c r="N44" s="35" t="s">
        <v>217</v>
      </c>
      <c r="O44" s="31" t="s">
        <v>80</v>
      </c>
      <c r="P44" s="36" t="s">
        <v>26</v>
      </c>
      <c r="Q44" s="37"/>
      <c r="R44" s="45"/>
      <c r="S44" s="45"/>
      <c r="T44" s="53">
        <v>22473327</v>
      </c>
      <c r="U44" s="56">
        <f t="shared" ref="U44" si="7">T44*1.12</f>
        <v>25170126.240000002</v>
      </c>
      <c r="V44" s="31"/>
      <c r="W44" s="46">
        <v>2016</v>
      </c>
      <c r="X44" s="39" t="s">
        <v>216</v>
      </c>
      <c r="Y44" s="87"/>
    </row>
    <row r="45" spans="1:31">
      <c r="A45" s="74" t="s">
        <v>192</v>
      </c>
      <c r="B45" s="78"/>
      <c r="C45" s="78"/>
      <c r="D45" s="78"/>
      <c r="E45" s="78"/>
      <c r="F45" s="78"/>
      <c r="G45" s="78"/>
      <c r="H45" s="78"/>
      <c r="I45" s="78"/>
      <c r="J45" s="78"/>
      <c r="K45" s="78"/>
      <c r="L45" s="78"/>
      <c r="M45" s="78"/>
      <c r="N45" s="78"/>
      <c r="O45" s="78"/>
      <c r="P45" s="78"/>
      <c r="Q45" s="78"/>
      <c r="R45" s="78"/>
      <c r="S45" s="78"/>
      <c r="T45" s="81">
        <f>SUM(T43:T44)</f>
        <v>31633747</v>
      </c>
      <c r="U45" s="81">
        <f>SUM(U43:U44)</f>
        <v>35429796.640000001</v>
      </c>
      <c r="V45" s="78"/>
      <c r="W45" s="78"/>
      <c r="X45" s="78"/>
    </row>
    <row r="47" spans="1:31">
      <c r="A47" s="25"/>
      <c r="B47" s="25" t="s">
        <v>147</v>
      </c>
      <c r="C47" s="99"/>
      <c r="D47" s="99"/>
      <c r="E47" s="99"/>
      <c r="F47" s="25"/>
      <c r="G47" s="99"/>
      <c r="H47" s="25"/>
      <c r="I47" s="25"/>
      <c r="J47" s="25"/>
      <c r="K47" s="25"/>
      <c r="L47" s="25"/>
      <c r="M47" s="25"/>
      <c r="N47" s="25"/>
      <c r="O47" s="25"/>
      <c r="P47" s="25"/>
      <c r="Q47" s="25"/>
      <c r="R47" s="25"/>
      <c r="S47" s="25"/>
      <c r="T47" s="25"/>
      <c r="U47" s="25"/>
      <c r="V47" s="25"/>
      <c r="W47" s="25"/>
      <c r="X47" s="25"/>
      <c r="Y47" s="25"/>
      <c r="Z47" s="25"/>
      <c r="AA47" s="25"/>
      <c r="AB47" s="25"/>
      <c r="AC47" s="25"/>
      <c r="AD47" s="25"/>
      <c r="AE47" s="25"/>
    </row>
    <row r="48" spans="1:31">
      <c r="A48" s="25"/>
      <c r="B48" s="25" t="s">
        <v>95</v>
      </c>
      <c r="C48" s="88"/>
      <c r="D48" s="25"/>
      <c r="E48" s="25"/>
      <c r="F48" s="88"/>
      <c r="G48" s="88"/>
      <c r="H48" s="25"/>
      <c r="I48" s="25"/>
      <c r="J48" s="25"/>
      <c r="K48" s="25"/>
      <c r="L48" s="25"/>
      <c r="M48" s="25"/>
      <c r="N48" s="25"/>
      <c r="O48" s="25"/>
      <c r="P48" s="25"/>
      <c r="Q48" s="25"/>
      <c r="R48" s="25"/>
      <c r="S48" s="25"/>
      <c r="T48" s="25"/>
      <c r="U48" s="25"/>
      <c r="V48" s="25"/>
      <c r="W48" s="25"/>
      <c r="X48" s="25"/>
      <c r="Y48" s="25"/>
      <c r="Z48" s="25"/>
      <c r="AA48" s="25"/>
      <c r="AB48" s="25"/>
      <c r="AC48" s="25"/>
      <c r="AD48" s="25"/>
      <c r="AE48" s="25"/>
    </row>
    <row r="49" spans="1:31">
      <c r="A49" s="25"/>
      <c r="B49" s="25" t="s">
        <v>96</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1:31">
      <c r="A50" s="25"/>
      <c r="B50" s="122" t="s">
        <v>148</v>
      </c>
      <c r="C50" s="122"/>
      <c r="D50" s="122"/>
      <c r="E50" s="122"/>
      <c r="F50" s="122"/>
      <c r="G50" s="122"/>
      <c r="H50" s="122"/>
      <c r="I50" s="122"/>
      <c r="J50" s="122"/>
      <c r="K50" s="122"/>
      <c r="L50" s="122"/>
      <c r="M50" s="122"/>
      <c r="N50" s="122"/>
      <c r="O50" s="122"/>
      <c r="P50" s="122"/>
      <c r="Q50" s="122"/>
      <c r="R50" s="122"/>
      <c r="S50" s="122"/>
      <c r="T50" s="122"/>
      <c r="U50" s="122"/>
      <c r="V50" s="122"/>
      <c r="W50" s="122"/>
      <c r="X50" s="122"/>
      <c r="Y50" s="25"/>
      <c r="Z50" s="25"/>
      <c r="AA50" s="25"/>
      <c r="AB50" s="25"/>
      <c r="AC50" s="25"/>
      <c r="AD50" s="25"/>
      <c r="AE50" s="25"/>
    </row>
    <row r="51" spans="1:31">
      <c r="A51" s="25"/>
      <c r="B51" s="89" t="s">
        <v>97</v>
      </c>
      <c r="C51" s="90"/>
      <c r="D51" s="90"/>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row>
    <row r="52" spans="1:31">
      <c r="A52" s="91">
        <v>1</v>
      </c>
      <c r="B52" s="122" t="s">
        <v>149</v>
      </c>
      <c r="C52" s="122"/>
      <c r="D52" s="122"/>
      <c r="E52" s="122"/>
      <c r="F52" s="122"/>
      <c r="G52" s="122"/>
      <c r="H52" s="122"/>
      <c r="I52" s="122"/>
      <c r="J52" s="122"/>
      <c r="K52" s="122"/>
      <c r="L52" s="122"/>
      <c r="M52" s="122"/>
      <c r="N52" s="122"/>
      <c r="O52" s="122"/>
      <c r="P52" s="122"/>
      <c r="Q52" s="122"/>
      <c r="R52" s="122"/>
      <c r="S52" s="25"/>
      <c r="T52" s="25"/>
      <c r="U52" s="25"/>
      <c r="V52" s="25"/>
      <c r="W52" s="25"/>
      <c r="X52" s="25"/>
      <c r="Y52" s="25"/>
      <c r="Z52" s="25"/>
      <c r="AA52" s="25"/>
      <c r="AB52" s="25"/>
      <c r="AC52" s="25"/>
      <c r="AD52" s="25"/>
      <c r="AE52" s="25"/>
    </row>
    <row r="53" spans="1:31">
      <c r="A53" s="91"/>
      <c r="B53" s="92" t="s">
        <v>98</v>
      </c>
      <c r="C53" s="98"/>
      <c r="D53" s="98"/>
      <c r="E53" s="98"/>
      <c r="F53" s="98"/>
      <c r="G53" s="98"/>
      <c r="H53" s="98"/>
      <c r="I53" s="98"/>
      <c r="J53" s="98"/>
      <c r="K53" s="98"/>
      <c r="L53" s="98"/>
      <c r="M53" s="98"/>
      <c r="N53" s="98"/>
      <c r="O53" s="98"/>
      <c r="P53" s="98"/>
      <c r="Q53" s="98"/>
      <c r="R53" s="98"/>
      <c r="S53" s="25"/>
      <c r="T53" s="25"/>
      <c r="U53" s="25"/>
      <c r="V53" s="25"/>
      <c r="W53" s="25"/>
      <c r="X53" s="25"/>
      <c r="Y53" s="25"/>
      <c r="Z53" s="25"/>
      <c r="AA53" s="25"/>
      <c r="AB53" s="25"/>
      <c r="AC53" s="25"/>
      <c r="AD53" s="25"/>
      <c r="AE53" s="25"/>
    </row>
    <row r="54" spans="1:31">
      <c r="A54" s="91"/>
      <c r="B54" s="93" t="s">
        <v>99</v>
      </c>
      <c r="C54" s="98"/>
      <c r="D54" s="98"/>
      <c r="E54" s="98"/>
      <c r="F54" s="98"/>
      <c r="G54" s="98"/>
      <c r="H54" s="98"/>
      <c r="I54" s="98"/>
      <c r="J54" s="98"/>
      <c r="K54" s="98"/>
      <c r="L54" s="98"/>
      <c r="M54" s="98"/>
      <c r="N54" s="98"/>
      <c r="O54" s="98"/>
      <c r="P54" s="98"/>
      <c r="Q54" s="98"/>
      <c r="R54" s="98"/>
      <c r="S54" s="25"/>
      <c r="T54" s="25"/>
      <c r="U54" s="25"/>
      <c r="V54" s="25"/>
      <c r="W54" s="25"/>
      <c r="X54" s="25"/>
      <c r="Y54" s="25"/>
      <c r="Z54" s="25"/>
      <c r="AA54" s="25"/>
      <c r="AB54" s="25"/>
      <c r="AC54" s="25"/>
      <c r="AD54" s="25"/>
      <c r="AE54" s="25"/>
    </row>
    <row r="55" spans="1:31">
      <c r="A55" s="91"/>
      <c r="B55" s="25" t="s">
        <v>100</v>
      </c>
      <c r="C55" s="99"/>
      <c r="D55" s="99"/>
      <c r="E55" s="99"/>
      <c r="F55" s="99"/>
      <c r="G55" s="99"/>
      <c r="H55" s="98"/>
      <c r="I55" s="98"/>
      <c r="J55" s="98"/>
      <c r="K55" s="98"/>
      <c r="L55" s="98"/>
      <c r="M55" s="98"/>
      <c r="N55" s="98"/>
      <c r="O55" s="98"/>
      <c r="P55" s="98"/>
      <c r="Q55" s="98"/>
      <c r="R55" s="98"/>
      <c r="S55" s="25"/>
      <c r="T55" s="25"/>
      <c r="U55" s="25"/>
      <c r="V55" s="25"/>
      <c r="W55" s="25"/>
      <c r="X55" s="25"/>
      <c r="Y55" s="25"/>
      <c r="Z55" s="25"/>
      <c r="AA55" s="25"/>
      <c r="AB55" s="25"/>
      <c r="AC55" s="25"/>
      <c r="AD55" s="25"/>
      <c r="AE55" s="25"/>
    </row>
    <row r="56" spans="1:31">
      <c r="A56" s="91"/>
      <c r="B56" s="89" t="s">
        <v>101</v>
      </c>
      <c r="C56" s="99"/>
      <c r="D56" s="99"/>
      <c r="E56" s="99"/>
      <c r="F56" s="99"/>
      <c r="G56" s="99"/>
      <c r="H56" s="98"/>
      <c r="I56" s="98"/>
      <c r="J56" s="98"/>
      <c r="K56" s="98"/>
      <c r="L56" s="98"/>
      <c r="M56" s="98"/>
      <c r="N56" s="98"/>
      <c r="O56" s="98"/>
      <c r="P56" s="98"/>
      <c r="Q56" s="98"/>
      <c r="R56" s="98"/>
      <c r="S56" s="25"/>
      <c r="T56" s="25"/>
      <c r="U56" s="25"/>
      <c r="V56" s="25"/>
      <c r="W56" s="25"/>
      <c r="X56" s="25"/>
      <c r="Y56" s="25"/>
      <c r="Z56" s="25"/>
      <c r="AA56" s="25"/>
      <c r="AB56" s="25"/>
      <c r="AC56" s="25"/>
      <c r="AD56" s="25"/>
      <c r="AE56" s="25"/>
    </row>
    <row r="57" spans="1:31">
      <c r="A57" s="91"/>
      <c r="B57" s="89" t="s">
        <v>102</v>
      </c>
      <c r="C57" s="99"/>
      <c r="D57" s="99"/>
      <c r="E57" s="99"/>
      <c r="F57" s="99"/>
      <c r="G57" s="99"/>
      <c r="H57" s="98"/>
      <c r="I57" s="98"/>
      <c r="J57" s="98"/>
      <c r="K57" s="98"/>
      <c r="L57" s="98"/>
      <c r="M57" s="98"/>
      <c r="N57" s="98"/>
      <c r="O57" s="98"/>
      <c r="P57" s="98"/>
      <c r="Q57" s="98"/>
      <c r="R57" s="98"/>
      <c r="S57" s="25"/>
      <c r="T57" s="25"/>
      <c r="U57" s="25"/>
      <c r="V57" s="25"/>
      <c r="W57" s="25"/>
      <c r="X57" s="25"/>
      <c r="Y57" s="25"/>
      <c r="Z57" s="25"/>
      <c r="AA57" s="25"/>
      <c r="AB57" s="25"/>
      <c r="AC57" s="25"/>
      <c r="AD57" s="25"/>
      <c r="AE57" s="25"/>
    </row>
    <row r="58" spans="1:31">
      <c r="A58" s="91"/>
      <c r="B58" s="93" t="s">
        <v>150</v>
      </c>
      <c r="C58" s="98"/>
      <c r="D58" s="98"/>
      <c r="E58" s="98"/>
      <c r="F58" s="98"/>
      <c r="G58" s="98"/>
      <c r="H58" s="98"/>
      <c r="I58" s="98"/>
      <c r="J58" s="98"/>
      <c r="K58" s="98"/>
      <c r="L58" s="98"/>
      <c r="M58" s="98"/>
      <c r="N58" s="98"/>
      <c r="O58" s="98"/>
      <c r="P58" s="98"/>
      <c r="Q58" s="98"/>
      <c r="R58" s="98"/>
      <c r="S58" s="25"/>
      <c r="T58" s="25"/>
      <c r="U58" s="25"/>
      <c r="V58" s="25"/>
      <c r="W58" s="25"/>
      <c r="X58" s="25"/>
      <c r="Y58" s="25"/>
      <c r="Z58" s="25"/>
      <c r="AA58" s="25"/>
      <c r="AB58" s="25"/>
      <c r="AC58" s="25"/>
      <c r="AD58" s="25"/>
      <c r="AE58" s="25"/>
    </row>
    <row r="59" spans="1:31">
      <c r="A59" s="25"/>
      <c r="B59" s="25" t="s">
        <v>103</v>
      </c>
      <c r="C59" s="94"/>
      <c r="D59" s="94"/>
      <c r="E59" s="94"/>
      <c r="F59" s="94"/>
      <c r="G59" s="94"/>
      <c r="H59" s="94"/>
      <c r="I59" s="94"/>
      <c r="J59" s="94"/>
      <c r="K59" s="94"/>
      <c r="L59" s="94"/>
      <c r="M59" s="94"/>
      <c r="N59" s="94"/>
      <c r="O59" s="94"/>
      <c r="P59" s="94"/>
      <c r="Q59" s="94"/>
      <c r="R59" s="94"/>
      <c r="S59" s="25"/>
      <c r="T59" s="25"/>
      <c r="U59" s="25"/>
      <c r="V59" s="25"/>
      <c r="W59" s="25"/>
      <c r="X59" s="25"/>
      <c r="Y59" s="25"/>
      <c r="Z59" s="25"/>
      <c r="AA59" s="25"/>
      <c r="AB59" s="25"/>
      <c r="AC59" s="25"/>
      <c r="AD59" s="25"/>
      <c r="AE59" s="25"/>
    </row>
    <row r="60" spans="1:31">
      <c r="A60" s="25"/>
      <c r="B60" s="25" t="s">
        <v>104</v>
      </c>
      <c r="C60" s="99"/>
      <c r="D60" s="99"/>
      <c r="E60" s="99"/>
      <c r="F60" s="99"/>
      <c r="G60" s="99"/>
      <c r="H60" s="99"/>
      <c r="I60" s="99"/>
      <c r="J60" s="99"/>
      <c r="K60" s="99"/>
      <c r="L60" s="99"/>
      <c r="M60" s="99"/>
      <c r="N60" s="99"/>
      <c r="O60" s="99"/>
      <c r="P60" s="99"/>
      <c r="Q60" s="99"/>
      <c r="R60" s="99"/>
      <c r="S60" s="25"/>
      <c r="T60" s="25"/>
      <c r="U60" s="25"/>
      <c r="V60" s="25"/>
      <c r="W60" s="25"/>
      <c r="X60" s="25"/>
      <c r="Y60" s="25"/>
      <c r="Z60" s="25"/>
      <c r="AA60" s="25"/>
      <c r="AB60" s="25"/>
      <c r="AC60" s="25"/>
      <c r="AD60" s="25"/>
      <c r="AE60" s="25"/>
    </row>
    <row r="61" spans="1:31">
      <c r="A61" s="25"/>
      <c r="B61" s="122" t="s">
        <v>105</v>
      </c>
      <c r="C61" s="122"/>
      <c r="D61" s="122"/>
      <c r="E61" s="122"/>
      <c r="F61" s="122"/>
      <c r="G61" s="122"/>
      <c r="H61" s="122"/>
      <c r="I61" s="122"/>
      <c r="J61" s="122"/>
      <c r="K61" s="122"/>
      <c r="L61" s="122"/>
      <c r="M61" s="122"/>
      <c r="N61" s="122"/>
      <c r="O61" s="122"/>
      <c r="P61" s="122"/>
      <c r="Q61" s="122"/>
      <c r="R61" s="122"/>
      <c r="S61" s="25"/>
      <c r="T61" s="25"/>
      <c r="U61" s="25"/>
      <c r="V61" s="25"/>
      <c r="W61" s="25"/>
      <c r="X61" s="25"/>
      <c r="Y61" s="25"/>
      <c r="Z61" s="25"/>
      <c r="AA61" s="25"/>
      <c r="AB61" s="25"/>
      <c r="AC61" s="25"/>
      <c r="AD61" s="25"/>
      <c r="AE61" s="25"/>
    </row>
    <row r="62" spans="1:31">
      <c r="A62" s="25"/>
      <c r="B62" s="93" t="s">
        <v>151</v>
      </c>
      <c r="C62" s="98"/>
      <c r="D62" s="98"/>
      <c r="E62" s="98"/>
      <c r="F62" s="98"/>
      <c r="G62" s="98"/>
      <c r="H62" s="98"/>
      <c r="I62" s="98"/>
      <c r="J62" s="98"/>
      <c r="K62" s="98"/>
      <c r="L62" s="98"/>
      <c r="M62" s="98"/>
      <c r="N62" s="98"/>
      <c r="O62" s="98"/>
      <c r="P62" s="98"/>
      <c r="Q62" s="98"/>
      <c r="R62" s="98"/>
      <c r="S62" s="25"/>
      <c r="T62" s="25"/>
      <c r="U62" s="25"/>
      <c r="V62" s="25"/>
      <c r="W62" s="25"/>
      <c r="X62" s="25"/>
      <c r="Y62" s="25"/>
      <c r="Z62" s="25"/>
      <c r="AA62" s="25"/>
      <c r="AB62" s="25"/>
      <c r="AC62" s="25"/>
      <c r="AD62" s="25"/>
      <c r="AE62" s="25"/>
    </row>
    <row r="63" spans="1:31">
      <c r="A63" s="25"/>
      <c r="B63" s="93" t="s">
        <v>106</v>
      </c>
      <c r="C63" s="98"/>
      <c r="D63" s="98"/>
      <c r="E63" s="98"/>
      <c r="F63" s="98"/>
      <c r="G63" s="98"/>
      <c r="H63" s="98"/>
      <c r="I63" s="98"/>
      <c r="J63" s="98"/>
      <c r="K63" s="98"/>
      <c r="L63" s="98"/>
      <c r="M63" s="98"/>
      <c r="N63" s="98"/>
      <c r="O63" s="98"/>
      <c r="P63" s="98"/>
      <c r="Q63" s="98"/>
      <c r="R63" s="98"/>
      <c r="S63" s="25"/>
      <c r="T63" s="25"/>
      <c r="U63" s="25"/>
      <c r="V63" s="25"/>
      <c r="W63" s="25"/>
      <c r="X63" s="25"/>
      <c r="Y63" s="25"/>
      <c r="Z63" s="25"/>
      <c r="AA63" s="25"/>
      <c r="AB63" s="25"/>
      <c r="AC63" s="25"/>
      <c r="AD63" s="25"/>
      <c r="AE63" s="25"/>
    </row>
    <row r="64" spans="1:31">
      <c r="A64" s="25"/>
      <c r="B64" s="124" t="s">
        <v>107</v>
      </c>
      <c r="C64" s="124"/>
      <c r="D64" s="124"/>
      <c r="E64" s="124"/>
      <c r="F64" s="124"/>
      <c r="G64" s="124"/>
      <c r="H64" s="124"/>
      <c r="I64" s="124"/>
      <c r="J64" s="124"/>
      <c r="K64" s="124"/>
      <c r="L64" s="124"/>
      <c r="M64" s="124"/>
      <c r="N64" s="124"/>
      <c r="O64" s="124"/>
      <c r="P64" s="124"/>
      <c r="Q64" s="124"/>
      <c r="R64" s="124"/>
      <c r="S64" s="25"/>
      <c r="T64" s="25"/>
      <c r="U64" s="25"/>
      <c r="V64" s="25"/>
      <c r="W64" s="25"/>
      <c r="X64" s="25"/>
      <c r="Y64" s="25"/>
      <c r="Z64" s="25"/>
      <c r="AA64" s="25"/>
      <c r="AB64" s="25"/>
      <c r="AC64" s="25"/>
      <c r="AD64" s="25"/>
      <c r="AE64" s="25"/>
    </row>
    <row r="65" spans="1:31">
      <c r="A65" s="25"/>
      <c r="B65" s="95" t="s">
        <v>108</v>
      </c>
      <c r="C65" s="95"/>
      <c r="D65" s="95"/>
      <c r="E65" s="95"/>
      <c r="F65" s="95"/>
      <c r="G65" s="95"/>
      <c r="H65" s="99"/>
      <c r="I65" s="99"/>
      <c r="J65" s="99"/>
      <c r="K65" s="99"/>
      <c r="L65" s="99"/>
      <c r="M65" s="99"/>
      <c r="N65" s="99"/>
      <c r="O65" s="99"/>
      <c r="P65" s="99"/>
      <c r="Q65" s="99"/>
      <c r="R65" s="99"/>
      <c r="S65" s="99"/>
      <c r="T65" s="25"/>
      <c r="U65" s="25"/>
      <c r="V65" s="25"/>
      <c r="W65" s="25"/>
      <c r="X65" s="25"/>
      <c r="Y65" s="25"/>
      <c r="Z65" s="25"/>
      <c r="AA65" s="25"/>
      <c r="AB65" s="25"/>
      <c r="AC65" s="25"/>
      <c r="AD65" s="25"/>
      <c r="AE65" s="25"/>
    </row>
    <row r="66" spans="1:31">
      <c r="A66" s="91">
        <v>2</v>
      </c>
      <c r="B66" s="25" t="s">
        <v>109</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row>
    <row r="67" spans="1:31">
      <c r="A67" s="91">
        <v>3</v>
      </c>
      <c r="B67" s="25" t="s">
        <v>194</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row>
    <row r="68" spans="1:31">
      <c r="A68" s="91">
        <v>4</v>
      </c>
      <c r="B68" s="25" t="s">
        <v>152</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row>
    <row r="69" spans="1:31">
      <c r="A69" s="91">
        <v>5</v>
      </c>
      <c r="B69" s="122" t="s">
        <v>153</v>
      </c>
      <c r="C69" s="122"/>
      <c r="D69" s="122"/>
      <c r="E69" s="122"/>
      <c r="F69" s="122"/>
      <c r="G69" s="122"/>
      <c r="H69" s="122"/>
      <c r="I69" s="122"/>
      <c r="J69" s="122"/>
      <c r="K69" s="122"/>
      <c r="L69" s="122"/>
      <c r="M69" s="122"/>
      <c r="N69" s="122"/>
      <c r="O69" s="122"/>
      <c r="P69" s="122"/>
      <c r="Q69" s="122"/>
      <c r="R69" s="122"/>
      <c r="S69" s="122"/>
      <c r="T69" s="25"/>
      <c r="U69" s="25"/>
      <c r="V69" s="25"/>
      <c r="W69" s="25"/>
      <c r="X69" s="25"/>
      <c r="Y69" s="25"/>
      <c r="Z69" s="25"/>
      <c r="AA69" s="25"/>
      <c r="AB69" s="25"/>
      <c r="AC69" s="25"/>
      <c r="AD69" s="25"/>
      <c r="AE69" s="25"/>
    </row>
    <row r="70" spans="1:31">
      <c r="A70" s="91">
        <v>6</v>
      </c>
      <c r="B70" s="93" t="s">
        <v>110</v>
      </c>
      <c r="C70" s="98"/>
      <c r="D70" s="98"/>
      <c r="E70" s="98"/>
      <c r="F70" s="98"/>
      <c r="G70" s="98"/>
      <c r="H70" s="98"/>
      <c r="I70" s="98"/>
      <c r="J70" s="98"/>
      <c r="K70" s="98"/>
      <c r="L70" s="98"/>
      <c r="M70" s="98"/>
      <c r="N70" s="98"/>
      <c r="O70" s="98"/>
      <c r="P70" s="98"/>
      <c r="Q70" s="98"/>
      <c r="R70" s="98"/>
      <c r="S70" s="98"/>
      <c r="T70" s="25"/>
      <c r="U70" s="25"/>
      <c r="V70" s="25"/>
      <c r="W70" s="25"/>
      <c r="X70" s="25"/>
      <c r="Y70" s="25"/>
      <c r="Z70" s="25"/>
      <c r="AA70" s="25"/>
      <c r="AB70" s="25"/>
      <c r="AC70" s="25"/>
      <c r="AD70" s="25"/>
      <c r="AE70" s="25"/>
    </row>
    <row r="71" spans="1:31">
      <c r="A71" s="91">
        <v>7</v>
      </c>
      <c r="B71" s="25" t="s">
        <v>154</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row>
    <row r="72" spans="1:31">
      <c r="A72" s="91">
        <v>8</v>
      </c>
      <c r="B72" s="25" t="s">
        <v>155</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row>
    <row r="73" spans="1:31">
      <c r="A73" s="91">
        <v>9</v>
      </c>
      <c r="B73" s="25" t="s">
        <v>111</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row>
    <row r="74" spans="1:31">
      <c r="A74" s="91">
        <v>10</v>
      </c>
      <c r="B74" s="25" t="s">
        <v>156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row>
    <row r="75" spans="1:31">
      <c r="A75" s="91">
        <v>11</v>
      </c>
      <c r="B75" s="122" t="s">
        <v>112</v>
      </c>
      <c r="C75" s="122"/>
      <c r="D75" s="122"/>
      <c r="E75" s="122"/>
      <c r="F75" s="122"/>
      <c r="G75" s="122"/>
      <c r="H75" s="122"/>
      <c r="I75" s="122"/>
      <c r="J75" s="122"/>
      <c r="K75" s="122"/>
      <c r="L75" s="122"/>
      <c r="M75" s="122"/>
      <c r="N75" s="122"/>
      <c r="O75" s="122"/>
      <c r="P75" s="122"/>
      <c r="Q75" s="122"/>
      <c r="R75" s="122"/>
      <c r="S75" s="122"/>
      <c r="T75" s="25"/>
      <c r="U75" s="25"/>
      <c r="V75" s="25"/>
      <c r="W75" s="25"/>
      <c r="X75" s="25"/>
      <c r="Y75" s="25"/>
      <c r="Z75" s="25"/>
      <c r="AA75" s="25"/>
      <c r="AB75" s="25"/>
      <c r="AC75" s="25"/>
      <c r="AD75" s="25"/>
      <c r="AE75" s="25"/>
    </row>
    <row r="76" spans="1:31">
      <c r="A76" s="91">
        <v>12</v>
      </c>
      <c r="B76" s="122" t="s">
        <v>157</v>
      </c>
      <c r="C76" s="122"/>
      <c r="D76" s="122"/>
      <c r="E76" s="122"/>
      <c r="F76" s="122"/>
      <c r="G76" s="122"/>
      <c r="H76" s="122"/>
      <c r="I76" s="122"/>
      <c r="J76" s="122"/>
      <c r="K76" s="122"/>
      <c r="L76" s="25"/>
      <c r="M76" s="25"/>
      <c r="N76" s="25"/>
      <c r="O76" s="25"/>
      <c r="P76" s="25"/>
      <c r="Q76" s="25"/>
      <c r="R76" s="25"/>
      <c r="S76" s="25"/>
      <c r="T76" s="25"/>
      <c r="U76" s="25"/>
      <c r="V76" s="25"/>
      <c r="W76" s="25"/>
      <c r="X76" s="25"/>
      <c r="Y76" s="25"/>
      <c r="Z76" s="25"/>
      <c r="AA76" s="25"/>
      <c r="AB76" s="25"/>
      <c r="AC76" s="25"/>
      <c r="AD76" s="25"/>
      <c r="AE76" s="25"/>
    </row>
    <row r="77" spans="1:31">
      <c r="A77" s="91"/>
      <c r="B77" s="122"/>
      <c r="C77" s="122"/>
      <c r="D77" s="122"/>
      <c r="E77" s="122"/>
      <c r="F77" s="122"/>
      <c r="G77" s="122"/>
      <c r="H77" s="122"/>
      <c r="I77" s="122"/>
      <c r="J77" s="122"/>
      <c r="K77" s="122"/>
      <c r="L77" s="25"/>
      <c r="M77" s="25"/>
      <c r="N77" s="25"/>
      <c r="O77" s="25"/>
      <c r="P77" s="25"/>
      <c r="Q77" s="25"/>
      <c r="R77" s="25"/>
      <c r="S77" s="25"/>
      <c r="T77" s="25"/>
      <c r="U77" s="25"/>
      <c r="V77" s="25"/>
      <c r="W77" s="25"/>
      <c r="X77" s="25"/>
      <c r="Y77" s="25"/>
      <c r="Z77" s="25"/>
      <c r="AA77" s="25"/>
      <c r="AB77" s="25"/>
      <c r="AC77" s="25"/>
      <c r="AD77" s="25"/>
      <c r="AE77" s="25"/>
    </row>
    <row r="78" spans="1:31">
      <c r="A78" s="91">
        <v>13</v>
      </c>
      <c r="B78" s="122" t="s">
        <v>158</v>
      </c>
      <c r="C78" s="122"/>
      <c r="D78" s="122"/>
      <c r="E78" s="122"/>
      <c r="F78" s="122"/>
      <c r="G78" s="122"/>
      <c r="H78" s="122"/>
      <c r="I78" s="122"/>
      <c r="J78" s="122"/>
      <c r="K78" s="122"/>
      <c r="L78" s="25"/>
      <c r="M78" s="25"/>
      <c r="N78" s="25"/>
      <c r="O78" s="25"/>
      <c r="P78" s="25"/>
      <c r="Q78" s="25"/>
      <c r="R78" s="25"/>
      <c r="S78" s="25"/>
      <c r="T78" s="25"/>
      <c r="U78" s="25"/>
      <c r="V78" s="25"/>
      <c r="W78" s="25"/>
      <c r="X78" s="25"/>
      <c r="Y78" s="25"/>
      <c r="Z78" s="25"/>
      <c r="AA78" s="25"/>
      <c r="AB78" s="25"/>
      <c r="AC78" s="25"/>
      <c r="AD78" s="25"/>
      <c r="AE78" s="25"/>
    </row>
    <row r="79" spans="1:31">
      <c r="A79" s="96">
        <v>14</v>
      </c>
      <c r="B79" s="123" t="s">
        <v>159</v>
      </c>
      <c r="C79" s="123"/>
      <c r="D79" s="123"/>
      <c r="E79" s="123"/>
      <c r="F79" s="123"/>
      <c r="G79" s="123"/>
      <c r="H79" s="123"/>
      <c r="I79" s="123"/>
      <c r="J79" s="123"/>
      <c r="K79" s="123"/>
      <c r="L79" s="123"/>
      <c r="M79" s="123"/>
      <c r="N79" s="123"/>
      <c r="O79" s="123"/>
      <c r="P79" s="123"/>
      <c r="Q79" s="123"/>
      <c r="R79" s="123"/>
      <c r="S79" s="123"/>
      <c r="T79" s="25"/>
      <c r="U79" s="25"/>
      <c r="V79" s="25"/>
      <c r="W79" s="25"/>
      <c r="X79" s="25"/>
      <c r="Y79" s="25"/>
      <c r="Z79" s="25"/>
      <c r="AA79" s="25"/>
      <c r="AB79" s="25"/>
      <c r="AC79" s="25"/>
      <c r="AD79" s="25"/>
      <c r="AE79" s="25"/>
    </row>
    <row r="80" spans="1:31">
      <c r="A80" s="91">
        <v>15</v>
      </c>
      <c r="B80" s="122" t="s">
        <v>160</v>
      </c>
      <c r="C80" s="122"/>
      <c r="D80" s="122"/>
      <c r="E80" s="122"/>
      <c r="F80" s="122"/>
      <c r="G80" s="122"/>
      <c r="H80" s="122"/>
      <c r="I80" s="122"/>
      <c r="J80" s="122"/>
      <c r="K80" s="122"/>
      <c r="L80" s="122"/>
      <c r="M80" s="122"/>
      <c r="N80" s="122"/>
      <c r="O80" s="122"/>
      <c r="P80" s="122"/>
      <c r="Q80" s="122"/>
      <c r="R80" s="122"/>
      <c r="S80" s="122"/>
      <c r="T80" s="25"/>
      <c r="U80" s="25"/>
      <c r="V80" s="25"/>
      <c r="W80" s="25"/>
      <c r="X80" s="25"/>
      <c r="Y80" s="25"/>
      <c r="Z80" s="25"/>
      <c r="AA80" s="25"/>
      <c r="AB80" s="25"/>
      <c r="AC80" s="25"/>
      <c r="AD80" s="25"/>
      <c r="AE80" s="25"/>
    </row>
    <row r="81" spans="1:31">
      <c r="A81" s="91">
        <v>16</v>
      </c>
      <c r="B81" s="25" t="s">
        <v>161</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row>
    <row r="82" spans="1:31">
      <c r="A82" s="91">
        <v>17</v>
      </c>
      <c r="B82" s="25" t="s">
        <v>162</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row>
    <row r="83" spans="1:31">
      <c r="A83" s="91">
        <v>18</v>
      </c>
      <c r="B83" s="25" t="s">
        <v>163</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row>
    <row r="84" spans="1:31">
      <c r="A84" s="91">
        <v>19</v>
      </c>
      <c r="B84" s="25" t="s">
        <v>113</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row>
    <row r="85" spans="1:31">
      <c r="A85" s="91">
        <v>20.21</v>
      </c>
      <c r="B85" s="25" t="s">
        <v>164</v>
      </c>
      <c r="C85" s="25"/>
      <c r="D85" s="25"/>
      <c r="E85" s="25"/>
      <c r="F85" s="25"/>
      <c r="G85" s="25"/>
      <c r="H85" s="98"/>
      <c r="I85" s="98"/>
      <c r="J85" s="98"/>
      <c r="K85" s="98"/>
      <c r="L85" s="25"/>
      <c r="M85" s="25"/>
      <c r="N85" s="25"/>
      <c r="O85" s="25"/>
      <c r="P85" s="25"/>
      <c r="Q85" s="25"/>
      <c r="R85" s="25"/>
      <c r="S85" s="25"/>
      <c r="T85" s="25"/>
      <c r="U85" s="25"/>
      <c r="V85" s="25"/>
      <c r="W85" s="25"/>
      <c r="X85" s="25"/>
      <c r="Y85" s="25"/>
      <c r="Z85" s="25"/>
      <c r="AA85" s="25"/>
      <c r="AB85" s="25"/>
      <c r="AC85" s="25"/>
      <c r="AD85" s="25"/>
      <c r="AE85" s="25"/>
    </row>
    <row r="86" spans="1:31">
      <c r="A86" s="91">
        <v>22</v>
      </c>
      <c r="B86" s="122" t="s">
        <v>165</v>
      </c>
      <c r="C86" s="122"/>
      <c r="D86" s="122"/>
      <c r="E86" s="122"/>
      <c r="F86" s="122"/>
      <c r="G86" s="122"/>
      <c r="H86" s="122"/>
      <c r="I86" s="122"/>
      <c r="J86" s="122"/>
      <c r="K86" s="122"/>
      <c r="L86" s="122"/>
      <c r="M86" s="122"/>
      <c r="N86" s="122"/>
      <c r="O86" s="122"/>
      <c r="P86" s="122"/>
      <c r="Q86" s="122"/>
      <c r="R86" s="122"/>
      <c r="S86" s="122"/>
      <c r="T86" s="122"/>
      <c r="U86" s="122"/>
      <c r="V86" s="122"/>
      <c r="W86" s="122"/>
      <c r="X86" s="122"/>
      <c r="Y86" s="25"/>
      <c r="Z86" s="25"/>
      <c r="AA86" s="25"/>
      <c r="AB86" s="25"/>
      <c r="AC86" s="25"/>
      <c r="AD86" s="25"/>
      <c r="AE86" s="25"/>
    </row>
    <row r="87" spans="1:31">
      <c r="A87" s="91">
        <v>23</v>
      </c>
      <c r="B87" s="122" t="s">
        <v>166</v>
      </c>
      <c r="C87" s="122"/>
      <c r="D87" s="122"/>
      <c r="E87" s="122"/>
      <c r="F87" s="122"/>
      <c r="G87" s="122"/>
      <c r="H87" s="122"/>
      <c r="I87" s="122"/>
      <c r="J87" s="122"/>
      <c r="K87" s="122"/>
      <c r="L87" s="122"/>
      <c r="M87" s="122"/>
      <c r="N87" s="122"/>
      <c r="O87" s="122"/>
      <c r="P87" s="122"/>
      <c r="Q87" s="122"/>
      <c r="R87" s="122"/>
      <c r="S87" s="122"/>
      <c r="T87" s="25"/>
      <c r="U87" s="25"/>
      <c r="V87" s="25"/>
      <c r="W87" s="25"/>
      <c r="X87" s="25"/>
      <c r="Y87" s="25"/>
      <c r="Z87" s="25"/>
      <c r="AA87" s="25"/>
      <c r="AB87" s="25"/>
      <c r="AC87" s="25"/>
      <c r="AD87" s="25"/>
      <c r="AE87" s="25"/>
    </row>
    <row r="88" spans="1:31">
      <c r="A88" s="91">
        <v>24</v>
      </c>
      <c r="B88" s="25" t="s">
        <v>167</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row>
    <row r="89" spans="1:31">
      <c r="A89" s="91"/>
      <c r="B89" s="25" t="s">
        <v>168</v>
      </c>
      <c r="C89" s="25"/>
      <c r="D89" s="25"/>
      <c r="E89" s="25"/>
      <c r="F89" s="25"/>
      <c r="G89" s="25"/>
      <c r="H89" s="25"/>
      <c r="I89" s="25"/>
      <c r="J89" s="25"/>
      <c r="K89" s="25"/>
      <c r="L89" s="25"/>
      <c r="M89" s="25"/>
      <c r="N89" s="25"/>
      <c r="O89" s="25"/>
      <c r="P89" s="25"/>
      <c r="Q89" s="25"/>
      <c r="R89" s="25"/>
      <c r="S89" s="25"/>
      <c r="T89" s="25"/>
      <c r="U89" s="25"/>
      <c r="V89" s="99"/>
      <c r="W89" s="25"/>
      <c r="X89" s="25"/>
      <c r="Y89" s="25"/>
      <c r="Z89" s="25"/>
      <c r="AA89" s="25"/>
      <c r="AB89" s="25"/>
      <c r="AC89" s="25"/>
      <c r="AD89" s="25"/>
      <c r="AE89" s="25"/>
    </row>
    <row r="90" spans="1:31">
      <c r="A90" s="25"/>
      <c r="B90" s="121" t="s">
        <v>169</v>
      </c>
      <c r="C90" s="121"/>
      <c r="D90" s="121"/>
      <c r="E90" s="121"/>
      <c r="F90" s="121"/>
      <c r="G90" s="121"/>
      <c r="H90" s="121"/>
      <c r="I90" s="121"/>
      <c r="J90" s="121"/>
      <c r="K90" s="121"/>
      <c r="L90" s="121"/>
      <c r="M90" s="121"/>
      <c r="N90" s="121"/>
      <c r="O90" s="121"/>
      <c r="P90" s="121"/>
      <c r="Q90" s="121"/>
      <c r="R90" s="121"/>
      <c r="S90" s="121"/>
      <c r="T90" s="25"/>
      <c r="U90" s="25"/>
      <c r="V90" s="25"/>
      <c r="W90" s="25"/>
      <c r="X90" s="25"/>
      <c r="Y90" s="25"/>
      <c r="Z90" s="25"/>
      <c r="AA90" s="25"/>
      <c r="AB90" s="25"/>
      <c r="AC90" s="25"/>
      <c r="AD90" s="25"/>
      <c r="AE90" s="25"/>
    </row>
  </sheetData>
  <protectedRanges>
    <protectedRange algorithmName="SHA-512" hashValue="fz8VGVCxq4+cGXm8As3ocOP9D5E8VKTgP5MD5PBvNWT334bKjv0abnghul75q8u/YkY1SsQzk7XSJ0p0BpcXfQ==" saltValue="lbnViUqosIrDLu2li8gOTg==" spinCount="100000" sqref="C41" name="Диапазон3_12_8_3" securityDescriptor="O:WDG:WDD:(A;;CC;;;S-1-5-21-1281035640-548247933-376692995-11259)(A;;CC;;;S-1-5-21-1281035640-548247933-376692995-11258)(A;;CC;;;S-1-5-21-1281035640-548247933-376692995-5864)"/>
    <protectedRange algorithmName="SHA-512" hashValue="CwzLqB2mlzfHN+aY6sRjUMpxhj5lQKdNST876Yf/hupn+dGOefoZg6E9ZnyXpQ228djxPpgrIAWSK/y/gwy6hg==" saltValue="540O+5mBlJEUEPpa+WkGzQ==" spinCount="100000" sqref="D41" name="Диапазон3_12_8_3_1_3" securityDescriptor="O:WDG:WDD:(A;;CC;;;S-1-5-21-1281035640-548247933-376692995-11259)(A;;CC;;;S-1-5-21-1281035640-548247933-376692995-11258)(A;;CC;;;S-1-5-21-1281035640-548247933-376692995-5864)"/>
    <protectedRange algorithmName="SHA-512" hashValue="t5mlAF32vnBbmoZrnUNG1+oDlcnDDQ+OkBwAgwprIhuOInaH+JTeGzmvRYsIqWKt3HhlEpsnWtegkca1Qoy42g==" saltValue="2Nx1NlVk7Y5hV4CCFzsTJQ==" spinCount="100000" sqref="E41" name="Диапазон3_12_8_3_2_1" securityDescriptor="O:WDG:WDD:(A;;CC;;;S-1-5-21-1281035640-548247933-376692995-11259)(A;;CC;;;S-1-5-21-1281035640-548247933-376692995-11258)(A;;CC;;;S-1-5-21-1281035640-548247933-376692995-5864)"/>
    <protectedRange algorithmName="SHA-512" hashValue="IPPYXsQGsWWCQd3LoHIlXIfu3x7WEx3QOEBWXWN5Li3SIlHQ1/TVTIuxu7xhunHj6gfK7pC2oJVFJm+Nw1ylpw==" saltValue="HqNP7XzJMCHN29lOQ6JA4w==" spinCount="100000" sqref="F41" name="Диапазон3_15_1_1_4_1" securityDescriptor="O:WDG:WDD:(A;;CC;;;S-1-5-21-1281035640-548247933-376692995-11259)(A;;CC;;;S-1-5-21-1281035640-548247933-376692995-11258)(A;;CC;;;S-1-5-21-1281035640-548247933-376692995-5864)"/>
    <protectedRange algorithmName="SHA-512" hashValue="IV7naLggxJkweZ7dwr/8DcadnE31OwjPSodloNXTLYeW908ZV2myBR3CEFv6iNl77hkcHpa7NF/guxYMEPr5Rg==" saltValue="tj5XuOQ9axhRSu5ILD3sIg==" spinCount="100000" sqref="G41" name="Диапазон3_15_1_1_4_1_1" securityDescriptor="O:WDG:WDD:(A;;CC;;;S-1-5-21-1281035640-548247933-376692995-11259)(A;;CC;;;S-1-5-21-1281035640-548247933-376692995-11258)(A;;CC;;;S-1-5-21-1281035640-548247933-376692995-5864)"/>
    <protectedRange algorithmName="SHA-512" hashValue="rJKk4od1H0xxf3Le0UHgS9XEKlsjJBNgAfisbyJiqd/Ae7kzvNCilsMhMwpB2C3bc8PZNAIP/3MK9GhOMM2FpA==" saltValue="VFqmyDecbscOGs9w6F+ojw==" spinCount="100000" sqref="W41" name="Диапазон3_12_1_6_1_1" securityDescriptor="O:WDG:WDD:(A;;CC;;;S-1-5-21-1281035640-548247933-376692995-11259)(A;;CC;;;S-1-5-21-1281035640-548247933-376692995-11258)(A;;CC;;;S-1-5-21-1281035640-548247933-376692995-5864)"/>
    <protectedRange algorithmName="SHA-512" hashValue="1FBMfBaV1lntlpBxq68gYNKdjdTm5Ny03CF8Ygbuddvutjse0PaCA53MDgTxBxxr7dH3WTXc47LD7rRXA/oC+w==" saltValue="Mbdhfyo7m+lipSdM/9SQjQ==" spinCount="100000" sqref="O41" name="Диапазон3_12_1_7_2_1" securityDescriptor="O:WDG:WDD:(A;;CC;;;S-1-5-21-1281035640-548247933-376692995-11259)(A;;CC;;;S-1-5-21-1281035640-548247933-376692995-11258)(A;;CC;;;S-1-5-21-1281035640-548247933-376692995-5864)"/>
    <protectedRange algorithmName="SHA-512" hashValue="j1maHsuJau1c2RFjpQAbIY0DjJ27+FmWZUeZ3PSyYQ6FaZkWNZe96euYyrBNFth6QxPkY04ZuZzVmamfdvg0+A==" saltValue="uCXAaSG1rGaIVq8sq+wnTA==" spinCount="100000" sqref="K41" name="Диапазон3_12_1_4_1_1_1" securityDescriptor="O:WDG:WDD:(A;;CC;;;S-1-5-21-1281035640-548247933-376692995-11259)(A;;CC;;;S-1-5-21-1281035640-548247933-376692995-11258)(A;;CC;;;S-1-5-21-1281035640-548247933-376692995-5864)"/>
    <protectedRange algorithmName="SHA-512" hashValue="DtHdWrz+UcXHdfcX1fXvS8znpmk5vW5onor5kv3Ude4qm0tZj102qkTknyuYwsR1O05lbVmbbk5QY+/dHvnbrw==" saltValue="hskMNOuHWbPtT3VgTmRSGw==" spinCount="100000" sqref="P41:Q41 I41 M41" name="Диапазон3_12_1_7_1_1_1_1" securityDescriptor="O:WDG:WDD:(A;;CC;;;S-1-5-21-1281035640-548247933-376692995-11259)(A;;CC;;;S-1-5-21-1281035640-548247933-376692995-11258)(A;;CC;;;S-1-5-21-1281035640-548247933-376692995-5864)"/>
    <protectedRange algorithmName="SHA-512" hashValue="QRxg/3y/0afp2h2TA3xEmqNFlc7l+8z4G35XY4a9D8rZvrBxqAgWAkXIpMtISu1N5MXUrTMjnWgZWBRvipVdJg==" saltValue="PHQxRtpXtQLUS9P+81Lgyw==" spinCount="100000" sqref="H41" name="Диапазон3_15_1_1_5" securityDescriptor="O:WDG:WDD:(A;;CC;;;S-1-5-21-1281035640-548247933-376692995-11259)(A;;CC;;;S-1-5-21-1281035640-548247933-376692995-11258)(A;;CC;;;S-1-5-21-1281035640-548247933-376692995-5864)"/>
    <protectedRange algorithmName="SHA-512" hashValue="79qEm3sLN74C2zfYIxxpeN1No0WpeqZw4qmrRQ20ZJ8jEXfy5ha4+dTdyVueiLWvF+KI2MnO+MY69gnuewN57A==" saltValue="ZM7Kd9WOGuh5sqVU39f38A==" spinCount="100000" sqref="X41 R41:T41" name="Диапазон3_15_2_1_1_1_1" securityDescriptor="O:WDG:WDD:(A;;CC;;;S-1-5-21-1281035640-548247933-376692995-11259)(A;;CC;;;S-1-5-21-1281035640-548247933-376692995-11258)(A;;CC;;;S-1-5-21-1281035640-548247933-376692995-5864)"/>
    <protectedRange algorithmName="SHA-512" hashValue="qGeQ9abN9ed+XD6AENLJePapqJ6sGtf5qSPepiesj0TXO2H33dyUidKH7GjpZYo3Ys9h+FaarPOrKDem2cymkA==" saltValue="zSPRaSlCytYeCIIttGwfRA==" spinCount="100000" sqref="C31" name="Диапазон3_12_8_3_3_1" securityDescriptor="O:WDG:WDD:(A;;CC;;;S-1-5-21-1281035640-548247933-376692995-11259)(A;;CC;;;S-1-5-21-1281035640-548247933-376692995-11258)(A;;CC;;;S-1-5-21-1281035640-548247933-376692995-5864)"/>
    <protectedRange algorithmName="SHA-512" hashValue="nR+nMafSQ85eJuv0kjkxhkXYjja8U8/GZECtjyUixSYYXM7ixq83vIskayc8L50sFMhMY2h2FTr/Ls255Oo9Cg==" saltValue="vqns6fNwGtHRopYVayKv9Q==" spinCount="100000" sqref="D31" name="Диапазон3_12_8_3_4" securityDescriptor="O:WDG:WDD:(A;;CC;;;S-1-5-21-1281035640-548247933-376692995-11259)(A;;CC;;;S-1-5-21-1281035640-548247933-376692995-11258)(A;;CC;;;S-1-5-21-1281035640-548247933-376692995-5864)"/>
    <protectedRange algorithmName="SHA-512" hashValue="Zjc+htR7n0bQEWCyOJZwt6e+bIHEewAz98xpYCEPW2rTJ3b9w6g6uwka7x88W+HptRboEdhCv6Ni5GQihVm8Dw==" saltValue="8URM0aWycr1K7XG7+xRHrA==" spinCount="100000" sqref="E31" name="Диапазон3_12_8_3_5" securityDescriptor="O:WDG:WDD:(A;;CC;;;S-1-5-21-1281035640-548247933-376692995-11259)(A;;CC;;;S-1-5-21-1281035640-548247933-376692995-11258)(A;;CC;;;S-1-5-21-1281035640-548247933-376692995-5864)"/>
    <protectedRange algorithmName="SHA-512" hashValue="kF8CJkv6d3L0NTO2DhsRjmqek0moGJPj8gmRCyyOjC7GlvtMIk5rZRG2YJhRVpSzsxwBhdFUnJ8id6ddqHaY7w==" saltValue="fs+719/Od3PuRyqCAWamrw==" spinCount="100000" sqref="F31" name="Диапазон3_15_1_1_1_1_1" securityDescriptor="O:WDG:WDD:(A;;CC;;;S-1-5-21-1281035640-548247933-376692995-11259)(A;;CC;;;S-1-5-21-1281035640-548247933-376692995-11258)(A;;CC;;;S-1-5-21-1281035640-548247933-376692995-5864)"/>
    <protectedRange algorithmName="SHA-512" hashValue="aiebYTop34Cdn/rft0ppeZIHgZit66CoNa86AiG1he/qumbUyKC6HPW9iQbsw7hCXgdBvIvDS0QU9bJ8rencwA==" saltValue="eMo9b6pu2RMeNoSgz0o62g==" spinCount="100000" sqref="G31" name="Диапазон3_15_1_1_2_1" securityDescriptor="O:WDG:WDD:(A;;CC;;;S-1-5-21-1281035640-548247933-376692995-11259)(A;;CC;;;S-1-5-21-1281035640-548247933-376692995-11258)(A;;CC;;;S-1-5-21-1281035640-548247933-376692995-5864)"/>
    <protectedRange algorithmName="SHA-512" hashValue="uIy+KUgMl/bWn6icnX4CRmM3573Dgi/jpqYRpEQHQ6Ztv9+q62zK7otrBjJDfi30bjaCYh+sviYN8BKKcs9hNA==" saltValue="Y5ZF29IJhL+BaV6Q3KYDlg==" spinCount="100000" sqref="W31" name="Диапазон3_12_1_6_2" securityDescriptor="O:WDG:WDD:(A;;CC;;;S-1-5-21-1281035640-548247933-376692995-11259)(A;;CC;;;S-1-5-21-1281035640-548247933-376692995-11258)(A;;CC;;;S-1-5-21-1281035640-548247933-376692995-5864)"/>
    <protectedRange algorithmName="SHA-512" hashValue="aTyA3zo7dcdBUuzTjRGeOGtkRBrP8nvCT6lnbRxk02YnHiPk6wVkdnJgV7uTgv6PMjSrvrvvTiah4uEN4S/83A==" saltValue="U+/BvspnvREfzMR7PzvbBA==" spinCount="100000" sqref="O31" name="Диапазон3_12_1_7_2" securityDescriptor="O:WDG:WDD:(A;;CC;;;S-1-5-21-1281035640-548247933-376692995-11259)(A;;CC;;;S-1-5-21-1281035640-548247933-376692995-11258)(A;;CC;;;S-1-5-21-1281035640-548247933-376692995-5864)"/>
    <protectedRange algorithmName="SHA-512" hashValue="pmoLaJeTyOYD4Pv1s1nUXoM2zR121XWSmT706bk6uG5RPvHJFGatr/+GMimp3we2GsNLuGRpzGENen2odIDKmw==" saltValue="BxQNXtNFRaFpbsjWsG7r5w==" spinCount="100000" sqref="K31" name="Диапазон3_12_1_4_1" securityDescriptor="O:WDG:WDD:(A;;CC;;;S-1-5-21-1281035640-548247933-376692995-11259)(A;;CC;;;S-1-5-21-1281035640-548247933-376692995-11258)(A;;CC;;;S-1-5-21-1281035640-548247933-376692995-5864)"/>
    <protectedRange algorithmName="SHA-512" hashValue="LUErMJjUeO6BY3RHQBeHvIpwzw2dfpO00trwwznE3vyazIaAXpc/2Ju+WcF2WI8IVRpVcE8TDqmpTvC/KhHaZQ==" saltValue="J4lEgM4LyRhenKbQvNKvuw==" spinCount="100000" sqref="P31:Q31 M31" name="Диапазон3_12_1_7_1_1_1" securityDescriptor="O:WDG:WDD:(A;;CC;;;S-1-5-21-1281035640-548247933-376692995-11259)(A;;CC;;;S-1-5-21-1281035640-548247933-376692995-11258)(A;;CC;;;S-1-5-21-1281035640-548247933-376692995-5864)"/>
    <protectedRange algorithmName="SHA-512" hashValue="yWAS6Jw8vFwpeLoHLUArQbqz5Iox+Aj3G81oY+M0Epi1Lka3LN6j+XWMxNZbcQgDN+Fq5QcHrd6yRO/19zMVZQ==" saltValue="GDqQk8PLFR+PysAEU+6ZKg==" spinCount="100000" sqref="H31" name="Диапазон3_15_1_1_3_1" securityDescriptor="O:WDG:WDD:(A;;CC;;;S-1-5-21-1281035640-548247933-376692995-11259)(A;;CC;;;S-1-5-21-1281035640-548247933-376692995-11258)(A;;CC;;;S-1-5-21-1281035640-548247933-376692995-5864)"/>
    <protectedRange algorithmName="SHA-512" hashValue="25QGqB8UVBA53PyIyPJwH8ELnGC1FJvHFgaPCQvIeHVsJdb56qAs4QjkuXEvP/aO7jTXqJBBVcETvee0mjIFpw==" saltValue="oEp5TpxFbZM6JA5bKgjzVw==" spinCount="100000" sqref="X31 R31:T31 X39 X8:X11" name="Диапазон3_15_2_1_1_1" securityDescriptor="O:WDG:WDD:(A;;CC;;;S-1-5-21-1281035640-548247933-376692995-11259)(A;;CC;;;S-1-5-21-1281035640-548247933-376692995-11258)(A;;CC;;;S-1-5-21-1281035640-548247933-376692995-5864)"/>
    <protectedRange algorithmName="SHA-512" hashValue="DtHdWrz+UcXHdfcX1fXvS8znpmk5vW5onor5kv3Ude4qm0tZj102qkTknyuYwsR1O05lbVmbbk5QY+/dHvnbrw==" saltValue="hskMNOuHWbPtT3VgTmRSGw==" spinCount="100000" sqref="I39" name="Диапазон3_12_1_7_1_1_1_1_2" securityDescriptor="O:WDG:WDD:(A;;CC;;;S-1-5-21-1281035640-548247933-376692995-11259)(A;;CC;;;S-1-5-21-1281035640-548247933-376692995-11258)(A;;CC;;;S-1-5-21-1281035640-548247933-376692995-5864)"/>
  </protectedRanges>
  <mergeCells count="13">
    <mergeCell ref="B75:S75"/>
    <mergeCell ref="B50:X50"/>
    <mergeCell ref="B52:R52"/>
    <mergeCell ref="B61:R61"/>
    <mergeCell ref="B64:R64"/>
    <mergeCell ref="B69:S69"/>
    <mergeCell ref="B90:S90"/>
    <mergeCell ref="B76:K77"/>
    <mergeCell ref="B78:K78"/>
    <mergeCell ref="B79:S79"/>
    <mergeCell ref="B80:S80"/>
    <mergeCell ref="B86:X86"/>
    <mergeCell ref="B87:S87"/>
  </mergeCells>
  <pageMargins left="0.70866141732283472" right="0.70866141732283472" top="0.74803149606299213" bottom="0.74803149606299213" header="0.31496062992125984" footer="0.31496062992125984"/>
  <pageSetup paperSize="8" scale="7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cp:lastPrinted>2016-11-03T10:55:37Z</cp:lastPrinted>
  <dcterms:created xsi:type="dcterms:W3CDTF">2016-04-27T04:20:40Z</dcterms:created>
  <dcterms:modified xsi:type="dcterms:W3CDTF">2016-11-22T06:36:17Z</dcterms:modified>
</cp:coreProperties>
</file>