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2 изм.и доп. 2021-2025\"/>
    </mc:Choice>
  </mc:AlternateContent>
  <bookViews>
    <workbookView xWindow="0" yWindow="0" windowWidth="28800" windowHeight="12435"/>
  </bookViews>
  <sheets>
    <sheet name="2021-2025-2" sheetId="2" r:id="rId1"/>
  </sheets>
  <externalReferences>
    <externalReference r:id="rId2"/>
    <externalReference r:id="rId3"/>
    <externalReference r:id="rId4"/>
    <externalReference r:id="rId5"/>
    <externalReference r:id="rId6"/>
  </externalReferences>
  <definedNames>
    <definedName name="_xlnm._FilterDatabase" localSheetId="0" hidden="1">'2021-2025-2'!$A$7:$WVX$116</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94" i="2" l="1"/>
  <c r="AX94" i="2"/>
  <c r="AV94" i="2"/>
  <c r="AM94" i="2"/>
  <c r="AI94" i="2"/>
  <c r="AE94" i="2"/>
  <c r="AV17" i="2" l="1"/>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H50" i="2"/>
  <c r="AD50" i="2"/>
  <c r="AE50" i="2" s="1"/>
  <c r="AH49" i="2"/>
  <c r="AI49" i="2" s="1"/>
  <c r="AD49" i="2"/>
  <c r="AE49" i="2" s="1"/>
  <c r="AH48" i="2"/>
  <c r="AI48" i="2" s="1"/>
  <c r="AD48" i="2"/>
  <c r="AE48" i="2" s="1"/>
  <c r="AH47" i="2"/>
  <c r="AI47" i="2" s="1"/>
  <c r="AD47" i="2"/>
  <c r="AE47" i="2" s="1"/>
  <c r="AH46" i="2"/>
  <c r="AI46" i="2" s="1"/>
  <c r="AD46" i="2"/>
  <c r="AE46" i="2" s="1"/>
  <c r="AH45" i="2"/>
  <c r="AI45" i="2" s="1"/>
  <c r="AD45" i="2"/>
  <c r="AH44" i="2"/>
  <c r="AI44" i="2" s="1"/>
  <c r="AD44" i="2"/>
  <c r="AE44" i="2" s="1"/>
  <c r="AH43" i="2"/>
  <c r="AI43" i="2" s="1"/>
  <c r="AD43" i="2"/>
  <c r="AE43" i="2" s="1"/>
  <c r="AH42" i="2"/>
  <c r="AI42" i="2" s="1"/>
  <c r="AD42" i="2"/>
  <c r="AE42" i="2" s="1"/>
  <c r="AH41" i="2"/>
  <c r="AI41" i="2" s="1"/>
  <c r="AD41" i="2"/>
  <c r="AH40" i="2"/>
  <c r="AI40" i="2" s="1"/>
  <c r="AD40" i="2"/>
  <c r="AE40" i="2" s="1"/>
  <c r="AH39" i="2"/>
  <c r="AI39" i="2" s="1"/>
  <c r="AD39" i="2"/>
  <c r="AH38" i="2"/>
  <c r="AI38" i="2" s="1"/>
  <c r="AD38" i="2"/>
  <c r="AH37" i="2"/>
  <c r="AI37" i="2" s="1"/>
  <c r="AD37" i="2"/>
  <c r="AE37" i="2" s="1"/>
  <c r="AH36" i="2"/>
  <c r="AI36" i="2" s="1"/>
  <c r="AD36" i="2"/>
  <c r="AE36" i="2" s="1"/>
  <c r="AH35" i="2"/>
  <c r="AI35" i="2" s="1"/>
  <c r="AD35" i="2"/>
  <c r="AH34" i="2"/>
  <c r="AI34" i="2" s="1"/>
  <c r="AD34" i="2"/>
  <c r="AE34" i="2" s="1"/>
  <c r="AH33" i="2"/>
  <c r="AI33" i="2" s="1"/>
  <c r="AD33" i="2"/>
  <c r="AH32" i="2"/>
  <c r="AD32" i="2"/>
  <c r="AE32" i="2" s="1"/>
  <c r="AH31" i="2"/>
  <c r="AI31" i="2" s="1"/>
  <c r="AD31" i="2"/>
  <c r="AE31" i="2" s="1"/>
  <c r="AH30" i="2"/>
  <c r="AI30" i="2" s="1"/>
  <c r="AD30" i="2"/>
  <c r="AE30" i="2" s="1"/>
  <c r="AH29" i="2"/>
  <c r="AI29" i="2" s="1"/>
  <c r="AD29" i="2"/>
  <c r="AE29" i="2" s="1"/>
  <c r="AH28" i="2"/>
  <c r="AI28" i="2" s="1"/>
  <c r="AD28" i="2"/>
  <c r="AE28" i="2" s="1"/>
  <c r="AH27" i="2"/>
  <c r="AI27" i="2" s="1"/>
  <c r="AD27" i="2"/>
  <c r="AH26" i="2"/>
  <c r="AI26" i="2" s="1"/>
  <c r="AD26" i="2"/>
  <c r="AE26" i="2" s="1"/>
  <c r="AH25" i="2"/>
  <c r="AI25" i="2" s="1"/>
  <c r="AD25" i="2"/>
  <c r="AE25" i="2" s="1"/>
  <c r="AH24" i="2"/>
  <c r="AI24" i="2" s="1"/>
  <c r="AD24" i="2"/>
  <c r="AH23" i="2"/>
  <c r="AI23" i="2" s="1"/>
  <c r="AD23" i="2"/>
  <c r="AH22" i="2"/>
  <c r="AI22" i="2" s="1"/>
  <c r="AD22" i="2"/>
  <c r="AE22" i="2" s="1"/>
  <c r="AH21" i="2"/>
  <c r="AI21" i="2" s="1"/>
  <c r="AD21" i="2"/>
  <c r="AH20" i="2"/>
  <c r="AI20" i="2" s="1"/>
  <c r="AD20" i="2"/>
  <c r="AH19" i="2"/>
  <c r="AI19" i="2" s="1"/>
  <c r="AD19" i="2"/>
  <c r="AE19" i="2" s="1"/>
  <c r="AH18" i="2"/>
  <c r="AI18" i="2" s="1"/>
  <c r="AD18" i="2"/>
  <c r="AH17" i="2"/>
  <c r="AI17" i="2" s="1"/>
  <c r="AD17" i="2"/>
  <c r="AW24" i="2" l="1"/>
  <c r="AX24" i="2" s="1"/>
  <c r="AW32" i="2"/>
  <c r="AX32" i="2" s="1"/>
  <c r="AW50" i="2"/>
  <c r="AX50" i="2" s="1"/>
  <c r="AW18" i="2"/>
  <c r="AX18" i="2" s="1"/>
  <c r="AW21" i="2"/>
  <c r="AX21" i="2" s="1"/>
  <c r="AW22" i="2"/>
  <c r="AX22" i="2" s="1"/>
  <c r="AW43" i="2"/>
  <c r="AX43" i="2" s="1"/>
  <c r="AW44" i="2"/>
  <c r="AX44" i="2" s="1"/>
  <c r="AW49" i="2"/>
  <c r="AX49" i="2" s="1"/>
  <c r="AW29" i="2"/>
  <c r="AX29" i="2" s="1"/>
  <c r="AW35" i="2"/>
  <c r="AX35" i="2" s="1"/>
  <c r="AW41" i="2"/>
  <c r="AX41" i="2" s="1"/>
  <c r="AW47" i="2"/>
  <c r="AX47" i="2" s="1"/>
  <c r="AW48" i="2"/>
  <c r="AX48" i="2" s="1"/>
  <c r="AW30" i="2"/>
  <c r="AX30" i="2" s="1"/>
  <c r="AW27" i="2"/>
  <c r="AX27" i="2" s="1"/>
  <c r="AW26" i="2"/>
  <c r="AX26" i="2" s="1"/>
  <c r="AW25" i="2"/>
  <c r="AX25" i="2" s="1"/>
  <c r="AW23" i="2"/>
  <c r="AX23" i="2" s="1"/>
  <c r="AW28" i="2"/>
  <c r="AX28" i="2" s="1"/>
  <c r="AW39" i="2"/>
  <c r="AX39" i="2" s="1"/>
  <c r="AW38" i="2"/>
  <c r="AX38" i="2" s="1"/>
  <c r="AW20" i="2"/>
  <c r="AX20" i="2" s="1"/>
  <c r="AW45" i="2"/>
  <c r="AX45" i="2" s="1"/>
  <c r="AW40" i="2"/>
  <c r="AX40" i="2" s="1"/>
  <c r="AW42" i="2"/>
  <c r="AX42" i="2" s="1"/>
  <c r="AW37" i="2"/>
  <c r="AX37" i="2" s="1"/>
  <c r="AW36" i="2"/>
  <c r="AX36" i="2" s="1"/>
  <c r="AW34" i="2"/>
  <c r="AX34" i="2" s="1"/>
  <c r="AW33" i="2"/>
  <c r="AX33" i="2" s="1"/>
  <c r="AW31" i="2"/>
  <c r="AX31" i="2" s="1"/>
  <c r="AW19" i="2"/>
  <c r="AX19" i="2" s="1"/>
  <c r="AW46" i="2"/>
  <c r="AX46" i="2" s="1"/>
  <c r="AW17" i="2"/>
  <c r="AE17" i="2"/>
  <c r="AE20" i="2"/>
  <c r="AI32" i="2"/>
  <c r="AE35" i="2"/>
  <c r="AE38" i="2"/>
  <c r="AI50" i="2"/>
  <c r="AE23" i="2"/>
  <c r="AE41" i="2"/>
  <c r="AE18" i="2"/>
  <c r="AE24" i="2"/>
  <c r="AE21" i="2"/>
  <c r="AE27" i="2"/>
  <c r="AE33" i="2"/>
  <c r="AE39" i="2"/>
  <c r="AE45" i="2"/>
  <c r="AX17" i="2" l="1"/>
  <c r="AW54" i="2"/>
  <c r="AX54" i="2" s="1"/>
  <c r="AV54" i="2"/>
  <c r="AW53" i="2"/>
  <c r="AX53" i="2" s="1"/>
  <c r="AV53" i="2"/>
  <c r="AW52" i="2"/>
  <c r="AX52" i="2" s="1"/>
  <c r="AV52" i="2"/>
  <c r="AW51" i="2"/>
  <c r="AX51" i="2" s="1"/>
  <c r="AV51" i="2"/>
  <c r="AW13" i="2"/>
  <c r="AX13" i="2" s="1"/>
  <c r="AV13" i="2"/>
  <c r="AW12" i="2"/>
  <c r="AX12" i="2" s="1"/>
  <c r="AV12" i="2"/>
  <c r="AW11" i="2"/>
  <c r="AX11" i="2" s="1"/>
  <c r="AV11" i="2"/>
  <c r="AW10" i="2"/>
  <c r="AX10" i="2" s="1"/>
  <c r="AV10" i="2"/>
  <c r="AW56" i="2" l="1"/>
  <c r="AX56" i="2"/>
  <c r="AW75" i="2"/>
  <c r="AX75" i="2" s="1"/>
  <c r="AM103" i="2" l="1"/>
  <c r="AM102" i="2"/>
  <c r="AM101" i="2"/>
  <c r="AM100" i="2"/>
  <c r="AM99" i="2"/>
  <c r="AM98" i="2"/>
  <c r="AM97" i="2"/>
  <c r="AM96" i="2"/>
  <c r="AM95" i="2"/>
  <c r="AI103" i="2"/>
  <c r="AI102" i="2"/>
  <c r="AI101" i="2"/>
  <c r="AI100" i="2"/>
  <c r="AI99" i="2"/>
  <c r="AI98" i="2"/>
  <c r="AI97" i="2"/>
  <c r="AI96" i="2"/>
  <c r="AI95" i="2"/>
  <c r="AE103" i="2"/>
  <c r="AE102" i="2"/>
  <c r="AE101" i="2"/>
  <c r="AE100" i="2"/>
  <c r="AE99" i="2"/>
  <c r="AE98" i="2"/>
  <c r="AE97" i="2"/>
  <c r="AE96" i="2"/>
  <c r="AE95" i="2"/>
  <c r="AW103" i="2"/>
  <c r="AX103" i="2" s="1"/>
  <c r="AW102" i="2"/>
  <c r="AX102" i="2" s="1"/>
  <c r="AW101" i="2"/>
  <c r="AX101" i="2" s="1"/>
  <c r="AW100" i="2"/>
  <c r="AX100" i="2" s="1"/>
  <c r="AW99" i="2"/>
  <c r="AX99" i="2" s="1"/>
  <c r="AW98" i="2"/>
  <c r="AX98" i="2" s="1"/>
  <c r="AW97" i="2"/>
  <c r="AX97" i="2" s="1"/>
  <c r="AW96" i="2"/>
  <c r="AX96" i="2" s="1"/>
  <c r="AW95" i="2"/>
  <c r="AX95" i="2" s="1"/>
  <c r="AW86" i="2"/>
  <c r="AX86" i="2" s="1"/>
  <c r="AW85" i="2"/>
  <c r="AX85" i="2" s="1"/>
  <c r="AW84" i="2"/>
  <c r="AX84" i="2" s="1"/>
  <c r="AW83" i="2"/>
  <c r="AX83" i="2" s="1"/>
  <c r="AW82" i="2"/>
  <c r="AX82" i="2" s="1"/>
  <c r="AW81" i="2"/>
  <c r="AX81" i="2" s="1"/>
  <c r="AW80" i="2"/>
  <c r="AX80" i="2" s="1"/>
  <c r="AW79" i="2"/>
  <c r="AX79" i="2" s="1"/>
  <c r="AW78" i="2"/>
  <c r="AX78" i="2" s="1"/>
  <c r="AW77" i="2" l="1"/>
  <c r="AX77" i="2" s="1"/>
  <c r="AM77" i="2"/>
  <c r="AI77" i="2"/>
  <c r="AE77" i="2"/>
  <c r="AT93" i="2" l="1"/>
  <c r="AU93" i="2" s="1"/>
  <c r="AP93" i="2"/>
  <c r="AQ93" i="2" s="1"/>
  <c r="AL93" i="2"/>
  <c r="AM93" i="2" s="1"/>
  <c r="AH93" i="2"/>
  <c r="AI93" i="2" s="1"/>
  <c r="AD93" i="2"/>
  <c r="AT76" i="2"/>
  <c r="AU76" i="2" s="1"/>
  <c r="AP76" i="2"/>
  <c r="AQ76" i="2" s="1"/>
  <c r="AL76" i="2"/>
  <c r="AM76" i="2" s="1"/>
  <c r="AH76" i="2"/>
  <c r="AD76" i="2"/>
  <c r="AE76" i="2" s="1"/>
  <c r="AW76" i="2" l="1"/>
  <c r="AW93" i="2"/>
  <c r="AW114" i="2" s="1"/>
  <c r="AE93" i="2"/>
  <c r="AI76" i="2"/>
  <c r="AX76" i="2" l="1"/>
  <c r="AX91" i="2" s="1"/>
  <c r="AW91" i="2"/>
  <c r="AX93" i="2"/>
  <c r="AX114" i="2" s="1"/>
  <c r="AW64" i="2" l="1"/>
  <c r="AW72" i="2"/>
  <c r="AX72" i="2" l="1"/>
  <c r="AX64" i="2"/>
</calcChain>
</file>

<file path=xl/sharedStrings.xml><?xml version="1.0" encoding="utf-8"?>
<sst xmlns="http://schemas.openxmlformats.org/spreadsheetml/2006/main" count="1535" uniqueCount="368">
  <si>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</si>
  <si>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</si>
  <si>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</si>
  <si>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</si>
  <si>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</si>
  <si>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</si>
  <si>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</si>
  <si>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</si>
  <si>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</si>
  <si>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</si>
  <si>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</si>
  <si>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</si>
  <si>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</si>
  <si>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</si>
  <si>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</si>
  <si>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</si>
  <si>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</si>
  <si>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</si>
  <si>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</si>
  <si>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</si>
  <si>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</si>
  <si>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</si>
  <si>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</si>
  <si>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</si>
  <si>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</si>
  <si>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</si>
  <si>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</si>
  <si>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</si>
  <si>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</si>
  <si>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</si>
  <si>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</si>
  <si>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</si>
  <si>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</si>
  <si>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</si>
  <si>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</si>
  <si>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</si>
  <si>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</si>
  <si>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</si>
  <si>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</si>
  <si>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</si>
  <si>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</si>
  <si>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</si>
  <si>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</si>
  <si>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</si>
  <si>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</si>
  <si>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</si>
  <si>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</si>
  <si>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</si>
  <si>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</si>
  <si>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</si>
  <si>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</si>
  <si>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</si>
  <si>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</si>
  <si>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</si>
  <si>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</si>
  <si>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</si>
  <si>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</si>
  <si>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</si>
  <si>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</si>
  <si>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</si>
  <si>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</si>
  <si>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</si>
  <si>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</si>
  <si>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</si>
  <si>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</si>
  <si>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</si>
  <si>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</si>
  <si>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</si>
  <si>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</si>
  <si>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</si>
  <si>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</si>
  <si>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</si>
  <si>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</si>
  <si>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</si>
  <si>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</si>
  <si>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</si>
  <si>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</si>
  <si>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</si>
  <si>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</si>
  <si>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</si>
  <si>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</si>
  <si>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</si>
  <si>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</si>
  <si>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</si>
  <si>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</si>
  <si>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</si>
  <si>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</si>
  <si>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</si>
  <si>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</si>
  <si>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</si>
  <si>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</si>
  <si>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</si>
  <si>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</si>
  <si>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</si>
  <si>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</si>
  <si>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</si>
  <si>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</si>
  <si>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</si>
  <si>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</si>
  <si>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</si>
  <si>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</si>
  <si>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</si>
  <si>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</si>
  <si>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</si>
  <si>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</si>
  <si>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</si>
  <si>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</si>
  <si>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</si>
  <si>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</si>
  <si>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</si>
  <si>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</si>
  <si>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</si>
  <si>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</si>
  <si>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</si>
  <si>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</si>
  <si>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</si>
  <si>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</si>
  <si>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ОТ</t>
  </si>
  <si>
    <t>230000000</t>
  </si>
  <si>
    <t>г.Атырау, ул.Валиханова, 1</t>
  </si>
  <si>
    <t>12.2020</t>
  </si>
  <si>
    <t>KZ</t>
  </si>
  <si>
    <t>01.2021</t>
  </si>
  <si>
    <t>120240021112</t>
  </si>
  <si>
    <t>С НДС</t>
  </si>
  <si>
    <t>12.2025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</si>
  <si>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</si>
  <si>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</si>
  <si>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</si>
  <si>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</si>
  <si>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</si>
  <si>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</si>
  <si>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</si>
  <si>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</si>
  <si>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</si>
  <si>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</si>
  <si>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УКБ</t>
  </si>
  <si>
    <t>внеконтрактный</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</si>
  <si>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</si>
  <si>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</si>
  <si>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</si>
  <si>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г.Атырау, ул.Валиханова, 2</t>
  </si>
  <si>
    <t xml:space="preserve"> Атырауская область, </t>
  </si>
  <si>
    <t>12.2023</t>
  </si>
  <si>
    <t>0</t>
  </si>
  <si>
    <t>100</t>
  </si>
  <si>
    <t>Услуги по охране объектов АУП, УПТОиКО и Управление "Эмбамунайэнерго" АО "Эмбамунайгаз"</t>
  </si>
  <si>
    <t>30-1 У</t>
  </si>
  <si>
    <t>2 изменения и дополнения в  План долгосрочных закупок товаров, работ и услуг АО "Эмбамунайгаз" 2021-2025гг.</t>
  </si>
  <si>
    <t>ДОУП</t>
  </si>
  <si>
    <t xml:space="preserve">контрактный </t>
  </si>
  <si>
    <t>25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</si>
  <si>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</si>
  <si>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</si>
  <si>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</si>
  <si>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Атырауская область, г.Атырау</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</si>
  <si>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</si>
  <si>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</si>
  <si>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ДТ</t>
  </si>
  <si>
    <t>контрактный</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</si>
  <si>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</si>
  <si>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</si>
  <si>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</si>
  <si>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10.2020</t>
  </si>
  <si>
    <t>Атырауская область,</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</si>
  <si>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</si>
  <si>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</si>
  <si>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12 У</t>
  </si>
  <si>
    <t>16 У</t>
  </si>
  <si>
    <t>494112.100.000000</t>
  </si>
  <si>
    <t>Услуги автомобильного транспорта по перевозкам нефтепродуктов автоцистернами или полуприцепами-автоцистернами</t>
  </si>
  <si>
    <t>г.Атырау, ул.Валиханова,1</t>
  </si>
  <si>
    <t xml:space="preserve">Атырауская область, </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</si>
  <si>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</si>
  <si>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</si>
  <si>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</si>
  <si>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20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</si>
  <si>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</si>
  <si>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</si>
  <si>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</si>
  <si>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</si>
  <si>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</si>
  <si>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</si>
  <si>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</si>
  <si>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</si>
  <si>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</si>
  <si>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</si>
  <si>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</si>
  <si>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</si>
  <si>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</si>
  <si>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</si>
  <si>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</si>
  <si>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Атырауская область, Исатайский район</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</si>
  <si>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</si>
  <si>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</si>
  <si>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</si>
  <si>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</si>
  <si>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Атырауская область, Жылыойский район</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</si>
  <si>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</si>
  <si>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</si>
  <si>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</si>
  <si>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Атырауская область, Макатский район</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</si>
  <si>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</si>
  <si>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</si>
  <si>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</si>
  <si>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</si>
  <si>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Атырауская область, Кызылкогинский район</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</si>
  <si>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</si>
  <si>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</si>
  <si>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</si>
  <si>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</si>
  <si>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</si>
  <si>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</si>
  <si>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13-1 У</t>
  </si>
  <si>
    <t>12-1 У</t>
  </si>
  <si>
    <t>27-1 У</t>
  </si>
  <si>
    <t>28-1 У</t>
  </si>
  <si>
    <t>14-1 У</t>
  </si>
  <si>
    <t>15-1 У</t>
  </si>
  <si>
    <t>16-1 У</t>
  </si>
  <si>
    <t>18-1 У</t>
  </si>
  <si>
    <t>17-1 У</t>
  </si>
  <si>
    <t>14,19,29,30,48,49</t>
  </si>
  <si>
    <t>ДПР</t>
  </si>
  <si>
    <t>620230.000.000001</t>
  </si>
  <si>
    <t>Услуги по сопровождению и технической поддержке информационной системы</t>
  </si>
  <si>
    <t>ВХК</t>
  </si>
  <si>
    <t>11-2-1</t>
  </si>
  <si>
    <t>г. Атырау ул. Валиханова, 1</t>
  </si>
  <si>
    <t>SAP ERP жүйесін дамыту бойынша қызметтер</t>
  </si>
  <si>
    <t xml:space="preserve">Услуги по развитию системы SAP ERP
</t>
  </si>
  <si>
    <t>ДОТОС</t>
  </si>
  <si>
    <t>1 Т</t>
  </si>
  <si>
    <t>152011.200.000016</t>
  </si>
  <si>
    <t>Сапоги</t>
  </si>
  <si>
    <t>для защиты от производственных загрязнений, мужские, резиновые, неутепленные</t>
  </si>
  <si>
    <t>ОИ</t>
  </si>
  <si>
    <t>12-2-27</t>
  </si>
  <si>
    <t>ТПХ</t>
  </si>
  <si>
    <t>710000000</t>
  </si>
  <si>
    <t>010000, г. Нур-Султан, Есильский район, ул. Д. Кунаева, 8</t>
  </si>
  <si>
    <t>11.2020</t>
  </si>
  <si>
    <t>Атырауская область, г.Атырау, ст.Тендык, УПТОиКО</t>
  </si>
  <si>
    <t>DDP</t>
  </si>
  <si>
    <t>12.2022</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</si>
  <si>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</si>
  <si>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</si>
  <si>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</si>
  <si>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</si>
  <si>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</si>
  <si>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</si>
  <si>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</si>
  <si>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</si>
  <si>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</si>
  <si>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</si>
  <si>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</si>
  <si>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</si>
  <si>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</si>
  <si>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</si>
  <si>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</si>
  <si>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1-1 Т</t>
  </si>
  <si>
    <t>2-1 Т</t>
  </si>
  <si>
    <t>3-1 Т</t>
  </si>
  <si>
    <t>4-1 Т</t>
  </si>
  <si>
    <t>04.2021</t>
  </si>
  <si>
    <t>новая строка</t>
  </si>
  <si>
    <t>Оказание охранных услуг на объектах АУП, УПТОиКО и Управление "Эмбамунайэнерго" АО "Эмбамунайгаз"</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</si>
  <si>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</si>
  <si>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ДЭ</t>
  </si>
  <si>
    <t>273213.700.000007</t>
  </si>
  <si>
    <t>Кабель</t>
  </si>
  <si>
    <t>марка АВВГ, напряжение не более 1 000 В</t>
  </si>
  <si>
    <t>Г.НУР-СУЛТАН, ЕСИЛЬСКИЙ РАЙОН, УЛ. Д. КУНАЕВА, 8</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</si>
  <si>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</si>
  <si>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</si>
  <si>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</si>
  <si>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</si>
  <si>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</si>
  <si>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</si>
  <si>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</si>
  <si>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</si>
  <si>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</si>
  <si>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</si>
  <si>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</si>
  <si>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</si>
  <si>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</si>
  <si>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</si>
  <si>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</si>
  <si>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</si>
  <si>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</si>
  <si>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</si>
  <si>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</si>
  <si>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</si>
  <si>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</si>
  <si>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</si>
  <si>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</si>
  <si>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</si>
  <si>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</si>
  <si>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</si>
  <si>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</si>
  <si>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</si>
  <si>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</si>
  <si>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</si>
  <si>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</si>
  <si>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</si>
  <si>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</si>
  <si>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</si>
  <si>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</si>
  <si>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</si>
  <si>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</si>
  <si>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</si>
  <si>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</si>
  <si>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</si>
  <si>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</si>
  <si>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</si>
  <si>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</si>
  <si>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</si>
  <si>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</si>
  <si>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</si>
  <si>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</si>
  <si>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</si>
  <si>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</si>
  <si>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</si>
  <si>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</si>
  <si>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</si>
  <si>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</si>
  <si>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</si>
  <si>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</si>
  <si>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008 Километр (тысяча метров)</t>
  </si>
  <si>
    <t>006 Метр</t>
  </si>
  <si>
    <t>36 У</t>
  </si>
  <si>
    <t>37 У</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</si>
  <si>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</si>
  <si>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</si>
  <si>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</si>
  <si>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</si>
  <si>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</si>
  <si>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</si>
  <si>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</si>
  <si>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</si>
  <si>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</si>
  <si>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</si>
  <si>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</si>
  <si>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</si>
  <si>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</si>
  <si>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</si>
  <si>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</si>
  <si>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</si>
  <si>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</si>
  <si>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</si>
  <si>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</si>
  <si>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</si>
  <si>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</si>
  <si>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</si>
  <si>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</si>
  <si>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</si>
  <si>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</si>
  <si>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</si>
  <si>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</si>
  <si>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</si>
  <si>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</si>
  <si>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</si>
  <si>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</si>
  <si>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</si>
  <si>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</si>
  <si>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</si>
  <si>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 xml:space="preserve"> Атырауская область</t>
  </si>
  <si>
    <t>усл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</si>
</sst>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 _₽"/>
    <numFmt numFmtId="166" formatCode="#,##0.000"/>
    <numFmt numFmtId="167" formatCode="_-* #,##0.00\ _р_._-;\-* #,##0.00\ _р_._-;_-* &quot;-&quot;??\ _р_._-;_-@_-"/>
    <numFmt numFmtId="168" formatCode="#,##0.00&quot;   &quot;"/>
  </numFmts>
  <fonts count="18"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sz val="10"/>
      <name val="Calibri"/>
      <family val="2"/>
      <charset val="204"/>
    </font>
    <font>
      <sz val="10"/>
      <color indexed="8"/>
      <name val="Arial"/>
      <family val="2"/>
      <charset val="204"/>
    </font>
    <font>
      <sz val="10"/>
      <color rgb="FF212529"/>
      <name val="Arial"/>
      <family val="2"/>
      <charset val="204"/>
    </font>
    <font>
      <sz val="11"/>
      <name val="Calibri"/>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4" tint="0.59999389629810485"/>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4" fillId="0" borderId="0"/>
    <xf numFmtId="0" fontId="9" fillId="0" borderId="0"/>
    <xf numFmtId="0" fontId="9" fillId="0" borderId="0"/>
    <xf numFmtId="0" fontId="10" fillId="0" borderId="0"/>
    <xf numFmtId="0" fontId="11" fillId="0" borderId="0"/>
    <xf numFmtId="0" fontId="11" fillId="0" borderId="0"/>
    <xf numFmtId="0" fontId="11" fillId="0" borderId="0"/>
    <xf numFmtId="0" fontId="1" fillId="0" borderId="0"/>
    <xf numFmtId="0" fontId="15" fillId="0" borderId="0"/>
    <xf numFmtId="0" fontId="9" fillId="0" borderId="0"/>
  </cellStyleXfs>
  <cellXfs count="175">
    <xf numFmtId="0" fontId="0" fillId="0" borderId="0" xfId="0"/>
    <xf numFmtId="164" fontId="3" fillId="0" borderId="0" xfId="2" applyNumberFormat="1" applyFont="1" applyFill="1" applyAlignment="1">
      <alignment horizontal="left" vertical="center"/>
    </xf>
    <xf numFmtId="49" fontId="7" fillId="0" borderId="7" xfId="0" applyNumberFormat="1" applyFont="1" applyFill="1" applyBorder="1" applyAlignment="1">
      <alignment horizontal="left" vertical="center"/>
    </xf>
    <xf numFmtId="49" fontId="7" fillId="0" borderId="7" xfId="4"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49" fontId="2" fillId="0" borderId="0" xfId="4" applyNumberFormat="1" applyFont="1" applyFill="1" applyBorder="1" applyAlignment="1">
      <alignment horizontal="left" vertical="center"/>
    </xf>
    <xf numFmtId="39" fontId="8" fillId="0" borderId="7" xfId="1" applyNumberFormat="1" applyFont="1" applyFill="1" applyBorder="1" applyAlignment="1">
      <alignment horizontal="left" vertical="center"/>
    </xf>
    <xf numFmtId="167" fontId="8" fillId="0" borderId="7" xfId="1" applyFont="1" applyFill="1" applyBorder="1" applyAlignment="1">
      <alignment horizontal="left" vertical="center"/>
    </xf>
    <xf numFmtId="0" fontId="13" fillId="0" borderId="7" xfId="0" applyFont="1" applyBorder="1" applyAlignment="1">
      <alignment horizontal="left" vertical="center"/>
    </xf>
    <xf numFmtId="165" fontId="5" fillId="2" borderId="7" xfId="0" applyNumberFormat="1" applyFont="1" applyFill="1" applyBorder="1" applyAlignment="1">
      <alignment horizontal="left" vertical="center"/>
    </xf>
    <xf numFmtId="0" fontId="12" fillId="0" borderId="7" xfId="9" applyNumberFormat="1" applyFont="1" applyFill="1" applyBorder="1" applyAlignment="1">
      <alignment horizontal="left" vertical="center"/>
    </xf>
    <xf numFmtId="49" fontId="7" fillId="0" borderId="7" xfId="9" applyNumberFormat="1" applyFont="1" applyFill="1" applyBorder="1" applyAlignment="1">
      <alignment horizontal="left" vertical="center"/>
    </xf>
    <xf numFmtId="49" fontId="7" fillId="0" borderId="7" xfId="7" applyNumberFormat="1" applyFont="1" applyFill="1" applyBorder="1" applyAlignment="1">
      <alignment horizontal="left" vertical="center"/>
    </xf>
    <xf numFmtId="0" fontId="7" fillId="0" borderId="7" xfId="7" applyFont="1" applyFill="1" applyBorder="1" applyAlignment="1">
      <alignment horizontal="left" vertical="center"/>
    </xf>
    <xf numFmtId="167" fontId="12" fillId="0" borderId="7" xfId="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7" fillId="3" borderId="7" xfId="0" applyNumberFormat="1" applyFont="1" applyFill="1" applyBorder="1" applyAlignment="1">
      <alignment horizontal="left" vertical="center"/>
    </xf>
    <xf numFmtId="167" fontId="7" fillId="0" borderId="18" xfId="1" applyFont="1" applyFill="1" applyBorder="1" applyAlignment="1">
      <alignment horizontal="left" vertical="center"/>
    </xf>
    <xf numFmtId="165" fontId="5" fillId="0" borderId="7" xfId="0" applyNumberFormat="1" applyFont="1" applyFill="1" applyBorder="1" applyAlignment="1">
      <alignment horizontal="left" vertical="center"/>
    </xf>
    <xf numFmtId="0" fontId="7" fillId="0" borderId="7" xfId="2" applyFont="1" applyFill="1" applyBorder="1" applyAlignment="1">
      <alignment horizontal="left" vertical="center"/>
    </xf>
    <xf numFmtId="0" fontId="7" fillId="0" borderId="7" xfId="0" applyFont="1" applyFill="1" applyBorder="1" applyAlignment="1">
      <alignment horizontal="left" vertical="center"/>
    </xf>
    <xf numFmtId="49" fontId="8" fillId="0" borderId="7" xfId="0" applyNumberFormat="1" applyFont="1" applyFill="1" applyBorder="1" applyAlignment="1">
      <alignment horizontal="left" vertical="center"/>
    </xf>
    <xf numFmtId="4" fontId="8" fillId="0" borderId="7" xfId="0" applyNumberFormat="1" applyFont="1" applyFill="1" applyBorder="1" applyAlignment="1">
      <alignment horizontal="left" vertical="center"/>
    </xf>
    <xf numFmtId="165" fontId="7" fillId="0" borderId="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0" fontId="13" fillId="0" borderId="7" xfId="0" applyFont="1" applyFill="1" applyBorder="1" applyAlignment="1">
      <alignment horizontal="left" vertical="center"/>
    </xf>
    <xf numFmtId="49" fontId="7" fillId="0" borderId="18" xfId="4" applyNumberFormat="1" applyFont="1" applyFill="1" applyBorder="1" applyAlignment="1">
      <alignment horizontal="left" vertical="center"/>
    </xf>
    <xf numFmtId="165" fontId="8" fillId="0" borderId="7" xfId="1" applyNumberFormat="1" applyFont="1" applyFill="1" applyBorder="1" applyAlignment="1">
      <alignment horizontal="left" vertical="center"/>
    </xf>
    <xf numFmtId="165" fontId="7" fillId="0" borderId="18" xfId="1" applyNumberFormat="1" applyFont="1" applyFill="1" applyBorder="1" applyAlignment="1">
      <alignment horizontal="left" vertical="center"/>
    </xf>
    <xf numFmtId="165" fontId="7" fillId="0" borderId="18" xfId="0" applyNumberFormat="1" applyFont="1" applyFill="1" applyBorder="1" applyAlignment="1">
      <alignment horizontal="left" vertical="center"/>
    </xf>
    <xf numFmtId="2" fontId="7" fillId="0" borderId="7" xfId="0" applyNumberFormat="1" applyFont="1" applyFill="1" applyBorder="1" applyAlignment="1">
      <alignment horizontal="left" vertical="center"/>
    </xf>
    <xf numFmtId="0" fontId="8" fillId="0" borderId="18" xfId="0" applyFont="1" applyFill="1" applyBorder="1" applyAlignment="1">
      <alignment horizontal="left" vertical="center"/>
    </xf>
    <xf numFmtId="0" fontId="14" fillId="0" borderId="14" xfId="0" applyFont="1" applyFill="1" applyBorder="1" applyAlignment="1">
      <alignment horizontal="left" vertical="center"/>
    </xf>
    <xf numFmtId="0" fontId="8" fillId="0" borderId="7" xfId="10" applyNumberFormat="1" applyFont="1" applyFill="1" applyBorder="1" applyAlignment="1">
      <alignment horizontal="left" vertical="center"/>
    </xf>
    <xf numFmtId="0" fontId="8" fillId="0" borderId="7" xfId="2" applyFont="1" applyFill="1" applyBorder="1" applyAlignment="1">
      <alignment horizontal="left" vertical="center"/>
    </xf>
    <xf numFmtId="168" fontId="8" fillId="0" borderId="7" xfId="11" applyNumberFormat="1" applyFont="1" applyFill="1" applyBorder="1" applyAlignment="1">
      <alignment horizontal="left" vertical="center"/>
    </xf>
    <xf numFmtId="1" fontId="7" fillId="0" borderId="7" xfId="0" applyNumberFormat="1" applyFont="1" applyFill="1" applyBorder="1" applyAlignment="1">
      <alignment horizontal="left" vertical="center"/>
    </xf>
    <xf numFmtId="0" fontId="8" fillId="0" borderId="7" xfId="0" applyFont="1" applyFill="1" applyBorder="1" applyAlignment="1">
      <alignment horizontal="left" vertical="center"/>
    </xf>
    <xf numFmtId="0" fontId="8" fillId="0" borderId="0" xfId="0" applyFont="1" applyFill="1" applyAlignment="1">
      <alignment horizontal="left" vertical="center"/>
    </xf>
    <xf numFmtId="0" fontId="14" fillId="3" borderId="14" xfId="0" applyFont="1" applyFill="1" applyBorder="1" applyAlignment="1">
      <alignment horizontal="left" vertical="center"/>
    </xf>
    <xf numFmtId="166" fontId="7" fillId="0" borderId="7" xfId="8"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3" fillId="0" borderId="19" xfId="0" applyFont="1" applyFill="1" applyBorder="1" applyAlignment="1">
      <alignment horizontal="left" vertical="center"/>
    </xf>
    <xf numFmtId="49" fontId="7" fillId="0" borderId="20" xfId="0" applyNumberFormat="1" applyFont="1" applyFill="1" applyBorder="1" applyAlignment="1">
      <alignment horizontal="left" vertical="center"/>
    </xf>
    <xf numFmtId="0" fontId="7" fillId="0" borderId="20" xfId="2" applyFont="1" applyFill="1" applyBorder="1" applyAlignment="1">
      <alignment horizontal="left" vertical="center"/>
    </xf>
    <xf numFmtId="0" fontId="7" fillId="0" borderId="20" xfId="3" applyFont="1" applyFill="1" applyBorder="1" applyAlignment="1">
      <alignment horizontal="left" vertical="center"/>
    </xf>
    <xf numFmtId="0" fontId="7" fillId="0" borderId="20" xfId="0" applyFont="1" applyFill="1" applyBorder="1" applyAlignment="1">
      <alignment horizontal="left" vertical="center"/>
    </xf>
    <xf numFmtId="49" fontId="2" fillId="0" borderId="20" xfId="0" applyNumberFormat="1" applyFont="1" applyFill="1" applyBorder="1" applyAlignment="1">
      <alignment horizontal="left" vertical="center"/>
    </xf>
    <xf numFmtId="0" fontId="14" fillId="0" borderId="7" xfId="0" applyFont="1" applyFill="1" applyBorder="1" applyAlignment="1">
      <alignment horizontal="left" vertical="center"/>
    </xf>
    <xf numFmtId="0" fontId="16" fillId="0" borderId="7" xfId="0" applyFont="1" applyFill="1" applyBorder="1" applyAlignment="1">
      <alignment horizontal="left" vertical="center"/>
    </xf>
    <xf numFmtId="167" fontId="7" fillId="0" borderId="7" xfId="1" applyFont="1" applyFill="1" applyBorder="1" applyAlignment="1">
      <alignment horizontal="left" vertical="center"/>
    </xf>
    <xf numFmtId="49" fontId="7" fillId="3" borderId="18" xfId="9" applyNumberFormat="1" applyFont="1" applyFill="1" applyBorder="1" applyAlignment="1">
      <alignment horizontal="left" vertical="center"/>
    </xf>
    <xf numFmtId="167" fontId="12" fillId="3" borderId="7" xfId="1" applyFont="1" applyFill="1" applyBorder="1" applyAlignment="1">
      <alignment horizontal="left" vertical="center"/>
    </xf>
    <xf numFmtId="167" fontId="8" fillId="3" borderId="7" xfId="1" applyFont="1" applyFill="1" applyBorder="1" applyAlignment="1">
      <alignment horizontal="left" vertical="center"/>
    </xf>
    <xf numFmtId="0" fontId="12" fillId="0" borderId="18" xfId="9" applyNumberFormat="1" applyFont="1" applyFill="1" applyBorder="1" applyAlignment="1">
      <alignment horizontal="left" vertical="center"/>
    </xf>
    <xf numFmtId="49" fontId="7" fillId="0" borderId="18" xfId="9" applyNumberFormat="1" applyFont="1" applyFill="1" applyBorder="1" applyAlignment="1">
      <alignment horizontal="left" vertical="center"/>
    </xf>
    <xf numFmtId="49" fontId="7" fillId="0" borderId="18" xfId="7" applyNumberFormat="1" applyFont="1" applyFill="1" applyBorder="1" applyAlignment="1">
      <alignment horizontal="left" vertical="center"/>
    </xf>
    <xf numFmtId="0" fontId="7" fillId="0" borderId="18" xfId="7" applyFont="1" applyFill="1" applyBorder="1" applyAlignment="1">
      <alignment horizontal="left" vertical="center"/>
    </xf>
    <xf numFmtId="166" fontId="7" fillId="0" borderId="18" xfId="8" applyNumberFormat="1" applyFont="1" applyFill="1" applyBorder="1" applyAlignment="1">
      <alignment horizontal="left" vertical="center"/>
    </xf>
    <xf numFmtId="167" fontId="12" fillId="0" borderId="18" xfId="1" applyFont="1" applyFill="1" applyBorder="1" applyAlignment="1">
      <alignment horizontal="left" vertical="center"/>
    </xf>
    <xf numFmtId="39" fontId="8" fillId="0" borderId="18" xfId="1" applyNumberFormat="1" applyFont="1" applyFill="1" applyBorder="1" applyAlignment="1">
      <alignment horizontal="left" vertical="center"/>
    </xf>
    <xf numFmtId="167" fontId="8" fillId="0" borderId="18" xfId="1" applyFont="1" applyFill="1" applyBorder="1" applyAlignment="1">
      <alignment horizontal="left" vertical="center"/>
    </xf>
    <xf numFmtId="0" fontId="7" fillId="0" borderId="18" xfId="0" applyNumberFormat="1" applyFont="1" applyFill="1" applyBorder="1" applyAlignment="1">
      <alignment horizontal="left" vertical="center"/>
    </xf>
    <xf numFmtId="0" fontId="7" fillId="0" borderId="18" xfId="2" applyFont="1" applyFill="1" applyBorder="1" applyAlignment="1">
      <alignment horizontal="left" vertical="center"/>
    </xf>
    <xf numFmtId="0" fontId="12" fillId="0" borderId="7" xfId="0" applyNumberFormat="1" applyFont="1" applyFill="1" applyBorder="1" applyAlignment="1">
      <alignment horizontal="left" vertical="center"/>
    </xf>
    <xf numFmtId="165" fontId="7" fillId="3" borderId="7" xfId="0" applyNumberFormat="1" applyFont="1" applyFill="1" applyBorder="1" applyAlignment="1">
      <alignment horizontal="left" vertical="center"/>
    </xf>
    <xf numFmtId="165" fontId="2" fillId="0" borderId="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4" borderId="7" xfId="0" applyNumberFormat="1" applyFont="1" applyFill="1" applyBorder="1" applyAlignment="1">
      <alignment horizontal="left" vertical="center"/>
    </xf>
    <xf numFmtId="4" fontId="7" fillId="4" borderId="7" xfId="0" applyNumberFormat="1" applyFont="1" applyFill="1" applyBorder="1" applyAlignment="1">
      <alignment horizontal="left" vertical="center"/>
    </xf>
    <xf numFmtId="167" fontId="8" fillId="4" borderId="7" xfId="1" applyFont="1" applyFill="1" applyBorder="1" applyAlignment="1">
      <alignment horizontal="left" vertical="center"/>
    </xf>
    <xf numFmtId="49" fontId="8" fillId="4" borderId="7" xfId="0" applyNumberFormat="1" applyFont="1" applyFill="1" applyBorder="1" applyAlignment="1">
      <alignment horizontal="left" vertical="center"/>
    </xf>
    <xf numFmtId="0" fontId="8"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12" fillId="0" borderId="21" xfId="9" applyNumberFormat="1" applyFont="1" applyFill="1" applyBorder="1" applyAlignment="1">
      <alignment horizontal="left" vertical="center"/>
    </xf>
    <xf numFmtId="49" fontId="7" fillId="0" borderId="21" xfId="9" applyNumberFormat="1" applyFont="1" applyFill="1" applyBorder="1" applyAlignment="1">
      <alignment horizontal="left" vertical="center"/>
    </xf>
    <xf numFmtId="49" fontId="7" fillId="0" borderId="21" xfId="4" applyNumberFormat="1" applyFont="1" applyFill="1" applyBorder="1" applyAlignment="1">
      <alignment horizontal="left" vertical="center"/>
    </xf>
    <xf numFmtId="49" fontId="7" fillId="0" borderId="21" xfId="7" applyNumberFormat="1" applyFont="1" applyFill="1" applyBorder="1" applyAlignment="1">
      <alignment horizontal="left" vertical="center"/>
    </xf>
    <xf numFmtId="0" fontId="7" fillId="0" borderId="21" xfId="7" applyFont="1" applyFill="1" applyBorder="1" applyAlignment="1">
      <alignment horizontal="left" vertical="center"/>
    </xf>
    <xf numFmtId="167" fontId="12" fillId="0" borderId="21" xfId="1" applyFont="1" applyFill="1" applyBorder="1" applyAlignment="1">
      <alignment horizontal="left" vertical="center"/>
    </xf>
    <xf numFmtId="39" fontId="8" fillId="0" borderId="21" xfId="1" applyNumberFormat="1" applyFont="1" applyFill="1" applyBorder="1" applyAlignment="1">
      <alignment horizontal="left" vertical="center"/>
    </xf>
    <xf numFmtId="167" fontId="8" fillId="0" borderId="21" xfId="1" applyFont="1" applyFill="1" applyBorder="1" applyAlignment="1">
      <alignment horizontal="left" vertical="center"/>
    </xf>
    <xf numFmtId="0" fontId="7" fillId="0" borderId="21" xfId="0" applyNumberFormat="1" applyFont="1" applyFill="1" applyBorder="1" applyAlignment="1">
      <alignment horizontal="left" vertical="center"/>
    </xf>
    <xf numFmtId="0" fontId="14" fillId="4" borderId="7" xfId="0" applyFont="1" applyFill="1" applyBorder="1" applyAlignment="1">
      <alignment horizontal="left" vertical="center"/>
    </xf>
    <xf numFmtId="0" fontId="7" fillId="4" borderId="7" xfId="2" applyFont="1" applyFill="1" applyBorder="1" applyAlignment="1">
      <alignment horizontal="left" vertical="center"/>
    </xf>
    <xf numFmtId="0" fontId="7" fillId="4" borderId="7" xfId="3" applyFont="1" applyFill="1" applyBorder="1" applyAlignment="1">
      <alignment horizontal="left" vertical="center"/>
    </xf>
    <xf numFmtId="49" fontId="7" fillId="4" borderId="7" xfId="8" applyNumberFormat="1" applyFont="1" applyFill="1" applyBorder="1" applyAlignment="1">
      <alignment horizontal="left" vertical="center"/>
    </xf>
    <xf numFmtId="1" fontId="7" fillId="4" borderId="7" xfId="0" applyNumberFormat="1" applyFont="1" applyFill="1" applyBorder="1" applyAlignment="1">
      <alignment horizontal="left" vertical="center"/>
    </xf>
    <xf numFmtId="0" fontId="8" fillId="4" borderId="7" xfId="0" applyNumberFormat="1" applyFont="1" applyFill="1" applyBorder="1" applyAlignment="1">
      <alignment horizontal="left" vertical="center"/>
    </xf>
    <xf numFmtId="165" fontId="7" fillId="4" borderId="7" xfId="0" applyNumberFormat="1" applyFont="1" applyFill="1" applyBorder="1" applyAlignment="1">
      <alignment horizontal="left" vertical="center"/>
    </xf>
    <xf numFmtId="1" fontId="8" fillId="4" borderId="7" xfId="0" applyNumberFormat="1" applyFont="1" applyFill="1" applyBorder="1" applyAlignment="1">
      <alignment horizontal="left" vertical="center"/>
    </xf>
    <xf numFmtId="0" fontId="8" fillId="4" borderId="7" xfId="4" applyFont="1" applyFill="1" applyBorder="1" applyAlignment="1">
      <alignment horizontal="left" vertical="center"/>
    </xf>
    <xf numFmtId="0" fontId="14" fillId="0" borderId="18" xfId="0" applyFont="1" applyFill="1" applyBorder="1" applyAlignment="1">
      <alignment horizontal="left" vertical="center"/>
    </xf>
    <xf numFmtId="0" fontId="14" fillId="0" borderId="23" xfId="0" applyFont="1" applyFill="1" applyBorder="1" applyAlignment="1">
      <alignment horizontal="left" vertical="center"/>
    </xf>
    <xf numFmtId="0" fontId="8" fillId="0" borderId="8" xfId="0" applyFont="1" applyFill="1" applyBorder="1" applyAlignment="1">
      <alignment horizontal="left" vertical="center"/>
    </xf>
    <xf numFmtId="49" fontId="5" fillId="0" borderId="8" xfId="0" applyNumberFormat="1" applyFont="1" applyFill="1" applyBorder="1" applyAlignment="1">
      <alignment horizontal="left" vertical="center"/>
    </xf>
    <xf numFmtId="0" fontId="13" fillId="0" borderId="8" xfId="0" applyFont="1" applyBorder="1" applyAlignment="1">
      <alignment horizontal="left" vertical="center"/>
    </xf>
    <xf numFmtId="0" fontId="13" fillId="0" borderId="8" xfId="0" applyFont="1" applyFill="1" applyBorder="1" applyAlignment="1">
      <alignment horizontal="left" vertical="center"/>
    </xf>
    <xf numFmtId="49" fontId="7" fillId="4" borderId="8"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49" fontId="7" fillId="0" borderId="26" xfId="0" applyNumberFormat="1" applyFont="1" applyFill="1" applyBorder="1" applyAlignment="1">
      <alignment horizontal="left" vertical="center"/>
    </xf>
    <xf numFmtId="0" fontId="14" fillId="0" borderId="27" xfId="0"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14" fillId="3" borderId="18" xfId="0" applyFont="1" applyFill="1" applyBorder="1" applyAlignment="1">
      <alignment horizontal="left" vertical="center"/>
    </xf>
    <xf numFmtId="0" fontId="14" fillId="3" borderId="7" xfId="0" applyFont="1" applyFill="1" applyBorder="1" applyAlignment="1">
      <alignment horizontal="left" vertical="center"/>
    </xf>
    <xf numFmtId="49" fontId="7" fillId="3" borderId="7" xfId="4" applyNumberFormat="1" applyFont="1" applyFill="1" applyBorder="1" applyAlignment="1">
      <alignment horizontal="left" vertical="center"/>
    </xf>
    <xf numFmtId="167" fontId="5" fillId="2" borderId="7" xfId="1" applyFont="1" applyFill="1" applyBorder="1" applyAlignment="1">
      <alignment horizontal="left" vertical="center"/>
    </xf>
    <xf numFmtId="49" fontId="7" fillId="5" borderId="7" xfId="0" applyNumberFormat="1" applyFont="1" applyFill="1" applyBorder="1" applyAlignment="1">
      <alignment horizontal="left" vertical="center"/>
    </xf>
    <xf numFmtId="49" fontId="7" fillId="5" borderId="8" xfId="0" applyNumberFormat="1" applyFont="1" applyFill="1" applyBorder="1" applyAlignment="1">
      <alignment horizontal="left" vertical="center"/>
    </xf>
    <xf numFmtId="0" fontId="7" fillId="5" borderId="7" xfId="2" applyFont="1" applyFill="1" applyBorder="1" applyAlignment="1">
      <alignment horizontal="left" vertical="center"/>
    </xf>
    <xf numFmtId="0" fontId="7" fillId="5" borderId="7" xfId="3" applyFont="1" applyFill="1" applyBorder="1" applyAlignment="1">
      <alignment horizontal="left" vertical="center"/>
    </xf>
    <xf numFmtId="0" fontId="7" fillId="5" borderId="7" xfId="0" applyFont="1" applyFill="1" applyBorder="1" applyAlignment="1">
      <alignment horizontal="left" vertical="center"/>
    </xf>
    <xf numFmtId="4" fontId="7" fillId="5" borderId="7" xfId="0" applyNumberFormat="1" applyFont="1" applyFill="1" applyBorder="1" applyAlignment="1">
      <alignment horizontal="left" vertical="center"/>
    </xf>
    <xf numFmtId="165" fontId="7" fillId="5" borderId="7" xfId="0" applyNumberFormat="1" applyFont="1" applyFill="1" applyBorder="1" applyAlignment="1">
      <alignment horizontal="left" vertical="center"/>
    </xf>
    <xf numFmtId="167" fontId="7" fillId="5" borderId="7" xfId="1" applyFont="1" applyFill="1" applyBorder="1" applyAlignment="1">
      <alignment horizontal="left" vertical="center"/>
    </xf>
    <xf numFmtId="39" fontId="7" fillId="5" borderId="18" xfId="1" applyNumberFormat="1" applyFont="1" applyFill="1" applyBorder="1" applyAlignment="1">
      <alignment horizontal="left" vertical="center"/>
    </xf>
    <xf numFmtId="2" fontId="7" fillId="5" borderId="7" xfId="0" applyNumberFormat="1" applyFont="1" applyFill="1" applyBorder="1" applyAlignment="1">
      <alignment horizontal="left" vertical="center"/>
    </xf>
    <xf numFmtId="49" fontId="8" fillId="5" borderId="18" xfId="0" applyNumberFormat="1" applyFont="1" applyFill="1" applyBorder="1" applyAlignment="1">
      <alignment horizontal="left" vertical="center"/>
    </xf>
    <xf numFmtId="49" fontId="7" fillId="6" borderId="7" xfId="0" applyNumberFormat="1" applyFont="1" applyFill="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12" fillId="7" borderId="7" xfId="0" applyNumberFormat="1" applyFont="1" applyFill="1" applyBorder="1" applyAlignment="1">
      <alignment horizontal="left" vertical="center"/>
    </xf>
    <xf numFmtId="0" fontId="7" fillId="7" borderId="7" xfId="7" applyFont="1" applyFill="1" applyBorder="1" applyAlignment="1">
      <alignment horizontal="left" vertical="center"/>
    </xf>
    <xf numFmtId="49" fontId="7" fillId="7" borderId="7" xfId="0" applyNumberFormat="1" applyFont="1" applyFill="1" applyBorder="1" applyAlignment="1">
      <alignment horizontal="left" vertical="center"/>
    </xf>
    <xf numFmtId="49" fontId="7" fillId="7" borderId="7" xfId="7" applyNumberFormat="1" applyFont="1" applyFill="1" applyBorder="1" applyAlignment="1">
      <alignment horizontal="left" vertical="center"/>
    </xf>
    <xf numFmtId="0" fontId="7" fillId="7" borderId="7" xfId="0" applyNumberFormat="1" applyFont="1" applyFill="1" applyBorder="1" applyAlignment="1">
      <alignment horizontal="left" vertical="center"/>
    </xf>
    <xf numFmtId="49" fontId="7" fillId="7" borderId="7" xfId="4" applyNumberFormat="1" applyFont="1" applyFill="1" applyBorder="1" applyAlignment="1">
      <alignment horizontal="left" vertical="center"/>
    </xf>
    <xf numFmtId="39" fontId="8" fillId="7" borderId="7" xfId="1" applyNumberFormat="1" applyFont="1" applyFill="1" applyBorder="1" applyAlignment="1">
      <alignment horizontal="left" vertical="center"/>
    </xf>
    <xf numFmtId="167" fontId="8" fillId="7" borderId="7" xfId="1" applyFont="1" applyFill="1" applyBorder="1" applyAlignment="1">
      <alignment horizontal="left" vertical="center"/>
    </xf>
    <xf numFmtId="0" fontId="8" fillId="7" borderId="18" xfId="0" applyFont="1" applyFill="1" applyBorder="1" applyAlignment="1">
      <alignment horizontal="left" vertical="center"/>
    </xf>
    <xf numFmtId="0" fontId="8" fillId="7" borderId="7" xfId="0" applyFont="1" applyFill="1" applyBorder="1" applyAlignment="1">
      <alignment horizontal="left" vertical="center"/>
    </xf>
    <xf numFmtId="0" fontId="14" fillId="7" borderId="24" xfId="0" applyFont="1" applyFill="1" applyBorder="1" applyAlignment="1">
      <alignment horizontal="left" vertical="center"/>
    </xf>
    <xf numFmtId="0" fontId="14" fillId="7" borderId="7" xfId="0" applyFont="1" applyFill="1" applyBorder="1" applyAlignment="1">
      <alignment horizontal="left" vertical="center"/>
    </xf>
    <xf numFmtId="0" fontId="12" fillId="7" borderId="7" xfId="9" applyNumberFormat="1" applyFont="1" applyFill="1" applyBorder="1" applyAlignment="1">
      <alignment horizontal="left" vertical="center"/>
    </xf>
    <xf numFmtId="49" fontId="7" fillId="7" borderId="7" xfId="9" applyNumberFormat="1" applyFont="1" applyFill="1" applyBorder="1" applyAlignment="1">
      <alignment horizontal="left" vertical="center"/>
    </xf>
    <xf numFmtId="166" fontId="7" fillId="7" borderId="7" xfId="8" applyNumberFormat="1" applyFont="1" applyFill="1" applyBorder="1" applyAlignment="1">
      <alignment horizontal="left" vertical="center"/>
    </xf>
    <xf numFmtId="167" fontId="12" fillId="7" borderId="7" xfId="1" applyFont="1" applyFill="1" applyBorder="1" applyAlignment="1">
      <alignment horizontal="left" vertical="center"/>
    </xf>
    <xf numFmtId="0" fontId="14" fillId="7" borderId="23" xfId="0" applyFont="1" applyFill="1" applyBorder="1" applyAlignment="1">
      <alignment horizontal="left" vertical="center"/>
    </xf>
    <xf numFmtId="0" fontId="12" fillId="7" borderId="18" xfId="9" applyNumberFormat="1" applyFont="1" applyFill="1" applyBorder="1" applyAlignment="1">
      <alignment horizontal="left" vertical="center"/>
    </xf>
    <xf numFmtId="49" fontId="7" fillId="7" borderId="18" xfId="9" applyNumberFormat="1" applyFont="1" applyFill="1" applyBorder="1" applyAlignment="1">
      <alignment horizontal="left" vertical="center"/>
    </xf>
    <xf numFmtId="49" fontId="7" fillId="7" borderId="18" xfId="4" applyNumberFormat="1" applyFont="1" applyFill="1" applyBorder="1" applyAlignment="1">
      <alignment horizontal="left" vertical="center"/>
    </xf>
    <xf numFmtId="0" fontId="14" fillId="7" borderId="27" xfId="0" applyFont="1" applyFill="1" applyBorder="1" applyAlignment="1">
      <alignment horizontal="left" vertical="center"/>
    </xf>
    <xf numFmtId="0" fontId="8" fillId="7" borderId="8" xfId="0" applyFont="1" applyFill="1" applyBorder="1" applyAlignment="1">
      <alignment horizontal="left" vertical="center"/>
    </xf>
    <xf numFmtId="49" fontId="7" fillId="7" borderId="18" xfId="7" applyNumberFormat="1" applyFont="1" applyFill="1" applyBorder="1" applyAlignment="1">
      <alignment horizontal="left" vertical="center"/>
    </xf>
    <xf numFmtId="0" fontId="7" fillId="7" borderId="18" xfId="7" applyFont="1" applyFill="1" applyBorder="1" applyAlignment="1">
      <alignment horizontal="left" vertical="center"/>
    </xf>
    <xf numFmtId="166" fontId="7" fillId="7" borderId="18" xfId="8" applyNumberFormat="1" applyFont="1" applyFill="1" applyBorder="1" applyAlignment="1">
      <alignment horizontal="left" vertical="center"/>
    </xf>
    <xf numFmtId="167" fontId="12" fillId="7" borderId="18" xfId="1" applyFont="1" applyFill="1" applyBorder="1" applyAlignment="1">
      <alignment horizontal="left" vertical="center"/>
    </xf>
    <xf numFmtId="39" fontId="8" fillId="7" borderId="18" xfId="1" applyNumberFormat="1" applyFont="1" applyFill="1" applyBorder="1" applyAlignment="1">
      <alignment horizontal="left" vertical="center"/>
    </xf>
    <xf numFmtId="165" fontId="7" fillId="7" borderId="7" xfId="0" applyNumberFormat="1" applyFont="1" applyFill="1" applyBorder="1" applyAlignment="1">
      <alignment horizontal="left" vertical="center"/>
    </xf>
    <xf numFmtId="167" fontId="8" fillId="7" borderId="18" xfId="1" applyFont="1" applyFill="1" applyBorder="1" applyAlignment="1">
      <alignment horizontal="left" vertical="center"/>
    </xf>
    <xf numFmtId="2" fontId="8" fillId="7" borderId="18" xfId="0" applyNumberFormat="1" applyFont="1" applyFill="1" applyBorder="1" applyAlignment="1">
      <alignment horizontal="left" vertical="center"/>
    </xf>
    <xf numFmtId="0" fontId="17" fillId="6" borderId="28" xfId="0" applyFont="1" applyFill="1" applyBorder="1" applyAlignment="1">
      <alignment horizontal="left" vertical="center"/>
    </xf>
  </cellXfs>
  <cellStyles count="12">
    <cellStyle name="Обычный" xfId="0" builtinId="0"/>
    <cellStyle name="Обычный 142" xfId="6"/>
    <cellStyle name="Обычный 16" xfId="5"/>
    <cellStyle name="Обычный 2" xfId="8"/>
    <cellStyle name="Обычный 2 2" xfId="2"/>
    <cellStyle name="Обычный 3" xfId="9"/>
    <cellStyle name="Обычный 5" xfId="7"/>
    <cellStyle name="Обычный_2007 ПП версия 6 0 раздел 8-11" xfId="11"/>
    <cellStyle name="Обычный_Лист1" xfId="4"/>
    <cellStyle name="Обычный_Лист1 2" xfId="10"/>
    <cellStyle name="Стиль 1"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6"/>
  <sheetViews>
    <sheetView tabSelected="1" zoomScale="70" zoomScaleNormal="70" workbookViewId="0">
      <pane ySplit="7" topLeftCell="A56" activePane="bottomLeft" state="frozen"/>
      <selection pane="bottomLeft" activeCell="Q33" sqref="Q33"/>
    </sheetView>
  </sheetViews>
  <sheetFormatPr defaultRowHeight="12.95" customHeight="1" x14ac:dyDescent="0.25"/>
  <cols>
    <col min="1" max="1" width="8" style="8" customWidth="1"/>
    <col min="2" max="2" width="17" style="8" customWidth="1"/>
    <col min="3" max="3" width="9" style="8" customWidth="1"/>
    <col min="4" max="4" width="10" style="8" customWidth="1"/>
    <col min="5" max="5" width="7.7109375" style="8" customWidth="1"/>
    <col min="6" max="6" width="17.42578125" style="8" customWidth="1"/>
    <col min="7" max="8" width="19.5703125" style="8" customWidth="1"/>
    <col min="9" max="9" width="6.7109375" style="8" customWidth="1"/>
    <col min="10" max="10" width="8.140625" style="8" customWidth="1"/>
    <col min="11" max="11" width="7.5703125" style="8" customWidth="1"/>
    <col min="12" max="12" width="4" style="8" customWidth="1"/>
    <col min="13" max="13" width="10.85546875" style="8" customWidth="1"/>
    <col min="14" max="14" width="22.85546875" style="8" customWidth="1"/>
    <col min="15" max="15" width="8.140625" style="8" customWidth="1"/>
    <col min="16" max="16" width="5" style="8" customWidth="1"/>
    <col min="17" max="17" width="11" style="8" customWidth="1"/>
    <col min="18" max="18" width="44.140625" style="8" customWidth="1"/>
    <col min="19" max="19" width="6.85546875" style="8" customWidth="1"/>
    <col min="20" max="20" width="9" style="8" customWidth="1"/>
    <col min="21" max="21" width="8" style="8" customWidth="1"/>
    <col min="22" max="22" width="8.140625" style="8" customWidth="1"/>
    <col min="23" max="23" width="5.28515625" style="8" customWidth="1"/>
    <col min="24" max="24" width="5" style="8" customWidth="1"/>
    <col min="25" max="25" width="5.42578125" style="8" customWidth="1"/>
    <col min="26" max="26" width="33.5703125" style="8" customWidth="1"/>
    <col min="27" max="27" width="7" style="8" customWidth="1"/>
    <col min="28" max="28" width="16.28515625" style="8" customWidth="1"/>
    <col min="29" max="29" width="24.42578125" style="8" customWidth="1"/>
    <col min="30" max="30" width="24" style="8" customWidth="1"/>
    <col min="31" max="31" width="23.42578125" style="8" customWidth="1"/>
    <col min="32" max="32" width="19" style="8" customWidth="1"/>
    <col min="33" max="33" width="21" style="8" customWidth="1"/>
    <col min="34" max="34" width="25.7109375" style="8" customWidth="1"/>
    <col min="35" max="35" width="22.42578125" style="8" customWidth="1"/>
    <col min="36" max="36" width="23.7109375" style="8" customWidth="1"/>
    <col min="37" max="37" width="20.85546875" style="8" customWidth="1"/>
    <col min="38" max="38" width="25.7109375" style="8" customWidth="1"/>
    <col min="39" max="39" width="25.28515625" style="8" customWidth="1"/>
    <col min="40" max="40" width="23.5703125" style="8" customWidth="1"/>
    <col min="41" max="43" width="28.140625" style="8" customWidth="1"/>
    <col min="44" max="44" width="21.42578125" style="8" customWidth="1"/>
    <col min="45" max="45" width="18.5703125" style="8" customWidth="1"/>
    <col min="46" max="46" width="23.85546875" style="8" customWidth="1"/>
    <col min="47" max="47" width="26.7109375" style="8" customWidth="1"/>
    <col min="48" max="48" width="20.28515625" style="8" customWidth="1"/>
    <col min="49" max="50" width="28.140625" style="8" customWidth="1"/>
    <col min="51" max="51" width="18.5703125" style="8" customWidth="1"/>
    <col min="52" max="52" width="3.140625" style="8" customWidth="1"/>
    <col min="53" max="53" width="35" style="8" customWidth="1"/>
    <col min="54" max="61" width="3.140625" style="8" customWidth="1"/>
    <col min="62" max="62" width="2.7109375" style="8" customWidth="1"/>
    <col min="63" max="63" width="19.140625" style="8" customWidth="1"/>
    <col min="64" max="210" width="9.140625" style="8"/>
    <col min="211" max="211" width="7.42578125" style="8" customWidth="1"/>
    <col min="212" max="212" width="20.28515625" style="8" customWidth="1"/>
    <col min="213" max="213" width="24.7109375" style="8" customWidth="1"/>
    <col min="214" max="214" width="35.7109375" style="8" customWidth="1"/>
    <col min="215" max="215" width="5" style="8" customWidth="1"/>
    <col min="216" max="216" width="12.85546875" style="8" customWidth="1"/>
    <col min="217" max="217" width="10.7109375" style="8" customWidth="1"/>
    <col min="218" max="218" width="7" style="8" customWidth="1"/>
    <col min="219" max="219" width="12.28515625" style="8" customWidth="1"/>
    <col min="220" max="220" width="10.7109375" style="8" customWidth="1"/>
    <col min="221" max="221" width="10.85546875" style="8" customWidth="1"/>
    <col min="222" max="222" width="8.85546875" style="8" customWidth="1"/>
    <col min="223" max="223" width="13.85546875" style="8" customWidth="1"/>
    <col min="224" max="224" width="20.42578125" style="8" customWidth="1"/>
    <col min="225" max="225" width="12.28515625" style="8" customWidth="1"/>
    <col min="226" max="226" width="19.28515625" style="8" customWidth="1"/>
    <col min="227" max="227" width="11.85546875" style="8" customWidth="1"/>
    <col min="228" max="228" width="9.140625" style="8" customWidth="1"/>
    <col min="229" max="229" width="13.42578125" style="8" customWidth="1"/>
    <col min="230" max="230" width="15.28515625" style="8" customWidth="1"/>
    <col min="231" max="231" width="15.42578125" style="8" customWidth="1"/>
    <col min="232" max="233" width="14.42578125" style="8" customWidth="1"/>
    <col min="234" max="234" width="5" style="8" customWidth="1"/>
    <col min="235" max="237" width="15.140625" style="8" customWidth="1"/>
    <col min="238" max="238" width="4.28515625" style="8" customWidth="1"/>
    <col min="239" max="239" width="16" style="8" customWidth="1"/>
    <col min="240" max="240" width="17.140625" style="8" customWidth="1"/>
    <col min="241" max="241" width="18.28515625" style="8" customWidth="1"/>
    <col min="242" max="242" width="4.85546875" style="8" customWidth="1"/>
    <col min="243" max="243" width="16" style="8" customWidth="1"/>
    <col min="244" max="244" width="17.140625" style="8" customWidth="1"/>
    <col min="245" max="245" width="18.28515625" style="8" customWidth="1"/>
    <col min="246" max="246" width="13.7109375" style="8" customWidth="1"/>
    <col min="247" max="247" width="16" style="8" customWidth="1"/>
    <col min="248" max="248" width="17.140625" style="8" customWidth="1"/>
    <col min="249" max="249" width="18.28515625" style="8" customWidth="1"/>
    <col min="250" max="250" width="13.7109375" style="8" customWidth="1"/>
    <col min="251" max="251" width="16" style="8" customWidth="1"/>
    <col min="252" max="252" width="17.140625" style="8" customWidth="1"/>
    <col min="253" max="253" width="18.28515625" style="8" customWidth="1"/>
    <col min="254" max="254" width="13.7109375" style="8" customWidth="1"/>
    <col min="255" max="255" width="16" style="8" customWidth="1"/>
    <col min="256" max="256" width="17.140625" style="8" customWidth="1"/>
    <col min="257" max="260" width="18.28515625" style="8" customWidth="1"/>
    <col min="261" max="261" width="15" style="8" customWidth="1"/>
    <col min="262" max="262" width="15.7109375" style="8" customWidth="1"/>
    <col min="263" max="263" width="49" style="8" customWidth="1"/>
    <col min="264" max="264" width="19.42578125" style="8" customWidth="1"/>
    <col min="265" max="265" width="14.5703125" style="8" customWidth="1"/>
    <col min="266" max="266" width="12.28515625" style="8" customWidth="1"/>
    <col min="267" max="267" width="14.5703125" style="8" customWidth="1"/>
    <col min="268" max="268" width="11.7109375" style="8" customWidth="1"/>
    <col min="269" max="269" width="14" style="8" customWidth="1"/>
    <col min="270" max="270" width="20.5703125" style="8" customWidth="1"/>
    <col min="271" max="271" width="11.7109375" style="8" customWidth="1"/>
    <col min="272" max="272" width="10.85546875" style="8" customWidth="1"/>
    <col min="273" max="466" width="9.140625" style="8"/>
    <col min="467" max="467" width="7.42578125" style="8" customWidth="1"/>
    <col min="468" max="468" width="20.28515625" style="8" customWidth="1"/>
    <col min="469" max="469" width="24.7109375" style="8" customWidth="1"/>
    <col min="470" max="470" width="35.7109375" style="8" customWidth="1"/>
    <col min="471" max="471" width="5" style="8" customWidth="1"/>
    <col min="472" max="472" width="12.85546875" style="8" customWidth="1"/>
    <col min="473" max="473" width="10.7109375" style="8" customWidth="1"/>
    <col min="474" max="474" width="7" style="8" customWidth="1"/>
    <col min="475" max="475" width="12.28515625" style="8" customWidth="1"/>
    <col min="476" max="476" width="10.7109375" style="8" customWidth="1"/>
    <col min="477" max="477" width="10.85546875" style="8" customWidth="1"/>
    <col min="478" max="478" width="8.85546875" style="8" customWidth="1"/>
    <col min="479" max="479" width="13.85546875" style="8" customWidth="1"/>
    <col min="480" max="480" width="20.42578125" style="8" customWidth="1"/>
    <col min="481" max="481" width="12.28515625" style="8" customWidth="1"/>
    <col min="482" max="482" width="19.28515625" style="8" customWidth="1"/>
    <col min="483" max="483" width="11.85546875" style="8" customWidth="1"/>
    <col min="484" max="484" width="9.140625" style="8" customWidth="1"/>
    <col min="485" max="485" width="13.42578125" style="8" customWidth="1"/>
    <col min="486" max="486" width="15.28515625" style="8" customWidth="1"/>
    <col min="487" max="487" width="15.42578125" style="8" customWidth="1"/>
    <col min="488" max="489" width="14.42578125" style="8" customWidth="1"/>
    <col min="490" max="490" width="5" style="8" customWidth="1"/>
    <col min="491" max="493" width="15.140625" style="8" customWidth="1"/>
    <col min="494" max="494" width="4.28515625" style="8" customWidth="1"/>
    <col min="495" max="495" width="16" style="8" customWidth="1"/>
    <col min="496" max="496" width="17.140625" style="8" customWidth="1"/>
    <col min="497" max="497" width="18.28515625" style="8" customWidth="1"/>
    <col min="498" max="498" width="4.85546875" style="8" customWidth="1"/>
    <col min="499" max="499" width="16" style="8" customWidth="1"/>
    <col min="500" max="500" width="17.140625" style="8" customWidth="1"/>
    <col min="501" max="501" width="18.28515625" style="8" customWidth="1"/>
    <col min="502" max="502" width="13.7109375" style="8" customWidth="1"/>
    <col min="503" max="503" width="16" style="8" customWidth="1"/>
    <col min="504" max="504" width="17.140625" style="8" customWidth="1"/>
    <col min="505" max="505" width="18.28515625" style="8" customWidth="1"/>
    <col min="506" max="506" width="13.7109375" style="8" customWidth="1"/>
    <col min="507" max="507" width="16" style="8" customWidth="1"/>
    <col min="508" max="508" width="17.140625" style="8" customWidth="1"/>
    <col min="509" max="509" width="18.28515625" style="8" customWidth="1"/>
    <col min="510" max="510" width="13.7109375" style="8" customWidth="1"/>
    <col min="511" max="511" width="16" style="8" customWidth="1"/>
    <col min="512" max="512" width="17.140625" style="8" customWidth="1"/>
    <col min="513" max="516" width="18.28515625" style="8" customWidth="1"/>
    <col min="517" max="517" width="15" style="8" customWidth="1"/>
    <col min="518" max="518" width="15.7109375" style="8" customWidth="1"/>
    <col min="519" max="519" width="49" style="8" customWidth="1"/>
    <col min="520" max="520" width="19.42578125" style="8" customWidth="1"/>
    <col min="521" max="521" width="14.5703125" style="8" customWidth="1"/>
    <col min="522" max="522" width="12.28515625" style="8" customWidth="1"/>
    <col min="523" max="523" width="14.5703125" style="8" customWidth="1"/>
    <col min="524" max="524" width="11.7109375" style="8" customWidth="1"/>
    <col min="525" max="525" width="14" style="8" customWidth="1"/>
    <col min="526" max="526" width="20.5703125" style="8" customWidth="1"/>
    <col min="527" max="527" width="11.7109375" style="8" customWidth="1"/>
    <col min="528" max="528" width="10.85546875" style="8" customWidth="1"/>
    <col min="529" max="722" width="9.140625" style="8"/>
    <col min="723" max="723" width="7.42578125" style="8" customWidth="1"/>
    <col min="724" max="724" width="20.28515625" style="8" customWidth="1"/>
    <col min="725" max="725" width="24.7109375" style="8" customWidth="1"/>
    <col min="726" max="726" width="35.7109375" style="8" customWidth="1"/>
    <col min="727" max="727" width="5" style="8" customWidth="1"/>
    <col min="728" max="728" width="12.85546875" style="8" customWidth="1"/>
    <col min="729" max="729" width="10.7109375" style="8" customWidth="1"/>
    <col min="730" max="730" width="7" style="8" customWidth="1"/>
    <col min="731" max="731" width="12.28515625" style="8" customWidth="1"/>
    <col min="732" max="732" width="10.7109375" style="8" customWidth="1"/>
    <col min="733" max="733" width="10.85546875" style="8" customWidth="1"/>
    <col min="734" max="734" width="8.85546875" style="8" customWidth="1"/>
    <col min="735" max="735" width="13.85546875" style="8" customWidth="1"/>
    <col min="736" max="736" width="20.42578125" style="8" customWidth="1"/>
    <col min="737" max="737" width="12.28515625" style="8" customWidth="1"/>
    <col min="738" max="738" width="19.28515625" style="8" customWidth="1"/>
    <col min="739" max="739" width="11.85546875" style="8" customWidth="1"/>
    <col min="740" max="740" width="9.140625" style="8" customWidth="1"/>
    <col min="741" max="741" width="13.42578125" style="8" customWidth="1"/>
    <col min="742" max="742" width="15.28515625" style="8" customWidth="1"/>
    <col min="743" max="743" width="15.42578125" style="8" customWidth="1"/>
    <col min="744" max="745" width="14.42578125" style="8" customWidth="1"/>
    <col min="746" max="746" width="5" style="8" customWidth="1"/>
    <col min="747" max="749" width="15.140625" style="8" customWidth="1"/>
    <col min="750" max="750" width="4.28515625" style="8" customWidth="1"/>
    <col min="751" max="751" width="16" style="8" customWidth="1"/>
    <col min="752" max="752" width="17.140625" style="8" customWidth="1"/>
    <col min="753" max="753" width="18.28515625" style="8" customWidth="1"/>
    <col min="754" max="754" width="4.85546875" style="8" customWidth="1"/>
    <col min="755" max="755" width="16" style="8" customWidth="1"/>
    <col min="756" max="756" width="17.140625" style="8" customWidth="1"/>
    <col min="757" max="757" width="18.28515625" style="8" customWidth="1"/>
    <col min="758" max="758" width="13.7109375" style="8" customWidth="1"/>
    <col min="759" max="759" width="16" style="8" customWidth="1"/>
    <col min="760" max="760" width="17.140625" style="8" customWidth="1"/>
    <col min="761" max="761" width="18.28515625" style="8" customWidth="1"/>
    <col min="762" max="762" width="13.7109375" style="8" customWidth="1"/>
    <col min="763" max="763" width="16" style="8" customWidth="1"/>
    <col min="764" max="764" width="17.140625" style="8" customWidth="1"/>
    <col min="765" max="765" width="18.28515625" style="8" customWidth="1"/>
    <col min="766" max="766" width="13.7109375" style="8" customWidth="1"/>
    <col min="767" max="767" width="16" style="8" customWidth="1"/>
    <col min="768" max="768" width="17.140625" style="8" customWidth="1"/>
    <col min="769" max="772" width="18.28515625" style="8" customWidth="1"/>
    <col min="773" max="773" width="15" style="8" customWidth="1"/>
    <col min="774" max="774" width="15.7109375" style="8" customWidth="1"/>
    <col min="775" max="775" width="49" style="8" customWidth="1"/>
    <col min="776" max="776" width="19.42578125" style="8" customWidth="1"/>
    <col min="777" max="777" width="14.5703125" style="8" customWidth="1"/>
    <col min="778" max="778" width="12.28515625" style="8" customWidth="1"/>
    <col min="779" max="779" width="14.5703125" style="8" customWidth="1"/>
    <col min="780" max="780" width="11.7109375" style="8" customWidth="1"/>
    <col min="781" max="781" width="14" style="8" customWidth="1"/>
    <col min="782" max="782" width="20.5703125" style="8" customWidth="1"/>
    <col min="783" max="783" width="11.7109375" style="8" customWidth="1"/>
    <col min="784" max="784" width="10.85546875" style="8" customWidth="1"/>
    <col min="785" max="978" width="9.140625" style="8"/>
    <col min="979" max="979" width="7.42578125" style="8" customWidth="1"/>
    <col min="980" max="980" width="20.28515625" style="8" customWidth="1"/>
    <col min="981" max="981" width="24.7109375" style="8" customWidth="1"/>
    <col min="982" max="982" width="35.7109375" style="8" customWidth="1"/>
    <col min="983" max="983" width="5" style="8" customWidth="1"/>
    <col min="984" max="984" width="12.85546875" style="8" customWidth="1"/>
    <col min="985" max="985" width="10.7109375" style="8" customWidth="1"/>
    <col min="986" max="986" width="7" style="8" customWidth="1"/>
    <col min="987" max="987" width="12.28515625" style="8" customWidth="1"/>
    <col min="988" max="988" width="10.7109375" style="8" customWidth="1"/>
    <col min="989" max="989" width="10.85546875" style="8" customWidth="1"/>
    <col min="990" max="990" width="8.85546875" style="8" customWidth="1"/>
    <col min="991" max="991" width="13.85546875" style="8" customWidth="1"/>
    <col min="992" max="992" width="20.42578125" style="8" customWidth="1"/>
    <col min="993" max="993" width="12.28515625" style="8" customWidth="1"/>
    <col min="994" max="994" width="19.28515625" style="8" customWidth="1"/>
    <col min="995" max="995" width="11.85546875" style="8" customWidth="1"/>
    <col min="996" max="996" width="9.140625" style="8" customWidth="1"/>
    <col min="997" max="997" width="13.42578125" style="8" customWidth="1"/>
    <col min="998" max="998" width="15.28515625" style="8" customWidth="1"/>
    <col min="999" max="999" width="15.42578125" style="8" customWidth="1"/>
    <col min="1000" max="1001" width="14.42578125" style="8" customWidth="1"/>
    <col min="1002" max="1002" width="5" style="8" customWidth="1"/>
    <col min="1003" max="1005" width="15.140625" style="8" customWidth="1"/>
    <col min="1006" max="1006" width="4.28515625" style="8" customWidth="1"/>
    <col min="1007" max="1007" width="16" style="8" customWidth="1"/>
    <col min="1008" max="1008" width="17.140625" style="8" customWidth="1"/>
    <col min="1009" max="1009" width="18.28515625" style="8" customWidth="1"/>
    <col min="1010" max="1010" width="4.85546875" style="8" customWidth="1"/>
    <col min="1011" max="1011" width="16" style="8" customWidth="1"/>
    <col min="1012" max="1012" width="17.140625" style="8" customWidth="1"/>
    <col min="1013" max="1013" width="18.28515625" style="8" customWidth="1"/>
    <col min="1014" max="1014" width="13.7109375" style="8" customWidth="1"/>
    <col min="1015" max="1015" width="16" style="8" customWidth="1"/>
    <col min="1016" max="1016" width="17.140625" style="8" customWidth="1"/>
    <col min="1017" max="1017" width="18.28515625" style="8" customWidth="1"/>
    <col min="1018" max="1018" width="13.7109375" style="8" customWidth="1"/>
    <col min="1019" max="1019" width="16" style="8" customWidth="1"/>
    <col min="1020" max="1020" width="17.140625" style="8" customWidth="1"/>
    <col min="1021" max="1021" width="18.28515625" style="8" customWidth="1"/>
    <col min="1022" max="1022" width="13.7109375" style="8" customWidth="1"/>
    <col min="1023" max="1023" width="16" style="8" customWidth="1"/>
    <col min="1024" max="1024" width="17.140625" style="8" customWidth="1"/>
    <col min="1025" max="1028" width="18.28515625" style="8" customWidth="1"/>
    <col min="1029" max="1029" width="15" style="8" customWidth="1"/>
    <col min="1030" max="1030" width="15.7109375" style="8" customWidth="1"/>
    <col min="1031" max="1031" width="49" style="8" customWidth="1"/>
    <col min="1032" max="1032" width="19.42578125" style="8" customWidth="1"/>
    <col min="1033" max="1033" width="14.5703125" style="8" customWidth="1"/>
    <col min="1034" max="1034" width="12.28515625" style="8" customWidth="1"/>
    <col min="1035" max="1035" width="14.5703125" style="8" customWidth="1"/>
    <col min="1036" max="1036" width="11.7109375" style="8" customWidth="1"/>
    <col min="1037" max="1037" width="14" style="8" customWidth="1"/>
    <col min="1038" max="1038" width="20.5703125" style="8" customWidth="1"/>
    <col min="1039" max="1039" width="11.7109375" style="8" customWidth="1"/>
    <col min="1040" max="1040" width="10.85546875" style="8" customWidth="1"/>
    <col min="1041" max="1234" width="9.140625" style="8"/>
    <col min="1235" max="1235" width="7.42578125" style="8" customWidth="1"/>
    <col min="1236" max="1236" width="20.28515625" style="8" customWidth="1"/>
    <col min="1237" max="1237" width="24.7109375" style="8" customWidth="1"/>
    <col min="1238" max="1238" width="35.7109375" style="8" customWidth="1"/>
    <col min="1239" max="1239" width="5" style="8" customWidth="1"/>
    <col min="1240" max="1240" width="12.85546875" style="8" customWidth="1"/>
    <col min="1241" max="1241" width="10.7109375" style="8" customWidth="1"/>
    <col min="1242" max="1242" width="7" style="8" customWidth="1"/>
    <col min="1243" max="1243" width="12.28515625" style="8" customWidth="1"/>
    <col min="1244" max="1244" width="10.7109375" style="8" customWidth="1"/>
    <col min="1245" max="1245" width="10.85546875" style="8" customWidth="1"/>
    <col min="1246" max="1246" width="8.85546875" style="8" customWidth="1"/>
    <col min="1247" max="1247" width="13.85546875" style="8" customWidth="1"/>
    <col min="1248" max="1248" width="20.42578125" style="8" customWidth="1"/>
    <col min="1249" max="1249" width="12.28515625" style="8" customWidth="1"/>
    <col min="1250" max="1250" width="19.28515625" style="8" customWidth="1"/>
    <col min="1251" max="1251" width="11.85546875" style="8" customWidth="1"/>
    <col min="1252" max="1252" width="9.140625" style="8" customWidth="1"/>
    <col min="1253" max="1253" width="13.42578125" style="8" customWidth="1"/>
    <col min="1254" max="1254" width="15.28515625" style="8" customWidth="1"/>
    <col min="1255" max="1255" width="15.42578125" style="8" customWidth="1"/>
    <col min="1256" max="1257" width="14.42578125" style="8" customWidth="1"/>
    <col min="1258" max="1258" width="5" style="8" customWidth="1"/>
    <col min="1259" max="1261" width="15.140625" style="8" customWidth="1"/>
    <col min="1262" max="1262" width="4.28515625" style="8" customWidth="1"/>
    <col min="1263" max="1263" width="16" style="8" customWidth="1"/>
    <col min="1264" max="1264" width="17.140625" style="8" customWidth="1"/>
    <col min="1265" max="1265" width="18.28515625" style="8" customWidth="1"/>
    <col min="1266" max="1266" width="4.85546875" style="8" customWidth="1"/>
    <col min="1267" max="1267" width="16" style="8" customWidth="1"/>
    <col min="1268" max="1268" width="17.140625" style="8" customWidth="1"/>
    <col min="1269" max="1269" width="18.28515625" style="8" customWidth="1"/>
    <col min="1270" max="1270" width="13.7109375" style="8" customWidth="1"/>
    <col min="1271" max="1271" width="16" style="8" customWidth="1"/>
    <col min="1272" max="1272" width="17.140625" style="8" customWidth="1"/>
    <col min="1273" max="1273" width="18.28515625" style="8" customWidth="1"/>
    <col min="1274" max="1274" width="13.7109375" style="8" customWidth="1"/>
    <col min="1275" max="1275" width="16" style="8" customWidth="1"/>
    <col min="1276" max="1276" width="17.140625" style="8" customWidth="1"/>
    <col min="1277" max="1277" width="18.28515625" style="8" customWidth="1"/>
    <col min="1278" max="1278" width="13.7109375" style="8" customWidth="1"/>
    <col min="1279" max="1279" width="16" style="8" customWidth="1"/>
    <col min="1280" max="1280" width="17.140625" style="8" customWidth="1"/>
    <col min="1281" max="1284" width="18.28515625" style="8" customWidth="1"/>
    <col min="1285" max="1285" width="15" style="8" customWidth="1"/>
    <col min="1286" max="1286" width="15.7109375" style="8" customWidth="1"/>
    <col min="1287" max="1287" width="49" style="8" customWidth="1"/>
    <col min="1288" max="1288" width="19.42578125" style="8" customWidth="1"/>
    <col min="1289" max="1289" width="14.5703125" style="8" customWidth="1"/>
    <col min="1290" max="1290" width="12.28515625" style="8" customWidth="1"/>
    <col min="1291" max="1291" width="14.5703125" style="8" customWidth="1"/>
    <col min="1292" max="1292" width="11.7109375" style="8" customWidth="1"/>
    <col min="1293" max="1293" width="14" style="8" customWidth="1"/>
    <col min="1294" max="1294" width="20.5703125" style="8" customWidth="1"/>
    <col min="1295" max="1295" width="11.7109375" style="8" customWidth="1"/>
    <col min="1296" max="1296" width="10.85546875" style="8" customWidth="1"/>
    <col min="1297" max="1490" width="9.140625" style="8"/>
    <col min="1491" max="1491" width="7.42578125" style="8" customWidth="1"/>
    <col min="1492" max="1492" width="20.28515625" style="8" customWidth="1"/>
    <col min="1493" max="1493" width="24.7109375" style="8" customWidth="1"/>
    <col min="1494" max="1494" width="35.7109375" style="8" customWidth="1"/>
    <col min="1495" max="1495" width="5" style="8" customWidth="1"/>
    <col min="1496" max="1496" width="12.85546875" style="8" customWidth="1"/>
    <col min="1497" max="1497" width="10.7109375" style="8" customWidth="1"/>
    <col min="1498" max="1498" width="7" style="8" customWidth="1"/>
    <col min="1499" max="1499" width="12.28515625" style="8" customWidth="1"/>
    <col min="1500" max="1500" width="10.7109375" style="8" customWidth="1"/>
    <col min="1501" max="1501" width="10.85546875" style="8" customWidth="1"/>
    <col min="1502" max="1502" width="8.85546875" style="8" customWidth="1"/>
    <col min="1503" max="1503" width="13.85546875" style="8" customWidth="1"/>
    <col min="1504" max="1504" width="20.42578125" style="8" customWidth="1"/>
    <col min="1505" max="1505" width="12.28515625" style="8" customWidth="1"/>
    <col min="1506" max="1506" width="19.28515625" style="8" customWidth="1"/>
    <col min="1507" max="1507" width="11.85546875" style="8" customWidth="1"/>
    <col min="1508" max="1508" width="9.140625" style="8" customWidth="1"/>
    <col min="1509" max="1509" width="13.42578125" style="8" customWidth="1"/>
    <col min="1510" max="1510" width="15.28515625" style="8" customWidth="1"/>
    <col min="1511" max="1511" width="15.42578125" style="8" customWidth="1"/>
    <col min="1512" max="1513" width="14.42578125" style="8" customWidth="1"/>
    <col min="1514" max="1514" width="5" style="8" customWidth="1"/>
    <col min="1515" max="1517" width="15.140625" style="8" customWidth="1"/>
    <col min="1518" max="1518" width="4.28515625" style="8" customWidth="1"/>
    <col min="1519" max="1519" width="16" style="8" customWidth="1"/>
    <col min="1520" max="1520" width="17.140625" style="8" customWidth="1"/>
    <col min="1521" max="1521" width="18.28515625" style="8" customWidth="1"/>
    <col min="1522" max="1522" width="4.85546875" style="8" customWidth="1"/>
    <col min="1523" max="1523" width="16" style="8" customWidth="1"/>
    <col min="1524" max="1524" width="17.140625" style="8" customWidth="1"/>
    <col min="1525" max="1525" width="18.28515625" style="8" customWidth="1"/>
    <col min="1526" max="1526" width="13.7109375" style="8" customWidth="1"/>
    <col min="1527" max="1527" width="16" style="8" customWidth="1"/>
    <col min="1528" max="1528" width="17.140625" style="8" customWidth="1"/>
    <col min="1529" max="1529" width="18.28515625" style="8" customWidth="1"/>
    <col min="1530" max="1530" width="13.7109375" style="8" customWidth="1"/>
    <col min="1531" max="1531" width="16" style="8" customWidth="1"/>
    <col min="1532" max="1532" width="17.140625" style="8" customWidth="1"/>
    <col min="1533" max="1533" width="18.28515625" style="8" customWidth="1"/>
    <col min="1534" max="1534" width="13.7109375" style="8" customWidth="1"/>
    <col min="1535" max="1535" width="16" style="8" customWidth="1"/>
    <col min="1536" max="1536" width="17.140625" style="8" customWidth="1"/>
    <col min="1537" max="1540" width="18.28515625" style="8" customWidth="1"/>
    <col min="1541" max="1541" width="15" style="8" customWidth="1"/>
    <col min="1542" max="1542" width="15.7109375" style="8" customWidth="1"/>
    <col min="1543" max="1543" width="49" style="8" customWidth="1"/>
    <col min="1544" max="1544" width="19.42578125" style="8" customWidth="1"/>
    <col min="1545" max="1545" width="14.5703125" style="8" customWidth="1"/>
    <col min="1546" max="1546" width="12.28515625" style="8" customWidth="1"/>
    <col min="1547" max="1547" width="14.5703125" style="8" customWidth="1"/>
    <col min="1548" max="1548" width="11.7109375" style="8" customWidth="1"/>
    <col min="1549" max="1549" width="14" style="8" customWidth="1"/>
    <col min="1550" max="1550" width="20.5703125" style="8" customWidth="1"/>
    <col min="1551" max="1551" width="11.7109375" style="8" customWidth="1"/>
    <col min="1552" max="1552" width="10.85546875" style="8" customWidth="1"/>
    <col min="1553" max="1746" width="9.140625" style="8"/>
    <col min="1747" max="1747" width="7.42578125" style="8" customWidth="1"/>
    <col min="1748" max="1748" width="20.28515625" style="8" customWidth="1"/>
    <col min="1749" max="1749" width="24.7109375" style="8" customWidth="1"/>
    <col min="1750" max="1750" width="35.7109375" style="8" customWidth="1"/>
    <col min="1751" max="1751" width="5" style="8" customWidth="1"/>
    <col min="1752" max="1752" width="12.85546875" style="8" customWidth="1"/>
    <col min="1753" max="1753" width="10.7109375" style="8" customWidth="1"/>
    <col min="1754" max="1754" width="7" style="8" customWidth="1"/>
    <col min="1755" max="1755" width="12.28515625" style="8" customWidth="1"/>
    <col min="1756" max="1756" width="10.7109375" style="8" customWidth="1"/>
    <col min="1757" max="1757" width="10.85546875" style="8" customWidth="1"/>
    <col min="1758" max="1758" width="8.85546875" style="8" customWidth="1"/>
    <col min="1759" max="1759" width="13.85546875" style="8" customWidth="1"/>
    <col min="1760" max="1760" width="20.42578125" style="8" customWidth="1"/>
    <col min="1761" max="1761" width="12.28515625" style="8" customWidth="1"/>
    <col min="1762" max="1762" width="19.28515625" style="8" customWidth="1"/>
    <col min="1763" max="1763" width="11.85546875" style="8" customWidth="1"/>
    <col min="1764" max="1764" width="9.140625" style="8" customWidth="1"/>
    <col min="1765" max="1765" width="13.42578125" style="8" customWidth="1"/>
    <col min="1766" max="1766" width="15.28515625" style="8" customWidth="1"/>
    <col min="1767" max="1767" width="15.42578125" style="8" customWidth="1"/>
    <col min="1768" max="1769" width="14.42578125" style="8" customWidth="1"/>
    <col min="1770" max="1770" width="5" style="8" customWidth="1"/>
    <col min="1771" max="1773" width="15.140625" style="8" customWidth="1"/>
    <col min="1774" max="1774" width="4.28515625" style="8" customWidth="1"/>
    <col min="1775" max="1775" width="16" style="8" customWidth="1"/>
    <col min="1776" max="1776" width="17.140625" style="8" customWidth="1"/>
    <col min="1777" max="1777" width="18.28515625" style="8" customWidth="1"/>
    <col min="1778" max="1778" width="4.85546875" style="8" customWidth="1"/>
    <col min="1779" max="1779" width="16" style="8" customWidth="1"/>
    <col min="1780" max="1780" width="17.140625" style="8" customWidth="1"/>
    <col min="1781" max="1781" width="18.28515625" style="8" customWidth="1"/>
    <col min="1782" max="1782" width="13.7109375" style="8" customWidth="1"/>
    <col min="1783" max="1783" width="16" style="8" customWidth="1"/>
    <col min="1784" max="1784" width="17.140625" style="8" customWidth="1"/>
    <col min="1785" max="1785" width="18.28515625" style="8" customWidth="1"/>
    <col min="1786" max="1786" width="13.7109375" style="8" customWidth="1"/>
    <col min="1787" max="1787" width="16" style="8" customWidth="1"/>
    <col min="1788" max="1788" width="17.140625" style="8" customWidth="1"/>
    <col min="1789" max="1789" width="18.28515625" style="8" customWidth="1"/>
    <col min="1790" max="1790" width="13.7109375" style="8" customWidth="1"/>
    <col min="1791" max="1791" width="16" style="8" customWidth="1"/>
    <col min="1792" max="1792" width="17.140625" style="8" customWidth="1"/>
    <col min="1793" max="1796" width="18.28515625" style="8" customWidth="1"/>
    <col min="1797" max="1797" width="15" style="8" customWidth="1"/>
    <col min="1798" max="1798" width="15.7109375" style="8" customWidth="1"/>
    <col min="1799" max="1799" width="49" style="8" customWidth="1"/>
    <col min="1800" max="1800" width="19.42578125" style="8" customWidth="1"/>
    <col min="1801" max="1801" width="14.5703125" style="8" customWidth="1"/>
    <col min="1802" max="1802" width="12.28515625" style="8" customWidth="1"/>
    <col min="1803" max="1803" width="14.5703125" style="8" customWidth="1"/>
    <col min="1804" max="1804" width="11.7109375" style="8" customWidth="1"/>
    <col min="1805" max="1805" width="14" style="8" customWidth="1"/>
    <col min="1806" max="1806" width="20.5703125" style="8" customWidth="1"/>
    <col min="1807" max="1807" width="11.7109375" style="8" customWidth="1"/>
    <col min="1808" max="1808" width="10.85546875" style="8" customWidth="1"/>
    <col min="1809" max="2002" width="9.140625" style="8"/>
    <col min="2003" max="2003" width="7.42578125" style="8" customWidth="1"/>
    <col min="2004" max="2004" width="20.28515625" style="8" customWidth="1"/>
    <col min="2005" max="2005" width="24.7109375" style="8" customWidth="1"/>
    <col min="2006" max="2006" width="35.7109375" style="8" customWidth="1"/>
    <col min="2007" max="2007" width="5" style="8" customWidth="1"/>
    <col min="2008" max="2008" width="12.85546875" style="8" customWidth="1"/>
    <col min="2009" max="2009" width="10.7109375" style="8" customWidth="1"/>
    <col min="2010" max="2010" width="7" style="8" customWidth="1"/>
    <col min="2011" max="2011" width="12.28515625" style="8" customWidth="1"/>
    <col min="2012" max="2012" width="10.7109375" style="8" customWidth="1"/>
    <col min="2013" max="2013" width="10.85546875" style="8" customWidth="1"/>
    <col min="2014" max="2014" width="8.85546875" style="8" customWidth="1"/>
    <col min="2015" max="2015" width="13.85546875" style="8" customWidth="1"/>
    <col min="2016" max="2016" width="20.42578125" style="8" customWidth="1"/>
    <col min="2017" max="2017" width="12.28515625" style="8" customWidth="1"/>
    <col min="2018" max="2018" width="19.28515625" style="8" customWidth="1"/>
    <col min="2019" max="2019" width="11.85546875" style="8" customWidth="1"/>
    <col min="2020" max="2020" width="9.140625" style="8" customWidth="1"/>
    <col min="2021" max="2021" width="13.42578125" style="8" customWidth="1"/>
    <col min="2022" max="2022" width="15.28515625" style="8" customWidth="1"/>
    <col min="2023" max="2023" width="15.42578125" style="8" customWidth="1"/>
    <col min="2024" max="2025" width="14.42578125" style="8" customWidth="1"/>
    <col min="2026" max="2026" width="5" style="8" customWidth="1"/>
    <col min="2027" max="2029" width="15.140625" style="8" customWidth="1"/>
    <col min="2030" max="2030" width="4.28515625" style="8" customWidth="1"/>
    <col min="2031" max="2031" width="16" style="8" customWidth="1"/>
    <col min="2032" max="2032" width="17.140625" style="8" customWidth="1"/>
    <col min="2033" max="2033" width="18.28515625" style="8" customWidth="1"/>
    <col min="2034" max="2034" width="4.85546875" style="8" customWidth="1"/>
    <col min="2035" max="2035" width="16" style="8" customWidth="1"/>
    <col min="2036" max="2036" width="17.140625" style="8" customWidth="1"/>
    <col min="2037" max="2037" width="18.28515625" style="8" customWidth="1"/>
    <col min="2038" max="2038" width="13.7109375" style="8" customWidth="1"/>
    <col min="2039" max="2039" width="16" style="8" customWidth="1"/>
    <col min="2040" max="2040" width="17.140625" style="8" customWidth="1"/>
    <col min="2041" max="2041" width="18.28515625" style="8" customWidth="1"/>
    <col min="2042" max="2042" width="13.7109375" style="8" customWidth="1"/>
    <col min="2043" max="2043" width="16" style="8" customWidth="1"/>
    <col min="2044" max="2044" width="17.140625" style="8" customWidth="1"/>
    <col min="2045" max="2045" width="18.28515625" style="8" customWidth="1"/>
    <col min="2046" max="2046" width="13.7109375" style="8" customWidth="1"/>
    <col min="2047" max="2047" width="16" style="8" customWidth="1"/>
    <col min="2048" max="2048" width="17.140625" style="8" customWidth="1"/>
    <col min="2049" max="2052" width="18.28515625" style="8" customWidth="1"/>
    <col min="2053" max="2053" width="15" style="8" customWidth="1"/>
    <col min="2054" max="2054" width="15.7109375" style="8" customWidth="1"/>
    <col min="2055" max="2055" width="49" style="8" customWidth="1"/>
    <col min="2056" max="2056" width="19.42578125" style="8" customWidth="1"/>
    <col min="2057" max="2057" width="14.5703125" style="8" customWidth="1"/>
    <col min="2058" max="2058" width="12.28515625" style="8" customWidth="1"/>
    <col min="2059" max="2059" width="14.5703125" style="8" customWidth="1"/>
    <col min="2060" max="2060" width="11.7109375" style="8" customWidth="1"/>
    <col min="2061" max="2061" width="14" style="8" customWidth="1"/>
    <col min="2062" max="2062" width="20.5703125" style="8" customWidth="1"/>
    <col min="2063" max="2063" width="11.7109375" style="8" customWidth="1"/>
    <col min="2064" max="2064" width="10.85546875" style="8" customWidth="1"/>
    <col min="2065" max="2258" width="9.140625" style="8"/>
    <col min="2259" max="2259" width="7.42578125" style="8" customWidth="1"/>
    <col min="2260" max="2260" width="20.28515625" style="8" customWidth="1"/>
    <col min="2261" max="2261" width="24.7109375" style="8" customWidth="1"/>
    <col min="2262" max="2262" width="35.7109375" style="8" customWidth="1"/>
    <col min="2263" max="2263" width="5" style="8" customWidth="1"/>
    <col min="2264" max="2264" width="12.85546875" style="8" customWidth="1"/>
    <col min="2265" max="2265" width="10.7109375" style="8" customWidth="1"/>
    <col min="2266" max="2266" width="7" style="8" customWidth="1"/>
    <col min="2267" max="2267" width="12.28515625" style="8" customWidth="1"/>
    <col min="2268" max="2268" width="10.7109375" style="8" customWidth="1"/>
    <col min="2269" max="2269" width="10.85546875" style="8" customWidth="1"/>
    <col min="2270" max="2270" width="8.85546875" style="8" customWidth="1"/>
    <col min="2271" max="2271" width="13.85546875" style="8" customWidth="1"/>
    <col min="2272" max="2272" width="20.42578125" style="8" customWidth="1"/>
    <col min="2273" max="2273" width="12.28515625" style="8" customWidth="1"/>
    <col min="2274" max="2274" width="19.28515625" style="8" customWidth="1"/>
    <col min="2275" max="2275" width="11.85546875" style="8" customWidth="1"/>
    <col min="2276" max="2276" width="9.140625" style="8" customWidth="1"/>
    <col min="2277" max="2277" width="13.42578125" style="8" customWidth="1"/>
    <col min="2278" max="2278" width="15.28515625" style="8" customWidth="1"/>
    <col min="2279" max="2279" width="15.42578125" style="8" customWidth="1"/>
    <col min="2280" max="2281" width="14.42578125" style="8" customWidth="1"/>
    <col min="2282" max="2282" width="5" style="8" customWidth="1"/>
    <col min="2283" max="2285" width="15.140625" style="8" customWidth="1"/>
    <col min="2286" max="2286" width="4.28515625" style="8" customWidth="1"/>
    <col min="2287" max="2287" width="16" style="8" customWidth="1"/>
    <col min="2288" max="2288" width="17.140625" style="8" customWidth="1"/>
    <col min="2289" max="2289" width="18.28515625" style="8" customWidth="1"/>
    <col min="2290" max="2290" width="4.85546875" style="8" customWidth="1"/>
    <col min="2291" max="2291" width="16" style="8" customWidth="1"/>
    <col min="2292" max="2292" width="17.140625" style="8" customWidth="1"/>
    <col min="2293" max="2293" width="18.28515625" style="8" customWidth="1"/>
    <col min="2294" max="2294" width="13.7109375" style="8" customWidth="1"/>
    <col min="2295" max="2295" width="16" style="8" customWidth="1"/>
    <col min="2296" max="2296" width="17.140625" style="8" customWidth="1"/>
    <col min="2297" max="2297" width="18.28515625" style="8" customWidth="1"/>
    <col min="2298" max="2298" width="13.7109375" style="8" customWidth="1"/>
    <col min="2299" max="2299" width="16" style="8" customWidth="1"/>
    <col min="2300" max="2300" width="17.140625" style="8" customWidth="1"/>
    <col min="2301" max="2301" width="18.28515625" style="8" customWidth="1"/>
    <col min="2302" max="2302" width="13.7109375" style="8" customWidth="1"/>
    <col min="2303" max="2303" width="16" style="8" customWidth="1"/>
    <col min="2304" max="2304" width="17.140625" style="8" customWidth="1"/>
    <col min="2305" max="2308" width="18.28515625" style="8" customWidth="1"/>
    <col min="2309" max="2309" width="15" style="8" customWidth="1"/>
    <col min="2310" max="2310" width="15.7109375" style="8" customWidth="1"/>
    <col min="2311" max="2311" width="49" style="8" customWidth="1"/>
    <col min="2312" max="2312" width="19.42578125" style="8" customWidth="1"/>
    <col min="2313" max="2313" width="14.5703125" style="8" customWidth="1"/>
    <col min="2314" max="2314" width="12.28515625" style="8" customWidth="1"/>
    <col min="2315" max="2315" width="14.5703125" style="8" customWidth="1"/>
    <col min="2316" max="2316" width="11.7109375" style="8" customWidth="1"/>
    <col min="2317" max="2317" width="14" style="8" customWidth="1"/>
    <col min="2318" max="2318" width="20.5703125" style="8" customWidth="1"/>
    <col min="2319" max="2319" width="11.7109375" style="8" customWidth="1"/>
    <col min="2320" max="2320" width="10.85546875" style="8" customWidth="1"/>
    <col min="2321" max="2514" width="9.140625" style="8"/>
    <col min="2515" max="2515" width="7.42578125" style="8" customWidth="1"/>
    <col min="2516" max="2516" width="20.28515625" style="8" customWidth="1"/>
    <col min="2517" max="2517" width="24.7109375" style="8" customWidth="1"/>
    <col min="2518" max="2518" width="35.7109375" style="8" customWidth="1"/>
    <col min="2519" max="2519" width="5" style="8" customWidth="1"/>
    <col min="2520" max="2520" width="12.85546875" style="8" customWidth="1"/>
    <col min="2521" max="2521" width="10.7109375" style="8" customWidth="1"/>
    <col min="2522" max="2522" width="7" style="8" customWidth="1"/>
    <col min="2523" max="2523" width="12.28515625" style="8" customWidth="1"/>
    <col min="2524" max="2524" width="10.7109375" style="8" customWidth="1"/>
    <col min="2525" max="2525" width="10.85546875" style="8" customWidth="1"/>
    <col min="2526" max="2526" width="8.85546875" style="8" customWidth="1"/>
    <col min="2527" max="2527" width="13.85546875" style="8" customWidth="1"/>
    <col min="2528" max="2528" width="20.42578125" style="8" customWidth="1"/>
    <col min="2529" max="2529" width="12.28515625" style="8" customWidth="1"/>
    <col min="2530" max="2530" width="19.28515625" style="8" customWidth="1"/>
    <col min="2531" max="2531" width="11.85546875" style="8" customWidth="1"/>
    <col min="2532" max="2532" width="9.140625" style="8" customWidth="1"/>
    <col min="2533" max="2533" width="13.42578125" style="8" customWidth="1"/>
    <col min="2534" max="2534" width="15.28515625" style="8" customWidth="1"/>
    <col min="2535" max="2535" width="15.42578125" style="8" customWidth="1"/>
    <col min="2536" max="2537" width="14.42578125" style="8" customWidth="1"/>
    <col min="2538" max="2538" width="5" style="8" customWidth="1"/>
    <col min="2539" max="2541" width="15.140625" style="8" customWidth="1"/>
    <col min="2542" max="2542" width="4.28515625" style="8" customWidth="1"/>
    <col min="2543" max="2543" width="16" style="8" customWidth="1"/>
    <col min="2544" max="2544" width="17.140625" style="8" customWidth="1"/>
    <col min="2545" max="2545" width="18.28515625" style="8" customWidth="1"/>
    <col min="2546" max="2546" width="4.85546875" style="8" customWidth="1"/>
    <col min="2547" max="2547" width="16" style="8" customWidth="1"/>
    <col min="2548" max="2548" width="17.140625" style="8" customWidth="1"/>
    <col min="2549" max="2549" width="18.28515625" style="8" customWidth="1"/>
    <col min="2550" max="2550" width="13.7109375" style="8" customWidth="1"/>
    <col min="2551" max="2551" width="16" style="8" customWidth="1"/>
    <col min="2552" max="2552" width="17.140625" style="8" customWidth="1"/>
    <col min="2553" max="2553" width="18.28515625" style="8" customWidth="1"/>
    <col min="2554" max="2554" width="13.7109375" style="8" customWidth="1"/>
    <col min="2555" max="2555" width="16" style="8" customWidth="1"/>
    <col min="2556" max="2556" width="17.140625" style="8" customWidth="1"/>
    <col min="2557" max="2557" width="18.28515625" style="8" customWidth="1"/>
    <col min="2558" max="2558" width="13.7109375" style="8" customWidth="1"/>
    <col min="2559" max="2559" width="16" style="8" customWidth="1"/>
    <col min="2560" max="2560" width="17.140625" style="8" customWidth="1"/>
    <col min="2561" max="2564" width="18.28515625" style="8" customWidth="1"/>
    <col min="2565" max="2565" width="15" style="8" customWidth="1"/>
    <col min="2566" max="2566" width="15.7109375" style="8" customWidth="1"/>
    <col min="2567" max="2567" width="49" style="8" customWidth="1"/>
    <col min="2568" max="2568" width="19.42578125" style="8" customWidth="1"/>
    <col min="2569" max="2569" width="14.5703125" style="8" customWidth="1"/>
    <col min="2570" max="2570" width="12.28515625" style="8" customWidth="1"/>
    <col min="2571" max="2571" width="14.5703125" style="8" customWidth="1"/>
    <col min="2572" max="2572" width="11.7109375" style="8" customWidth="1"/>
    <col min="2573" max="2573" width="14" style="8" customWidth="1"/>
    <col min="2574" max="2574" width="20.5703125" style="8" customWidth="1"/>
    <col min="2575" max="2575" width="11.7109375" style="8" customWidth="1"/>
    <col min="2576" max="2576" width="10.85546875" style="8" customWidth="1"/>
    <col min="2577" max="2770" width="9.140625" style="8"/>
    <col min="2771" max="2771" width="7.42578125" style="8" customWidth="1"/>
    <col min="2772" max="2772" width="20.28515625" style="8" customWidth="1"/>
    <col min="2773" max="2773" width="24.7109375" style="8" customWidth="1"/>
    <col min="2774" max="2774" width="35.7109375" style="8" customWidth="1"/>
    <col min="2775" max="2775" width="5" style="8" customWidth="1"/>
    <col min="2776" max="2776" width="12.85546875" style="8" customWidth="1"/>
    <col min="2777" max="2777" width="10.7109375" style="8" customWidth="1"/>
    <col min="2778" max="2778" width="7" style="8" customWidth="1"/>
    <col min="2779" max="2779" width="12.28515625" style="8" customWidth="1"/>
    <col min="2780" max="2780" width="10.7109375" style="8" customWidth="1"/>
    <col min="2781" max="2781" width="10.85546875" style="8" customWidth="1"/>
    <col min="2782" max="2782" width="8.85546875" style="8" customWidth="1"/>
    <col min="2783" max="2783" width="13.85546875" style="8" customWidth="1"/>
    <col min="2784" max="2784" width="20.42578125" style="8" customWidth="1"/>
    <col min="2785" max="2785" width="12.28515625" style="8" customWidth="1"/>
    <col min="2786" max="2786" width="19.28515625" style="8" customWidth="1"/>
    <col min="2787" max="2787" width="11.85546875" style="8" customWidth="1"/>
    <col min="2788" max="2788" width="9.140625" style="8" customWidth="1"/>
    <col min="2789" max="2789" width="13.42578125" style="8" customWidth="1"/>
    <col min="2790" max="2790" width="15.28515625" style="8" customWidth="1"/>
    <col min="2791" max="2791" width="15.42578125" style="8" customWidth="1"/>
    <col min="2792" max="2793" width="14.42578125" style="8" customWidth="1"/>
    <col min="2794" max="2794" width="5" style="8" customWidth="1"/>
    <col min="2795" max="2797" width="15.140625" style="8" customWidth="1"/>
    <col min="2798" max="2798" width="4.28515625" style="8" customWidth="1"/>
    <col min="2799" max="2799" width="16" style="8" customWidth="1"/>
    <col min="2800" max="2800" width="17.140625" style="8" customWidth="1"/>
    <col min="2801" max="2801" width="18.28515625" style="8" customWidth="1"/>
    <col min="2802" max="2802" width="4.85546875" style="8" customWidth="1"/>
    <col min="2803" max="2803" width="16" style="8" customWidth="1"/>
    <col min="2804" max="2804" width="17.140625" style="8" customWidth="1"/>
    <col min="2805" max="2805" width="18.28515625" style="8" customWidth="1"/>
    <col min="2806" max="2806" width="13.7109375" style="8" customWidth="1"/>
    <col min="2807" max="2807" width="16" style="8" customWidth="1"/>
    <col min="2808" max="2808" width="17.140625" style="8" customWidth="1"/>
    <col min="2809" max="2809" width="18.28515625" style="8" customWidth="1"/>
    <col min="2810" max="2810" width="13.7109375" style="8" customWidth="1"/>
    <col min="2811" max="2811" width="16" style="8" customWidth="1"/>
    <col min="2812" max="2812" width="17.140625" style="8" customWidth="1"/>
    <col min="2813" max="2813" width="18.28515625" style="8" customWidth="1"/>
    <col min="2814" max="2814" width="13.7109375" style="8" customWidth="1"/>
    <col min="2815" max="2815" width="16" style="8" customWidth="1"/>
    <col min="2816" max="2816" width="17.140625" style="8" customWidth="1"/>
    <col min="2817" max="2820" width="18.28515625" style="8" customWidth="1"/>
    <col min="2821" max="2821" width="15" style="8" customWidth="1"/>
    <col min="2822" max="2822" width="15.7109375" style="8" customWidth="1"/>
    <col min="2823" max="2823" width="49" style="8" customWidth="1"/>
    <col min="2824" max="2824" width="19.42578125" style="8" customWidth="1"/>
    <col min="2825" max="2825" width="14.5703125" style="8" customWidth="1"/>
    <col min="2826" max="2826" width="12.28515625" style="8" customWidth="1"/>
    <col min="2827" max="2827" width="14.5703125" style="8" customWidth="1"/>
    <col min="2828" max="2828" width="11.7109375" style="8" customWidth="1"/>
    <col min="2829" max="2829" width="14" style="8" customWidth="1"/>
    <col min="2830" max="2830" width="20.5703125" style="8" customWidth="1"/>
    <col min="2831" max="2831" width="11.7109375" style="8" customWidth="1"/>
    <col min="2832" max="2832" width="10.85546875" style="8" customWidth="1"/>
    <col min="2833" max="3026" width="9.140625" style="8"/>
    <col min="3027" max="3027" width="7.42578125" style="8" customWidth="1"/>
    <col min="3028" max="3028" width="20.28515625" style="8" customWidth="1"/>
    <col min="3029" max="3029" width="24.7109375" style="8" customWidth="1"/>
    <col min="3030" max="3030" width="35.7109375" style="8" customWidth="1"/>
    <col min="3031" max="3031" width="5" style="8" customWidth="1"/>
    <col min="3032" max="3032" width="12.85546875" style="8" customWidth="1"/>
    <col min="3033" max="3033" width="10.7109375" style="8" customWidth="1"/>
    <col min="3034" max="3034" width="7" style="8" customWidth="1"/>
    <col min="3035" max="3035" width="12.28515625" style="8" customWidth="1"/>
    <col min="3036" max="3036" width="10.7109375" style="8" customWidth="1"/>
    <col min="3037" max="3037" width="10.85546875" style="8" customWidth="1"/>
    <col min="3038" max="3038" width="8.85546875" style="8" customWidth="1"/>
    <col min="3039" max="3039" width="13.85546875" style="8" customWidth="1"/>
    <col min="3040" max="3040" width="20.42578125" style="8" customWidth="1"/>
    <col min="3041" max="3041" width="12.28515625" style="8" customWidth="1"/>
    <col min="3042" max="3042" width="19.28515625" style="8" customWidth="1"/>
    <col min="3043" max="3043" width="11.85546875" style="8" customWidth="1"/>
    <col min="3044" max="3044" width="9.140625" style="8" customWidth="1"/>
    <col min="3045" max="3045" width="13.42578125" style="8" customWidth="1"/>
    <col min="3046" max="3046" width="15.28515625" style="8" customWidth="1"/>
    <col min="3047" max="3047" width="15.42578125" style="8" customWidth="1"/>
    <col min="3048" max="3049" width="14.42578125" style="8" customWidth="1"/>
    <col min="3050" max="3050" width="5" style="8" customWidth="1"/>
    <col min="3051" max="3053" width="15.140625" style="8" customWidth="1"/>
    <col min="3054" max="3054" width="4.28515625" style="8" customWidth="1"/>
    <col min="3055" max="3055" width="16" style="8" customWidth="1"/>
    <col min="3056" max="3056" width="17.140625" style="8" customWidth="1"/>
    <col min="3057" max="3057" width="18.28515625" style="8" customWidth="1"/>
    <col min="3058" max="3058" width="4.85546875" style="8" customWidth="1"/>
    <col min="3059" max="3059" width="16" style="8" customWidth="1"/>
    <col min="3060" max="3060" width="17.140625" style="8" customWidth="1"/>
    <col min="3061" max="3061" width="18.28515625" style="8" customWidth="1"/>
    <col min="3062" max="3062" width="13.7109375" style="8" customWidth="1"/>
    <col min="3063" max="3063" width="16" style="8" customWidth="1"/>
    <col min="3064" max="3064" width="17.140625" style="8" customWidth="1"/>
    <col min="3065" max="3065" width="18.28515625" style="8" customWidth="1"/>
    <col min="3066" max="3066" width="13.7109375" style="8" customWidth="1"/>
    <col min="3067" max="3067" width="16" style="8" customWidth="1"/>
    <col min="3068" max="3068" width="17.140625" style="8" customWidth="1"/>
    <col min="3069" max="3069" width="18.28515625" style="8" customWidth="1"/>
    <col min="3070" max="3070" width="13.7109375" style="8" customWidth="1"/>
    <col min="3071" max="3071" width="16" style="8" customWidth="1"/>
    <col min="3072" max="3072" width="17.140625" style="8" customWidth="1"/>
    <col min="3073" max="3076" width="18.28515625" style="8" customWidth="1"/>
    <col min="3077" max="3077" width="15" style="8" customWidth="1"/>
    <col min="3078" max="3078" width="15.7109375" style="8" customWidth="1"/>
    <col min="3079" max="3079" width="49" style="8" customWidth="1"/>
    <col min="3080" max="3080" width="19.42578125" style="8" customWidth="1"/>
    <col min="3081" max="3081" width="14.5703125" style="8" customWidth="1"/>
    <col min="3082" max="3082" width="12.28515625" style="8" customWidth="1"/>
    <col min="3083" max="3083" width="14.5703125" style="8" customWidth="1"/>
    <col min="3084" max="3084" width="11.7109375" style="8" customWidth="1"/>
    <col min="3085" max="3085" width="14" style="8" customWidth="1"/>
    <col min="3086" max="3086" width="20.5703125" style="8" customWidth="1"/>
    <col min="3087" max="3087" width="11.7109375" style="8" customWidth="1"/>
    <col min="3088" max="3088" width="10.85546875" style="8" customWidth="1"/>
    <col min="3089" max="3282" width="9.140625" style="8"/>
    <col min="3283" max="3283" width="7.42578125" style="8" customWidth="1"/>
    <col min="3284" max="3284" width="20.28515625" style="8" customWidth="1"/>
    <col min="3285" max="3285" width="24.7109375" style="8" customWidth="1"/>
    <col min="3286" max="3286" width="35.7109375" style="8" customWidth="1"/>
    <col min="3287" max="3287" width="5" style="8" customWidth="1"/>
    <col min="3288" max="3288" width="12.85546875" style="8" customWidth="1"/>
    <col min="3289" max="3289" width="10.7109375" style="8" customWidth="1"/>
    <col min="3290" max="3290" width="7" style="8" customWidth="1"/>
    <col min="3291" max="3291" width="12.28515625" style="8" customWidth="1"/>
    <col min="3292" max="3292" width="10.7109375" style="8" customWidth="1"/>
    <col min="3293" max="3293" width="10.85546875" style="8" customWidth="1"/>
    <col min="3294" max="3294" width="8.85546875" style="8" customWidth="1"/>
    <col min="3295" max="3295" width="13.85546875" style="8" customWidth="1"/>
    <col min="3296" max="3296" width="20.42578125" style="8" customWidth="1"/>
    <col min="3297" max="3297" width="12.28515625" style="8" customWidth="1"/>
    <col min="3298" max="3298" width="19.28515625" style="8" customWidth="1"/>
    <col min="3299" max="3299" width="11.85546875" style="8" customWidth="1"/>
    <col min="3300" max="3300" width="9.140625" style="8" customWidth="1"/>
    <col min="3301" max="3301" width="13.42578125" style="8" customWidth="1"/>
    <col min="3302" max="3302" width="15.28515625" style="8" customWidth="1"/>
    <col min="3303" max="3303" width="15.42578125" style="8" customWidth="1"/>
    <col min="3304" max="3305" width="14.42578125" style="8" customWidth="1"/>
    <col min="3306" max="3306" width="5" style="8" customWidth="1"/>
    <col min="3307" max="3309" width="15.140625" style="8" customWidth="1"/>
    <col min="3310" max="3310" width="4.28515625" style="8" customWidth="1"/>
    <col min="3311" max="3311" width="16" style="8" customWidth="1"/>
    <col min="3312" max="3312" width="17.140625" style="8" customWidth="1"/>
    <col min="3313" max="3313" width="18.28515625" style="8" customWidth="1"/>
    <col min="3314" max="3314" width="4.85546875" style="8" customWidth="1"/>
    <col min="3315" max="3315" width="16" style="8" customWidth="1"/>
    <col min="3316" max="3316" width="17.140625" style="8" customWidth="1"/>
    <col min="3317" max="3317" width="18.28515625" style="8" customWidth="1"/>
    <col min="3318" max="3318" width="13.7109375" style="8" customWidth="1"/>
    <col min="3319" max="3319" width="16" style="8" customWidth="1"/>
    <col min="3320" max="3320" width="17.140625" style="8" customWidth="1"/>
    <col min="3321" max="3321" width="18.28515625" style="8" customWidth="1"/>
    <col min="3322" max="3322" width="13.7109375" style="8" customWidth="1"/>
    <col min="3323" max="3323" width="16" style="8" customWidth="1"/>
    <col min="3324" max="3324" width="17.140625" style="8" customWidth="1"/>
    <col min="3325" max="3325" width="18.28515625" style="8" customWidth="1"/>
    <col min="3326" max="3326" width="13.7109375" style="8" customWidth="1"/>
    <col min="3327" max="3327" width="16" style="8" customWidth="1"/>
    <col min="3328" max="3328" width="17.140625" style="8" customWidth="1"/>
    <col min="3329" max="3332" width="18.28515625" style="8" customWidth="1"/>
    <col min="3333" max="3333" width="15" style="8" customWidth="1"/>
    <col min="3334" max="3334" width="15.7109375" style="8" customWidth="1"/>
    <col min="3335" max="3335" width="49" style="8" customWidth="1"/>
    <col min="3336" max="3336" width="19.42578125" style="8" customWidth="1"/>
    <col min="3337" max="3337" width="14.5703125" style="8" customWidth="1"/>
    <col min="3338" max="3338" width="12.28515625" style="8" customWidth="1"/>
    <col min="3339" max="3339" width="14.5703125" style="8" customWidth="1"/>
    <col min="3340" max="3340" width="11.7109375" style="8" customWidth="1"/>
    <col min="3341" max="3341" width="14" style="8" customWidth="1"/>
    <col min="3342" max="3342" width="20.5703125" style="8" customWidth="1"/>
    <col min="3343" max="3343" width="11.7109375" style="8" customWidth="1"/>
    <col min="3344" max="3344" width="10.85546875" style="8" customWidth="1"/>
    <col min="3345" max="3538" width="9.140625" style="8"/>
    <col min="3539" max="3539" width="7.42578125" style="8" customWidth="1"/>
    <col min="3540" max="3540" width="20.28515625" style="8" customWidth="1"/>
    <col min="3541" max="3541" width="24.7109375" style="8" customWidth="1"/>
    <col min="3542" max="3542" width="35.7109375" style="8" customWidth="1"/>
    <col min="3543" max="3543" width="5" style="8" customWidth="1"/>
    <col min="3544" max="3544" width="12.85546875" style="8" customWidth="1"/>
    <col min="3545" max="3545" width="10.7109375" style="8" customWidth="1"/>
    <col min="3546" max="3546" width="7" style="8" customWidth="1"/>
    <col min="3547" max="3547" width="12.28515625" style="8" customWidth="1"/>
    <col min="3548" max="3548" width="10.7109375" style="8" customWidth="1"/>
    <col min="3549" max="3549" width="10.85546875" style="8" customWidth="1"/>
    <col min="3550" max="3550" width="8.85546875" style="8" customWidth="1"/>
    <col min="3551" max="3551" width="13.85546875" style="8" customWidth="1"/>
    <col min="3552" max="3552" width="20.42578125" style="8" customWidth="1"/>
    <col min="3553" max="3553" width="12.28515625" style="8" customWidth="1"/>
    <col min="3554" max="3554" width="19.28515625" style="8" customWidth="1"/>
    <col min="3555" max="3555" width="11.85546875" style="8" customWidth="1"/>
    <col min="3556" max="3556" width="9.140625" style="8" customWidth="1"/>
    <col min="3557" max="3557" width="13.42578125" style="8" customWidth="1"/>
    <col min="3558" max="3558" width="15.28515625" style="8" customWidth="1"/>
    <col min="3559" max="3559" width="15.42578125" style="8" customWidth="1"/>
    <col min="3560" max="3561" width="14.42578125" style="8" customWidth="1"/>
    <col min="3562" max="3562" width="5" style="8" customWidth="1"/>
    <col min="3563" max="3565" width="15.140625" style="8" customWidth="1"/>
    <col min="3566" max="3566" width="4.28515625" style="8" customWidth="1"/>
    <col min="3567" max="3567" width="16" style="8" customWidth="1"/>
    <col min="3568" max="3568" width="17.140625" style="8" customWidth="1"/>
    <col min="3569" max="3569" width="18.28515625" style="8" customWidth="1"/>
    <col min="3570" max="3570" width="4.85546875" style="8" customWidth="1"/>
    <col min="3571" max="3571" width="16" style="8" customWidth="1"/>
    <col min="3572" max="3572" width="17.140625" style="8" customWidth="1"/>
    <col min="3573" max="3573" width="18.28515625" style="8" customWidth="1"/>
    <col min="3574" max="3574" width="13.7109375" style="8" customWidth="1"/>
    <col min="3575" max="3575" width="16" style="8" customWidth="1"/>
    <col min="3576" max="3576" width="17.140625" style="8" customWidth="1"/>
    <col min="3577" max="3577" width="18.28515625" style="8" customWidth="1"/>
    <col min="3578" max="3578" width="13.7109375" style="8" customWidth="1"/>
    <col min="3579" max="3579" width="16" style="8" customWidth="1"/>
    <col min="3580" max="3580" width="17.140625" style="8" customWidth="1"/>
    <col min="3581" max="3581" width="18.28515625" style="8" customWidth="1"/>
    <col min="3582" max="3582" width="13.7109375" style="8" customWidth="1"/>
    <col min="3583" max="3583" width="16" style="8" customWidth="1"/>
    <col min="3584" max="3584" width="17.140625" style="8" customWidth="1"/>
    <col min="3585" max="3588" width="18.28515625" style="8" customWidth="1"/>
    <col min="3589" max="3589" width="15" style="8" customWidth="1"/>
    <col min="3590" max="3590" width="15.7109375" style="8" customWidth="1"/>
    <col min="3591" max="3591" width="49" style="8" customWidth="1"/>
    <col min="3592" max="3592" width="19.42578125" style="8" customWidth="1"/>
    <col min="3593" max="3593" width="14.5703125" style="8" customWidth="1"/>
    <col min="3594" max="3594" width="12.28515625" style="8" customWidth="1"/>
    <col min="3595" max="3595" width="14.5703125" style="8" customWidth="1"/>
    <col min="3596" max="3596" width="11.7109375" style="8" customWidth="1"/>
    <col min="3597" max="3597" width="14" style="8" customWidth="1"/>
    <col min="3598" max="3598" width="20.5703125" style="8" customWidth="1"/>
    <col min="3599" max="3599" width="11.7109375" style="8" customWidth="1"/>
    <col min="3600" max="3600" width="10.85546875" style="8" customWidth="1"/>
    <col min="3601" max="3794" width="9.140625" style="8"/>
    <col min="3795" max="3795" width="7.42578125" style="8" customWidth="1"/>
    <col min="3796" max="3796" width="20.28515625" style="8" customWidth="1"/>
    <col min="3797" max="3797" width="24.7109375" style="8" customWidth="1"/>
    <col min="3798" max="3798" width="35.7109375" style="8" customWidth="1"/>
    <col min="3799" max="3799" width="5" style="8" customWidth="1"/>
    <col min="3800" max="3800" width="12.85546875" style="8" customWidth="1"/>
    <col min="3801" max="3801" width="10.7109375" style="8" customWidth="1"/>
    <col min="3802" max="3802" width="7" style="8" customWidth="1"/>
    <col min="3803" max="3803" width="12.28515625" style="8" customWidth="1"/>
    <col min="3804" max="3804" width="10.7109375" style="8" customWidth="1"/>
    <col min="3805" max="3805" width="10.85546875" style="8" customWidth="1"/>
    <col min="3806" max="3806" width="8.85546875" style="8" customWidth="1"/>
    <col min="3807" max="3807" width="13.85546875" style="8" customWidth="1"/>
    <col min="3808" max="3808" width="20.42578125" style="8" customWidth="1"/>
    <col min="3809" max="3809" width="12.28515625" style="8" customWidth="1"/>
    <col min="3810" max="3810" width="19.28515625" style="8" customWidth="1"/>
    <col min="3811" max="3811" width="11.85546875" style="8" customWidth="1"/>
    <col min="3812" max="3812" width="9.140625" style="8" customWidth="1"/>
    <col min="3813" max="3813" width="13.42578125" style="8" customWidth="1"/>
    <col min="3814" max="3814" width="15.28515625" style="8" customWidth="1"/>
    <col min="3815" max="3815" width="15.42578125" style="8" customWidth="1"/>
    <col min="3816" max="3817" width="14.42578125" style="8" customWidth="1"/>
    <col min="3818" max="3818" width="5" style="8" customWidth="1"/>
    <col min="3819" max="3821" width="15.140625" style="8" customWidth="1"/>
    <col min="3822" max="3822" width="4.28515625" style="8" customWidth="1"/>
    <col min="3823" max="3823" width="16" style="8" customWidth="1"/>
    <col min="3824" max="3824" width="17.140625" style="8" customWidth="1"/>
    <col min="3825" max="3825" width="18.28515625" style="8" customWidth="1"/>
    <col min="3826" max="3826" width="4.85546875" style="8" customWidth="1"/>
    <col min="3827" max="3827" width="16" style="8" customWidth="1"/>
    <col min="3828" max="3828" width="17.140625" style="8" customWidth="1"/>
    <col min="3829" max="3829" width="18.28515625" style="8" customWidth="1"/>
    <col min="3830" max="3830" width="13.7109375" style="8" customWidth="1"/>
    <col min="3831" max="3831" width="16" style="8" customWidth="1"/>
    <col min="3832" max="3832" width="17.140625" style="8" customWidth="1"/>
    <col min="3833" max="3833" width="18.28515625" style="8" customWidth="1"/>
    <col min="3834" max="3834" width="13.7109375" style="8" customWidth="1"/>
    <col min="3835" max="3835" width="16" style="8" customWidth="1"/>
    <col min="3836" max="3836" width="17.140625" style="8" customWidth="1"/>
    <col min="3837" max="3837" width="18.28515625" style="8" customWidth="1"/>
    <col min="3838" max="3838" width="13.7109375" style="8" customWidth="1"/>
    <col min="3839" max="3839" width="16" style="8" customWidth="1"/>
    <col min="3840" max="3840" width="17.140625" style="8" customWidth="1"/>
    <col min="3841" max="3844" width="18.28515625" style="8" customWidth="1"/>
    <col min="3845" max="3845" width="15" style="8" customWidth="1"/>
    <col min="3846" max="3846" width="15.7109375" style="8" customWidth="1"/>
    <col min="3847" max="3847" width="49" style="8" customWidth="1"/>
    <col min="3848" max="3848" width="19.42578125" style="8" customWidth="1"/>
    <col min="3849" max="3849" width="14.5703125" style="8" customWidth="1"/>
    <col min="3850" max="3850" width="12.28515625" style="8" customWidth="1"/>
    <col min="3851" max="3851" width="14.5703125" style="8" customWidth="1"/>
    <col min="3852" max="3852" width="11.7109375" style="8" customWidth="1"/>
    <col min="3853" max="3853" width="14" style="8" customWidth="1"/>
    <col min="3854" max="3854" width="20.5703125" style="8" customWidth="1"/>
    <col min="3855" max="3855" width="11.7109375" style="8" customWidth="1"/>
    <col min="3856" max="3856" width="10.85546875" style="8" customWidth="1"/>
    <col min="3857" max="4050" width="9.140625" style="8"/>
    <col min="4051" max="4051" width="7.42578125" style="8" customWidth="1"/>
    <col min="4052" max="4052" width="20.28515625" style="8" customWidth="1"/>
    <col min="4053" max="4053" width="24.7109375" style="8" customWidth="1"/>
    <col min="4054" max="4054" width="35.7109375" style="8" customWidth="1"/>
    <col min="4055" max="4055" width="5" style="8" customWidth="1"/>
    <col min="4056" max="4056" width="12.85546875" style="8" customWidth="1"/>
    <col min="4057" max="4057" width="10.7109375" style="8" customWidth="1"/>
    <col min="4058" max="4058" width="7" style="8" customWidth="1"/>
    <col min="4059" max="4059" width="12.28515625" style="8" customWidth="1"/>
    <col min="4060" max="4060" width="10.7109375" style="8" customWidth="1"/>
    <col min="4061" max="4061" width="10.85546875" style="8" customWidth="1"/>
    <col min="4062" max="4062" width="8.85546875" style="8" customWidth="1"/>
    <col min="4063" max="4063" width="13.85546875" style="8" customWidth="1"/>
    <col min="4064" max="4064" width="20.42578125" style="8" customWidth="1"/>
    <col min="4065" max="4065" width="12.28515625" style="8" customWidth="1"/>
    <col min="4066" max="4066" width="19.28515625" style="8" customWidth="1"/>
    <col min="4067" max="4067" width="11.85546875" style="8" customWidth="1"/>
    <col min="4068" max="4068" width="9.140625" style="8" customWidth="1"/>
    <col min="4069" max="4069" width="13.42578125" style="8" customWidth="1"/>
    <col min="4070" max="4070" width="15.28515625" style="8" customWidth="1"/>
    <col min="4071" max="4071" width="15.42578125" style="8" customWidth="1"/>
    <col min="4072" max="4073" width="14.42578125" style="8" customWidth="1"/>
    <col min="4074" max="4074" width="5" style="8" customWidth="1"/>
    <col min="4075" max="4077" width="15.140625" style="8" customWidth="1"/>
    <col min="4078" max="4078" width="4.28515625" style="8" customWidth="1"/>
    <col min="4079" max="4079" width="16" style="8" customWidth="1"/>
    <col min="4080" max="4080" width="17.140625" style="8" customWidth="1"/>
    <col min="4081" max="4081" width="18.28515625" style="8" customWidth="1"/>
    <col min="4082" max="4082" width="4.85546875" style="8" customWidth="1"/>
    <col min="4083" max="4083" width="16" style="8" customWidth="1"/>
    <col min="4084" max="4084" width="17.140625" style="8" customWidth="1"/>
    <col min="4085" max="4085" width="18.28515625" style="8" customWidth="1"/>
    <col min="4086" max="4086" width="13.7109375" style="8" customWidth="1"/>
    <col min="4087" max="4087" width="16" style="8" customWidth="1"/>
    <col min="4088" max="4088" width="17.140625" style="8" customWidth="1"/>
    <col min="4089" max="4089" width="18.28515625" style="8" customWidth="1"/>
    <col min="4090" max="4090" width="13.7109375" style="8" customWidth="1"/>
    <col min="4091" max="4091" width="16" style="8" customWidth="1"/>
    <col min="4092" max="4092" width="17.140625" style="8" customWidth="1"/>
    <col min="4093" max="4093" width="18.28515625" style="8" customWidth="1"/>
    <col min="4094" max="4094" width="13.7109375" style="8" customWidth="1"/>
    <col min="4095" max="4095" width="16" style="8" customWidth="1"/>
    <col min="4096" max="4096" width="17.140625" style="8" customWidth="1"/>
    <col min="4097" max="4100" width="18.28515625" style="8" customWidth="1"/>
    <col min="4101" max="4101" width="15" style="8" customWidth="1"/>
    <col min="4102" max="4102" width="15.7109375" style="8" customWidth="1"/>
    <col min="4103" max="4103" width="49" style="8" customWidth="1"/>
    <col min="4104" max="4104" width="19.42578125" style="8" customWidth="1"/>
    <col min="4105" max="4105" width="14.5703125" style="8" customWidth="1"/>
    <col min="4106" max="4106" width="12.28515625" style="8" customWidth="1"/>
    <col min="4107" max="4107" width="14.5703125" style="8" customWidth="1"/>
    <col min="4108" max="4108" width="11.7109375" style="8" customWidth="1"/>
    <col min="4109" max="4109" width="14" style="8" customWidth="1"/>
    <col min="4110" max="4110" width="20.5703125" style="8" customWidth="1"/>
    <col min="4111" max="4111" width="11.7109375" style="8" customWidth="1"/>
    <col min="4112" max="4112" width="10.85546875" style="8" customWidth="1"/>
    <col min="4113" max="4306" width="9.140625" style="8"/>
    <col min="4307" max="4307" width="7.42578125" style="8" customWidth="1"/>
    <col min="4308" max="4308" width="20.28515625" style="8" customWidth="1"/>
    <col min="4309" max="4309" width="24.7109375" style="8" customWidth="1"/>
    <col min="4310" max="4310" width="35.7109375" style="8" customWidth="1"/>
    <col min="4311" max="4311" width="5" style="8" customWidth="1"/>
    <col min="4312" max="4312" width="12.85546875" style="8" customWidth="1"/>
    <col min="4313" max="4313" width="10.7109375" style="8" customWidth="1"/>
    <col min="4314" max="4314" width="7" style="8" customWidth="1"/>
    <col min="4315" max="4315" width="12.28515625" style="8" customWidth="1"/>
    <col min="4316" max="4316" width="10.7109375" style="8" customWidth="1"/>
    <col min="4317" max="4317" width="10.85546875" style="8" customWidth="1"/>
    <col min="4318" max="4318" width="8.85546875" style="8" customWidth="1"/>
    <col min="4319" max="4319" width="13.85546875" style="8" customWidth="1"/>
    <col min="4320" max="4320" width="20.42578125" style="8" customWidth="1"/>
    <col min="4321" max="4321" width="12.28515625" style="8" customWidth="1"/>
    <col min="4322" max="4322" width="19.28515625" style="8" customWidth="1"/>
    <col min="4323" max="4323" width="11.85546875" style="8" customWidth="1"/>
    <col min="4324" max="4324" width="9.140625" style="8" customWidth="1"/>
    <col min="4325" max="4325" width="13.42578125" style="8" customWidth="1"/>
    <col min="4326" max="4326" width="15.28515625" style="8" customWidth="1"/>
    <col min="4327" max="4327" width="15.42578125" style="8" customWidth="1"/>
    <col min="4328" max="4329" width="14.42578125" style="8" customWidth="1"/>
    <col min="4330" max="4330" width="5" style="8" customWidth="1"/>
    <col min="4331" max="4333" width="15.140625" style="8" customWidth="1"/>
    <col min="4334" max="4334" width="4.28515625" style="8" customWidth="1"/>
    <col min="4335" max="4335" width="16" style="8" customWidth="1"/>
    <col min="4336" max="4336" width="17.140625" style="8" customWidth="1"/>
    <col min="4337" max="4337" width="18.28515625" style="8" customWidth="1"/>
    <col min="4338" max="4338" width="4.85546875" style="8" customWidth="1"/>
    <col min="4339" max="4339" width="16" style="8" customWidth="1"/>
    <col min="4340" max="4340" width="17.140625" style="8" customWidth="1"/>
    <col min="4341" max="4341" width="18.28515625" style="8" customWidth="1"/>
    <col min="4342" max="4342" width="13.7109375" style="8" customWidth="1"/>
    <col min="4343" max="4343" width="16" style="8" customWidth="1"/>
    <col min="4344" max="4344" width="17.140625" style="8" customWidth="1"/>
    <col min="4345" max="4345" width="18.28515625" style="8" customWidth="1"/>
    <col min="4346" max="4346" width="13.7109375" style="8" customWidth="1"/>
    <col min="4347" max="4347" width="16" style="8" customWidth="1"/>
    <col min="4348" max="4348" width="17.140625" style="8" customWidth="1"/>
    <col min="4349" max="4349" width="18.28515625" style="8" customWidth="1"/>
    <col min="4350" max="4350" width="13.7109375" style="8" customWidth="1"/>
    <col min="4351" max="4351" width="16" style="8" customWidth="1"/>
    <col min="4352" max="4352" width="17.140625" style="8" customWidth="1"/>
    <col min="4353" max="4356" width="18.28515625" style="8" customWidth="1"/>
    <col min="4357" max="4357" width="15" style="8" customWidth="1"/>
    <col min="4358" max="4358" width="15.7109375" style="8" customWidth="1"/>
    <col min="4359" max="4359" width="49" style="8" customWidth="1"/>
    <col min="4360" max="4360" width="19.42578125" style="8" customWidth="1"/>
    <col min="4361" max="4361" width="14.5703125" style="8" customWidth="1"/>
    <col min="4362" max="4362" width="12.28515625" style="8" customWidth="1"/>
    <col min="4363" max="4363" width="14.5703125" style="8" customWidth="1"/>
    <col min="4364" max="4364" width="11.7109375" style="8" customWidth="1"/>
    <col min="4365" max="4365" width="14" style="8" customWidth="1"/>
    <col min="4366" max="4366" width="20.5703125" style="8" customWidth="1"/>
    <col min="4367" max="4367" width="11.7109375" style="8" customWidth="1"/>
    <col min="4368" max="4368" width="10.85546875" style="8" customWidth="1"/>
    <col min="4369" max="4562" width="9.140625" style="8"/>
    <col min="4563" max="4563" width="7.42578125" style="8" customWidth="1"/>
    <col min="4564" max="4564" width="20.28515625" style="8" customWidth="1"/>
    <col min="4565" max="4565" width="24.7109375" style="8" customWidth="1"/>
    <col min="4566" max="4566" width="35.7109375" style="8" customWidth="1"/>
    <col min="4567" max="4567" width="5" style="8" customWidth="1"/>
    <col min="4568" max="4568" width="12.85546875" style="8" customWidth="1"/>
    <col min="4569" max="4569" width="10.7109375" style="8" customWidth="1"/>
    <col min="4570" max="4570" width="7" style="8" customWidth="1"/>
    <col min="4571" max="4571" width="12.28515625" style="8" customWidth="1"/>
    <col min="4572" max="4572" width="10.7109375" style="8" customWidth="1"/>
    <col min="4573" max="4573" width="10.85546875" style="8" customWidth="1"/>
    <col min="4574" max="4574" width="8.85546875" style="8" customWidth="1"/>
    <col min="4575" max="4575" width="13.85546875" style="8" customWidth="1"/>
    <col min="4576" max="4576" width="20.42578125" style="8" customWidth="1"/>
    <col min="4577" max="4577" width="12.28515625" style="8" customWidth="1"/>
    <col min="4578" max="4578" width="19.28515625" style="8" customWidth="1"/>
    <col min="4579" max="4579" width="11.85546875" style="8" customWidth="1"/>
    <col min="4580" max="4580" width="9.140625" style="8" customWidth="1"/>
    <col min="4581" max="4581" width="13.42578125" style="8" customWidth="1"/>
    <col min="4582" max="4582" width="15.28515625" style="8" customWidth="1"/>
    <col min="4583" max="4583" width="15.42578125" style="8" customWidth="1"/>
    <col min="4584" max="4585" width="14.42578125" style="8" customWidth="1"/>
    <col min="4586" max="4586" width="5" style="8" customWidth="1"/>
    <col min="4587" max="4589" width="15.140625" style="8" customWidth="1"/>
    <col min="4590" max="4590" width="4.28515625" style="8" customWidth="1"/>
    <col min="4591" max="4591" width="16" style="8" customWidth="1"/>
    <col min="4592" max="4592" width="17.140625" style="8" customWidth="1"/>
    <col min="4593" max="4593" width="18.28515625" style="8" customWidth="1"/>
    <col min="4594" max="4594" width="4.85546875" style="8" customWidth="1"/>
    <col min="4595" max="4595" width="16" style="8" customWidth="1"/>
    <col min="4596" max="4596" width="17.140625" style="8" customWidth="1"/>
    <col min="4597" max="4597" width="18.28515625" style="8" customWidth="1"/>
    <col min="4598" max="4598" width="13.7109375" style="8" customWidth="1"/>
    <col min="4599" max="4599" width="16" style="8" customWidth="1"/>
    <col min="4600" max="4600" width="17.140625" style="8" customWidth="1"/>
    <col min="4601" max="4601" width="18.28515625" style="8" customWidth="1"/>
    <col min="4602" max="4602" width="13.7109375" style="8" customWidth="1"/>
    <col min="4603" max="4603" width="16" style="8" customWidth="1"/>
    <col min="4604" max="4604" width="17.140625" style="8" customWidth="1"/>
    <col min="4605" max="4605" width="18.28515625" style="8" customWidth="1"/>
    <col min="4606" max="4606" width="13.7109375" style="8" customWidth="1"/>
    <col min="4607" max="4607" width="16" style="8" customWidth="1"/>
    <col min="4608" max="4608" width="17.140625" style="8" customWidth="1"/>
    <col min="4609" max="4612" width="18.28515625" style="8" customWidth="1"/>
    <col min="4613" max="4613" width="15" style="8" customWidth="1"/>
    <col min="4614" max="4614" width="15.7109375" style="8" customWidth="1"/>
    <col min="4615" max="4615" width="49" style="8" customWidth="1"/>
    <col min="4616" max="4616" width="19.42578125" style="8" customWidth="1"/>
    <col min="4617" max="4617" width="14.5703125" style="8" customWidth="1"/>
    <col min="4618" max="4618" width="12.28515625" style="8" customWidth="1"/>
    <col min="4619" max="4619" width="14.5703125" style="8" customWidth="1"/>
    <col min="4620" max="4620" width="11.7109375" style="8" customWidth="1"/>
    <col min="4621" max="4621" width="14" style="8" customWidth="1"/>
    <col min="4622" max="4622" width="20.5703125" style="8" customWidth="1"/>
    <col min="4623" max="4623" width="11.7109375" style="8" customWidth="1"/>
    <col min="4624" max="4624" width="10.85546875" style="8" customWidth="1"/>
    <col min="4625" max="4818" width="9.140625" style="8"/>
    <col min="4819" max="4819" width="7.42578125" style="8" customWidth="1"/>
    <col min="4820" max="4820" width="20.28515625" style="8" customWidth="1"/>
    <col min="4821" max="4821" width="24.7109375" style="8" customWidth="1"/>
    <col min="4822" max="4822" width="35.7109375" style="8" customWidth="1"/>
    <col min="4823" max="4823" width="5" style="8" customWidth="1"/>
    <col min="4824" max="4824" width="12.85546875" style="8" customWidth="1"/>
    <col min="4825" max="4825" width="10.7109375" style="8" customWidth="1"/>
    <col min="4826" max="4826" width="7" style="8" customWidth="1"/>
    <col min="4827" max="4827" width="12.28515625" style="8" customWidth="1"/>
    <col min="4828" max="4828" width="10.7109375" style="8" customWidth="1"/>
    <col min="4829" max="4829" width="10.85546875" style="8" customWidth="1"/>
    <col min="4830" max="4830" width="8.85546875" style="8" customWidth="1"/>
    <col min="4831" max="4831" width="13.85546875" style="8" customWidth="1"/>
    <col min="4832" max="4832" width="20.42578125" style="8" customWidth="1"/>
    <col min="4833" max="4833" width="12.28515625" style="8" customWidth="1"/>
    <col min="4834" max="4834" width="19.28515625" style="8" customWidth="1"/>
    <col min="4835" max="4835" width="11.85546875" style="8" customWidth="1"/>
    <col min="4836" max="4836" width="9.140625" style="8" customWidth="1"/>
    <col min="4837" max="4837" width="13.42578125" style="8" customWidth="1"/>
    <col min="4838" max="4838" width="15.28515625" style="8" customWidth="1"/>
    <col min="4839" max="4839" width="15.42578125" style="8" customWidth="1"/>
    <col min="4840" max="4841" width="14.42578125" style="8" customWidth="1"/>
    <col min="4842" max="4842" width="5" style="8" customWidth="1"/>
    <col min="4843" max="4845" width="15.140625" style="8" customWidth="1"/>
    <col min="4846" max="4846" width="4.28515625" style="8" customWidth="1"/>
    <col min="4847" max="4847" width="16" style="8" customWidth="1"/>
    <col min="4848" max="4848" width="17.140625" style="8" customWidth="1"/>
    <col min="4849" max="4849" width="18.28515625" style="8" customWidth="1"/>
    <col min="4850" max="4850" width="4.85546875" style="8" customWidth="1"/>
    <col min="4851" max="4851" width="16" style="8" customWidth="1"/>
    <col min="4852" max="4852" width="17.140625" style="8" customWidth="1"/>
    <col min="4853" max="4853" width="18.28515625" style="8" customWidth="1"/>
    <col min="4854" max="4854" width="13.7109375" style="8" customWidth="1"/>
    <col min="4855" max="4855" width="16" style="8" customWidth="1"/>
    <col min="4856" max="4856" width="17.140625" style="8" customWidth="1"/>
    <col min="4857" max="4857" width="18.28515625" style="8" customWidth="1"/>
    <col min="4858" max="4858" width="13.7109375" style="8" customWidth="1"/>
    <col min="4859" max="4859" width="16" style="8" customWidth="1"/>
    <col min="4860" max="4860" width="17.140625" style="8" customWidth="1"/>
    <col min="4861" max="4861" width="18.28515625" style="8" customWidth="1"/>
    <col min="4862" max="4862" width="13.7109375" style="8" customWidth="1"/>
    <col min="4863" max="4863" width="16" style="8" customWidth="1"/>
    <col min="4864" max="4864" width="17.140625" style="8" customWidth="1"/>
    <col min="4865" max="4868" width="18.28515625" style="8" customWidth="1"/>
    <col min="4869" max="4869" width="15" style="8" customWidth="1"/>
    <col min="4870" max="4870" width="15.7109375" style="8" customWidth="1"/>
    <col min="4871" max="4871" width="49" style="8" customWidth="1"/>
    <col min="4872" max="4872" width="19.42578125" style="8" customWidth="1"/>
    <col min="4873" max="4873" width="14.5703125" style="8" customWidth="1"/>
    <col min="4874" max="4874" width="12.28515625" style="8" customWidth="1"/>
    <col min="4875" max="4875" width="14.5703125" style="8" customWidth="1"/>
    <col min="4876" max="4876" width="11.7109375" style="8" customWidth="1"/>
    <col min="4877" max="4877" width="14" style="8" customWidth="1"/>
    <col min="4878" max="4878" width="20.5703125" style="8" customWidth="1"/>
    <col min="4879" max="4879" width="11.7109375" style="8" customWidth="1"/>
    <col min="4880" max="4880" width="10.85546875" style="8" customWidth="1"/>
    <col min="4881" max="5074" width="9.140625" style="8"/>
    <col min="5075" max="5075" width="7.42578125" style="8" customWidth="1"/>
    <col min="5076" max="5076" width="20.28515625" style="8" customWidth="1"/>
    <col min="5077" max="5077" width="24.7109375" style="8" customWidth="1"/>
    <col min="5078" max="5078" width="35.7109375" style="8" customWidth="1"/>
    <col min="5079" max="5079" width="5" style="8" customWidth="1"/>
    <col min="5080" max="5080" width="12.85546875" style="8" customWidth="1"/>
    <col min="5081" max="5081" width="10.7109375" style="8" customWidth="1"/>
    <col min="5082" max="5082" width="7" style="8" customWidth="1"/>
    <col min="5083" max="5083" width="12.28515625" style="8" customWidth="1"/>
    <col min="5084" max="5084" width="10.7109375" style="8" customWidth="1"/>
    <col min="5085" max="5085" width="10.85546875" style="8" customWidth="1"/>
    <col min="5086" max="5086" width="8.85546875" style="8" customWidth="1"/>
    <col min="5087" max="5087" width="13.85546875" style="8" customWidth="1"/>
    <col min="5088" max="5088" width="20.42578125" style="8" customWidth="1"/>
    <col min="5089" max="5089" width="12.28515625" style="8" customWidth="1"/>
    <col min="5090" max="5090" width="19.28515625" style="8" customWidth="1"/>
    <col min="5091" max="5091" width="11.85546875" style="8" customWidth="1"/>
    <col min="5092" max="5092" width="9.140625" style="8" customWidth="1"/>
    <col min="5093" max="5093" width="13.42578125" style="8" customWidth="1"/>
    <col min="5094" max="5094" width="15.28515625" style="8" customWidth="1"/>
    <col min="5095" max="5095" width="15.42578125" style="8" customWidth="1"/>
    <col min="5096" max="5097" width="14.42578125" style="8" customWidth="1"/>
    <col min="5098" max="5098" width="5" style="8" customWidth="1"/>
    <col min="5099" max="5101" width="15.140625" style="8" customWidth="1"/>
    <col min="5102" max="5102" width="4.28515625" style="8" customWidth="1"/>
    <col min="5103" max="5103" width="16" style="8" customWidth="1"/>
    <col min="5104" max="5104" width="17.140625" style="8" customWidth="1"/>
    <col min="5105" max="5105" width="18.28515625" style="8" customWidth="1"/>
    <col min="5106" max="5106" width="4.85546875" style="8" customWidth="1"/>
    <col min="5107" max="5107" width="16" style="8" customWidth="1"/>
    <col min="5108" max="5108" width="17.140625" style="8" customWidth="1"/>
    <col min="5109" max="5109" width="18.28515625" style="8" customWidth="1"/>
    <col min="5110" max="5110" width="13.7109375" style="8" customWidth="1"/>
    <col min="5111" max="5111" width="16" style="8" customWidth="1"/>
    <col min="5112" max="5112" width="17.140625" style="8" customWidth="1"/>
    <col min="5113" max="5113" width="18.28515625" style="8" customWidth="1"/>
    <col min="5114" max="5114" width="13.7109375" style="8" customWidth="1"/>
    <col min="5115" max="5115" width="16" style="8" customWidth="1"/>
    <col min="5116" max="5116" width="17.140625" style="8" customWidth="1"/>
    <col min="5117" max="5117" width="18.28515625" style="8" customWidth="1"/>
    <col min="5118" max="5118" width="13.7109375" style="8" customWidth="1"/>
    <col min="5119" max="5119" width="16" style="8" customWidth="1"/>
    <col min="5120" max="5120" width="17.140625" style="8" customWidth="1"/>
    <col min="5121" max="5124" width="18.28515625" style="8" customWidth="1"/>
    <col min="5125" max="5125" width="15" style="8" customWidth="1"/>
    <col min="5126" max="5126" width="15.7109375" style="8" customWidth="1"/>
    <col min="5127" max="5127" width="49" style="8" customWidth="1"/>
    <col min="5128" max="5128" width="19.42578125" style="8" customWidth="1"/>
    <col min="5129" max="5129" width="14.5703125" style="8" customWidth="1"/>
    <col min="5130" max="5130" width="12.28515625" style="8" customWidth="1"/>
    <col min="5131" max="5131" width="14.5703125" style="8" customWidth="1"/>
    <col min="5132" max="5132" width="11.7109375" style="8" customWidth="1"/>
    <col min="5133" max="5133" width="14" style="8" customWidth="1"/>
    <col min="5134" max="5134" width="20.5703125" style="8" customWidth="1"/>
    <col min="5135" max="5135" width="11.7109375" style="8" customWidth="1"/>
    <col min="5136" max="5136" width="10.85546875" style="8" customWidth="1"/>
    <col min="5137" max="5330" width="9.140625" style="8"/>
    <col min="5331" max="5331" width="7.42578125" style="8" customWidth="1"/>
    <col min="5332" max="5332" width="20.28515625" style="8" customWidth="1"/>
    <col min="5333" max="5333" width="24.7109375" style="8" customWidth="1"/>
    <col min="5334" max="5334" width="35.7109375" style="8" customWidth="1"/>
    <col min="5335" max="5335" width="5" style="8" customWidth="1"/>
    <col min="5336" max="5336" width="12.85546875" style="8" customWidth="1"/>
    <col min="5337" max="5337" width="10.7109375" style="8" customWidth="1"/>
    <col min="5338" max="5338" width="7" style="8" customWidth="1"/>
    <col min="5339" max="5339" width="12.28515625" style="8" customWidth="1"/>
    <col min="5340" max="5340" width="10.7109375" style="8" customWidth="1"/>
    <col min="5341" max="5341" width="10.85546875" style="8" customWidth="1"/>
    <col min="5342" max="5342" width="8.85546875" style="8" customWidth="1"/>
    <col min="5343" max="5343" width="13.85546875" style="8" customWidth="1"/>
    <col min="5344" max="5344" width="20.42578125" style="8" customWidth="1"/>
    <col min="5345" max="5345" width="12.28515625" style="8" customWidth="1"/>
    <col min="5346" max="5346" width="19.28515625" style="8" customWidth="1"/>
    <col min="5347" max="5347" width="11.85546875" style="8" customWidth="1"/>
    <col min="5348" max="5348" width="9.140625" style="8" customWidth="1"/>
    <col min="5349" max="5349" width="13.42578125" style="8" customWidth="1"/>
    <col min="5350" max="5350" width="15.28515625" style="8" customWidth="1"/>
    <col min="5351" max="5351" width="15.42578125" style="8" customWidth="1"/>
    <col min="5352" max="5353" width="14.42578125" style="8" customWidth="1"/>
    <col min="5354" max="5354" width="5" style="8" customWidth="1"/>
    <col min="5355" max="5357" width="15.140625" style="8" customWidth="1"/>
    <col min="5358" max="5358" width="4.28515625" style="8" customWidth="1"/>
    <col min="5359" max="5359" width="16" style="8" customWidth="1"/>
    <col min="5360" max="5360" width="17.140625" style="8" customWidth="1"/>
    <col min="5361" max="5361" width="18.28515625" style="8" customWidth="1"/>
    <col min="5362" max="5362" width="4.85546875" style="8" customWidth="1"/>
    <col min="5363" max="5363" width="16" style="8" customWidth="1"/>
    <col min="5364" max="5364" width="17.140625" style="8" customWidth="1"/>
    <col min="5365" max="5365" width="18.28515625" style="8" customWidth="1"/>
    <col min="5366" max="5366" width="13.7109375" style="8" customWidth="1"/>
    <col min="5367" max="5367" width="16" style="8" customWidth="1"/>
    <col min="5368" max="5368" width="17.140625" style="8" customWidth="1"/>
    <col min="5369" max="5369" width="18.28515625" style="8" customWidth="1"/>
    <col min="5370" max="5370" width="13.7109375" style="8" customWidth="1"/>
    <col min="5371" max="5371" width="16" style="8" customWidth="1"/>
    <col min="5372" max="5372" width="17.140625" style="8" customWidth="1"/>
    <col min="5373" max="5373" width="18.28515625" style="8" customWidth="1"/>
    <col min="5374" max="5374" width="13.7109375" style="8" customWidth="1"/>
    <col min="5375" max="5375" width="16" style="8" customWidth="1"/>
    <col min="5376" max="5376" width="17.140625" style="8" customWidth="1"/>
    <col min="5377" max="5380" width="18.28515625" style="8" customWidth="1"/>
    <col min="5381" max="5381" width="15" style="8" customWidth="1"/>
    <col min="5382" max="5382" width="15.7109375" style="8" customWidth="1"/>
    <col min="5383" max="5383" width="49" style="8" customWidth="1"/>
    <col min="5384" max="5384" width="19.42578125" style="8" customWidth="1"/>
    <col min="5385" max="5385" width="14.5703125" style="8" customWidth="1"/>
    <col min="5386" max="5386" width="12.28515625" style="8" customWidth="1"/>
    <col min="5387" max="5387" width="14.5703125" style="8" customWidth="1"/>
    <col min="5388" max="5388" width="11.7109375" style="8" customWidth="1"/>
    <col min="5389" max="5389" width="14" style="8" customWidth="1"/>
    <col min="5390" max="5390" width="20.5703125" style="8" customWidth="1"/>
    <col min="5391" max="5391" width="11.7109375" style="8" customWidth="1"/>
    <col min="5392" max="5392" width="10.85546875" style="8" customWidth="1"/>
    <col min="5393" max="5586" width="9.140625" style="8"/>
    <col min="5587" max="5587" width="7.42578125" style="8" customWidth="1"/>
    <col min="5588" max="5588" width="20.28515625" style="8" customWidth="1"/>
    <col min="5589" max="5589" width="24.7109375" style="8" customWidth="1"/>
    <col min="5590" max="5590" width="35.7109375" style="8" customWidth="1"/>
    <col min="5591" max="5591" width="5" style="8" customWidth="1"/>
    <col min="5592" max="5592" width="12.85546875" style="8" customWidth="1"/>
    <col min="5593" max="5593" width="10.7109375" style="8" customWidth="1"/>
    <col min="5594" max="5594" width="7" style="8" customWidth="1"/>
    <col min="5595" max="5595" width="12.28515625" style="8" customWidth="1"/>
    <col min="5596" max="5596" width="10.7109375" style="8" customWidth="1"/>
    <col min="5597" max="5597" width="10.85546875" style="8" customWidth="1"/>
    <col min="5598" max="5598" width="8.85546875" style="8" customWidth="1"/>
    <col min="5599" max="5599" width="13.85546875" style="8" customWidth="1"/>
    <col min="5600" max="5600" width="20.42578125" style="8" customWidth="1"/>
    <col min="5601" max="5601" width="12.28515625" style="8" customWidth="1"/>
    <col min="5602" max="5602" width="19.28515625" style="8" customWidth="1"/>
    <col min="5603" max="5603" width="11.85546875" style="8" customWidth="1"/>
    <col min="5604" max="5604" width="9.140625" style="8" customWidth="1"/>
    <col min="5605" max="5605" width="13.42578125" style="8" customWidth="1"/>
    <col min="5606" max="5606" width="15.28515625" style="8" customWidth="1"/>
    <col min="5607" max="5607" width="15.42578125" style="8" customWidth="1"/>
    <col min="5608" max="5609" width="14.42578125" style="8" customWidth="1"/>
    <col min="5610" max="5610" width="5" style="8" customWidth="1"/>
    <col min="5611" max="5613" width="15.140625" style="8" customWidth="1"/>
    <col min="5614" max="5614" width="4.28515625" style="8" customWidth="1"/>
    <col min="5615" max="5615" width="16" style="8" customWidth="1"/>
    <col min="5616" max="5616" width="17.140625" style="8" customWidth="1"/>
    <col min="5617" max="5617" width="18.28515625" style="8" customWidth="1"/>
    <col min="5618" max="5618" width="4.85546875" style="8" customWidth="1"/>
    <col min="5619" max="5619" width="16" style="8" customWidth="1"/>
    <col min="5620" max="5620" width="17.140625" style="8" customWidth="1"/>
    <col min="5621" max="5621" width="18.28515625" style="8" customWidth="1"/>
    <col min="5622" max="5622" width="13.7109375" style="8" customWidth="1"/>
    <col min="5623" max="5623" width="16" style="8" customWidth="1"/>
    <col min="5624" max="5624" width="17.140625" style="8" customWidth="1"/>
    <col min="5625" max="5625" width="18.28515625" style="8" customWidth="1"/>
    <col min="5626" max="5626" width="13.7109375" style="8" customWidth="1"/>
    <col min="5627" max="5627" width="16" style="8" customWidth="1"/>
    <col min="5628" max="5628" width="17.140625" style="8" customWidth="1"/>
    <col min="5629" max="5629" width="18.28515625" style="8" customWidth="1"/>
    <col min="5630" max="5630" width="13.7109375" style="8" customWidth="1"/>
    <col min="5631" max="5631" width="16" style="8" customWidth="1"/>
    <col min="5632" max="5632" width="17.140625" style="8" customWidth="1"/>
    <col min="5633" max="5636" width="18.28515625" style="8" customWidth="1"/>
    <col min="5637" max="5637" width="15" style="8" customWidth="1"/>
    <col min="5638" max="5638" width="15.7109375" style="8" customWidth="1"/>
    <col min="5639" max="5639" width="49" style="8" customWidth="1"/>
    <col min="5640" max="5640" width="19.42578125" style="8" customWidth="1"/>
    <col min="5641" max="5641" width="14.5703125" style="8" customWidth="1"/>
    <col min="5642" max="5642" width="12.28515625" style="8" customWidth="1"/>
    <col min="5643" max="5643" width="14.5703125" style="8" customWidth="1"/>
    <col min="5644" max="5644" width="11.7109375" style="8" customWidth="1"/>
    <col min="5645" max="5645" width="14" style="8" customWidth="1"/>
    <col min="5646" max="5646" width="20.5703125" style="8" customWidth="1"/>
    <col min="5647" max="5647" width="11.7109375" style="8" customWidth="1"/>
    <col min="5648" max="5648" width="10.85546875" style="8" customWidth="1"/>
    <col min="5649" max="5842" width="9.140625" style="8"/>
    <col min="5843" max="5843" width="7.42578125" style="8" customWidth="1"/>
    <col min="5844" max="5844" width="20.28515625" style="8" customWidth="1"/>
    <col min="5845" max="5845" width="24.7109375" style="8" customWidth="1"/>
    <col min="5846" max="5846" width="35.7109375" style="8" customWidth="1"/>
    <col min="5847" max="5847" width="5" style="8" customWidth="1"/>
    <col min="5848" max="5848" width="12.85546875" style="8" customWidth="1"/>
    <col min="5849" max="5849" width="10.7109375" style="8" customWidth="1"/>
    <col min="5850" max="5850" width="7" style="8" customWidth="1"/>
    <col min="5851" max="5851" width="12.28515625" style="8" customWidth="1"/>
    <col min="5852" max="5852" width="10.7109375" style="8" customWidth="1"/>
    <col min="5853" max="5853" width="10.85546875" style="8" customWidth="1"/>
    <col min="5854" max="5854" width="8.85546875" style="8" customWidth="1"/>
    <col min="5855" max="5855" width="13.85546875" style="8" customWidth="1"/>
    <col min="5856" max="5856" width="20.42578125" style="8" customWidth="1"/>
    <col min="5857" max="5857" width="12.28515625" style="8" customWidth="1"/>
    <col min="5858" max="5858" width="19.28515625" style="8" customWidth="1"/>
    <col min="5859" max="5859" width="11.85546875" style="8" customWidth="1"/>
    <col min="5860" max="5860" width="9.140625" style="8" customWidth="1"/>
    <col min="5861" max="5861" width="13.42578125" style="8" customWidth="1"/>
    <col min="5862" max="5862" width="15.28515625" style="8" customWidth="1"/>
    <col min="5863" max="5863" width="15.42578125" style="8" customWidth="1"/>
    <col min="5864" max="5865" width="14.42578125" style="8" customWidth="1"/>
    <col min="5866" max="5866" width="5" style="8" customWidth="1"/>
    <col min="5867" max="5869" width="15.140625" style="8" customWidth="1"/>
    <col min="5870" max="5870" width="4.28515625" style="8" customWidth="1"/>
    <col min="5871" max="5871" width="16" style="8" customWidth="1"/>
    <col min="5872" max="5872" width="17.140625" style="8" customWidth="1"/>
    <col min="5873" max="5873" width="18.28515625" style="8" customWidth="1"/>
    <col min="5874" max="5874" width="4.85546875" style="8" customWidth="1"/>
    <col min="5875" max="5875" width="16" style="8" customWidth="1"/>
    <col min="5876" max="5876" width="17.140625" style="8" customWidth="1"/>
    <col min="5877" max="5877" width="18.28515625" style="8" customWidth="1"/>
    <col min="5878" max="5878" width="13.7109375" style="8" customWidth="1"/>
    <col min="5879" max="5879" width="16" style="8" customWidth="1"/>
    <col min="5880" max="5880" width="17.140625" style="8" customWidth="1"/>
    <col min="5881" max="5881" width="18.28515625" style="8" customWidth="1"/>
    <col min="5882" max="5882" width="13.7109375" style="8" customWidth="1"/>
    <col min="5883" max="5883" width="16" style="8" customWidth="1"/>
    <col min="5884" max="5884" width="17.140625" style="8" customWidth="1"/>
    <col min="5885" max="5885" width="18.28515625" style="8" customWidth="1"/>
    <col min="5886" max="5886" width="13.7109375" style="8" customWidth="1"/>
    <col min="5887" max="5887" width="16" style="8" customWidth="1"/>
    <col min="5888" max="5888" width="17.140625" style="8" customWidth="1"/>
    <col min="5889" max="5892" width="18.28515625" style="8" customWidth="1"/>
    <col min="5893" max="5893" width="15" style="8" customWidth="1"/>
    <col min="5894" max="5894" width="15.7109375" style="8" customWidth="1"/>
    <col min="5895" max="5895" width="49" style="8" customWidth="1"/>
    <col min="5896" max="5896" width="19.42578125" style="8" customWidth="1"/>
    <col min="5897" max="5897" width="14.5703125" style="8" customWidth="1"/>
    <col min="5898" max="5898" width="12.28515625" style="8" customWidth="1"/>
    <col min="5899" max="5899" width="14.5703125" style="8" customWidth="1"/>
    <col min="5900" max="5900" width="11.7109375" style="8" customWidth="1"/>
    <col min="5901" max="5901" width="14" style="8" customWidth="1"/>
    <col min="5902" max="5902" width="20.5703125" style="8" customWidth="1"/>
    <col min="5903" max="5903" width="11.7109375" style="8" customWidth="1"/>
    <col min="5904" max="5904" width="10.85546875" style="8" customWidth="1"/>
    <col min="5905" max="6098" width="9.140625" style="8"/>
    <col min="6099" max="6099" width="7.42578125" style="8" customWidth="1"/>
    <col min="6100" max="6100" width="20.28515625" style="8" customWidth="1"/>
    <col min="6101" max="6101" width="24.7109375" style="8" customWidth="1"/>
    <col min="6102" max="6102" width="35.7109375" style="8" customWidth="1"/>
    <col min="6103" max="6103" width="5" style="8" customWidth="1"/>
    <col min="6104" max="6104" width="12.85546875" style="8" customWidth="1"/>
    <col min="6105" max="6105" width="10.7109375" style="8" customWidth="1"/>
    <col min="6106" max="6106" width="7" style="8" customWidth="1"/>
    <col min="6107" max="6107" width="12.28515625" style="8" customWidth="1"/>
    <col min="6108" max="6108" width="10.7109375" style="8" customWidth="1"/>
    <col min="6109" max="6109" width="10.85546875" style="8" customWidth="1"/>
    <col min="6110" max="6110" width="8.85546875" style="8" customWidth="1"/>
    <col min="6111" max="6111" width="13.85546875" style="8" customWidth="1"/>
    <col min="6112" max="6112" width="20.42578125" style="8" customWidth="1"/>
    <col min="6113" max="6113" width="12.28515625" style="8" customWidth="1"/>
    <col min="6114" max="6114" width="19.28515625" style="8" customWidth="1"/>
    <col min="6115" max="6115" width="11.85546875" style="8" customWidth="1"/>
    <col min="6116" max="6116" width="9.140625" style="8" customWidth="1"/>
    <col min="6117" max="6117" width="13.42578125" style="8" customWidth="1"/>
    <col min="6118" max="6118" width="15.28515625" style="8" customWidth="1"/>
    <col min="6119" max="6119" width="15.42578125" style="8" customWidth="1"/>
    <col min="6120" max="6121" width="14.42578125" style="8" customWidth="1"/>
    <col min="6122" max="6122" width="5" style="8" customWidth="1"/>
    <col min="6123" max="6125" width="15.140625" style="8" customWidth="1"/>
    <col min="6126" max="6126" width="4.28515625" style="8" customWidth="1"/>
    <col min="6127" max="6127" width="16" style="8" customWidth="1"/>
    <col min="6128" max="6128" width="17.140625" style="8" customWidth="1"/>
    <col min="6129" max="6129" width="18.28515625" style="8" customWidth="1"/>
    <col min="6130" max="6130" width="4.85546875" style="8" customWidth="1"/>
    <col min="6131" max="6131" width="16" style="8" customWidth="1"/>
    <col min="6132" max="6132" width="17.140625" style="8" customWidth="1"/>
    <col min="6133" max="6133" width="18.28515625" style="8" customWidth="1"/>
    <col min="6134" max="6134" width="13.7109375" style="8" customWidth="1"/>
    <col min="6135" max="6135" width="16" style="8" customWidth="1"/>
    <col min="6136" max="6136" width="17.140625" style="8" customWidth="1"/>
    <col min="6137" max="6137" width="18.28515625" style="8" customWidth="1"/>
    <col min="6138" max="6138" width="13.7109375" style="8" customWidth="1"/>
    <col min="6139" max="6139" width="16" style="8" customWidth="1"/>
    <col min="6140" max="6140" width="17.140625" style="8" customWidth="1"/>
    <col min="6141" max="6141" width="18.28515625" style="8" customWidth="1"/>
    <col min="6142" max="6142" width="13.7109375" style="8" customWidth="1"/>
    <col min="6143" max="6143" width="16" style="8" customWidth="1"/>
    <col min="6144" max="6144" width="17.140625" style="8" customWidth="1"/>
    <col min="6145" max="6148" width="18.28515625" style="8" customWidth="1"/>
    <col min="6149" max="6149" width="15" style="8" customWidth="1"/>
    <col min="6150" max="6150" width="15.7109375" style="8" customWidth="1"/>
    <col min="6151" max="6151" width="49" style="8" customWidth="1"/>
    <col min="6152" max="6152" width="19.42578125" style="8" customWidth="1"/>
    <col min="6153" max="6153" width="14.5703125" style="8" customWidth="1"/>
    <col min="6154" max="6154" width="12.28515625" style="8" customWidth="1"/>
    <col min="6155" max="6155" width="14.5703125" style="8" customWidth="1"/>
    <col min="6156" max="6156" width="11.7109375" style="8" customWidth="1"/>
    <col min="6157" max="6157" width="14" style="8" customWidth="1"/>
    <col min="6158" max="6158" width="20.5703125" style="8" customWidth="1"/>
    <col min="6159" max="6159" width="11.7109375" style="8" customWidth="1"/>
    <col min="6160" max="6160" width="10.85546875" style="8" customWidth="1"/>
    <col min="6161" max="6354" width="9.140625" style="8"/>
    <col min="6355" max="6355" width="7.42578125" style="8" customWidth="1"/>
    <col min="6356" max="6356" width="20.28515625" style="8" customWidth="1"/>
    <col min="6357" max="6357" width="24.7109375" style="8" customWidth="1"/>
    <col min="6358" max="6358" width="35.7109375" style="8" customWidth="1"/>
    <col min="6359" max="6359" width="5" style="8" customWidth="1"/>
    <col min="6360" max="6360" width="12.85546875" style="8" customWidth="1"/>
    <col min="6361" max="6361" width="10.7109375" style="8" customWidth="1"/>
    <col min="6362" max="6362" width="7" style="8" customWidth="1"/>
    <col min="6363" max="6363" width="12.28515625" style="8" customWidth="1"/>
    <col min="6364" max="6364" width="10.7109375" style="8" customWidth="1"/>
    <col min="6365" max="6365" width="10.85546875" style="8" customWidth="1"/>
    <col min="6366" max="6366" width="8.85546875" style="8" customWidth="1"/>
    <col min="6367" max="6367" width="13.85546875" style="8" customWidth="1"/>
    <col min="6368" max="6368" width="20.42578125" style="8" customWidth="1"/>
    <col min="6369" max="6369" width="12.28515625" style="8" customWidth="1"/>
    <col min="6370" max="6370" width="19.28515625" style="8" customWidth="1"/>
    <col min="6371" max="6371" width="11.85546875" style="8" customWidth="1"/>
    <col min="6372" max="6372" width="9.140625" style="8" customWidth="1"/>
    <col min="6373" max="6373" width="13.42578125" style="8" customWidth="1"/>
    <col min="6374" max="6374" width="15.28515625" style="8" customWidth="1"/>
    <col min="6375" max="6375" width="15.42578125" style="8" customWidth="1"/>
    <col min="6376" max="6377" width="14.42578125" style="8" customWidth="1"/>
    <col min="6378" max="6378" width="5" style="8" customWidth="1"/>
    <col min="6379" max="6381" width="15.140625" style="8" customWidth="1"/>
    <col min="6382" max="6382" width="4.28515625" style="8" customWidth="1"/>
    <col min="6383" max="6383" width="16" style="8" customWidth="1"/>
    <col min="6384" max="6384" width="17.140625" style="8" customWidth="1"/>
    <col min="6385" max="6385" width="18.28515625" style="8" customWidth="1"/>
    <col min="6386" max="6386" width="4.85546875" style="8" customWidth="1"/>
    <col min="6387" max="6387" width="16" style="8" customWidth="1"/>
    <col min="6388" max="6388" width="17.140625" style="8" customWidth="1"/>
    <col min="6389" max="6389" width="18.28515625" style="8" customWidth="1"/>
    <col min="6390" max="6390" width="13.7109375" style="8" customWidth="1"/>
    <col min="6391" max="6391" width="16" style="8" customWidth="1"/>
    <col min="6392" max="6392" width="17.140625" style="8" customWidth="1"/>
    <col min="6393" max="6393" width="18.28515625" style="8" customWidth="1"/>
    <col min="6394" max="6394" width="13.7109375" style="8" customWidth="1"/>
    <col min="6395" max="6395" width="16" style="8" customWidth="1"/>
    <col min="6396" max="6396" width="17.140625" style="8" customWidth="1"/>
    <col min="6397" max="6397" width="18.28515625" style="8" customWidth="1"/>
    <col min="6398" max="6398" width="13.7109375" style="8" customWidth="1"/>
    <col min="6399" max="6399" width="16" style="8" customWidth="1"/>
    <col min="6400" max="6400" width="17.140625" style="8" customWidth="1"/>
    <col min="6401" max="6404" width="18.28515625" style="8" customWidth="1"/>
    <col min="6405" max="6405" width="15" style="8" customWidth="1"/>
    <col min="6406" max="6406" width="15.7109375" style="8" customWidth="1"/>
    <col min="6407" max="6407" width="49" style="8" customWidth="1"/>
    <col min="6408" max="6408" width="19.42578125" style="8" customWidth="1"/>
    <col min="6409" max="6409" width="14.5703125" style="8" customWidth="1"/>
    <col min="6410" max="6410" width="12.28515625" style="8" customWidth="1"/>
    <col min="6411" max="6411" width="14.5703125" style="8" customWidth="1"/>
    <col min="6412" max="6412" width="11.7109375" style="8" customWidth="1"/>
    <col min="6413" max="6413" width="14" style="8" customWidth="1"/>
    <col min="6414" max="6414" width="20.5703125" style="8" customWidth="1"/>
    <col min="6415" max="6415" width="11.7109375" style="8" customWidth="1"/>
    <col min="6416" max="6416" width="10.85546875" style="8" customWidth="1"/>
    <col min="6417" max="6610" width="9.140625" style="8"/>
    <col min="6611" max="6611" width="7.42578125" style="8" customWidth="1"/>
    <col min="6612" max="6612" width="20.28515625" style="8" customWidth="1"/>
    <col min="6613" max="6613" width="24.7109375" style="8" customWidth="1"/>
    <col min="6614" max="6614" width="35.7109375" style="8" customWidth="1"/>
    <col min="6615" max="6615" width="5" style="8" customWidth="1"/>
    <col min="6616" max="6616" width="12.85546875" style="8" customWidth="1"/>
    <col min="6617" max="6617" width="10.7109375" style="8" customWidth="1"/>
    <col min="6618" max="6618" width="7" style="8" customWidth="1"/>
    <col min="6619" max="6619" width="12.28515625" style="8" customWidth="1"/>
    <col min="6620" max="6620" width="10.7109375" style="8" customWidth="1"/>
    <col min="6621" max="6621" width="10.85546875" style="8" customWidth="1"/>
    <col min="6622" max="6622" width="8.85546875" style="8" customWidth="1"/>
    <col min="6623" max="6623" width="13.85546875" style="8" customWidth="1"/>
    <col min="6624" max="6624" width="20.42578125" style="8" customWidth="1"/>
    <col min="6625" max="6625" width="12.28515625" style="8" customWidth="1"/>
    <col min="6626" max="6626" width="19.28515625" style="8" customWidth="1"/>
    <col min="6627" max="6627" width="11.85546875" style="8" customWidth="1"/>
    <col min="6628" max="6628" width="9.140625" style="8" customWidth="1"/>
    <col min="6629" max="6629" width="13.42578125" style="8" customWidth="1"/>
    <col min="6630" max="6630" width="15.28515625" style="8" customWidth="1"/>
    <col min="6631" max="6631" width="15.42578125" style="8" customWidth="1"/>
    <col min="6632" max="6633" width="14.42578125" style="8" customWidth="1"/>
    <col min="6634" max="6634" width="5" style="8" customWidth="1"/>
    <col min="6635" max="6637" width="15.140625" style="8" customWidth="1"/>
    <col min="6638" max="6638" width="4.28515625" style="8" customWidth="1"/>
    <col min="6639" max="6639" width="16" style="8" customWidth="1"/>
    <col min="6640" max="6640" width="17.140625" style="8" customWidth="1"/>
    <col min="6641" max="6641" width="18.28515625" style="8" customWidth="1"/>
    <col min="6642" max="6642" width="4.85546875" style="8" customWidth="1"/>
    <col min="6643" max="6643" width="16" style="8" customWidth="1"/>
    <col min="6644" max="6644" width="17.140625" style="8" customWidth="1"/>
    <col min="6645" max="6645" width="18.28515625" style="8" customWidth="1"/>
    <col min="6646" max="6646" width="13.7109375" style="8" customWidth="1"/>
    <col min="6647" max="6647" width="16" style="8" customWidth="1"/>
    <col min="6648" max="6648" width="17.140625" style="8" customWidth="1"/>
    <col min="6649" max="6649" width="18.28515625" style="8" customWidth="1"/>
    <col min="6650" max="6650" width="13.7109375" style="8" customWidth="1"/>
    <col min="6651" max="6651" width="16" style="8" customWidth="1"/>
    <col min="6652" max="6652" width="17.140625" style="8" customWidth="1"/>
    <col min="6653" max="6653" width="18.28515625" style="8" customWidth="1"/>
    <col min="6654" max="6654" width="13.7109375" style="8" customWidth="1"/>
    <col min="6655" max="6655" width="16" style="8" customWidth="1"/>
    <col min="6656" max="6656" width="17.140625" style="8" customWidth="1"/>
    <col min="6657" max="6660" width="18.28515625" style="8" customWidth="1"/>
    <col min="6661" max="6661" width="15" style="8" customWidth="1"/>
    <col min="6662" max="6662" width="15.7109375" style="8" customWidth="1"/>
    <col min="6663" max="6663" width="49" style="8" customWidth="1"/>
    <col min="6664" max="6664" width="19.42578125" style="8" customWidth="1"/>
    <col min="6665" max="6665" width="14.5703125" style="8" customWidth="1"/>
    <col min="6666" max="6666" width="12.28515625" style="8" customWidth="1"/>
    <col min="6667" max="6667" width="14.5703125" style="8" customWidth="1"/>
    <col min="6668" max="6668" width="11.7109375" style="8" customWidth="1"/>
    <col min="6669" max="6669" width="14" style="8" customWidth="1"/>
    <col min="6670" max="6670" width="20.5703125" style="8" customWidth="1"/>
    <col min="6671" max="6671" width="11.7109375" style="8" customWidth="1"/>
    <col min="6672" max="6672" width="10.85546875" style="8" customWidth="1"/>
    <col min="6673" max="6866" width="9.140625" style="8"/>
    <col min="6867" max="6867" width="7.42578125" style="8" customWidth="1"/>
    <col min="6868" max="6868" width="20.28515625" style="8" customWidth="1"/>
    <col min="6869" max="6869" width="24.7109375" style="8" customWidth="1"/>
    <col min="6870" max="6870" width="35.7109375" style="8" customWidth="1"/>
    <col min="6871" max="6871" width="5" style="8" customWidth="1"/>
    <col min="6872" max="6872" width="12.85546875" style="8" customWidth="1"/>
    <col min="6873" max="6873" width="10.7109375" style="8" customWidth="1"/>
    <col min="6874" max="6874" width="7" style="8" customWidth="1"/>
    <col min="6875" max="6875" width="12.28515625" style="8" customWidth="1"/>
    <col min="6876" max="6876" width="10.7109375" style="8" customWidth="1"/>
    <col min="6877" max="6877" width="10.85546875" style="8" customWidth="1"/>
    <col min="6878" max="6878" width="8.85546875" style="8" customWidth="1"/>
    <col min="6879" max="6879" width="13.85546875" style="8" customWidth="1"/>
    <col min="6880" max="6880" width="20.42578125" style="8" customWidth="1"/>
    <col min="6881" max="6881" width="12.28515625" style="8" customWidth="1"/>
    <col min="6882" max="6882" width="19.28515625" style="8" customWidth="1"/>
    <col min="6883" max="6883" width="11.85546875" style="8" customWidth="1"/>
    <col min="6884" max="6884" width="9.140625" style="8" customWidth="1"/>
    <col min="6885" max="6885" width="13.42578125" style="8" customWidth="1"/>
    <col min="6886" max="6886" width="15.28515625" style="8" customWidth="1"/>
    <col min="6887" max="6887" width="15.42578125" style="8" customWidth="1"/>
    <col min="6888" max="6889" width="14.42578125" style="8" customWidth="1"/>
    <col min="6890" max="6890" width="5" style="8" customWidth="1"/>
    <col min="6891" max="6893" width="15.140625" style="8" customWidth="1"/>
    <col min="6894" max="6894" width="4.28515625" style="8" customWidth="1"/>
    <col min="6895" max="6895" width="16" style="8" customWidth="1"/>
    <col min="6896" max="6896" width="17.140625" style="8" customWidth="1"/>
    <col min="6897" max="6897" width="18.28515625" style="8" customWidth="1"/>
    <col min="6898" max="6898" width="4.85546875" style="8" customWidth="1"/>
    <col min="6899" max="6899" width="16" style="8" customWidth="1"/>
    <col min="6900" max="6900" width="17.140625" style="8" customWidth="1"/>
    <col min="6901" max="6901" width="18.28515625" style="8" customWidth="1"/>
    <col min="6902" max="6902" width="13.7109375" style="8" customWidth="1"/>
    <col min="6903" max="6903" width="16" style="8" customWidth="1"/>
    <col min="6904" max="6904" width="17.140625" style="8" customWidth="1"/>
    <col min="6905" max="6905" width="18.28515625" style="8" customWidth="1"/>
    <col min="6906" max="6906" width="13.7109375" style="8" customWidth="1"/>
    <col min="6907" max="6907" width="16" style="8" customWidth="1"/>
    <col min="6908" max="6908" width="17.140625" style="8" customWidth="1"/>
    <col min="6909" max="6909" width="18.28515625" style="8" customWidth="1"/>
    <col min="6910" max="6910" width="13.7109375" style="8" customWidth="1"/>
    <col min="6911" max="6911" width="16" style="8" customWidth="1"/>
    <col min="6912" max="6912" width="17.140625" style="8" customWidth="1"/>
    <col min="6913" max="6916" width="18.28515625" style="8" customWidth="1"/>
    <col min="6917" max="6917" width="15" style="8" customWidth="1"/>
    <col min="6918" max="6918" width="15.7109375" style="8" customWidth="1"/>
    <col min="6919" max="6919" width="49" style="8" customWidth="1"/>
    <col min="6920" max="6920" width="19.42578125" style="8" customWidth="1"/>
    <col min="6921" max="6921" width="14.5703125" style="8" customWidth="1"/>
    <col min="6922" max="6922" width="12.28515625" style="8" customWidth="1"/>
    <col min="6923" max="6923" width="14.5703125" style="8" customWidth="1"/>
    <col min="6924" max="6924" width="11.7109375" style="8" customWidth="1"/>
    <col min="6925" max="6925" width="14" style="8" customWidth="1"/>
    <col min="6926" max="6926" width="20.5703125" style="8" customWidth="1"/>
    <col min="6927" max="6927" width="11.7109375" style="8" customWidth="1"/>
    <col min="6928" max="6928" width="10.85546875" style="8" customWidth="1"/>
    <col min="6929" max="7122" width="9.140625" style="8"/>
    <col min="7123" max="7123" width="7.42578125" style="8" customWidth="1"/>
    <col min="7124" max="7124" width="20.28515625" style="8" customWidth="1"/>
    <col min="7125" max="7125" width="24.7109375" style="8" customWidth="1"/>
    <col min="7126" max="7126" width="35.7109375" style="8" customWidth="1"/>
    <col min="7127" max="7127" width="5" style="8" customWidth="1"/>
    <col min="7128" max="7128" width="12.85546875" style="8" customWidth="1"/>
    <col min="7129" max="7129" width="10.7109375" style="8" customWidth="1"/>
    <col min="7130" max="7130" width="7" style="8" customWidth="1"/>
    <col min="7131" max="7131" width="12.28515625" style="8" customWidth="1"/>
    <col min="7132" max="7132" width="10.7109375" style="8" customWidth="1"/>
    <col min="7133" max="7133" width="10.85546875" style="8" customWidth="1"/>
    <col min="7134" max="7134" width="8.85546875" style="8" customWidth="1"/>
    <col min="7135" max="7135" width="13.85546875" style="8" customWidth="1"/>
    <col min="7136" max="7136" width="20.42578125" style="8" customWidth="1"/>
    <col min="7137" max="7137" width="12.28515625" style="8" customWidth="1"/>
    <col min="7138" max="7138" width="19.28515625" style="8" customWidth="1"/>
    <col min="7139" max="7139" width="11.85546875" style="8" customWidth="1"/>
    <col min="7140" max="7140" width="9.140625" style="8" customWidth="1"/>
    <col min="7141" max="7141" width="13.42578125" style="8" customWidth="1"/>
    <col min="7142" max="7142" width="15.28515625" style="8" customWidth="1"/>
    <col min="7143" max="7143" width="15.42578125" style="8" customWidth="1"/>
    <col min="7144" max="7145" width="14.42578125" style="8" customWidth="1"/>
    <col min="7146" max="7146" width="5" style="8" customWidth="1"/>
    <col min="7147" max="7149" width="15.140625" style="8" customWidth="1"/>
    <col min="7150" max="7150" width="4.28515625" style="8" customWidth="1"/>
    <col min="7151" max="7151" width="16" style="8" customWidth="1"/>
    <col min="7152" max="7152" width="17.140625" style="8" customWidth="1"/>
    <col min="7153" max="7153" width="18.28515625" style="8" customWidth="1"/>
    <col min="7154" max="7154" width="4.85546875" style="8" customWidth="1"/>
    <col min="7155" max="7155" width="16" style="8" customWidth="1"/>
    <col min="7156" max="7156" width="17.140625" style="8" customWidth="1"/>
    <col min="7157" max="7157" width="18.28515625" style="8" customWidth="1"/>
    <col min="7158" max="7158" width="13.7109375" style="8" customWidth="1"/>
    <col min="7159" max="7159" width="16" style="8" customWidth="1"/>
    <col min="7160" max="7160" width="17.140625" style="8" customWidth="1"/>
    <col min="7161" max="7161" width="18.28515625" style="8" customWidth="1"/>
    <col min="7162" max="7162" width="13.7109375" style="8" customWidth="1"/>
    <col min="7163" max="7163" width="16" style="8" customWidth="1"/>
    <col min="7164" max="7164" width="17.140625" style="8" customWidth="1"/>
    <col min="7165" max="7165" width="18.28515625" style="8" customWidth="1"/>
    <col min="7166" max="7166" width="13.7109375" style="8" customWidth="1"/>
    <col min="7167" max="7167" width="16" style="8" customWidth="1"/>
    <col min="7168" max="7168" width="17.140625" style="8" customWidth="1"/>
    <col min="7169" max="7172" width="18.28515625" style="8" customWidth="1"/>
    <col min="7173" max="7173" width="15" style="8" customWidth="1"/>
    <col min="7174" max="7174" width="15.7109375" style="8" customWidth="1"/>
    <col min="7175" max="7175" width="49" style="8" customWidth="1"/>
    <col min="7176" max="7176" width="19.42578125" style="8" customWidth="1"/>
    <col min="7177" max="7177" width="14.5703125" style="8" customWidth="1"/>
    <col min="7178" max="7178" width="12.28515625" style="8" customWidth="1"/>
    <col min="7179" max="7179" width="14.5703125" style="8" customWidth="1"/>
    <col min="7180" max="7180" width="11.7109375" style="8" customWidth="1"/>
    <col min="7181" max="7181" width="14" style="8" customWidth="1"/>
    <col min="7182" max="7182" width="20.5703125" style="8" customWidth="1"/>
    <col min="7183" max="7183" width="11.7109375" style="8" customWidth="1"/>
    <col min="7184" max="7184" width="10.85546875" style="8" customWidth="1"/>
    <col min="7185" max="7378" width="9.140625" style="8"/>
    <col min="7379" max="7379" width="7.42578125" style="8" customWidth="1"/>
    <col min="7380" max="7380" width="20.28515625" style="8" customWidth="1"/>
    <col min="7381" max="7381" width="24.7109375" style="8" customWidth="1"/>
    <col min="7382" max="7382" width="35.7109375" style="8" customWidth="1"/>
    <col min="7383" max="7383" width="5" style="8" customWidth="1"/>
    <col min="7384" max="7384" width="12.85546875" style="8" customWidth="1"/>
    <col min="7385" max="7385" width="10.7109375" style="8" customWidth="1"/>
    <col min="7386" max="7386" width="7" style="8" customWidth="1"/>
    <col min="7387" max="7387" width="12.28515625" style="8" customWidth="1"/>
    <col min="7388" max="7388" width="10.7109375" style="8" customWidth="1"/>
    <col min="7389" max="7389" width="10.85546875" style="8" customWidth="1"/>
    <col min="7390" max="7390" width="8.85546875" style="8" customWidth="1"/>
    <col min="7391" max="7391" width="13.85546875" style="8" customWidth="1"/>
    <col min="7392" max="7392" width="20.42578125" style="8" customWidth="1"/>
    <col min="7393" max="7393" width="12.28515625" style="8" customWidth="1"/>
    <col min="7394" max="7394" width="19.28515625" style="8" customWidth="1"/>
    <col min="7395" max="7395" width="11.85546875" style="8" customWidth="1"/>
    <col min="7396" max="7396" width="9.140625" style="8" customWidth="1"/>
    <col min="7397" max="7397" width="13.42578125" style="8" customWidth="1"/>
    <col min="7398" max="7398" width="15.28515625" style="8" customWidth="1"/>
    <col min="7399" max="7399" width="15.42578125" style="8" customWidth="1"/>
    <col min="7400" max="7401" width="14.42578125" style="8" customWidth="1"/>
    <col min="7402" max="7402" width="5" style="8" customWidth="1"/>
    <col min="7403" max="7405" width="15.140625" style="8" customWidth="1"/>
    <col min="7406" max="7406" width="4.28515625" style="8" customWidth="1"/>
    <col min="7407" max="7407" width="16" style="8" customWidth="1"/>
    <col min="7408" max="7408" width="17.140625" style="8" customWidth="1"/>
    <col min="7409" max="7409" width="18.28515625" style="8" customWidth="1"/>
    <col min="7410" max="7410" width="4.85546875" style="8" customWidth="1"/>
    <col min="7411" max="7411" width="16" style="8" customWidth="1"/>
    <col min="7412" max="7412" width="17.140625" style="8" customWidth="1"/>
    <col min="7413" max="7413" width="18.28515625" style="8" customWidth="1"/>
    <col min="7414" max="7414" width="13.7109375" style="8" customWidth="1"/>
    <col min="7415" max="7415" width="16" style="8" customWidth="1"/>
    <col min="7416" max="7416" width="17.140625" style="8" customWidth="1"/>
    <col min="7417" max="7417" width="18.28515625" style="8" customWidth="1"/>
    <col min="7418" max="7418" width="13.7109375" style="8" customWidth="1"/>
    <col min="7419" max="7419" width="16" style="8" customWidth="1"/>
    <col min="7420" max="7420" width="17.140625" style="8" customWidth="1"/>
    <col min="7421" max="7421" width="18.28515625" style="8" customWidth="1"/>
    <col min="7422" max="7422" width="13.7109375" style="8" customWidth="1"/>
    <col min="7423" max="7423" width="16" style="8" customWidth="1"/>
    <col min="7424" max="7424" width="17.140625" style="8" customWidth="1"/>
    <col min="7425" max="7428" width="18.28515625" style="8" customWidth="1"/>
    <col min="7429" max="7429" width="15" style="8" customWidth="1"/>
    <col min="7430" max="7430" width="15.7109375" style="8" customWidth="1"/>
    <col min="7431" max="7431" width="49" style="8" customWidth="1"/>
    <col min="7432" max="7432" width="19.42578125" style="8" customWidth="1"/>
    <col min="7433" max="7433" width="14.5703125" style="8" customWidth="1"/>
    <col min="7434" max="7434" width="12.28515625" style="8" customWidth="1"/>
    <col min="7435" max="7435" width="14.5703125" style="8" customWidth="1"/>
    <col min="7436" max="7436" width="11.7109375" style="8" customWidth="1"/>
    <col min="7437" max="7437" width="14" style="8" customWidth="1"/>
    <col min="7438" max="7438" width="20.5703125" style="8" customWidth="1"/>
    <col min="7439" max="7439" width="11.7109375" style="8" customWidth="1"/>
    <col min="7440" max="7440" width="10.85546875" style="8" customWidth="1"/>
    <col min="7441" max="7634" width="9.140625" style="8"/>
    <col min="7635" max="7635" width="7.42578125" style="8" customWidth="1"/>
    <col min="7636" max="7636" width="20.28515625" style="8" customWidth="1"/>
    <col min="7637" max="7637" width="24.7109375" style="8" customWidth="1"/>
    <col min="7638" max="7638" width="35.7109375" style="8" customWidth="1"/>
    <col min="7639" max="7639" width="5" style="8" customWidth="1"/>
    <col min="7640" max="7640" width="12.85546875" style="8" customWidth="1"/>
    <col min="7641" max="7641" width="10.7109375" style="8" customWidth="1"/>
    <col min="7642" max="7642" width="7" style="8" customWidth="1"/>
    <col min="7643" max="7643" width="12.28515625" style="8" customWidth="1"/>
    <col min="7644" max="7644" width="10.7109375" style="8" customWidth="1"/>
    <col min="7645" max="7645" width="10.85546875" style="8" customWidth="1"/>
    <col min="7646" max="7646" width="8.85546875" style="8" customWidth="1"/>
    <col min="7647" max="7647" width="13.85546875" style="8" customWidth="1"/>
    <col min="7648" max="7648" width="20.42578125" style="8" customWidth="1"/>
    <col min="7649" max="7649" width="12.28515625" style="8" customWidth="1"/>
    <col min="7650" max="7650" width="19.28515625" style="8" customWidth="1"/>
    <col min="7651" max="7651" width="11.85546875" style="8" customWidth="1"/>
    <col min="7652" max="7652" width="9.140625" style="8" customWidth="1"/>
    <col min="7653" max="7653" width="13.42578125" style="8" customWidth="1"/>
    <col min="7654" max="7654" width="15.28515625" style="8" customWidth="1"/>
    <col min="7655" max="7655" width="15.42578125" style="8" customWidth="1"/>
    <col min="7656" max="7657" width="14.42578125" style="8" customWidth="1"/>
    <col min="7658" max="7658" width="5" style="8" customWidth="1"/>
    <col min="7659" max="7661" width="15.140625" style="8" customWidth="1"/>
    <col min="7662" max="7662" width="4.28515625" style="8" customWidth="1"/>
    <col min="7663" max="7663" width="16" style="8" customWidth="1"/>
    <col min="7664" max="7664" width="17.140625" style="8" customWidth="1"/>
    <col min="7665" max="7665" width="18.28515625" style="8" customWidth="1"/>
    <col min="7666" max="7666" width="4.85546875" style="8" customWidth="1"/>
    <col min="7667" max="7667" width="16" style="8" customWidth="1"/>
    <col min="7668" max="7668" width="17.140625" style="8" customWidth="1"/>
    <col min="7669" max="7669" width="18.28515625" style="8" customWidth="1"/>
    <col min="7670" max="7670" width="13.7109375" style="8" customWidth="1"/>
    <col min="7671" max="7671" width="16" style="8" customWidth="1"/>
    <col min="7672" max="7672" width="17.140625" style="8" customWidth="1"/>
    <col min="7673" max="7673" width="18.28515625" style="8" customWidth="1"/>
    <col min="7674" max="7674" width="13.7109375" style="8" customWidth="1"/>
    <col min="7675" max="7675" width="16" style="8" customWidth="1"/>
    <col min="7676" max="7676" width="17.140625" style="8" customWidth="1"/>
    <col min="7677" max="7677" width="18.28515625" style="8" customWidth="1"/>
    <col min="7678" max="7678" width="13.7109375" style="8" customWidth="1"/>
    <col min="7679" max="7679" width="16" style="8" customWidth="1"/>
    <col min="7680" max="7680" width="17.140625" style="8" customWidth="1"/>
    <col min="7681" max="7684" width="18.28515625" style="8" customWidth="1"/>
    <col min="7685" max="7685" width="15" style="8" customWidth="1"/>
    <col min="7686" max="7686" width="15.7109375" style="8" customWidth="1"/>
    <col min="7687" max="7687" width="49" style="8" customWidth="1"/>
    <col min="7688" max="7688" width="19.42578125" style="8" customWidth="1"/>
    <col min="7689" max="7689" width="14.5703125" style="8" customWidth="1"/>
    <col min="7690" max="7690" width="12.28515625" style="8" customWidth="1"/>
    <col min="7691" max="7691" width="14.5703125" style="8" customWidth="1"/>
    <col min="7692" max="7692" width="11.7109375" style="8" customWidth="1"/>
    <col min="7693" max="7693" width="14" style="8" customWidth="1"/>
    <col min="7694" max="7694" width="20.5703125" style="8" customWidth="1"/>
    <col min="7695" max="7695" width="11.7109375" style="8" customWidth="1"/>
    <col min="7696" max="7696" width="10.85546875" style="8" customWidth="1"/>
    <col min="7697" max="7890" width="9.140625" style="8"/>
    <col min="7891" max="7891" width="7.42578125" style="8" customWidth="1"/>
    <col min="7892" max="7892" width="20.28515625" style="8" customWidth="1"/>
    <col min="7893" max="7893" width="24.7109375" style="8" customWidth="1"/>
    <col min="7894" max="7894" width="35.7109375" style="8" customWidth="1"/>
    <col min="7895" max="7895" width="5" style="8" customWidth="1"/>
    <col min="7896" max="7896" width="12.85546875" style="8" customWidth="1"/>
    <col min="7897" max="7897" width="10.7109375" style="8" customWidth="1"/>
    <col min="7898" max="7898" width="7" style="8" customWidth="1"/>
    <col min="7899" max="7899" width="12.28515625" style="8" customWidth="1"/>
    <col min="7900" max="7900" width="10.7109375" style="8" customWidth="1"/>
    <col min="7901" max="7901" width="10.85546875" style="8" customWidth="1"/>
    <col min="7902" max="7902" width="8.85546875" style="8" customWidth="1"/>
    <col min="7903" max="7903" width="13.85546875" style="8" customWidth="1"/>
    <col min="7904" max="7904" width="20.42578125" style="8" customWidth="1"/>
    <col min="7905" max="7905" width="12.28515625" style="8" customWidth="1"/>
    <col min="7906" max="7906" width="19.28515625" style="8" customWidth="1"/>
    <col min="7907" max="7907" width="11.85546875" style="8" customWidth="1"/>
    <col min="7908" max="7908" width="9.140625" style="8" customWidth="1"/>
    <col min="7909" max="7909" width="13.42578125" style="8" customWidth="1"/>
    <col min="7910" max="7910" width="15.28515625" style="8" customWidth="1"/>
    <col min="7911" max="7911" width="15.42578125" style="8" customWidth="1"/>
    <col min="7912" max="7913" width="14.42578125" style="8" customWidth="1"/>
    <col min="7914" max="7914" width="5" style="8" customWidth="1"/>
    <col min="7915" max="7917" width="15.140625" style="8" customWidth="1"/>
    <col min="7918" max="7918" width="4.28515625" style="8" customWidth="1"/>
    <col min="7919" max="7919" width="16" style="8" customWidth="1"/>
    <col min="7920" max="7920" width="17.140625" style="8" customWidth="1"/>
    <col min="7921" max="7921" width="18.28515625" style="8" customWidth="1"/>
    <col min="7922" max="7922" width="4.85546875" style="8" customWidth="1"/>
    <col min="7923" max="7923" width="16" style="8" customWidth="1"/>
    <col min="7924" max="7924" width="17.140625" style="8" customWidth="1"/>
    <col min="7925" max="7925" width="18.28515625" style="8" customWidth="1"/>
    <col min="7926" max="7926" width="13.7109375" style="8" customWidth="1"/>
    <col min="7927" max="7927" width="16" style="8" customWidth="1"/>
    <col min="7928" max="7928" width="17.140625" style="8" customWidth="1"/>
    <col min="7929" max="7929" width="18.28515625" style="8" customWidth="1"/>
    <col min="7930" max="7930" width="13.7109375" style="8" customWidth="1"/>
    <col min="7931" max="7931" width="16" style="8" customWidth="1"/>
    <col min="7932" max="7932" width="17.140625" style="8" customWidth="1"/>
    <col min="7933" max="7933" width="18.28515625" style="8" customWidth="1"/>
    <col min="7934" max="7934" width="13.7109375" style="8" customWidth="1"/>
    <col min="7935" max="7935" width="16" style="8" customWidth="1"/>
    <col min="7936" max="7936" width="17.140625" style="8" customWidth="1"/>
    <col min="7937" max="7940" width="18.28515625" style="8" customWidth="1"/>
    <col min="7941" max="7941" width="15" style="8" customWidth="1"/>
    <col min="7942" max="7942" width="15.7109375" style="8" customWidth="1"/>
    <col min="7943" max="7943" width="49" style="8" customWidth="1"/>
    <col min="7944" max="7944" width="19.42578125" style="8" customWidth="1"/>
    <col min="7945" max="7945" width="14.5703125" style="8" customWidth="1"/>
    <col min="7946" max="7946" width="12.28515625" style="8" customWidth="1"/>
    <col min="7947" max="7947" width="14.5703125" style="8" customWidth="1"/>
    <col min="7948" max="7948" width="11.7109375" style="8" customWidth="1"/>
    <col min="7949" max="7949" width="14" style="8" customWidth="1"/>
    <col min="7950" max="7950" width="20.5703125" style="8" customWidth="1"/>
    <col min="7951" max="7951" width="11.7109375" style="8" customWidth="1"/>
    <col min="7952" max="7952" width="10.85546875" style="8" customWidth="1"/>
    <col min="7953" max="8146" width="9.140625" style="8"/>
    <col min="8147" max="8147" width="7.42578125" style="8" customWidth="1"/>
    <col min="8148" max="8148" width="20.28515625" style="8" customWidth="1"/>
    <col min="8149" max="8149" width="24.7109375" style="8" customWidth="1"/>
    <col min="8150" max="8150" width="35.7109375" style="8" customWidth="1"/>
    <col min="8151" max="8151" width="5" style="8" customWidth="1"/>
    <col min="8152" max="8152" width="12.85546875" style="8" customWidth="1"/>
    <col min="8153" max="8153" width="10.7109375" style="8" customWidth="1"/>
    <col min="8154" max="8154" width="7" style="8" customWidth="1"/>
    <col min="8155" max="8155" width="12.28515625" style="8" customWidth="1"/>
    <col min="8156" max="8156" width="10.7109375" style="8" customWidth="1"/>
    <col min="8157" max="8157" width="10.85546875" style="8" customWidth="1"/>
    <col min="8158" max="8158" width="8.85546875" style="8" customWidth="1"/>
    <col min="8159" max="8159" width="13.85546875" style="8" customWidth="1"/>
    <col min="8160" max="8160" width="20.42578125" style="8" customWidth="1"/>
    <col min="8161" max="8161" width="12.28515625" style="8" customWidth="1"/>
    <col min="8162" max="8162" width="19.28515625" style="8" customWidth="1"/>
    <col min="8163" max="8163" width="11.85546875" style="8" customWidth="1"/>
    <col min="8164" max="8164" width="9.140625" style="8" customWidth="1"/>
    <col min="8165" max="8165" width="13.42578125" style="8" customWidth="1"/>
    <col min="8166" max="8166" width="15.28515625" style="8" customWidth="1"/>
    <col min="8167" max="8167" width="15.42578125" style="8" customWidth="1"/>
    <col min="8168" max="8169" width="14.42578125" style="8" customWidth="1"/>
    <col min="8170" max="8170" width="5" style="8" customWidth="1"/>
    <col min="8171" max="8173" width="15.140625" style="8" customWidth="1"/>
    <col min="8174" max="8174" width="4.28515625" style="8" customWidth="1"/>
    <col min="8175" max="8175" width="16" style="8" customWidth="1"/>
    <col min="8176" max="8176" width="17.140625" style="8" customWidth="1"/>
    <col min="8177" max="8177" width="18.28515625" style="8" customWidth="1"/>
    <col min="8178" max="8178" width="4.85546875" style="8" customWidth="1"/>
    <col min="8179" max="8179" width="16" style="8" customWidth="1"/>
    <col min="8180" max="8180" width="17.140625" style="8" customWidth="1"/>
    <col min="8181" max="8181" width="18.28515625" style="8" customWidth="1"/>
    <col min="8182" max="8182" width="13.7109375" style="8" customWidth="1"/>
    <col min="8183" max="8183" width="16" style="8" customWidth="1"/>
    <col min="8184" max="8184" width="17.140625" style="8" customWidth="1"/>
    <col min="8185" max="8185" width="18.28515625" style="8" customWidth="1"/>
    <col min="8186" max="8186" width="13.7109375" style="8" customWidth="1"/>
    <col min="8187" max="8187" width="16" style="8" customWidth="1"/>
    <col min="8188" max="8188" width="17.140625" style="8" customWidth="1"/>
    <col min="8189" max="8189" width="18.28515625" style="8" customWidth="1"/>
    <col min="8190" max="8190" width="13.7109375" style="8" customWidth="1"/>
    <col min="8191" max="8191" width="16" style="8" customWidth="1"/>
    <col min="8192" max="8192" width="17.140625" style="8" customWidth="1"/>
    <col min="8193" max="8196" width="18.28515625" style="8" customWidth="1"/>
    <col min="8197" max="8197" width="15" style="8" customWidth="1"/>
    <col min="8198" max="8198" width="15.7109375" style="8" customWidth="1"/>
    <col min="8199" max="8199" width="49" style="8" customWidth="1"/>
    <col min="8200" max="8200" width="19.42578125" style="8" customWidth="1"/>
    <col min="8201" max="8201" width="14.5703125" style="8" customWidth="1"/>
    <col min="8202" max="8202" width="12.28515625" style="8" customWidth="1"/>
    <col min="8203" max="8203" width="14.5703125" style="8" customWidth="1"/>
    <col min="8204" max="8204" width="11.7109375" style="8" customWidth="1"/>
    <col min="8205" max="8205" width="14" style="8" customWidth="1"/>
    <col min="8206" max="8206" width="20.5703125" style="8" customWidth="1"/>
    <col min="8207" max="8207" width="11.7109375" style="8" customWidth="1"/>
    <col min="8208" max="8208" width="10.85546875" style="8" customWidth="1"/>
    <col min="8209" max="8402" width="9.140625" style="8"/>
    <col min="8403" max="8403" width="7.42578125" style="8" customWidth="1"/>
    <col min="8404" max="8404" width="20.28515625" style="8" customWidth="1"/>
    <col min="8405" max="8405" width="24.7109375" style="8" customWidth="1"/>
    <col min="8406" max="8406" width="35.7109375" style="8" customWidth="1"/>
    <col min="8407" max="8407" width="5" style="8" customWidth="1"/>
    <col min="8408" max="8408" width="12.85546875" style="8" customWidth="1"/>
    <col min="8409" max="8409" width="10.7109375" style="8" customWidth="1"/>
    <col min="8410" max="8410" width="7" style="8" customWidth="1"/>
    <col min="8411" max="8411" width="12.28515625" style="8" customWidth="1"/>
    <col min="8412" max="8412" width="10.7109375" style="8" customWidth="1"/>
    <col min="8413" max="8413" width="10.85546875" style="8" customWidth="1"/>
    <col min="8414" max="8414" width="8.85546875" style="8" customWidth="1"/>
    <col min="8415" max="8415" width="13.85546875" style="8" customWidth="1"/>
    <col min="8416" max="8416" width="20.42578125" style="8" customWidth="1"/>
    <col min="8417" max="8417" width="12.28515625" style="8" customWidth="1"/>
    <col min="8418" max="8418" width="19.28515625" style="8" customWidth="1"/>
    <col min="8419" max="8419" width="11.85546875" style="8" customWidth="1"/>
    <col min="8420" max="8420" width="9.140625" style="8" customWidth="1"/>
    <col min="8421" max="8421" width="13.42578125" style="8" customWidth="1"/>
    <col min="8422" max="8422" width="15.28515625" style="8" customWidth="1"/>
    <col min="8423" max="8423" width="15.42578125" style="8" customWidth="1"/>
    <col min="8424" max="8425" width="14.42578125" style="8" customWidth="1"/>
    <col min="8426" max="8426" width="5" style="8" customWidth="1"/>
    <col min="8427" max="8429" width="15.140625" style="8" customWidth="1"/>
    <col min="8430" max="8430" width="4.28515625" style="8" customWidth="1"/>
    <col min="8431" max="8431" width="16" style="8" customWidth="1"/>
    <col min="8432" max="8432" width="17.140625" style="8" customWidth="1"/>
    <col min="8433" max="8433" width="18.28515625" style="8" customWidth="1"/>
    <col min="8434" max="8434" width="4.85546875" style="8" customWidth="1"/>
    <col min="8435" max="8435" width="16" style="8" customWidth="1"/>
    <col min="8436" max="8436" width="17.140625" style="8" customWidth="1"/>
    <col min="8437" max="8437" width="18.28515625" style="8" customWidth="1"/>
    <col min="8438" max="8438" width="13.7109375" style="8" customWidth="1"/>
    <col min="8439" max="8439" width="16" style="8" customWidth="1"/>
    <col min="8440" max="8440" width="17.140625" style="8" customWidth="1"/>
    <col min="8441" max="8441" width="18.28515625" style="8" customWidth="1"/>
    <col min="8442" max="8442" width="13.7109375" style="8" customWidth="1"/>
    <col min="8443" max="8443" width="16" style="8" customWidth="1"/>
    <col min="8444" max="8444" width="17.140625" style="8" customWidth="1"/>
    <col min="8445" max="8445" width="18.28515625" style="8" customWidth="1"/>
    <col min="8446" max="8446" width="13.7109375" style="8" customWidth="1"/>
    <col min="8447" max="8447" width="16" style="8" customWidth="1"/>
    <col min="8448" max="8448" width="17.140625" style="8" customWidth="1"/>
    <col min="8449" max="8452" width="18.28515625" style="8" customWidth="1"/>
    <col min="8453" max="8453" width="15" style="8" customWidth="1"/>
    <col min="8454" max="8454" width="15.7109375" style="8" customWidth="1"/>
    <col min="8455" max="8455" width="49" style="8" customWidth="1"/>
    <col min="8456" max="8456" width="19.42578125" style="8" customWidth="1"/>
    <col min="8457" max="8457" width="14.5703125" style="8" customWidth="1"/>
    <col min="8458" max="8458" width="12.28515625" style="8" customWidth="1"/>
    <col min="8459" max="8459" width="14.5703125" style="8" customWidth="1"/>
    <col min="8460" max="8460" width="11.7109375" style="8" customWidth="1"/>
    <col min="8461" max="8461" width="14" style="8" customWidth="1"/>
    <col min="8462" max="8462" width="20.5703125" style="8" customWidth="1"/>
    <col min="8463" max="8463" width="11.7109375" style="8" customWidth="1"/>
    <col min="8464" max="8464" width="10.85546875" style="8" customWidth="1"/>
    <col min="8465" max="8658" width="9.140625" style="8"/>
    <col min="8659" max="8659" width="7.42578125" style="8" customWidth="1"/>
    <col min="8660" max="8660" width="20.28515625" style="8" customWidth="1"/>
    <col min="8661" max="8661" width="24.7109375" style="8" customWidth="1"/>
    <col min="8662" max="8662" width="35.7109375" style="8" customWidth="1"/>
    <col min="8663" max="8663" width="5" style="8" customWidth="1"/>
    <col min="8664" max="8664" width="12.85546875" style="8" customWidth="1"/>
    <col min="8665" max="8665" width="10.7109375" style="8" customWidth="1"/>
    <col min="8666" max="8666" width="7" style="8" customWidth="1"/>
    <col min="8667" max="8667" width="12.28515625" style="8" customWidth="1"/>
    <col min="8668" max="8668" width="10.7109375" style="8" customWidth="1"/>
    <col min="8669" max="8669" width="10.85546875" style="8" customWidth="1"/>
    <col min="8670" max="8670" width="8.85546875" style="8" customWidth="1"/>
    <col min="8671" max="8671" width="13.85546875" style="8" customWidth="1"/>
    <col min="8672" max="8672" width="20.42578125" style="8" customWidth="1"/>
    <col min="8673" max="8673" width="12.28515625" style="8" customWidth="1"/>
    <col min="8674" max="8674" width="19.28515625" style="8" customWidth="1"/>
    <col min="8675" max="8675" width="11.85546875" style="8" customWidth="1"/>
    <col min="8676" max="8676" width="9.140625" style="8" customWidth="1"/>
    <col min="8677" max="8677" width="13.42578125" style="8" customWidth="1"/>
    <col min="8678" max="8678" width="15.28515625" style="8" customWidth="1"/>
    <col min="8679" max="8679" width="15.42578125" style="8" customWidth="1"/>
    <col min="8680" max="8681" width="14.42578125" style="8" customWidth="1"/>
    <col min="8682" max="8682" width="5" style="8" customWidth="1"/>
    <col min="8683" max="8685" width="15.140625" style="8" customWidth="1"/>
    <col min="8686" max="8686" width="4.28515625" style="8" customWidth="1"/>
    <col min="8687" max="8687" width="16" style="8" customWidth="1"/>
    <col min="8688" max="8688" width="17.140625" style="8" customWidth="1"/>
    <col min="8689" max="8689" width="18.28515625" style="8" customWidth="1"/>
    <col min="8690" max="8690" width="4.85546875" style="8" customWidth="1"/>
    <col min="8691" max="8691" width="16" style="8" customWidth="1"/>
    <col min="8692" max="8692" width="17.140625" style="8" customWidth="1"/>
    <col min="8693" max="8693" width="18.28515625" style="8" customWidth="1"/>
    <col min="8694" max="8694" width="13.7109375" style="8" customWidth="1"/>
    <col min="8695" max="8695" width="16" style="8" customWidth="1"/>
    <col min="8696" max="8696" width="17.140625" style="8" customWidth="1"/>
    <col min="8697" max="8697" width="18.28515625" style="8" customWidth="1"/>
    <col min="8698" max="8698" width="13.7109375" style="8" customWidth="1"/>
    <col min="8699" max="8699" width="16" style="8" customWidth="1"/>
    <col min="8700" max="8700" width="17.140625" style="8" customWidth="1"/>
    <col min="8701" max="8701" width="18.28515625" style="8" customWidth="1"/>
    <col min="8702" max="8702" width="13.7109375" style="8" customWidth="1"/>
    <col min="8703" max="8703" width="16" style="8" customWidth="1"/>
    <col min="8704" max="8704" width="17.140625" style="8" customWidth="1"/>
    <col min="8705" max="8708" width="18.28515625" style="8" customWidth="1"/>
    <col min="8709" max="8709" width="15" style="8" customWidth="1"/>
    <col min="8710" max="8710" width="15.7109375" style="8" customWidth="1"/>
    <col min="8711" max="8711" width="49" style="8" customWidth="1"/>
    <col min="8712" max="8712" width="19.42578125" style="8" customWidth="1"/>
    <col min="8713" max="8713" width="14.5703125" style="8" customWidth="1"/>
    <col min="8714" max="8714" width="12.28515625" style="8" customWidth="1"/>
    <col min="8715" max="8715" width="14.5703125" style="8" customWidth="1"/>
    <col min="8716" max="8716" width="11.7109375" style="8" customWidth="1"/>
    <col min="8717" max="8717" width="14" style="8" customWidth="1"/>
    <col min="8718" max="8718" width="20.5703125" style="8" customWidth="1"/>
    <col min="8719" max="8719" width="11.7109375" style="8" customWidth="1"/>
    <col min="8720" max="8720" width="10.85546875" style="8" customWidth="1"/>
    <col min="8721" max="8914" width="9.140625" style="8"/>
    <col min="8915" max="8915" width="7.42578125" style="8" customWidth="1"/>
    <col min="8916" max="8916" width="20.28515625" style="8" customWidth="1"/>
    <col min="8917" max="8917" width="24.7109375" style="8" customWidth="1"/>
    <col min="8918" max="8918" width="35.7109375" style="8" customWidth="1"/>
    <col min="8919" max="8919" width="5" style="8" customWidth="1"/>
    <col min="8920" max="8920" width="12.85546875" style="8" customWidth="1"/>
    <col min="8921" max="8921" width="10.7109375" style="8" customWidth="1"/>
    <col min="8922" max="8922" width="7" style="8" customWidth="1"/>
    <col min="8923" max="8923" width="12.28515625" style="8" customWidth="1"/>
    <col min="8924" max="8924" width="10.7109375" style="8" customWidth="1"/>
    <col min="8925" max="8925" width="10.85546875" style="8" customWidth="1"/>
    <col min="8926" max="8926" width="8.85546875" style="8" customWidth="1"/>
    <col min="8927" max="8927" width="13.85546875" style="8" customWidth="1"/>
    <col min="8928" max="8928" width="20.42578125" style="8" customWidth="1"/>
    <col min="8929" max="8929" width="12.28515625" style="8" customWidth="1"/>
    <col min="8930" max="8930" width="19.28515625" style="8" customWidth="1"/>
    <col min="8931" max="8931" width="11.85546875" style="8" customWidth="1"/>
    <col min="8932" max="8932" width="9.140625" style="8" customWidth="1"/>
    <col min="8933" max="8933" width="13.42578125" style="8" customWidth="1"/>
    <col min="8934" max="8934" width="15.28515625" style="8" customWidth="1"/>
    <col min="8935" max="8935" width="15.42578125" style="8" customWidth="1"/>
    <col min="8936" max="8937" width="14.42578125" style="8" customWidth="1"/>
    <col min="8938" max="8938" width="5" style="8" customWidth="1"/>
    <col min="8939" max="8941" width="15.140625" style="8" customWidth="1"/>
    <col min="8942" max="8942" width="4.28515625" style="8" customWidth="1"/>
    <col min="8943" max="8943" width="16" style="8" customWidth="1"/>
    <col min="8944" max="8944" width="17.140625" style="8" customWidth="1"/>
    <col min="8945" max="8945" width="18.28515625" style="8" customWidth="1"/>
    <col min="8946" max="8946" width="4.85546875" style="8" customWidth="1"/>
    <col min="8947" max="8947" width="16" style="8" customWidth="1"/>
    <col min="8948" max="8948" width="17.140625" style="8" customWidth="1"/>
    <col min="8949" max="8949" width="18.28515625" style="8" customWidth="1"/>
    <col min="8950" max="8950" width="13.7109375" style="8" customWidth="1"/>
    <col min="8951" max="8951" width="16" style="8" customWidth="1"/>
    <col min="8952" max="8952" width="17.140625" style="8" customWidth="1"/>
    <col min="8953" max="8953" width="18.28515625" style="8" customWidth="1"/>
    <col min="8954" max="8954" width="13.7109375" style="8" customWidth="1"/>
    <col min="8955" max="8955" width="16" style="8" customWidth="1"/>
    <col min="8956" max="8956" width="17.140625" style="8" customWidth="1"/>
    <col min="8957" max="8957" width="18.28515625" style="8" customWidth="1"/>
    <col min="8958" max="8958" width="13.7109375" style="8" customWidth="1"/>
    <col min="8959" max="8959" width="16" style="8" customWidth="1"/>
    <col min="8960" max="8960" width="17.140625" style="8" customWidth="1"/>
    <col min="8961" max="8964" width="18.28515625" style="8" customWidth="1"/>
    <col min="8965" max="8965" width="15" style="8" customWidth="1"/>
    <col min="8966" max="8966" width="15.7109375" style="8" customWidth="1"/>
    <col min="8967" max="8967" width="49" style="8" customWidth="1"/>
    <col min="8968" max="8968" width="19.42578125" style="8" customWidth="1"/>
    <col min="8969" max="8969" width="14.5703125" style="8" customWidth="1"/>
    <col min="8970" max="8970" width="12.28515625" style="8" customWidth="1"/>
    <col min="8971" max="8971" width="14.5703125" style="8" customWidth="1"/>
    <col min="8972" max="8972" width="11.7109375" style="8" customWidth="1"/>
    <col min="8973" max="8973" width="14" style="8" customWidth="1"/>
    <col min="8974" max="8974" width="20.5703125" style="8" customWidth="1"/>
    <col min="8975" max="8975" width="11.7109375" style="8" customWidth="1"/>
    <col min="8976" max="8976" width="10.85546875" style="8" customWidth="1"/>
    <col min="8977" max="9170" width="9.140625" style="8"/>
    <col min="9171" max="9171" width="7.42578125" style="8" customWidth="1"/>
    <col min="9172" max="9172" width="20.28515625" style="8" customWidth="1"/>
    <col min="9173" max="9173" width="24.7109375" style="8" customWidth="1"/>
    <col min="9174" max="9174" width="35.7109375" style="8" customWidth="1"/>
    <col min="9175" max="9175" width="5" style="8" customWidth="1"/>
    <col min="9176" max="9176" width="12.85546875" style="8" customWidth="1"/>
    <col min="9177" max="9177" width="10.7109375" style="8" customWidth="1"/>
    <col min="9178" max="9178" width="7" style="8" customWidth="1"/>
    <col min="9179" max="9179" width="12.28515625" style="8" customWidth="1"/>
    <col min="9180" max="9180" width="10.7109375" style="8" customWidth="1"/>
    <col min="9181" max="9181" width="10.85546875" style="8" customWidth="1"/>
    <col min="9182" max="9182" width="8.85546875" style="8" customWidth="1"/>
    <col min="9183" max="9183" width="13.85546875" style="8" customWidth="1"/>
    <col min="9184" max="9184" width="20.42578125" style="8" customWidth="1"/>
    <col min="9185" max="9185" width="12.28515625" style="8" customWidth="1"/>
    <col min="9186" max="9186" width="19.28515625" style="8" customWidth="1"/>
    <col min="9187" max="9187" width="11.85546875" style="8" customWidth="1"/>
    <col min="9188" max="9188" width="9.140625" style="8" customWidth="1"/>
    <col min="9189" max="9189" width="13.42578125" style="8" customWidth="1"/>
    <col min="9190" max="9190" width="15.28515625" style="8" customWidth="1"/>
    <col min="9191" max="9191" width="15.42578125" style="8" customWidth="1"/>
    <col min="9192" max="9193" width="14.42578125" style="8" customWidth="1"/>
    <col min="9194" max="9194" width="5" style="8" customWidth="1"/>
    <col min="9195" max="9197" width="15.140625" style="8" customWidth="1"/>
    <col min="9198" max="9198" width="4.28515625" style="8" customWidth="1"/>
    <col min="9199" max="9199" width="16" style="8" customWidth="1"/>
    <col min="9200" max="9200" width="17.140625" style="8" customWidth="1"/>
    <col min="9201" max="9201" width="18.28515625" style="8" customWidth="1"/>
    <col min="9202" max="9202" width="4.85546875" style="8" customWidth="1"/>
    <col min="9203" max="9203" width="16" style="8" customWidth="1"/>
    <col min="9204" max="9204" width="17.140625" style="8" customWidth="1"/>
    <col min="9205" max="9205" width="18.28515625" style="8" customWidth="1"/>
    <col min="9206" max="9206" width="13.7109375" style="8" customWidth="1"/>
    <col min="9207" max="9207" width="16" style="8" customWidth="1"/>
    <col min="9208" max="9208" width="17.140625" style="8" customWidth="1"/>
    <col min="9209" max="9209" width="18.28515625" style="8" customWidth="1"/>
    <col min="9210" max="9210" width="13.7109375" style="8" customWidth="1"/>
    <col min="9211" max="9211" width="16" style="8" customWidth="1"/>
    <col min="9212" max="9212" width="17.140625" style="8" customWidth="1"/>
    <col min="9213" max="9213" width="18.28515625" style="8" customWidth="1"/>
    <col min="9214" max="9214" width="13.7109375" style="8" customWidth="1"/>
    <col min="9215" max="9215" width="16" style="8" customWidth="1"/>
    <col min="9216" max="9216" width="17.140625" style="8" customWidth="1"/>
    <col min="9217" max="9220" width="18.28515625" style="8" customWidth="1"/>
    <col min="9221" max="9221" width="15" style="8" customWidth="1"/>
    <col min="9222" max="9222" width="15.7109375" style="8" customWidth="1"/>
    <col min="9223" max="9223" width="49" style="8" customWidth="1"/>
    <col min="9224" max="9224" width="19.42578125" style="8" customWidth="1"/>
    <col min="9225" max="9225" width="14.5703125" style="8" customWidth="1"/>
    <col min="9226" max="9226" width="12.28515625" style="8" customWidth="1"/>
    <col min="9227" max="9227" width="14.5703125" style="8" customWidth="1"/>
    <col min="9228" max="9228" width="11.7109375" style="8" customWidth="1"/>
    <col min="9229" max="9229" width="14" style="8" customWidth="1"/>
    <col min="9230" max="9230" width="20.5703125" style="8" customWidth="1"/>
    <col min="9231" max="9231" width="11.7109375" style="8" customWidth="1"/>
    <col min="9232" max="9232" width="10.85546875" style="8" customWidth="1"/>
    <col min="9233" max="9426" width="9.140625" style="8"/>
    <col min="9427" max="9427" width="7.42578125" style="8" customWidth="1"/>
    <col min="9428" max="9428" width="20.28515625" style="8" customWidth="1"/>
    <col min="9429" max="9429" width="24.7109375" style="8" customWidth="1"/>
    <col min="9430" max="9430" width="35.7109375" style="8" customWidth="1"/>
    <col min="9431" max="9431" width="5" style="8" customWidth="1"/>
    <col min="9432" max="9432" width="12.85546875" style="8" customWidth="1"/>
    <col min="9433" max="9433" width="10.7109375" style="8" customWidth="1"/>
    <col min="9434" max="9434" width="7" style="8" customWidth="1"/>
    <col min="9435" max="9435" width="12.28515625" style="8" customWidth="1"/>
    <col min="9436" max="9436" width="10.7109375" style="8" customWidth="1"/>
    <col min="9437" max="9437" width="10.85546875" style="8" customWidth="1"/>
    <col min="9438" max="9438" width="8.85546875" style="8" customWidth="1"/>
    <col min="9439" max="9439" width="13.85546875" style="8" customWidth="1"/>
    <col min="9440" max="9440" width="20.42578125" style="8" customWidth="1"/>
    <col min="9441" max="9441" width="12.28515625" style="8" customWidth="1"/>
    <col min="9442" max="9442" width="19.28515625" style="8" customWidth="1"/>
    <col min="9443" max="9443" width="11.85546875" style="8" customWidth="1"/>
    <col min="9444" max="9444" width="9.140625" style="8" customWidth="1"/>
    <col min="9445" max="9445" width="13.42578125" style="8" customWidth="1"/>
    <col min="9446" max="9446" width="15.28515625" style="8" customWidth="1"/>
    <col min="9447" max="9447" width="15.42578125" style="8" customWidth="1"/>
    <col min="9448" max="9449" width="14.42578125" style="8" customWidth="1"/>
    <col min="9450" max="9450" width="5" style="8" customWidth="1"/>
    <col min="9451" max="9453" width="15.140625" style="8" customWidth="1"/>
    <col min="9454" max="9454" width="4.28515625" style="8" customWidth="1"/>
    <col min="9455" max="9455" width="16" style="8" customWidth="1"/>
    <col min="9456" max="9456" width="17.140625" style="8" customWidth="1"/>
    <col min="9457" max="9457" width="18.28515625" style="8" customWidth="1"/>
    <col min="9458" max="9458" width="4.85546875" style="8" customWidth="1"/>
    <col min="9459" max="9459" width="16" style="8" customWidth="1"/>
    <col min="9460" max="9460" width="17.140625" style="8" customWidth="1"/>
    <col min="9461" max="9461" width="18.28515625" style="8" customWidth="1"/>
    <col min="9462" max="9462" width="13.7109375" style="8" customWidth="1"/>
    <col min="9463" max="9463" width="16" style="8" customWidth="1"/>
    <col min="9464" max="9464" width="17.140625" style="8" customWidth="1"/>
    <col min="9465" max="9465" width="18.28515625" style="8" customWidth="1"/>
    <col min="9466" max="9466" width="13.7109375" style="8" customWidth="1"/>
    <col min="9467" max="9467" width="16" style="8" customWidth="1"/>
    <col min="9468" max="9468" width="17.140625" style="8" customWidth="1"/>
    <col min="9469" max="9469" width="18.28515625" style="8" customWidth="1"/>
    <col min="9470" max="9470" width="13.7109375" style="8" customWidth="1"/>
    <col min="9471" max="9471" width="16" style="8" customWidth="1"/>
    <col min="9472" max="9472" width="17.140625" style="8" customWidth="1"/>
    <col min="9473" max="9476" width="18.28515625" style="8" customWidth="1"/>
    <col min="9477" max="9477" width="15" style="8" customWidth="1"/>
    <col min="9478" max="9478" width="15.7109375" style="8" customWidth="1"/>
    <col min="9479" max="9479" width="49" style="8" customWidth="1"/>
    <col min="9480" max="9480" width="19.42578125" style="8" customWidth="1"/>
    <col min="9481" max="9481" width="14.5703125" style="8" customWidth="1"/>
    <col min="9482" max="9482" width="12.28515625" style="8" customWidth="1"/>
    <col min="9483" max="9483" width="14.5703125" style="8" customWidth="1"/>
    <col min="9484" max="9484" width="11.7109375" style="8" customWidth="1"/>
    <col min="9485" max="9485" width="14" style="8" customWidth="1"/>
    <col min="9486" max="9486" width="20.5703125" style="8" customWidth="1"/>
    <col min="9487" max="9487" width="11.7109375" style="8" customWidth="1"/>
    <col min="9488" max="9488" width="10.85546875" style="8" customWidth="1"/>
    <col min="9489" max="9682" width="9.140625" style="8"/>
    <col min="9683" max="9683" width="7.42578125" style="8" customWidth="1"/>
    <col min="9684" max="9684" width="20.28515625" style="8" customWidth="1"/>
    <col min="9685" max="9685" width="24.7109375" style="8" customWidth="1"/>
    <col min="9686" max="9686" width="35.7109375" style="8" customWidth="1"/>
    <col min="9687" max="9687" width="5" style="8" customWidth="1"/>
    <col min="9688" max="9688" width="12.85546875" style="8" customWidth="1"/>
    <col min="9689" max="9689" width="10.7109375" style="8" customWidth="1"/>
    <col min="9690" max="9690" width="7" style="8" customWidth="1"/>
    <col min="9691" max="9691" width="12.28515625" style="8" customWidth="1"/>
    <col min="9692" max="9692" width="10.7109375" style="8" customWidth="1"/>
    <col min="9693" max="9693" width="10.85546875" style="8" customWidth="1"/>
    <col min="9694" max="9694" width="8.85546875" style="8" customWidth="1"/>
    <col min="9695" max="9695" width="13.85546875" style="8" customWidth="1"/>
    <col min="9696" max="9696" width="20.42578125" style="8" customWidth="1"/>
    <col min="9697" max="9697" width="12.28515625" style="8" customWidth="1"/>
    <col min="9698" max="9698" width="19.28515625" style="8" customWidth="1"/>
    <col min="9699" max="9699" width="11.85546875" style="8" customWidth="1"/>
    <col min="9700" max="9700" width="9.140625" style="8" customWidth="1"/>
    <col min="9701" max="9701" width="13.42578125" style="8" customWidth="1"/>
    <col min="9702" max="9702" width="15.28515625" style="8" customWidth="1"/>
    <col min="9703" max="9703" width="15.42578125" style="8" customWidth="1"/>
    <col min="9704" max="9705" width="14.42578125" style="8" customWidth="1"/>
    <col min="9706" max="9706" width="5" style="8" customWidth="1"/>
    <col min="9707" max="9709" width="15.140625" style="8" customWidth="1"/>
    <col min="9710" max="9710" width="4.28515625" style="8" customWidth="1"/>
    <col min="9711" max="9711" width="16" style="8" customWidth="1"/>
    <col min="9712" max="9712" width="17.140625" style="8" customWidth="1"/>
    <col min="9713" max="9713" width="18.28515625" style="8" customWidth="1"/>
    <col min="9714" max="9714" width="4.85546875" style="8" customWidth="1"/>
    <col min="9715" max="9715" width="16" style="8" customWidth="1"/>
    <col min="9716" max="9716" width="17.140625" style="8" customWidth="1"/>
    <col min="9717" max="9717" width="18.28515625" style="8" customWidth="1"/>
    <col min="9718" max="9718" width="13.7109375" style="8" customWidth="1"/>
    <col min="9719" max="9719" width="16" style="8" customWidth="1"/>
    <col min="9720" max="9720" width="17.140625" style="8" customWidth="1"/>
    <col min="9721" max="9721" width="18.28515625" style="8" customWidth="1"/>
    <col min="9722" max="9722" width="13.7109375" style="8" customWidth="1"/>
    <col min="9723" max="9723" width="16" style="8" customWidth="1"/>
    <col min="9724" max="9724" width="17.140625" style="8" customWidth="1"/>
    <col min="9725" max="9725" width="18.28515625" style="8" customWidth="1"/>
    <col min="9726" max="9726" width="13.7109375" style="8" customWidth="1"/>
    <col min="9727" max="9727" width="16" style="8" customWidth="1"/>
    <col min="9728" max="9728" width="17.140625" style="8" customWidth="1"/>
    <col min="9729" max="9732" width="18.28515625" style="8" customWidth="1"/>
    <col min="9733" max="9733" width="15" style="8" customWidth="1"/>
    <col min="9734" max="9734" width="15.7109375" style="8" customWidth="1"/>
    <col min="9735" max="9735" width="49" style="8" customWidth="1"/>
    <col min="9736" max="9736" width="19.42578125" style="8" customWidth="1"/>
    <col min="9737" max="9737" width="14.5703125" style="8" customWidth="1"/>
    <col min="9738" max="9738" width="12.28515625" style="8" customWidth="1"/>
    <col min="9739" max="9739" width="14.5703125" style="8" customWidth="1"/>
    <col min="9740" max="9740" width="11.7109375" style="8" customWidth="1"/>
    <col min="9741" max="9741" width="14" style="8" customWidth="1"/>
    <col min="9742" max="9742" width="20.5703125" style="8" customWidth="1"/>
    <col min="9743" max="9743" width="11.7109375" style="8" customWidth="1"/>
    <col min="9744" max="9744" width="10.85546875" style="8" customWidth="1"/>
    <col min="9745" max="9938" width="9.140625" style="8"/>
    <col min="9939" max="9939" width="7.42578125" style="8" customWidth="1"/>
    <col min="9940" max="9940" width="20.28515625" style="8" customWidth="1"/>
    <col min="9941" max="9941" width="24.7109375" style="8" customWidth="1"/>
    <col min="9942" max="9942" width="35.7109375" style="8" customWidth="1"/>
    <col min="9943" max="9943" width="5" style="8" customWidth="1"/>
    <col min="9944" max="9944" width="12.85546875" style="8" customWidth="1"/>
    <col min="9945" max="9945" width="10.7109375" style="8" customWidth="1"/>
    <col min="9946" max="9946" width="7" style="8" customWidth="1"/>
    <col min="9947" max="9947" width="12.28515625" style="8" customWidth="1"/>
    <col min="9948" max="9948" width="10.7109375" style="8" customWidth="1"/>
    <col min="9949" max="9949" width="10.85546875" style="8" customWidth="1"/>
    <col min="9950" max="9950" width="8.85546875" style="8" customWidth="1"/>
    <col min="9951" max="9951" width="13.85546875" style="8" customWidth="1"/>
    <col min="9952" max="9952" width="20.42578125" style="8" customWidth="1"/>
    <col min="9953" max="9953" width="12.28515625" style="8" customWidth="1"/>
    <col min="9954" max="9954" width="19.28515625" style="8" customWidth="1"/>
    <col min="9955" max="9955" width="11.85546875" style="8" customWidth="1"/>
    <col min="9956" max="9956" width="9.140625" style="8" customWidth="1"/>
    <col min="9957" max="9957" width="13.42578125" style="8" customWidth="1"/>
    <col min="9958" max="9958" width="15.28515625" style="8" customWidth="1"/>
    <col min="9959" max="9959" width="15.42578125" style="8" customWidth="1"/>
    <col min="9960" max="9961" width="14.42578125" style="8" customWidth="1"/>
    <col min="9962" max="9962" width="5" style="8" customWidth="1"/>
    <col min="9963" max="9965" width="15.140625" style="8" customWidth="1"/>
    <col min="9966" max="9966" width="4.28515625" style="8" customWidth="1"/>
    <col min="9967" max="9967" width="16" style="8" customWidth="1"/>
    <col min="9968" max="9968" width="17.140625" style="8" customWidth="1"/>
    <col min="9969" max="9969" width="18.28515625" style="8" customWidth="1"/>
    <col min="9970" max="9970" width="4.85546875" style="8" customWidth="1"/>
    <col min="9971" max="9971" width="16" style="8" customWidth="1"/>
    <col min="9972" max="9972" width="17.140625" style="8" customWidth="1"/>
    <col min="9973" max="9973" width="18.28515625" style="8" customWidth="1"/>
    <col min="9974" max="9974" width="13.7109375" style="8" customWidth="1"/>
    <col min="9975" max="9975" width="16" style="8" customWidth="1"/>
    <col min="9976" max="9976" width="17.140625" style="8" customWidth="1"/>
    <col min="9977" max="9977" width="18.28515625" style="8" customWidth="1"/>
    <col min="9978" max="9978" width="13.7109375" style="8" customWidth="1"/>
    <col min="9979" max="9979" width="16" style="8" customWidth="1"/>
    <col min="9980" max="9980" width="17.140625" style="8" customWidth="1"/>
    <col min="9981" max="9981" width="18.28515625" style="8" customWidth="1"/>
    <col min="9982" max="9982" width="13.7109375" style="8" customWidth="1"/>
    <col min="9983" max="9983" width="16" style="8" customWidth="1"/>
    <col min="9984" max="9984" width="17.140625" style="8" customWidth="1"/>
    <col min="9985" max="9988" width="18.28515625" style="8" customWidth="1"/>
    <col min="9989" max="9989" width="15" style="8" customWidth="1"/>
    <col min="9990" max="9990" width="15.7109375" style="8" customWidth="1"/>
    <col min="9991" max="9991" width="49" style="8" customWidth="1"/>
    <col min="9992" max="9992" width="19.42578125" style="8" customWidth="1"/>
    <col min="9993" max="9993" width="14.5703125" style="8" customWidth="1"/>
    <col min="9994" max="9994" width="12.28515625" style="8" customWidth="1"/>
    <col min="9995" max="9995" width="14.5703125" style="8" customWidth="1"/>
    <col min="9996" max="9996" width="11.7109375" style="8" customWidth="1"/>
    <col min="9997" max="9997" width="14" style="8" customWidth="1"/>
    <col min="9998" max="9998" width="20.5703125" style="8" customWidth="1"/>
    <col min="9999" max="9999" width="11.7109375" style="8" customWidth="1"/>
    <col min="10000" max="10000" width="10.85546875" style="8" customWidth="1"/>
    <col min="10001" max="10194" width="9.140625" style="8"/>
    <col min="10195" max="10195" width="7.42578125" style="8" customWidth="1"/>
    <col min="10196" max="10196" width="20.28515625" style="8" customWidth="1"/>
    <col min="10197" max="10197" width="24.7109375" style="8" customWidth="1"/>
    <col min="10198" max="10198" width="35.7109375" style="8" customWidth="1"/>
    <col min="10199" max="10199" width="5" style="8" customWidth="1"/>
    <col min="10200" max="10200" width="12.85546875" style="8" customWidth="1"/>
    <col min="10201" max="10201" width="10.7109375" style="8" customWidth="1"/>
    <col min="10202" max="10202" width="7" style="8" customWidth="1"/>
    <col min="10203" max="10203" width="12.28515625" style="8" customWidth="1"/>
    <col min="10204" max="10204" width="10.7109375" style="8" customWidth="1"/>
    <col min="10205" max="10205" width="10.85546875" style="8" customWidth="1"/>
    <col min="10206" max="10206" width="8.85546875" style="8" customWidth="1"/>
    <col min="10207" max="10207" width="13.85546875" style="8" customWidth="1"/>
    <col min="10208" max="10208" width="20.42578125" style="8" customWidth="1"/>
    <col min="10209" max="10209" width="12.28515625" style="8" customWidth="1"/>
    <col min="10210" max="10210" width="19.28515625" style="8" customWidth="1"/>
    <col min="10211" max="10211" width="11.85546875" style="8" customWidth="1"/>
    <col min="10212" max="10212" width="9.140625" style="8" customWidth="1"/>
    <col min="10213" max="10213" width="13.42578125" style="8" customWidth="1"/>
    <col min="10214" max="10214" width="15.28515625" style="8" customWidth="1"/>
    <col min="10215" max="10215" width="15.42578125" style="8" customWidth="1"/>
    <col min="10216" max="10217" width="14.42578125" style="8" customWidth="1"/>
    <col min="10218" max="10218" width="5" style="8" customWidth="1"/>
    <col min="10219" max="10221" width="15.140625" style="8" customWidth="1"/>
    <col min="10222" max="10222" width="4.28515625" style="8" customWidth="1"/>
    <col min="10223" max="10223" width="16" style="8" customWidth="1"/>
    <col min="10224" max="10224" width="17.140625" style="8" customWidth="1"/>
    <col min="10225" max="10225" width="18.28515625" style="8" customWidth="1"/>
    <col min="10226" max="10226" width="4.85546875" style="8" customWidth="1"/>
    <col min="10227" max="10227" width="16" style="8" customWidth="1"/>
    <col min="10228" max="10228" width="17.140625" style="8" customWidth="1"/>
    <col min="10229" max="10229" width="18.28515625" style="8" customWidth="1"/>
    <col min="10230" max="10230" width="13.7109375" style="8" customWidth="1"/>
    <col min="10231" max="10231" width="16" style="8" customWidth="1"/>
    <col min="10232" max="10232" width="17.140625" style="8" customWidth="1"/>
    <col min="10233" max="10233" width="18.28515625" style="8" customWidth="1"/>
    <col min="10234" max="10234" width="13.7109375" style="8" customWidth="1"/>
    <col min="10235" max="10235" width="16" style="8" customWidth="1"/>
    <col min="10236" max="10236" width="17.140625" style="8" customWidth="1"/>
    <col min="10237" max="10237" width="18.28515625" style="8" customWidth="1"/>
    <col min="10238" max="10238" width="13.7109375" style="8" customWidth="1"/>
    <col min="10239" max="10239" width="16" style="8" customWidth="1"/>
    <col min="10240" max="10240" width="17.140625" style="8" customWidth="1"/>
    <col min="10241" max="10244" width="18.28515625" style="8" customWidth="1"/>
    <col min="10245" max="10245" width="15" style="8" customWidth="1"/>
    <col min="10246" max="10246" width="15.7109375" style="8" customWidth="1"/>
    <col min="10247" max="10247" width="49" style="8" customWidth="1"/>
    <col min="10248" max="10248" width="19.42578125" style="8" customWidth="1"/>
    <col min="10249" max="10249" width="14.5703125" style="8" customWidth="1"/>
    <col min="10250" max="10250" width="12.28515625" style="8" customWidth="1"/>
    <col min="10251" max="10251" width="14.5703125" style="8" customWidth="1"/>
    <col min="10252" max="10252" width="11.7109375" style="8" customWidth="1"/>
    <col min="10253" max="10253" width="14" style="8" customWidth="1"/>
    <col min="10254" max="10254" width="20.5703125" style="8" customWidth="1"/>
    <col min="10255" max="10255" width="11.7109375" style="8" customWidth="1"/>
    <col min="10256" max="10256" width="10.85546875" style="8" customWidth="1"/>
    <col min="10257" max="10450" width="9.140625" style="8"/>
    <col min="10451" max="10451" width="7.42578125" style="8" customWidth="1"/>
    <col min="10452" max="10452" width="20.28515625" style="8" customWidth="1"/>
    <col min="10453" max="10453" width="24.7109375" style="8" customWidth="1"/>
    <col min="10454" max="10454" width="35.7109375" style="8" customWidth="1"/>
    <col min="10455" max="10455" width="5" style="8" customWidth="1"/>
    <col min="10456" max="10456" width="12.85546875" style="8" customWidth="1"/>
    <col min="10457" max="10457" width="10.7109375" style="8" customWidth="1"/>
    <col min="10458" max="10458" width="7" style="8" customWidth="1"/>
    <col min="10459" max="10459" width="12.28515625" style="8" customWidth="1"/>
    <col min="10460" max="10460" width="10.7109375" style="8" customWidth="1"/>
    <col min="10461" max="10461" width="10.85546875" style="8" customWidth="1"/>
    <col min="10462" max="10462" width="8.85546875" style="8" customWidth="1"/>
    <col min="10463" max="10463" width="13.85546875" style="8" customWidth="1"/>
    <col min="10464" max="10464" width="20.42578125" style="8" customWidth="1"/>
    <col min="10465" max="10465" width="12.28515625" style="8" customWidth="1"/>
    <col min="10466" max="10466" width="19.28515625" style="8" customWidth="1"/>
    <col min="10467" max="10467" width="11.85546875" style="8" customWidth="1"/>
    <col min="10468" max="10468" width="9.140625" style="8" customWidth="1"/>
    <col min="10469" max="10469" width="13.42578125" style="8" customWidth="1"/>
    <col min="10470" max="10470" width="15.28515625" style="8" customWidth="1"/>
    <col min="10471" max="10471" width="15.42578125" style="8" customWidth="1"/>
    <col min="10472" max="10473" width="14.42578125" style="8" customWidth="1"/>
    <col min="10474" max="10474" width="5" style="8" customWidth="1"/>
    <col min="10475" max="10477" width="15.140625" style="8" customWidth="1"/>
    <col min="10478" max="10478" width="4.28515625" style="8" customWidth="1"/>
    <col min="10479" max="10479" width="16" style="8" customWidth="1"/>
    <col min="10480" max="10480" width="17.140625" style="8" customWidth="1"/>
    <col min="10481" max="10481" width="18.28515625" style="8" customWidth="1"/>
    <col min="10482" max="10482" width="4.85546875" style="8" customWidth="1"/>
    <col min="10483" max="10483" width="16" style="8" customWidth="1"/>
    <col min="10484" max="10484" width="17.140625" style="8" customWidth="1"/>
    <col min="10485" max="10485" width="18.28515625" style="8" customWidth="1"/>
    <col min="10486" max="10486" width="13.7109375" style="8" customWidth="1"/>
    <col min="10487" max="10487" width="16" style="8" customWidth="1"/>
    <col min="10488" max="10488" width="17.140625" style="8" customWidth="1"/>
    <col min="10489" max="10489" width="18.28515625" style="8" customWidth="1"/>
    <col min="10490" max="10490" width="13.7109375" style="8" customWidth="1"/>
    <col min="10491" max="10491" width="16" style="8" customWidth="1"/>
    <col min="10492" max="10492" width="17.140625" style="8" customWidth="1"/>
    <col min="10493" max="10493" width="18.28515625" style="8" customWidth="1"/>
    <col min="10494" max="10494" width="13.7109375" style="8" customWidth="1"/>
    <col min="10495" max="10495" width="16" style="8" customWidth="1"/>
    <col min="10496" max="10496" width="17.140625" style="8" customWidth="1"/>
    <col min="10497" max="10500" width="18.28515625" style="8" customWidth="1"/>
    <col min="10501" max="10501" width="15" style="8" customWidth="1"/>
    <col min="10502" max="10502" width="15.7109375" style="8" customWidth="1"/>
    <col min="10503" max="10503" width="49" style="8" customWidth="1"/>
    <col min="10504" max="10504" width="19.42578125" style="8" customWidth="1"/>
    <col min="10505" max="10505" width="14.5703125" style="8" customWidth="1"/>
    <col min="10506" max="10506" width="12.28515625" style="8" customWidth="1"/>
    <col min="10507" max="10507" width="14.5703125" style="8" customWidth="1"/>
    <col min="10508" max="10508" width="11.7109375" style="8" customWidth="1"/>
    <col min="10509" max="10509" width="14" style="8" customWidth="1"/>
    <col min="10510" max="10510" width="20.5703125" style="8" customWidth="1"/>
    <col min="10511" max="10511" width="11.7109375" style="8" customWidth="1"/>
    <col min="10512" max="10512" width="10.85546875" style="8" customWidth="1"/>
    <col min="10513" max="10706" width="9.140625" style="8"/>
    <col min="10707" max="10707" width="7.42578125" style="8" customWidth="1"/>
    <col min="10708" max="10708" width="20.28515625" style="8" customWidth="1"/>
    <col min="10709" max="10709" width="24.7109375" style="8" customWidth="1"/>
    <col min="10710" max="10710" width="35.7109375" style="8" customWidth="1"/>
    <col min="10711" max="10711" width="5" style="8" customWidth="1"/>
    <col min="10712" max="10712" width="12.85546875" style="8" customWidth="1"/>
    <col min="10713" max="10713" width="10.7109375" style="8" customWidth="1"/>
    <col min="10714" max="10714" width="7" style="8" customWidth="1"/>
    <col min="10715" max="10715" width="12.28515625" style="8" customWidth="1"/>
    <col min="10716" max="10716" width="10.7109375" style="8" customWidth="1"/>
    <col min="10717" max="10717" width="10.85546875" style="8" customWidth="1"/>
    <col min="10718" max="10718" width="8.85546875" style="8" customWidth="1"/>
    <col min="10719" max="10719" width="13.85546875" style="8" customWidth="1"/>
    <col min="10720" max="10720" width="20.42578125" style="8" customWidth="1"/>
    <col min="10721" max="10721" width="12.28515625" style="8" customWidth="1"/>
    <col min="10722" max="10722" width="19.28515625" style="8" customWidth="1"/>
    <col min="10723" max="10723" width="11.85546875" style="8" customWidth="1"/>
    <col min="10724" max="10724" width="9.140625" style="8" customWidth="1"/>
    <col min="10725" max="10725" width="13.42578125" style="8" customWidth="1"/>
    <col min="10726" max="10726" width="15.28515625" style="8" customWidth="1"/>
    <col min="10727" max="10727" width="15.42578125" style="8" customWidth="1"/>
    <col min="10728" max="10729" width="14.42578125" style="8" customWidth="1"/>
    <col min="10730" max="10730" width="5" style="8" customWidth="1"/>
    <col min="10731" max="10733" width="15.140625" style="8" customWidth="1"/>
    <col min="10734" max="10734" width="4.28515625" style="8" customWidth="1"/>
    <col min="10735" max="10735" width="16" style="8" customWidth="1"/>
    <col min="10736" max="10736" width="17.140625" style="8" customWidth="1"/>
    <col min="10737" max="10737" width="18.28515625" style="8" customWidth="1"/>
    <col min="10738" max="10738" width="4.85546875" style="8" customWidth="1"/>
    <col min="10739" max="10739" width="16" style="8" customWidth="1"/>
    <col min="10740" max="10740" width="17.140625" style="8" customWidth="1"/>
    <col min="10741" max="10741" width="18.28515625" style="8" customWidth="1"/>
    <col min="10742" max="10742" width="13.7109375" style="8" customWidth="1"/>
    <col min="10743" max="10743" width="16" style="8" customWidth="1"/>
    <col min="10744" max="10744" width="17.140625" style="8" customWidth="1"/>
    <col min="10745" max="10745" width="18.28515625" style="8" customWidth="1"/>
    <col min="10746" max="10746" width="13.7109375" style="8" customWidth="1"/>
    <col min="10747" max="10747" width="16" style="8" customWidth="1"/>
    <col min="10748" max="10748" width="17.140625" style="8" customWidth="1"/>
    <col min="10749" max="10749" width="18.28515625" style="8" customWidth="1"/>
    <col min="10750" max="10750" width="13.7109375" style="8" customWidth="1"/>
    <col min="10751" max="10751" width="16" style="8" customWidth="1"/>
    <col min="10752" max="10752" width="17.140625" style="8" customWidth="1"/>
    <col min="10753" max="10756" width="18.28515625" style="8" customWidth="1"/>
    <col min="10757" max="10757" width="15" style="8" customWidth="1"/>
    <col min="10758" max="10758" width="15.7109375" style="8" customWidth="1"/>
    <col min="10759" max="10759" width="49" style="8" customWidth="1"/>
    <col min="10760" max="10760" width="19.42578125" style="8" customWidth="1"/>
    <col min="10761" max="10761" width="14.5703125" style="8" customWidth="1"/>
    <col min="10762" max="10762" width="12.28515625" style="8" customWidth="1"/>
    <col min="10763" max="10763" width="14.5703125" style="8" customWidth="1"/>
    <col min="10764" max="10764" width="11.7109375" style="8" customWidth="1"/>
    <col min="10765" max="10765" width="14" style="8" customWidth="1"/>
    <col min="10766" max="10766" width="20.5703125" style="8" customWidth="1"/>
    <col min="10767" max="10767" width="11.7109375" style="8" customWidth="1"/>
    <col min="10768" max="10768" width="10.85546875" style="8" customWidth="1"/>
    <col min="10769" max="10962" width="9.140625" style="8"/>
    <col min="10963" max="10963" width="7.42578125" style="8" customWidth="1"/>
    <col min="10964" max="10964" width="20.28515625" style="8" customWidth="1"/>
    <col min="10965" max="10965" width="24.7109375" style="8" customWidth="1"/>
    <col min="10966" max="10966" width="35.7109375" style="8" customWidth="1"/>
    <col min="10967" max="10967" width="5" style="8" customWidth="1"/>
    <col min="10968" max="10968" width="12.85546875" style="8" customWidth="1"/>
    <col min="10969" max="10969" width="10.7109375" style="8" customWidth="1"/>
    <col min="10970" max="10970" width="7" style="8" customWidth="1"/>
    <col min="10971" max="10971" width="12.28515625" style="8" customWidth="1"/>
    <col min="10972" max="10972" width="10.7109375" style="8" customWidth="1"/>
    <col min="10973" max="10973" width="10.85546875" style="8" customWidth="1"/>
    <col min="10974" max="10974" width="8.85546875" style="8" customWidth="1"/>
    <col min="10975" max="10975" width="13.85546875" style="8" customWidth="1"/>
    <col min="10976" max="10976" width="20.42578125" style="8" customWidth="1"/>
    <col min="10977" max="10977" width="12.28515625" style="8" customWidth="1"/>
    <col min="10978" max="10978" width="19.28515625" style="8" customWidth="1"/>
    <col min="10979" max="10979" width="11.85546875" style="8" customWidth="1"/>
    <col min="10980" max="10980" width="9.140625" style="8" customWidth="1"/>
    <col min="10981" max="10981" width="13.42578125" style="8" customWidth="1"/>
    <col min="10982" max="10982" width="15.28515625" style="8" customWidth="1"/>
    <col min="10983" max="10983" width="15.42578125" style="8" customWidth="1"/>
    <col min="10984" max="10985" width="14.42578125" style="8" customWidth="1"/>
    <col min="10986" max="10986" width="5" style="8" customWidth="1"/>
    <col min="10987" max="10989" width="15.140625" style="8" customWidth="1"/>
    <col min="10990" max="10990" width="4.28515625" style="8" customWidth="1"/>
    <col min="10991" max="10991" width="16" style="8" customWidth="1"/>
    <col min="10992" max="10992" width="17.140625" style="8" customWidth="1"/>
    <col min="10993" max="10993" width="18.28515625" style="8" customWidth="1"/>
    <col min="10994" max="10994" width="4.85546875" style="8" customWidth="1"/>
    <col min="10995" max="10995" width="16" style="8" customWidth="1"/>
    <col min="10996" max="10996" width="17.140625" style="8" customWidth="1"/>
    <col min="10997" max="10997" width="18.28515625" style="8" customWidth="1"/>
    <col min="10998" max="10998" width="13.7109375" style="8" customWidth="1"/>
    <col min="10999" max="10999" width="16" style="8" customWidth="1"/>
    <col min="11000" max="11000" width="17.140625" style="8" customWidth="1"/>
    <col min="11001" max="11001" width="18.28515625" style="8" customWidth="1"/>
    <col min="11002" max="11002" width="13.7109375" style="8" customWidth="1"/>
    <col min="11003" max="11003" width="16" style="8" customWidth="1"/>
    <col min="11004" max="11004" width="17.140625" style="8" customWidth="1"/>
    <col min="11005" max="11005" width="18.28515625" style="8" customWidth="1"/>
    <col min="11006" max="11006" width="13.7109375" style="8" customWidth="1"/>
    <col min="11007" max="11007" width="16" style="8" customWidth="1"/>
    <col min="11008" max="11008" width="17.140625" style="8" customWidth="1"/>
    <col min="11009" max="11012" width="18.28515625" style="8" customWidth="1"/>
    <col min="11013" max="11013" width="15" style="8" customWidth="1"/>
    <col min="11014" max="11014" width="15.7109375" style="8" customWidth="1"/>
    <col min="11015" max="11015" width="49" style="8" customWidth="1"/>
    <col min="11016" max="11016" width="19.42578125" style="8" customWidth="1"/>
    <col min="11017" max="11017" width="14.5703125" style="8" customWidth="1"/>
    <col min="11018" max="11018" width="12.28515625" style="8" customWidth="1"/>
    <col min="11019" max="11019" width="14.5703125" style="8" customWidth="1"/>
    <col min="11020" max="11020" width="11.7109375" style="8" customWidth="1"/>
    <col min="11021" max="11021" width="14" style="8" customWidth="1"/>
    <col min="11022" max="11022" width="20.5703125" style="8" customWidth="1"/>
    <col min="11023" max="11023" width="11.7109375" style="8" customWidth="1"/>
    <col min="11024" max="11024" width="10.85546875" style="8" customWidth="1"/>
    <col min="11025" max="11218" width="9.140625" style="8"/>
    <col min="11219" max="11219" width="7.42578125" style="8" customWidth="1"/>
    <col min="11220" max="11220" width="20.28515625" style="8" customWidth="1"/>
    <col min="11221" max="11221" width="24.7109375" style="8" customWidth="1"/>
    <col min="11222" max="11222" width="35.7109375" style="8" customWidth="1"/>
    <col min="11223" max="11223" width="5" style="8" customWidth="1"/>
    <col min="11224" max="11224" width="12.85546875" style="8" customWidth="1"/>
    <col min="11225" max="11225" width="10.7109375" style="8" customWidth="1"/>
    <col min="11226" max="11226" width="7" style="8" customWidth="1"/>
    <col min="11227" max="11227" width="12.28515625" style="8" customWidth="1"/>
    <col min="11228" max="11228" width="10.7109375" style="8" customWidth="1"/>
    <col min="11229" max="11229" width="10.85546875" style="8" customWidth="1"/>
    <col min="11230" max="11230" width="8.85546875" style="8" customWidth="1"/>
    <col min="11231" max="11231" width="13.85546875" style="8" customWidth="1"/>
    <col min="11232" max="11232" width="20.42578125" style="8" customWidth="1"/>
    <col min="11233" max="11233" width="12.28515625" style="8" customWidth="1"/>
    <col min="11234" max="11234" width="19.28515625" style="8" customWidth="1"/>
    <col min="11235" max="11235" width="11.85546875" style="8" customWidth="1"/>
    <col min="11236" max="11236" width="9.140625" style="8" customWidth="1"/>
    <col min="11237" max="11237" width="13.42578125" style="8" customWidth="1"/>
    <col min="11238" max="11238" width="15.28515625" style="8" customWidth="1"/>
    <col min="11239" max="11239" width="15.42578125" style="8" customWidth="1"/>
    <col min="11240" max="11241" width="14.42578125" style="8" customWidth="1"/>
    <col min="11242" max="11242" width="5" style="8" customWidth="1"/>
    <col min="11243" max="11245" width="15.140625" style="8" customWidth="1"/>
    <col min="11246" max="11246" width="4.28515625" style="8" customWidth="1"/>
    <col min="11247" max="11247" width="16" style="8" customWidth="1"/>
    <col min="11248" max="11248" width="17.140625" style="8" customWidth="1"/>
    <col min="11249" max="11249" width="18.28515625" style="8" customWidth="1"/>
    <col min="11250" max="11250" width="4.85546875" style="8" customWidth="1"/>
    <col min="11251" max="11251" width="16" style="8" customWidth="1"/>
    <col min="11252" max="11252" width="17.140625" style="8" customWidth="1"/>
    <col min="11253" max="11253" width="18.28515625" style="8" customWidth="1"/>
    <col min="11254" max="11254" width="13.7109375" style="8" customWidth="1"/>
    <col min="11255" max="11255" width="16" style="8" customWidth="1"/>
    <col min="11256" max="11256" width="17.140625" style="8" customWidth="1"/>
    <col min="11257" max="11257" width="18.28515625" style="8" customWidth="1"/>
    <col min="11258" max="11258" width="13.7109375" style="8" customWidth="1"/>
    <col min="11259" max="11259" width="16" style="8" customWidth="1"/>
    <col min="11260" max="11260" width="17.140625" style="8" customWidth="1"/>
    <col min="11261" max="11261" width="18.28515625" style="8" customWidth="1"/>
    <col min="11262" max="11262" width="13.7109375" style="8" customWidth="1"/>
    <col min="11263" max="11263" width="16" style="8" customWidth="1"/>
    <col min="11264" max="11264" width="17.140625" style="8" customWidth="1"/>
    <col min="11265" max="11268" width="18.28515625" style="8" customWidth="1"/>
    <col min="11269" max="11269" width="15" style="8" customWidth="1"/>
    <col min="11270" max="11270" width="15.7109375" style="8" customWidth="1"/>
    <col min="11271" max="11271" width="49" style="8" customWidth="1"/>
    <col min="11272" max="11272" width="19.42578125" style="8" customWidth="1"/>
    <col min="11273" max="11273" width="14.5703125" style="8" customWidth="1"/>
    <col min="11274" max="11274" width="12.28515625" style="8" customWidth="1"/>
    <col min="11275" max="11275" width="14.5703125" style="8" customWidth="1"/>
    <col min="11276" max="11276" width="11.7109375" style="8" customWidth="1"/>
    <col min="11277" max="11277" width="14" style="8" customWidth="1"/>
    <col min="11278" max="11278" width="20.5703125" style="8" customWidth="1"/>
    <col min="11279" max="11279" width="11.7109375" style="8" customWidth="1"/>
    <col min="11280" max="11280" width="10.85546875" style="8" customWidth="1"/>
    <col min="11281" max="11474" width="9.140625" style="8"/>
    <col min="11475" max="11475" width="7.42578125" style="8" customWidth="1"/>
    <col min="11476" max="11476" width="20.28515625" style="8" customWidth="1"/>
    <col min="11477" max="11477" width="24.7109375" style="8" customWidth="1"/>
    <col min="11478" max="11478" width="35.7109375" style="8" customWidth="1"/>
    <col min="11479" max="11479" width="5" style="8" customWidth="1"/>
    <col min="11480" max="11480" width="12.85546875" style="8" customWidth="1"/>
    <col min="11481" max="11481" width="10.7109375" style="8" customWidth="1"/>
    <col min="11482" max="11482" width="7" style="8" customWidth="1"/>
    <col min="11483" max="11483" width="12.28515625" style="8" customWidth="1"/>
    <col min="11484" max="11484" width="10.7109375" style="8" customWidth="1"/>
    <col min="11485" max="11485" width="10.85546875" style="8" customWidth="1"/>
    <col min="11486" max="11486" width="8.85546875" style="8" customWidth="1"/>
    <col min="11487" max="11487" width="13.85546875" style="8" customWidth="1"/>
    <col min="11488" max="11488" width="20.42578125" style="8" customWidth="1"/>
    <col min="11489" max="11489" width="12.28515625" style="8" customWidth="1"/>
    <col min="11490" max="11490" width="19.28515625" style="8" customWidth="1"/>
    <col min="11491" max="11491" width="11.85546875" style="8" customWidth="1"/>
    <col min="11492" max="11492" width="9.140625" style="8" customWidth="1"/>
    <col min="11493" max="11493" width="13.42578125" style="8" customWidth="1"/>
    <col min="11494" max="11494" width="15.28515625" style="8" customWidth="1"/>
    <col min="11495" max="11495" width="15.42578125" style="8" customWidth="1"/>
    <col min="11496" max="11497" width="14.42578125" style="8" customWidth="1"/>
    <col min="11498" max="11498" width="5" style="8" customWidth="1"/>
    <col min="11499" max="11501" width="15.140625" style="8" customWidth="1"/>
    <col min="11502" max="11502" width="4.28515625" style="8" customWidth="1"/>
    <col min="11503" max="11503" width="16" style="8" customWidth="1"/>
    <col min="11504" max="11504" width="17.140625" style="8" customWidth="1"/>
    <col min="11505" max="11505" width="18.28515625" style="8" customWidth="1"/>
    <col min="11506" max="11506" width="4.85546875" style="8" customWidth="1"/>
    <col min="11507" max="11507" width="16" style="8" customWidth="1"/>
    <col min="11508" max="11508" width="17.140625" style="8" customWidth="1"/>
    <col min="11509" max="11509" width="18.28515625" style="8" customWidth="1"/>
    <col min="11510" max="11510" width="13.7109375" style="8" customWidth="1"/>
    <col min="11511" max="11511" width="16" style="8" customWidth="1"/>
    <col min="11512" max="11512" width="17.140625" style="8" customWidth="1"/>
    <col min="11513" max="11513" width="18.28515625" style="8" customWidth="1"/>
    <col min="11514" max="11514" width="13.7109375" style="8" customWidth="1"/>
    <col min="11515" max="11515" width="16" style="8" customWidth="1"/>
    <col min="11516" max="11516" width="17.140625" style="8" customWidth="1"/>
    <col min="11517" max="11517" width="18.28515625" style="8" customWidth="1"/>
    <col min="11518" max="11518" width="13.7109375" style="8" customWidth="1"/>
    <col min="11519" max="11519" width="16" style="8" customWidth="1"/>
    <col min="11520" max="11520" width="17.140625" style="8" customWidth="1"/>
    <col min="11521" max="11524" width="18.28515625" style="8" customWidth="1"/>
    <col min="11525" max="11525" width="15" style="8" customWidth="1"/>
    <col min="11526" max="11526" width="15.7109375" style="8" customWidth="1"/>
    <col min="11527" max="11527" width="49" style="8" customWidth="1"/>
    <col min="11528" max="11528" width="19.42578125" style="8" customWidth="1"/>
    <col min="11529" max="11529" width="14.5703125" style="8" customWidth="1"/>
    <col min="11530" max="11530" width="12.28515625" style="8" customWidth="1"/>
    <col min="11531" max="11531" width="14.5703125" style="8" customWidth="1"/>
    <col min="11532" max="11532" width="11.7109375" style="8" customWidth="1"/>
    <col min="11533" max="11533" width="14" style="8" customWidth="1"/>
    <col min="11534" max="11534" width="20.5703125" style="8" customWidth="1"/>
    <col min="11535" max="11535" width="11.7109375" style="8" customWidth="1"/>
    <col min="11536" max="11536" width="10.85546875" style="8" customWidth="1"/>
    <col min="11537" max="11730" width="9.140625" style="8"/>
    <col min="11731" max="11731" width="7.42578125" style="8" customWidth="1"/>
    <col min="11732" max="11732" width="20.28515625" style="8" customWidth="1"/>
    <col min="11733" max="11733" width="24.7109375" style="8" customWidth="1"/>
    <col min="11734" max="11734" width="35.7109375" style="8" customWidth="1"/>
    <col min="11735" max="11735" width="5" style="8" customWidth="1"/>
    <col min="11736" max="11736" width="12.85546875" style="8" customWidth="1"/>
    <col min="11737" max="11737" width="10.7109375" style="8" customWidth="1"/>
    <col min="11738" max="11738" width="7" style="8" customWidth="1"/>
    <col min="11739" max="11739" width="12.28515625" style="8" customWidth="1"/>
    <col min="11740" max="11740" width="10.7109375" style="8" customWidth="1"/>
    <col min="11741" max="11741" width="10.85546875" style="8" customWidth="1"/>
    <col min="11742" max="11742" width="8.85546875" style="8" customWidth="1"/>
    <col min="11743" max="11743" width="13.85546875" style="8" customWidth="1"/>
    <col min="11744" max="11744" width="20.42578125" style="8" customWidth="1"/>
    <col min="11745" max="11745" width="12.28515625" style="8" customWidth="1"/>
    <col min="11746" max="11746" width="19.28515625" style="8" customWidth="1"/>
    <col min="11747" max="11747" width="11.85546875" style="8" customWidth="1"/>
    <col min="11748" max="11748" width="9.140625" style="8" customWidth="1"/>
    <col min="11749" max="11749" width="13.42578125" style="8" customWidth="1"/>
    <col min="11750" max="11750" width="15.28515625" style="8" customWidth="1"/>
    <col min="11751" max="11751" width="15.42578125" style="8" customWidth="1"/>
    <col min="11752" max="11753" width="14.42578125" style="8" customWidth="1"/>
    <col min="11754" max="11754" width="5" style="8" customWidth="1"/>
    <col min="11755" max="11757" width="15.140625" style="8" customWidth="1"/>
    <col min="11758" max="11758" width="4.28515625" style="8" customWidth="1"/>
    <col min="11759" max="11759" width="16" style="8" customWidth="1"/>
    <col min="11760" max="11760" width="17.140625" style="8" customWidth="1"/>
    <col min="11761" max="11761" width="18.28515625" style="8" customWidth="1"/>
    <col min="11762" max="11762" width="4.85546875" style="8" customWidth="1"/>
    <col min="11763" max="11763" width="16" style="8" customWidth="1"/>
    <col min="11764" max="11764" width="17.140625" style="8" customWidth="1"/>
    <col min="11765" max="11765" width="18.28515625" style="8" customWidth="1"/>
    <col min="11766" max="11766" width="13.7109375" style="8" customWidth="1"/>
    <col min="11767" max="11767" width="16" style="8" customWidth="1"/>
    <col min="11768" max="11768" width="17.140625" style="8" customWidth="1"/>
    <col min="11769" max="11769" width="18.28515625" style="8" customWidth="1"/>
    <col min="11770" max="11770" width="13.7109375" style="8" customWidth="1"/>
    <col min="11771" max="11771" width="16" style="8" customWidth="1"/>
    <col min="11772" max="11772" width="17.140625" style="8" customWidth="1"/>
    <col min="11773" max="11773" width="18.28515625" style="8" customWidth="1"/>
    <col min="11774" max="11774" width="13.7109375" style="8" customWidth="1"/>
    <col min="11775" max="11775" width="16" style="8" customWidth="1"/>
    <col min="11776" max="11776" width="17.140625" style="8" customWidth="1"/>
    <col min="11777" max="11780" width="18.28515625" style="8" customWidth="1"/>
    <col min="11781" max="11781" width="15" style="8" customWidth="1"/>
    <col min="11782" max="11782" width="15.7109375" style="8" customWidth="1"/>
    <col min="11783" max="11783" width="49" style="8" customWidth="1"/>
    <col min="11784" max="11784" width="19.42578125" style="8" customWidth="1"/>
    <col min="11785" max="11785" width="14.5703125" style="8" customWidth="1"/>
    <col min="11786" max="11786" width="12.28515625" style="8" customWidth="1"/>
    <col min="11787" max="11787" width="14.5703125" style="8" customWidth="1"/>
    <col min="11788" max="11788" width="11.7109375" style="8" customWidth="1"/>
    <col min="11789" max="11789" width="14" style="8" customWidth="1"/>
    <col min="11790" max="11790" width="20.5703125" style="8" customWidth="1"/>
    <col min="11791" max="11791" width="11.7109375" style="8" customWidth="1"/>
    <col min="11792" max="11792" width="10.85546875" style="8" customWidth="1"/>
    <col min="11793" max="11986" width="9.140625" style="8"/>
    <col min="11987" max="11987" width="7.42578125" style="8" customWidth="1"/>
    <col min="11988" max="11988" width="20.28515625" style="8" customWidth="1"/>
    <col min="11989" max="11989" width="24.7109375" style="8" customWidth="1"/>
    <col min="11990" max="11990" width="35.7109375" style="8" customWidth="1"/>
    <col min="11991" max="11991" width="5" style="8" customWidth="1"/>
    <col min="11992" max="11992" width="12.85546875" style="8" customWidth="1"/>
    <col min="11993" max="11993" width="10.7109375" style="8" customWidth="1"/>
    <col min="11994" max="11994" width="7" style="8" customWidth="1"/>
    <col min="11995" max="11995" width="12.28515625" style="8" customWidth="1"/>
    <col min="11996" max="11996" width="10.7109375" style="8" customWidth="1"/>
    <col min="11997" max="11997" width="10.85546875" style="8" customWidth="1"/>
    <col min="11998" max="11998" width="8.85546875" style="8" customWidth="1"/>
    <col min="11999" max="11999" width="13.85546875" style="8" customWidth="1"/>
    <col min="12000" max="12000" width="20.42578125" style="8" customWidth="1"/>
    <col min="12001" max="12001" width="12.28515625" style="8" customWidth="1"/>
    <col min="12002" max="12002" width="19.28515625" style="8" customWidth="1"/>
    <col min="12003" max="12003" width="11.85546875" style="8" customWidth="1"/>
    <col min="12004" max="12004" width="9.140625" style="8" customWidth="1"/>
    <col min="12005" max="12005" width="13.42578125" style="8" customWidth="1"/>
    <col min="12006" max="12006" width="15.28515625" style="8" customWidth="1"/>
    <col min="12007" max="12007" width="15.42578125" style="8" customWidth="1"/>
    <col min="12008" max="12009" width="14.42578125" style="8" customWidth="1"/>
    <col min="12010" max="12010" width="5" style="8" customWidth="1"/>
    <col min="12011" max="12013" width="15.140625" style="8" customWidth="1"/>
    <col min="12014" max="12014" width="4.28515625" style="8" customWidth="1"/>
    <col min="12015" max="12015" width="16" style="8" customWidth="1"/>
    <col min="12016" max="12016" width="17.140625" style="8" customWidth="1"/>
    <col min="12017" max="12017" width="18.28515625" style="8" customWidth="1"/>
    <col min="12018" max="12018" width="4.85546875" style="8" customWidth="1"/>
    <col min="12019" max="12019" width="16" style="8" customWidth="1"/>
    <col min="12020" max="12020" width="17.140625" style="8" customWidth="1"/>
    <col min="12021" max="12021" width="18.28515625" style="8" customWidth="1"/>
    <col min="12022" max="12022" width="13.7109375" style="8" customWidth="1"/>
    <col min="12023" max="12023" width="16" style="8" customWidth="1"/>
    <col min="12024" max="12024" width="17.140625" style="8" customWidth="1"/>
    <col min="12025" max="12025" width="18.28515625" style="8" customWidth="1"/>
    <col min="12026" max="12026" width="13.7109375" style="8" customWidth="1"/>
    <col min="12027" max="12027" width="16" style="8" customWidth="1"/>
    <col min="12028" max="12028" width="17.140625" style="8" customWidth="1"/>
    <col min="12029" max="12029" width="18.28515625" style="8" customWidth="1"/>
    <col min="12030" max="12030" width="13.7109375" style="8" customWidth="1"/>
    <col min="12031" max="12031" width="16" style="8" customWidth="1"/>
    <col min="12032" max="12032" width="17.140625" style="8" customWidth="1"/>
    <col min="12033" max="12036" width="18.28515625" style="8" customWidth="1"/>
    <col min="12037" max="12037" width="15" style="8" customWidth="1"/>
    <col min="12038" max="12038" width="15.7109375" style="8" customWidth="1"/>
    <col min="12039" max="12039" width="49" style="8" customWidth="1"/>
    <col min="12040" max="12040" width="19.42578125" style="8" customWidth="1"/>
    <col min="12041" max="12041" width="14.5703125" style="8" customWidth="1"/>
    <col min="12042" max="12042" width="12.28515625" style="8" customWidth="1"/>
    <col min="12043" max="12043" width="14.5703125" style="8" customWidth="1"/>
    <col min="12044" max="12044" width="11.7109375" style="8" customWidth="1"/>
    <col min="12045" max="12045" width="14" style="8" customWidth="1"/>
    <col min="12046" max="12046" width="20.5703125" style="8" customWidth="1"/>
    <col min="12047" max="12047" width="11.7109375" style="8" customWidth="1"/>
    <col min="12048" max="12048" width="10.85546875" style="8" customWidth="1"/>
    <col min="12049" max="12242" width="9.140625" style="8"/>
    <col min="12243" max="12243" width="7.42578125" style="8" customWidth="1"/>
    <col min="12244" max="12244" width="20.28515625" style="8" customWidth="1"/>
    <col min="12245" max="12245" width="24.7109375" style="8" customWidth="1"/>
    <col min="12246" max="12246" width="35.7109375" style="8" customWidth="1"/>
    <col min="12247" max="12247" width="5" style="8" customWidth="1"/>
    <col min="12248" max="12248" width="12.85546875" style="8" customWidth="1"/>
    <col min="12249" max="12249" width="10.7109375" style="8" customWidth="1"/>
    <col min="12250" max="12250" width="7" style="8" customWidth="1"/>
    <col min="12251" max="12251" width="12.28515625" style="8" customWidth="1"/>
    <col min="12252" max="12252" width="10.7109375" style="8" customWidth="1"/>
    <col min="12253" max="12253" width="10.85546875" style="8" customWidth="1"/>
    <col min="12254" max="12254" width="8.85546875" style="8" customWidth="1"/>
    <col min="12255" max="12255" width="13.85546875" style="8" customWidth="1"/>
    <col min="12256" max="12256" width="20.42578125" style="8" customWidth="1"/>
    <col min="12257" max="12257" width="12.28515625" style="8" customWidth="1"/>
    <col min="12258" max="12258" width="19.28515625" style="8" customWidth="1"/>
    <col min="12259" max="12259" width="11.85546875" style="8" customWidth="1"/>
    <col min="12260" max="12260" width="9.140625" style="8" customWidth="1"/>
    <col min="12261" max="12261" width="13.42578125" style="8" customWidth="1"/>
    <col min="12262" max="12262" width="15.28515625" style="8" customWidth="1"/>
    <col min="12263" max="12263" width="15.42578125" style="8" customWidth="1"/>
    <col min="12264" max="12265" width="14.42578125" style="8" customWidth="1"/>
    <col min="12266" max="12266" width="5" style="8" customWidth="1"/>
    <col min="12267" max="12269" width="15.140625" style="8" customWidth="1"/>
    <col min="12270" max="12270" width="4.28515625" style="8" customWidth="1"/>
    <col min="12271" max="12271" width="16" style="8" customWidth="1"/>
    <col min="12272" max="12272" width="17.140625" style="8" customWidth="1"/>
    <col min="12273" max="12273" width="18.28515625" style="8" customWidth="1"/>
    <col min="12274" max="12274" width="4.85546875" style="8" customWidth="1"/>
    <col min="12275" max="12275" width="16" style="8" customWidth="1"/>
    <col min="12276" max="12276" width="17.140625" style="8" customWidth="1"/>
    <col min="12277" max="12277" width="18.28515625" style="8" customWidth="1"/>
    <col min="12278" max="12278" width="13.7109375" style="8" customWidth="1"/>
    <col min="12279" max="12279" width="16" style="8" customWidth="1"/>
    <col min="12280" max="12280" width="17.140625" style="8" customWidth="1"/>
    <col min="12281" max="12281" width="18.28515625" style="8" customWidth="1"/>
    <col min="12282" max="12282" width="13.7109375" style="8" customWidth="1"/>
    <col min="12283" max="12283" width="16" style="8" customWidth="1"/>
    <col min="12284" max="12284" width="17.140625" style="8" customWidth="1"/>
    <col min="12285" max="12285" width="18.28515625" style="8" customWidth="1"/>
    <col min="12286" max="12286" width="13.7109375" style="8" customWidth="1"/>
    <col min="12287" max="12287" width="16" style="8" customWidth="1"/>
    <col min="12288" max="12288" width="17.140625" style="8" customWidth="1"/>
    <col min="12289" max="12292" width="18.28515625" style="8" customWidth="1"/>
    <col min="12293" max="12293" width="15" style="8" customWidth="1"/>
    <col min="12294" max="12294" width="15.7109375" style="8" customWidth="1"/>
    <col min="12295" max="12295" width="49" style="8" customWidth="1"/>
    <col min="12296" max="12296" width="19.42578125" style="8" customWidth="1"/>
    <col min="12297" max="12297" width="14.5703125" style="8" customWidth="1"/>
    <col min="12298" max="12298" width="12.28515625" style="8" customWidth="1"/>
    <col min="12299" max="12299" width="14.5703125" style="8" customWidth="1"/>
    <col min="12300" max="12300" width="11.7109375" style="8" customWidth="1"/>
    <col min="12301" max="12301" width="14" style="8" customWidth="1"/>
    <col min="12302" max="12302" width="20.5703125" style="8" customWidth="1"/>
    <col min="12303" max="12303" width="11.7109375" style="8" customWidth="1"/>
    <col min="12304" max="12304" width="10.85546875" style="8" customWidth="1"/>
    <col min="12305" max="12498" width="9.140625" style="8"/>
    <col min="12499" max="12499" width="7.42578125" style="8" customWidth="1"/>
    <col min="12500" max="12500" width="20.28515625" style="8" customWidth="1"/>
    <col min="12501" max="12501" width="24.7109375" style="8" customWidth="1"/>
    <col min="12502" max="12502" width="35.7109375" style="8" customWidth="1"/>
    <col min="12503" max="12503" width="5" style="8" customWidth="1"/>
    <col min="12504" max="12504" width="12.85546875" style="8" customWidth="1"/>
    <col min="12505" max="12505" width="10.7109375" style="8" customWidth="1"/>
    <col min="12506" max="12506" width="7" style="8" customWidth="1"/>
    <col min="12507" max="12507" width="12.28515625" style="8" customWidth="1"/>
    <col min="12508" max="12508" width="10.7109375" style="8" customWidth="1"/>
    <col min="12509" max="12509" width="10.85546875" style="8" customWidth="1"/>
    <col min="12510" max="12510" width="8.85546875" style="8" customWidth="1"/>
    <col min="12511" max="12511" width="13.85546875" style="8" customWidth="1"/>
    <col min="12512" max="12512" width="20.42578125" style="8" customWidth="1"/>
    <col min="12513" max="12513" width="12.28515625" style="8" customWidth="1"/>
    <col min="12514" max="12514" width="19.28515625" style="8" customWidth="1"/>
    <col min="12515" max="12515" width="11.85546875" style="8" customWidth="1"/>
    <col min="12516" max="12516" width="9.140625" style="8" customWidth="1"/>
    <col min="12517" max="12517" width="13.42578125" style="8" customWidth="1"/>
    <col min="12518" max="12518" width="15.28515625" style="8" customWidth="1"/>
    <col min="12519" max="12519" width="15.42578125" style="8" customWidth="1"/>
    <col min="12520" max="12521" width="14.42578125" style="8" customWidth="1"/>
    <col min="12522" max="12522" width="5" style="8" customWidth="1"/>
    <col min="12523" max="12525" width="15.140625" style="8" customWidth="1"/>
    <col min="12526" max="12526" width="4.28515625" style="8" customWidth="1"/>
    <col min="12527" max="12527" width="16" style="8" customWidth="1"/>
    <col min="12528" max="12528" width="17.140625" style="8" customWidth="1"/>
    <col min="12529" max="12529" width="18.28515625" style="8" customWidth="1"/>
    <col min="12530" max="12530" width="4.85546875" style="8" customWidth="1"/>
    <col min="12531" max="12531" width="16" style="8" customWidth="1"/>
    <col min="12532" max="12532" width="17.140625" style="8" customWidth="1"/>
    <col min="12533" max="12533" width="18.28515625" style="8" customWidth="1"/>
    <col min="12534" max="12534" width="13.7109375" style="8" customWidth="1"/>
    <col min="12535" max="12535" width="16" style="8" customWidth="1"/>
    <col min="12536" max="12536" width="17.140625" style="8" customWidth="1"/>
    <col min="12537" max="12537" width="18.28515625" style="8" customWidth="1"/>
    <col min="12538" max="12538" width="13.7109375" style="8" customWidth="1"/>
    <col min="12539" max="12539" width="16" style="8" customWidth="1"/>
    <col min="12540" max="12540" width="17.140625" style="8" customWidth="1"/>
    <col min="12541" max="12541" width="18.28515625" style="8" customWidth="1"/>
    <col min="12542" max="12542" width="13.7109375" style="8" customWidth="1"/>
    <col min="12543" max="12543" width="16" style="8" customWidth="1"/>
    <col min="12544" max="12544" width="17.140625" style="8" customWidth="1"/>
    <col min="12545" max="12548" width="18.28515625" style="8" customWidth="1"/>
    <col min="12549" max="12549" width="15" style="8" customWidth="1"/>
    <col min="12550" max="12550" width="15.7109375" style="8" customWidth="1"/>
    <col min="12551" max="12551" width="49" style="8" customWidth="1"/>
    <col min="12552" max="12552" width="19.42578125" style="8" customWidth="1"/>
    <col min="12553" max="12553" width="14.5703125" style="8" customWidth="1"/>
    <col min="12554" max="12554" width="12.28515625" style="8" customWidth="1"/>
    <col min="12555" max="12555" width="14.5703125" style="8" customWidth="1"/>
    <col min="12556" max="12556" width="11.7109375" style="8" customWidth="1"/>
    <col min="12557" max="12557" width="14" style="8" customWidth="1"/>
    <col min="12558" max="12558" width="20.5703125" style="8" customWidth="1"/>
    <col min="12559" max="12559" width="11.7109375" style="8" customWidth="1"/>
    <col min="12560" max="12560" width="10.85546875" style="8" customWidth="1"/>
    <col min="12561" max="12754" width="9.140625" style="8"/>
    <col min="12755" max="12755" width="7.42578125" style="8" customWidth="1"/>
    <col min="12756" max="12756" width="20.28515625" style="8" customWidth="1"/>
    <col min="12757" max="12757" width="24.7109375" style="8" customWidth="1"/>
    <col min="12758" max="12758" width="35.7109375" style="8" customWidth="1"/>
    <col min="12759" max="12759" width="5" style="8" customWidth="1"/>
    <col min="12760" max="12760" width="12.85546875" style="8" customWidth="1"/>
    <col min="12761" max="12761" width="10.7109375" style="8" customWidth="1"/>
    <col min="12762" max="12762" width="7" style="8" customWidth="1"/>
    <col min="12763" max="12763" width="12.28515625" style="8" customWidth="1"/>
    <col min="12764" max="12764" width="10.7109375" style="8" customWidth="1"/>
    <col min="12765" max="12765" width="10.85546875" style="8" customWidth="1"/>
    <col min="12766" max="12766" width="8.85546875" style="8" customWidth="1"/>
    <col min="12767" max="12767" width="13.85546875" style="8" customWidth="1"/>
    <col min="12768" max="12768" width="20.42578125" style="8" customWidth="1"/>
    <col min="12769" max="12769" width="12.28515625" style="8" customWidth="1"/>
    <col min="12770" max="12770" width="19.28515625" style="8" customWidth="1"/>
    <col min="12771" max="12771" width="11.85546875" style="8" customWidth="1"/>
    <col min="12772" max="12772" width="9.140625" style="8" customWidth="1"/>
    <col min="12773" max="12773" width="13.42578125" style="8" customWidth="1"/>
    <col min="12774" max="12774" width="15.28515625" style="8" customWidth="1"/>
    <col min="12775" max="12775" width="15.42578125" style="8" customWidth="1"/>
    <col min="12776" max="12777" width="14.42578125" style="8" customWidth="1"/>
    <col min="12778" max="12778" width="5" style="8" customWidth="1"/>
    <col min="12779" max="12781" width="15.140625" style="8" customWidth="1"/>
    <col min="12782" max="12782" width="4.28515625" style="8" customWidth="1"/>
    <col min="12783" max="12783" width="16" style="8" customWidth="1"/>
    <col min="12784" max="12784" width="17.140625" style="8" customWidth="1"/>
    <col min="12785" max="12785" width="18.28515625" style="8" customWidth="1"/>
    <col min="12786" max="12786" width="4.85546875" style="8" customWidth="1"/>
    <col min="12787" max="12787" width="16" style="8" customWidth="1"/>
    <col min="12788" max="12788" width="17.140625" style="8" customWidth="1"/>
    <col min="12789" max="12789" width="18.28515625" style="8" customWidth="1"/>
    <col min="12790" max="12790" width="13.7109375" style="8" customWidth="1"/>
    <col min="12791" max="12791" width="16" style="8" customWidth="1"/>
    <col min="12792" max="12792" width="17.140625" style="8" customWidth="1"/>
    <col min="12793" max="12793" width="18.28515625" style="8" customWidth="1"/>
    <col min="12794" max="12794" width="13.7109375" style="8" customWidth="1"/>
    <col min="12795" max="12795" width="16" style="8" customWidth="1"/>
    <col min="12796" max="12796" width="17.140625" style="8" customWidth="1"/>
    <col min="12797" max="12797" width="18.28515625" style="8" customWidth="1"/>
    <col min="12798" max="12798" width="13.7109375" style="8" customWidth="1"/>
    <col min="12799" max="12799" width="16" style="8" customWidth="1"/>
    <col min="12800" max="12800" width="17.140625" style="8" customWidth="1"/>
    <col min="12801" max="12804" width="18.28515625" style="8" customWidth="1"/>
    <col min="12805" max="12805" width="15" style="8" customWidth="1"/>
    <col min="12806" max="12806" width="15.7109375" style="8" customWidth="1"/>
    <col min="12807" max="12807" width="49" style="8" customWidth="1"/>
    <col min="12808" max="12808" width="19.42578125" style="8" customWidth="1"/>
    <col min="12809" max="12809" width="14.5703125" style="8" customWidth="1"/>
    <col min="12810" max="12810" width="12.28515625" style="8" customWidth="1"/>
    <col min="12811" max="12811" width="14.5703125" style="8" customWidth="1"/>
    <col min="12812" max="12812" width="11.7109375" style="8" customWidth="1"/>
    <col min="12813" max="12813" width="14" style="8" customWidth="1"/>
    <col min="12814" max="12814" width="20.5703125" style="8" customWidth="1"/>
    <col min="12815" max="12815" width="11.7109375" style="8" customWidth="1"/>
    <col min="12816" max="12816" width="10.85546875" style="8" customWidth="1"/>
    <col min="12817" max="13010" width="9.140625" style="8"/>
    <col min="13011" max="13011" width="7.42578125" style="8" customWidth="1"/>
    <col min="13012" max="13012" width="20.28515625" style="8" customWidth="1"/>
    <col min="13013" max="13013" width="24.7109375" style="8" customWidth="1"/>
    <col min="13014" max="13014" width="35.7109375" style="8" customWidth="1"/>
    <col min="13015" max="13015" width="5" style="8" customWidth="1"/>
    <col min="13016" max="13016" width="12.85546875" style="8" customWidth="1"/>
    <col min="13017" max="13017" width="10.7109375" style="8" customWidth="1"/>
    <col min="13018" max="13018" width="7" style="8" customWidth="1"/>
    <col min="13019" max="13019" width="12.28515625" style="8" customWidth="1"/>
    <col min="13020" max="13020" width="10.7109375" style="8" customWidth="1"/>
    <col min="13021" max="13021" width="10.85546875" style="8" customWidth="1"/>
    <col min="13022" max="13022" width="8.85546875" style="8" customWidth="1"/>
    <col min="13023" max="13023" width="13.85546875" style="8" customWidth="1"/>
    <col min="13024" max="13024" width="20.42578125" style="8" customWidth="1"/>
    <col min="13025" max="13025" width="12.28515625" style="8" customWidth="1"/>
    <col min="13026" max="13026" width="19.28515625" style="8" customWidth="1"/>
    <col min="13027" max="13027" width="11.85546875" style="8" customWidth="1"/>
    <col min="13028" max="13028" width="9.140625" style="8" customWidth="1"/>
    <col min="13029" max="13029" width="13.42578125" style="8" customWidth="1"/>
    <col min="13030" max="13030" width="15.28515625" style="8" customWidth="1"/>
    <col min="13031" max="13031" width="15.42578125" style="8" customWidth="1"/>
    <col min="13032" max="13033" width="14.42578125" style="8" customWidth="1"/>
    <col min="13034" max="13034" width="5" style="8" customWidth="1"/>
    <col min="13035" max="13037" width="15.140625" style="8" customWidth="1"/>
    <col min="13038" max="13038" width="4.28515625" style="8" customWidth="1"/>
    <col min="13039" max="13039" width="16" style="8" customWidth="1"/>
    <col min="13040" max="13040" width="17.140625" style="8" customWidth="1"/>
    <col min="13041" max="13041" width="18.28515625" style="8" customWidth="1"/>
    <col min="13042" max="13042" width="4.85546875" style="8" customWidth="1"/>
    <col min="13043" max="13043" width="16" style="8" customWidth="1"/>
    <col min="13044" max="13044" width="17.140625" style="8" customWidth="1"/>
    <col min="13045" max="13045" width="18.28515625" style="8" customWidth="1"/>
    <col min="13046" max="13046" width="13.7109375" style="8" customWidth="1"/>
    <col min="13047" max="13047" width="16" style="8" customWidth="1"/>
    <col min="13048" max="13048" width="17.140625" style="8" customWidth="1"/>
    <col min="13049" max="13049" width="18.28515625" style="8" customWidth="1"/>
    <col min="13050" max="13050" width="13.7109375" style="8" customWidth="1"/>
    <col min="13051" max="13051" width="16" style="8" customWidth="1"/>
    <col min="13052" max="13052" width="17.140625" style="8" customWidth="1"/>
    <col min="13053" max="13053" width="18.28515625" style="8" customWidth="1"/>
    <col min="13054" max="13054" width="13.7109375" style="8" customWidth="1"/>
    <col min="13055" max="13055" width="16" style="8" customWidth="1"/>
    <col min="13056" max="13056" width="17.140625" style="8" customWidth="1"/>
    <col min="13057" max="13060" width="18.28515625" style="8" customWidth="1"/>
    <col min="13061" max="13061" width="15" style="8" customWidth="1"/>
    <col min="13062" max="13062" width="15.7109375" style="8" customWidth="1"/>
    <col min="13063" max="13063" width="49" style="8" customWidth="1"/>
    <col min="13064" max="13064" width="19.42578125" style="8" customWidth="1"/>
    <col min="13065" max="13065" width="14.5703125" style="8" customWidth="1"/>
    <col min="13066" max="13066" width="12.28515625" style="8" customWidth="1"/>
    <col min="13067" max="13067" width="14.5703125" style="8" customWidth="1"/>
    <col min="13068" max="13068" width="11.7109375" style="8" customWidth="1"/>
    <col min="13069" max="13069" width="14" style="8" customWidth="1"/>
    <col min="13070" max="13070" width="20.5703125" style="8" customWidth="1"/>
    <col min="13071" max="13071" width="11.7109375" style="8" customWidth="1"/>
    <col min="13072" max="13072" width="10.85546875" style="8" customWidth="1"/>
    <col min="13073" max="13266" width="9.140625" style="8"/>
    <col min="13267" max="13267" width="7.42578125" style="8" customWidth="1"/>
    <col min="13268" max="13268" width="20.28515625" style="8" customWidth="1"/>
    <col min="13269" max="13269" width="24.7109375" style="8" customWidth="1"/>
    <col min="13270" max="13270" width="35.7109375" style="8" customWidth="1"/>
    <col min="13271" max="13271" width="5" style="8" customWidth="1"/>
    <col min="13272" max="13272" width="12.85546875" style="8" customWidth="1"/>
    <col min="13273" max="13273" width="10.7109375" style="8" customWidth="1"/>
    <col min="13274" max="13274" width="7" style="8" customWidth="1"/>
    <col min="13275" max="13275" width="12.28515625" style="8" customWidth="1"/>
    <col min="13276" max="13276" width="10.7109375" style="8" customWidth="1"/>
    <col min="13277" max="13277" width="10.85546875" style="8" customWidth="1"/>
    <col min="13278" max="13278" width="8.85546875" style="8" customWidth="1"/>
    <col min="13279" max="13279" width="13.85546875" style="8" customWidth="1"/>
    <col min="13280" max="13280" width="20.42578125" style="8" customWidth="1"/>
    <col min="13281" max="13281" width="12.28515625" style="8" customWidth="1"/>
    <col min="13282" max="13282" width="19.28515625" style="8" customWidth="1"/>
    <col min="13283" max="13283" width="11.85546875" style="8" customWidth="1"/>
    <col min="13284" max="13284" width="9.140625" style="8" customWidth="1"/>
    <col min="13285" max="13285" width="13.42578125" style="8" customWidth="1"/>
    <col min="13286" max="13286" width="15.28515625" style="8" customWidth="1"/>
    <col min="13287" max="13287" width="15.42578125" style="8" customWidth="1"/>
    <col min="13288" max="13289" width="14.42578125" style="8" customWidth="1"/>
    <col min="13290" max="13290" width="5" style="8" customWidth="1"/>
    <col min="13291" max="13293" width="15.140625" style="8" customWidth="1"/>
    <col min="13294" max="13294" width="4.28515625" style="8" customWidth="1"/>
    <col min="13295" max="13295" width="16" style="8" customWidth="1"/>
    <col min="13296" max="13296" width="17.140625" style="8" customWidth="1"/>
    <col min="13297" max="13297" width="18.28515625" style="8" customWidth="1"/>
    <col min="13298" max="13298" width="4.85546875" style="8" customWidth="1"/>
    <col min="13299" max="13299" width="16" style="8" customWidth="1"/>
    <col min="13300" max="13300" width="17.140625" style="8" customWidth="1"/>
    <col min="13301" max="13301" width="18.28515625" style="8" customWidth="1"/>
    <col min="13302" max="13302" width="13.7109375" style="8" customWidth="1"/>
    <col min="13303" max="13303" width="16" style="8" customWidth="1"/>
    <col min="13304" max="13304" width="17.140625" style="8" customWidth="1"/>
    <col min="13305" max="13305" width="18.28515625" style="8" customWidth="1"/>
    <col min="13306" max="13306" width="13.7109375" style="8" customWidth="1"/>
    <col min="13307" max="13307" width="16" style="8" customWidth="1"/>
    <col min="13308" max="13308" width="17.140625" style="8" customWidth="1"/>
    <col min="13309" max="13309" width="18.28515625" style="8" customWidth="1"/>
    <col min="13310" max="13310" width="13.7109375" style="8" customWidth="1"/>
    <col min="13311" max="13311" width="16" style="8" customWidth="1"/>
    <col min="13312" max="13312" width="17.140625" style="8" customWidth="1"/>
    <col min="13313" max="13316" width="18.28515625" style="8" customWidth="1"/>
    <col min="13317" max="13317" width="15" style="8" customWidth="1"/>
    <col min="13318" max="13318" width="15.7109375" style="8" customWidth="1"/>
    <col min="13319" max="13319" width="49" style="8" customWidth="1"/>
    <col min="13320" max="13320" width="19.42578125" style="8" customWidth="1"/>
    <col min="13321" max="13321" width="14.5703125" style="8" customWidth="1"/>
    <col min="13322" max="13322" width="12.28515625" style="8" customWidth="1"/>
    <col min="13323" max="13323" width="14.5703125" style="8" customWidth="1"/>
    <col min="13324" max="13324" width="11.7109375" style="8" customWidth="1"/>
    <col min="13325" max="13325" width="14" style="8" customWidth="1"/>
    <col min="13326" max="13326" width="20.5703125" style="8" customWidth="1"/>
    <col min="13327" max="13327" width="11.7109375" style="8" customWidth="1"/>
    <col min="13328" max="13328" width="10.85546875" style="8" customWidth="1"/>
    <col min="13329" max="13522" width="9.140625" style="8"/>
    <col min="13523" max="13523" width="7.42578125" style="8" customWidth="1"/>
    <col min="13524" max="13524" width="20.28515625" style="8" customWidth="1"/>
    <col min="13525" max="13525" width="24.7109375" style="8" customWidth="1"/>
    <col min="13526" max="13526" width="35.7109375" style="8" customWidth="1"/>
    <col min="13527" max="13527" width="5" style="8" customWidth="1"/>
    <col min="13528" max="13528" width="12.85546875" style="8" customWidth="1"/>
    <col min="13529" max="13529" width="10.7109375" style="8" customWidth="1"/>
    <col min="13530" max="13530" width="7" style="8" customWidth="1"/>
    <col min="13531" max="13531" width="12.28515625" style="8" customWidth="1"/>
    <col min="13532" max="13532" width="10.7109375" style="8" customWidth="1"/>
    <col min="13533" max="13533" width="10.85546875" style="8" customWidth="1"/>
    <col min="13534" max="13534" width="8.85546875" style="8" customWidth="1"/>
    <col min="13535" max="13535" width="13.85546875" style="8" customWidth="1"/>
    <col min="13536" max="13536" width="20.42578125" style="8" customWidth="1"/>
    <col min="13537" max="13537" width="12.28515625" style="8" customWidth="1"/>
    <col min="13538" max="13538" width="19.28515625" style="8" customWidth="1"/>
    <col min="13539" max="13539" width="11.85546875" style="8" customWidth="1"/>
    <col min="13540" max="13540" width="9.140625" style="8" customWidth="1"/>
    <col min="13541" max="13541" width="13.42578125" style="8" customWidth="1"/>
    <col min="13542" max="13542" width="15.28515625" style="8" customWidth="1"/>
    <col min="13543" max="13543" width="15.42578125" style="8" customWidth="1"/>
    <col min="13544" max="13545" width="14.42578125" style="8" customWidth="1"/>
    <col min="13546" max="13546" width="5" style="8" customWidth="1"/>
    <col min="13547" max="13549" width="15.140625" style="8" customWidth="1"/>
    <col min="13550" max="13550" width="4.28515625" style="8" customWidth="1"/>
    <col min="13551" max="13551" width="16" style="8" customWidth="1"/>
    <col min="13552" max="13552" width="17.140625" style="8" customWidth="1"/>
    <col min="13553" max="13553" width="18.28515625" style="8" customWidth="1"/>
    <col min="13554" max="13554" width="4.85546875" style="8" customWidth="1"/>
    <col min="13555" max="13555" width="16" style="8" customWidth="1"/>
    <col min="13556" max="13556" width="17.140625" style="8" customWidth="1"/>
    <col min="13557" max="13557" width="18.28515625" style="8" customWidth="1"/>
    <col min="13558" max="13558" width="13.7109375" style="8" customWidth="1"/>
    <col min="13559" max="13559" width="16" style="8" customWidth="1"/>
    <col min="13560" max="13560" width="17.140625" style="8" customWidth="1"/>
    <col min="13561" max="13561" width="18.28515625" style="8" customWidth="1"/>
    <col min="13562" max="13562" width="13.7109375" style="8" customWidth="1"/>
    <col min="13563" max="13563" width="16" style="8" customWidth="1"/>
    <col min="13564" max="13564" width="17.140625" style="8" customWidth="1"/>
    <col min="13565" max="13565" width="18.28515625" style="8" customWidth="1"/>
    <col min="13566" max="13566" width="13.7109375" style="8" customWidth="1"/>
    <col min="13567" max="13567" width="16" style="8" customWidth="1"/>
    <col min="13568" max="13568" width="17.140625" style="8" customWidth="1"/>
    <col min="13569" max="13572" width="18.28515625" style="8" customWidth="1"/>
    <col min="13573" max="13573" width="15" style="8" customWidth="1"/>
    <col min="13574" max="13574" width="15.7109375" style="8" customWidth="1"/>
    <col min="13575" max="13575" width="49" style="8" customWidth="1"/>
    <col min="13576" max="13576" width="19.42578125" style="8" customWidth="1"/>
    <col min="13577" max="13577" width="14.5703125" style="8" customWidth="1"/>
    <col min="13578" max="13578" width="12.28515625" style="8" customWidth="1"/>
    <col min="13579" max="13579" width="14.5703125" style="8" customWidth="1"/>
    <col min="13580" max="13580" width="11.7109375" style="8" customWidth="1"/>
    <col min="13581" max="13581" width="14" style="8" customWidth="1"/>
    <col min="13582" max="13582" width="20.5703125" style="8" customWidth="1"/>
    <col min="13583" max="13583" width="11.7109375" style="8" customWidth="1"/>
    <col min="13584" max="13584" width="10.85546875" style="8" customWidth="1"/>
    <col min="13585" max="13778" width="9.140625" style="8"/>
    <col min="13779" max="13779" width="7.42578125" style="8" customWidth="1"/>
    <col min="13780" max="13780" width="20.28515625" style="8" customWidth="1"/>
    <col min="13781" max="13781" width="24.7109375" style="8" customWidth="1"/>
    <col min="13782" max="13782" width="35.7109375" style="8" customWidth="1"/>
    <col min="13783" max="13783" width="5" style="8" customWidth="1"/>
    <col min="13784" max="13784" width="12.85546875" style="8" customWidth="1"/>
    <col min="13785" max="13785" width="10.7109375" style="8" customWidth="1"/>
    <col min="13786" max="13786" width="7" style="8" customWidth="1"/>
    <col min="13787" max="13787" width="12.28515625" style="8" customWidth="1"/>
    <col min="13788" max="13788" width="10.7109375" style="8" customWidth="1"/>
    <col min="13789" max="13789" width="10.85546875" style="8" customWidth="1"/>
    <col min="13790" max="13790" width="8.85546875" style="8" customWidth="1"/>
    <col min="13791" max="13791" width="13.85546875" style="8" customWidth="1"/>
    <col min="13792" max="13792" width="20.42578125" style="8" customWidth="1"/>
    <col min="13793" max="13793" width="12.28515625" style="8" customWidth="1"/>
    <col min="13794" max="13794" width="19.28515625" style="8" customWidth="1"/>
    <col min="13795" max="13795" width="11.85546875" style="8" customWidth="1"/>
    <col min="13796" max="13796" width="9.140625" style="8" customWidth="1"/>
    <col min="13797" max="13797" width="13.42578125" style="8" customWidth="1"/>
    <col min="13798" max="13798" width="15.28515625" style="8" customWidth="1"/>
    <col min="13799" max="13799" width="15.42578125" style="8" customWidth="1"/>
    <col min="13800" max="13801" width="14.42578125" style="8" customWidth="1"/>
    <col min="13802" max="13802" width="5" style="8" customWidth="1"/>
    <col min="13803" max="13805" width="15.140625" style="8" customWidth="1"/>
    <col min="13806" max="13806" width="4.28515625" style="8" customWidth="1"/>
    <col min="13807" max="13807" width="16" style="8" customWidth="1"/>
    <col min="13808" max="13808" width="17.140625" style="8" customWidth="1"/>
    <col min="13809" max="13809" width="18.28515625" style="8" customWidth="1"/>
    <col min="13810" max="13810" width="4.85546875" style="8" customWidth="1"/>
    <col min="13811" max="13811" width="16" style="8" customWidth="1"/>
    <col min="13812" max="13812" width="17.140625" style="8" customWidth="1"/>
    <col min="13813" max="13813" width="18.28515625" style="8" customWidth="1"/>
    <col min="13814" max="13814" width="13.7109375" style="8" customWidth="1"/>
    <col min="13815" max="13815" width="16" style="8" customWidth="1"/>
    <col min="13816" max="13816" width="17.140625" style="8" customWidth="1"/>
    <col min="13817" max="13817" width="18.28515625" style="8" customWidth="1"/>
    <col min="13818" max="13818" width="13.7109375" style="8" customWidth="1"/>
    <col min="13819" max="13819" width="16" style="8" customWidth="1"/>
    <col min="13820" max="13820" width="17.140625" style="8" customWidth="1"/>
    <col min="13821" max="13821" width="18.28515625" style="8" customWidth="1"/>
    <col min="13822" max="13822" width="13.7109375" style="8" customWidth="1"/>
    <col min="13823" max="13823" width="16" style="8" customWidth="1"/>
    <col min="13824" max="13824" width="17.140625" style="8" customWidth="1"/>
    <col min="13825" max="13828" width="18.28515625" style="8" customWidth="1"/>
    <col min="13829" max="13829" width="15" style="8" customWidth="1"/>
    <col min="13830" max="13830" width="15.7109375" style="8" customWidth="1"/>
    <col min="13831" max="13831" width="49" style="8" customWidth="1"/>
    <col min="13832" max="13832" width="19.42578125" style="8" customWidth="1"/>
    <col min="13833" max="13833" width="14.5703125" style="8" customWidth="1"/>
    <col min="13834" max="13834" width="12.28515625" style="8" customWidth="1"/>
    <col min="13835" max="13835" width="14.5703125" style="8" customWidth="1"/>
    <col min="13836" max="13836" width="11.7109375" style="8" customWidth="1"/>
    <col min="13837" max="13837" width="14" style="8" customWidth="1"/>
    <col min="13838" max="13838" width="20.5703125" style="8" customWidth="1"/>
    <col min="13839" max="13839" width="11.7109375" style="8" customWidth="1"/>
    <col min="13840" max="13840" width="10.85546875" style="8" customWidth="1"/>
    <col min="13841" max="14034" width="9.140625" style="8"/>
    <col min="14035" max="14035" width="7.42578125" style="8" customWidth="1"/>
    <col min="14036" max="14036" width="20.28515625" style="8" customWidth="1"/>
    <col min="14037" max="14037" width="24.7109375" style="8" customWidth="1"/>
    <col min="14038" max="14038" width="35.7109375" style="8" customWidth="1"/>
    <col min="14039" max="14039" width="5" style="8" customWidth="1"/>
    <col min="14040" max="14040" width="12.85546875" style="8" customWidth="1"/>
    <col min="14041" max="14041" width="10.7109375" style="8" customWidth="1"/>
    <col min="14042" max="14042" width="7" style="8" customWidth="1"/>
    <col min="14043" max="14043" width="12.28515625" style="8" customWidth="1"/>
    <col min="14044" max="14044" width="10.7109375" style="8" customWidth="1"/>
    <col min="14045" max="14045" width="10.85546875" style="8" customWidth="1"/>
    <col min="14046" max="14046" width="8.85546875" style="8" customWidth="1"/>
    <col min="14047" max="14047" width="13.85546875" style="8" customWidth="1"/>
    <col min="14048" max="14048" width="20.42578125" style="8" customWidth="1"/>
    <col min="14049" max="14049" width="12.28515625" style="8" customWidth="1"/>
    <col min="14050" max="14050" width="19.28515625" style="8" customWidth="1"/>
    <col min="14051" max="14051" width="11.85546875" style="8" customWidth="1"/>
    <col min="14052" max="14052" width="9.140625" style="8" customWidth="1"/>
    <col min="14053" max="14053" width="13.42578125" style="8" customWidth="1"/>
    <col min="14054" max="14054" width="15.28515625" style="8" customWidth="1"/>
    <col min="14055" max="14055" width="15.42578125" style="8" customWidth="1"/>
    <col min="14056" max="14057" width="14.42578125" style="8" customWidth="1"/>
    <col min="14058" max="14058" width="5" style="8" customWidth="1"/>
    <col min="14059" max="14061" width="15.140625" style="8" customWidth="1"/>
    <col min="14062" max="14062" width="4.28515625" style="8" customWidth="1"/>
    <col min="14063" max="14063" width="16" style="8" customWidth="1"/>
    <col min="14064" max="14064" width="17.140625" style="8" customWidth="1"/>
    <col min="14065" max="14065" width="18.28515625" style="8" customWidth="1"/>
    <col min="14066" max="14066" width="4.85546875" style="8" customWidth="1"/>
    <col min="14067" max="14067" width="16" style="8" customWidth="1"/>
    <col min="14068" max="14068" width="17.140625" style="8" customWidth="1"/>
    <col min="14069" max="14069" width="18.28515625" style="8" customWidth="1"/>
    <col min="14070" max="14070" width="13.7109375" style="8" customWidth="1"/>
    <col min="14071" max="14071" width="16" style="8" customWidth="1"/>
    <col min="14072" max="14072" width="17.140625" style="8" customWidth="1"/>
    <col min="14073" max="14073" width="18.28515625" style="8" customWidth="1"/>
    <col min="14074" max="14074" width="13.7109375" style="8" customWidth="1"/>
    <col min="14075" max="14075" width="16" style="8" customWidth="1"/>
    <col min="14076" max="14076" width="17.140625" style="8" customWidth="1"/>
    <col min="14077" max="14077" width="18.28515625" style="8" customWidth="1"/>
    <col min="14078" max="14078" width="13.7109375" style="8" customWidth="1"/>
    <col min="14079" max="14079" width="16" style="8" customWidth="1"/>
    <col min="14080" max="14080" width="17.140625" style="8" customWidth="1"/>
    <col min="14081" max="14084" width="18.28515625" style="8" customWidth="1"/>
    <col min="14085" max="14085" width="15" style="8" customWidth="1"/>
    <col min="14086" max="14086" width="15.7109375" style="8" customWidth="1"/>
    <col min="14087" max="14087" width="49" style="8" customWidth="1"/>
    <col min="14088" max="14088" width="19.42578125" style="8" customWidth="1"/>
    <col min="14089" max="14089" width="14.5703125" style="8" customWidth="1"/>
    <col min="14090" max="14090" width="12.28515625" style="8" customWidth="1"/>
    <col min="14091" max="14091" width="14.5703125" style="8" customWidth="1"/>
    <col min="14092" max="14092" width="11.7109375" style="8" customWidth="1"/>
    <col min="14093" max="14093" width="14" style="8" customWidth="1"/>
    <col min="14094" max="14094" width="20.5703125" style="8" customWidth="1"/>
    <col min="14095" max="14095" width="11.7109375" style="8" customWidth="1"/>
    <col min="14096" max="14096" width="10.85546875" style="8" customWidth="1"/>
    <col min="14097" max="14290" width="9.140625" style="8"/>
    <col min="14291" max="14291" width="7.42578125" style="8" customWidth="1"/>
    <col min="14292" max="14292" width="20.28515625" style="8" customWidth="1"/>
    <col min="14293" max="14293" width="24.7109375" style="8" customWidth="1"/>
    <col min="14294" max="14294" width="35.7109375" style="8" customWidth="1"/>
    <col min="14295" max="14295" width="5" style="8" customWidth="1"/>
    <col min="14296" max="14296" width="12.85546875" style="8" customWidth="1"/>
    <col min="14297" max="14297" width="10.7109375" style="8" customWidth="1"/>
    <col min="14298" max="14298" width="7" style="8" customWidth="1"/>
    <col min="14299" max="14299" width="12.28515625" style="8" customWidth="1"/>
    <col min="14300" max="14300" width="10.7109375" style="8" customWidth="1"/>
    <col min="14301" max="14301" width="10.85546875" style="8" customWidth="1"/>
    <col min="14302" max="14302" width="8.85546875" style="8" customWidth="1"/>
    <col min="14303" max="14303" width="13.85546875" style="8" customWidth="1"/>
    <col min="14304" max="14304" width="20.42578125" style="8" customWidth="1"/>
    <col min="14305" max="14305" width="12.28515625" style="8" customWidth="1"/>
    <col min="14306" max="14306" width="19.28515625" style="8" customWidth="1"/>
    <col min="14307" max="14307" width="11.85546875" style="8" customWidth="1"/>
    <col min="14308" max="14308" width="9.140625" style="8" customWidth="1"/>
    <col min="14309" max="14309" width="13.42578125" style="8" customWidth="1"/>
    <col min="14310" max="14310" width="15.28515625" style="8" customWidth="1"/>
    <col min="14311" max="14311" width="15.42578125" style="8" customWidth="1"/>
    <col min="14312" max="14313" width="14.42578125" style="8" customWidth="1"/>
    <col min="14314" max="14314" width="5" style="8" customWidth="1"/>
    <col min="14315" max="14317" width="15.140625" style="8" customWidth="1"/>
    <col min="14318" max="14318" width="4.28515625" style="8" customWidth="1"/>
    <col min="14319" max="14319" width="16" style="8" customWidth="1"/>
    <col min="14320" max="14320" width="17.140625" style="8" customWidth="1"/>
    <col min="14321" max="14321" width="18.28515625" style="8" customWidth="1"/>
    <col min="14322" max="14322" width="4.85546875" style="8" customWidth="1"/>
    <col min="14323" max="14323" width="16" style="8" customWidth="1"/>
    <col min="14324" max="14324" width="17.140625" style="8" customWidth="1"/>
    <col min="14325" max="14325" width="18.28515625" style="8" customWidth="1"/>
    <col min="14326" max="14326" width="13.7109375" style="8" customWidth="1"/>
    <col min="14327" max="14327" width="16" style="8" customWidth="1"/>
    <col min="14328" max="14328" width="17.140625" style="8" customWidth="1"/>
    <col min="14329" max="14329" width="18.28515625" style="8" customWidth="1"/>
    <col min="14330" max="14330" width="13.7109375" style="8" customWidth="1"/>
    <col min="14331" max="14331" width="16" style="8" customWidth="1"/>
    <col min="14332" max="14332" width="17.140625" style="8" customWidth="1"/>
    <col min="14333" max="14333" width="18.28515625" style="8" customWidth="1"/>
    <col min="14334" max="14334" width="13.7109375" style="8" customWidth="1"/>
    <col min="14335" max="14335" width="16" style="8" customWidth="1"/>
    <col min="14336" max="14336" width="17.140625" style="8" customWidth="1"/>
    <col min="14337" max="14340" width="18.28515625" style="8" customWidth="1"/>
    <col min="14341" max="14341" width="15" style="8" customWidth="1"/>
    <col min="14342" max="14342" width="15.7109375" style="8" customWidth="1"/>
    <col min="14343" max="14343" width="49" style="8" customWidth="1"/>
    <col min="14344" max="14344" width="19.42578125" style="8" customWidth="1"/>
    <col min="14345" max="14345" width="14.5703125" style="8" customWidth="1"/>
    <col min="14346" max="14346" width="12.28515625" style="8" customWidth="1"/>
    <col min="14347" max="14347" width="14.5703125" style="8" customWidth="1"/>
    <col min="14348" max="14348" width="11.7109375" style="8" customWidth="1"/>
    <col min="14349" max="14349" width="14" style="8" customWidth="1"/>
    <col min="14350" max="14350" width="20.5703125" style="8" customWidth="1"/>
    <col min="14351" max="14351" width="11.7109375" style="8" customWidth="1"/>
    <col min="14352" max="14352" width="10.85546875" style="8" customWidth="1"/>
    <col min="14353" max="14546" width="9.140625" style="8"/>
    <col min="14547" max="14547" width="7.42578125" style="8" customWidth="1"/>
    <col min="14548" max="14548" width="20.28515625" style="8" customWidth="1"/>
    <col min="14549" max="14549" width="24.7109375" style="8" customWidth="1"/>
    <col min="14550" max="14550" width="35.7109375" style="8" customWidth="1"/>
    <col min="14551" max="14551" width="5" style="8" customWidth="1"/>
    <col min="14552" max="14552" width="12.85546875" style="8" customWidth="1"/>
    <col min="14553" max="14553" width="10.7109375" style="8" customWidth="1"/>
    <col min="14554" max="14554" width="7" style="8" customWidth="1"/>
    <col min="14555" max="14555" width="12.28515625" style="8" customWidth="1"/>
    <col min="14556" max="14556" width="10.7109375" style="8" customWidth="1"/>
    <col min="14557" max="14557" width="10.85546875" style="8" customWidth="1"/>
    <col min="14558" max="14558" width="8.85546875" style="8" customWidth="1"/>
    <col min="14559" max="14559" width="13.85546875" style="8" customWidth="1"/>
    <col min="14560" max="14560" width="20.42578125" style="8" customWidth="1"/>
    <col min="14561" max="14561" width="12.28515625" style="8" customWidth="1"/>
    <col min="14562" max="14562" width="19.28515625" style="8" customWidth="1"/>
    <col min="14563" max="14563" width="11.85546875" style="8" customWidth="1"/>
    <col min="14564" max="14564" width="9.140625" style="8" customWidth="1"/>
    <col min="14565" max="14565" width="13.42578125" style="8" customWidth="1"/>
    <col min="14566" max="14566" width="15.28515625" style="8" customWidth="1"/>
    <col min="14567" max="14567" width="15.42578125" style="8" customWidth="1"/>
    <col min="14568" max="14569" width="14.42578125" style="8" customWidth="1"/>
    <col min="14570" max="14570" width="5" style="8" customWidth="1"/>
    <col min="14571" max="14573" width="15.140625" style="8" customWidth="1"/>
    <col min="14574" max="14574" width="4.28515625" style="8" customWidth="1"/>
    <col min="14575" max="14575" width="16" style="8" customWidth="1"/>
    <col min="14576" max="14576" width="17.140625" style="8" customWidth="1"/>
    <col min="14577" max="14577" width="18.28515625" style="8" customWidth="1"/>
    <col min="14578" max="14578" width="4.85546875" style="8" customWidth="1"/>
    <col min="14579" max="14579" width="16" style="8" customWidth="1"/>
    <col min="14580" max="14580" width="17.140625" style="8" customWidth="1"/>
    <col min="14581" max="14581" width="18.28515625" style="8" customWidth="1"/>
    <col min="14582" max="14582" width="13.7109375" style="8" customWidth="1"/>
    <col min="14583" max="14583" width="16" style="8" customWidth="1"/>
    <col min="14584" max="14584" width="17.140625" style="8" customWidth="1"/>
    <col min="14585" max="14585" width="18.28515625" style="8" customWidth="1"/>
    <col min="14586" max="14586" width="13.7109375" style="8" customWidth="1"/>
    <col min="14587" max="14587" width="16" style="8" customWidth="1"/>
    <col min="14588" max="14588" width="17.140625" style="8" customWidth="1"/>
    <col min="14589" max="14589" width="18.28515625" style="8" customWidth="1"/>
    <col min="14590" max="14590" width="13.7109375" style="8" customWidth="1"/>
    <col min="14591" max="14591" width="16" style="8" customWidth="1"/>
    <col min="14592" max="14592" width="17.140625" style="8" customWidth="1"/>
    <col min="14593" max="14596" width="18.28515625" style="8" customWidth="1"/>
    <col min="14597" max="14597" width="15" style="8" customWidth="1"/>
    <col min="14598" max="14598" width="15.7109375" style="8" customWidth="1"/>
    <col min="14599" max="14599" width="49" style="8" customWidth="1"/>
    <col min="14600" max="14600" width="19.42578125" style="8" customWidth="1"/>
    <col min="14601" max="14601" width="14.5703125" style="8" customWidth="1"/>
    <col min="14602" max="14602" width="12.28515625" style="8" customWidth="1"/>
    <col min="14603" max="14603" width="14.5703125" style="8" customWidth="1"/>
    <col min="14604" max="14604" width="11.7109375" style="8" customWidth="1"/>
    <col min="14605" max="14605" width="14" style="8" customWidth="1"/>
    <col min="14606" max="14606" width="20.5703125" style="8" customWidth="1"/>
    <col min="14607" max="14607" width="11.7109375" style="8" customWidth="1"/>
    <col min="14608" max="14608" width="10.85546875" style="8" customWidth="1"/>
    <col min="14609" max="14802" width="9.140625" style="8"/>
    <col min="14803" max="14803" width="7.42578125" style="8" customWidth="1"/>
    <col min="14804" max="14804" width="20.28515625" style="8" customWidth="1"/>
    <col min="14805" max="14805" width="24.7109375" style="8" customWidth="1"/>
    <col min="14806" max="14806" width="35.7109375" style="8" customWidth="1"/>
    <col min="14807" max="14807" width="5" style="8" customWidth="1"/>
    <col min="14808" max="14808" width="12.85546875" style="8" customWidth="1"/>
    <col min="14809" max="14809" width="10.7109375" style="8" customWidth="1"/>
    <col min="14810" max="14810" width="7" style="8" customWidth="1"/>
    <col min="14811" max="14811" width="12.28515625" style="8" customWidth="1"/>
    <col min="14812" max="14812" width="10.7109375" style="8" customWidth="1"/>
    <col min="14813" max="14813" width="10.85546875" style="8" customWidth="1"/>
    <col min="14814" max="14814" width="8.85546875" style="8" customWidth="1"/>
    <col min="14815" max="14815" width="13.85546875" style="8" customWidth="1"/>
    <col min="14816" max="14816" width="20.42578125" style="8" customWidth="1"/>
    <col min="14817" max="14817" width="12.28515625" style="8" customWidth="1"/>
    <col min="14818" max="14818" width="19.28515625" style="8" customWidth="1"/>
    <col min="14819" max="14819" width="11.85546875" style="8" customWidth="1"/>
    <col min="14820" max="14820" width="9.140625" style="8" customWidth="1"/>
    <col min="14821" max="14821" width="13.42578125" style="8" customWidth="1"/>
    <col min="14822" max="14822" width="15.28515625" style="8" customWidth="1"/>
    <col min="14823" max="14823" width="15.42578125" style="8" customWidth="1"/>
    <col min="14824" max="14825" width="14.42578125" style="8" customWidth="1"/>
    <col min="14826" max="14826" width="5" style="8" customWidth="1"/>
    <col min="14827" max="14829" width="15.140625" style="8" customWidth="1"/>
    <col min="14830" max="14830" width="4.28515625" style="8" customWidth="1"/>
    <col min="14831" max="14831" width="16" style="8" customWidth="1"/>
    <col min="14832" max="14832" width="17.140625" style="8" customWidth="1"/>
    <col min="14833" max="14833" width="18.28515625" style="8" customWidth="1"/>
    <col min="14834" max="14834" width="4.85546875" style="8" customWidth="1"/>
    <col min="14835" max="14835" width="16" style="8" customWidth="1"/>
    <col min="14836" max="14836" width="17.140625" style="8" customWidth="1"/>
    <col min="14837" max="14837" width="18.28515625" style="8" customWidth="1"/>
    <col min="14838" max="14838" width="13.7109375" style="8" customWidth="1"/>
    <col min="14839" max="14839" width="16" style="8" customWidth="1"/>
    <col min="14840" max="14840" width="17.140625" style="8" customWidth="1"/>
    <col min="14841" max="14841" width="18.28515625" style="8" customWidth="1"/>
    <col min="14842" max="14842" width="13.7109375" style="8" customWidth="1"/>
    <col min="14843" max="14843" width="16" style="8" customWidth="1"/>
    <col min="14844" max="14844" width="17.140625" style="8" customWidth="1"/>
    <col min="14845" max="14845" width="18.28515625" style="8" customWidth="1"/>
    <col min="14846" max="14846" width="13.7109375" style="8" customWidth="1"/>
    <col min="14847" max="14847" width="16" style="8" customWidth="1"/>
    <col min="14848" max="14848" width="17.140625" style="8" customWidth="1"/>
    <col min="14849" max="14852" width="18.28515625" style="8" customWidth="1"/>
    <col min="14853" max="14853" width="15" style="8" customWidth="1"/>
    <col min="14854" max="14854" width="15.7109375" style="8" customWidth="1"/>
    <col min="14855" max="14855" width="49" style="8" customWidth="1"/>
    <col min="14856" max="14856" width="19.42578125" style="8" customWidth="1"/>
    <col min="14857" max="14857" width="14.5703125" style="8" customWidth="1"/>
    <col min="14858" max="14858" width="12.28515625" style="8" customWidth="1"/>
    <col min="14859" max="14859" width="14.5703125" style="8" customWidth="1"/>
    <col min="14860" max="14860" width="11.7109375" style="8" customWidth="1"/>
    <col min="14861" max="14861" width="14" style="8" customWidth="1"/>
    <col min="14862" max="14862" width="20.5703125" style="8" customWidth="1"/>
    <col min="14863" max="14863" width="11.7109375" style="8" customWidth="1"/>
    <col min="14864" max="14864" width="10.85546875" style="8" customWidth="1"/>
    <col min="14865" max="15058" width="9.140625" style="8"/>
    <col min="15059" max="15059" width="7.42578125" style="8" customWidth="1"/>
    <col min="15060" max="15060" width="20.28515625" style="8" customWidth="1"/>
    <col min="15061" max="15061" width="24.7109375" style="8" customWidth="1"/>
    <col min="15062" max="15062" width="35.7109375" style="8" customWidth="1"/>
    <col min="15063" max="15063" width="5" style="8" customWidth="1"/>
    <col min="15064" max="15064" width="12.85546875" style="8" customWidth="1"/>
    <col min="15065" max="15065" width="10.7109375" style="8" customWidth="1"/>
    <col min="15066" max="15066" width="7" style="8" customWidth="1"/>
    <col min="15067" max="15067" width="12.28515625" style="8" customWidth="1"/>
    <col min="15068" max="15068" width="10.7109375" style="8" customWidth="1"/>
    <col min="15069" max="15069" width="10.85546875" style="8" customWidth="1"/>
    <col min="15070" max="15070" width="8.85546875" style="8" customWidth="1"/>
    <col min="15071" max="15071" width="13.85546875" style="8" customWidth="1"/>
    <col min="15072" max="15072" width="20.42578125" style="8" customWidth="1"/>
    <col min="15073" max="15073" width="12.28515625" style="8" customWidth="1"/>
    <col min="15074" max="15074" width="19.28515625" style="8" customWidth="1"/>
    <col min="15075" max="15075" width="11.85546875" style="8" customWidth="1"/>
    <col min="15076" max="15076" width="9.140625" style="8" customWidth="1"/>
    <col min="15077" max="15077" width="13.42578125" style="8" customWidth="1"/>
    <col min="15078" max="15078" width="15.28515625" style="8" customWidth="1"/>
    <col min="15079" max="15079" width="15.42578125" style="8" customWidth="1"/>
    <col min="15080" max="15081" width="14.42578125" style="8" customWidth="1"/>
    <col min="15082" max="15082" width="5" style="8" customWidth="1"/>
    <col min="15083" max="15085" width="15.140625" style="8" customWidth="1"/>
    <col min="15086" max="15086" width="4.28515625" style="8" customWidth="1"/>
    <col min="15087" max="15087" width="16" style="8" customWidth="1"/>
    <col min="15088" max="15088" width="17.140625" style="8" customWidth="1"/>
    <col min="15089" max="15089" width="18.28515625" style="8" customWidth="1"/>
    <col min="15090" max="15090" width="4.85546875" style="8" customWidth="1"/>
    <col min="15091" max="15091" width="16" style="8" customWidth="1"/>
    <col min="15092" max="15092" width="17.140625" style="8" customWidth="1"/>
    <col min="15093" max="15093" width="18.28515625" style="8" customWidth="1"/>
    <col min="15094" max="15094" width="13.7109375" style="8" customWidth="1"/>
    <col min="15095" max="15095" width="16" style="8" customWidth="1"/>
    <col min="15096" max="15096" width="17.140625" style="8" customWidth="1"/>
    <col min="15097" max="15097" width="18.28515625" style="8" customWidth="1"/>
    <col min="15098" max="15098" width="13.7109375" style="8" customWidth="1"/>
    <col min="15099" max="15099" width="16" style="8" customWidth="1"/>
    <col min="15100" max="15100" width="17.140625" style="8" customWidth="1"/>
    <col min="15101" max="15101" width="18.28515625" style="8" customWidth="1"/>
    <col min="15102" max="15102" width="13.7109375" style="8" customWidth="1"/>
    <col min="15103" max="15103" width="16" style="8" customWidth="1"/>
    <col min="15104" max="15104" width="17.140625" style="8" customWidth="1"/>
    <col min="15105" max="15108" width="18.28515625" style="8" customWidth="1"/>
    <col min="15109" max="15109" width="15" style="8" customWidth="1"/>
    <col min="15110" max="15110" width="15.7109375" style="8" customWidth="1"/>
    <col min="15111" max="15111" width="49" style="8" customWidth="1"/>
    <col min="15112" max="15112" width="19.42578125" style="8" customWidth="1"/>
    <col min="15113" max="15113" width="14.5703125" style="8" customWidth="1"/>
    <col min="15114" max="15114" width="12.28515625" style="8" customWidth="1"/>
    <col min="15115" max="15115" width="14.5703125" style="8" customWidth="1"/>
    <col min="15116" max="15116" width="11.7109375" style="8" customWidth="1"/>
    <col min="15117" max="15117" width="14" style="8" customWidth="1"/>
    <col min="15118" max="15118" width="20.5703125" style="8" customWidth="1"/>
    <col min="15119" max="15119" width="11.7109375" style="8" customWidth="1"/>
    <col min="15120" max="15120" width="10.85546875" style="8" customWidth="1"/>
    <col min="15121" max="15314" width="9.140625" style="8"/>
    <col min="15315" max="15315" width="7.42578125" style="8" customWidth="1"/>
    <col min="15316" max="15316" width="20.28515625" style="8" customWidth="1"/>
    <col min="15317" max="15317" width="24.7109375" style="8" customWidth="1"/>
    <col min="15318" max="15318" width="35.7109375" style="8" customWidth="1"/>
    <col min="15319" max="15319" width="5" style="8" customWidth="1"/>
    <col min="15320" max="15320" width="12.85546875" style="8" customWidth="1"/>
    <col min="15321" max="15321" width="10.7109375" style="8" customWidth="1"/>
    <col min="15322" max="15322" width="7" style="8" customWidth="1"/>
    <col min="15323" max="15323" width="12.28515625" style="8" customWidth="1"/>
    <col min="15324" max="15324" width="10.7109375" style="8" customWidth="1"/>
    <col min="15325" max="15325" width="10.85546875" style="8" customWidth="1"/>
    <col min="15326" max="15326" width="8.85546875" style="8" customWidth="1"/>
    <col min="15327" max="15327" width="13.85546875" style="8" customWidth="1"/>
    <col min="15328" max="15328" width="20.42578125" style="8" customWidth="1"/>
    <col min="15329" max="15329" width="12.28515625" style="8" customWidth="1"/>
    <col min="15330" max="15330" width="19.28515625" style="8" customWidth="1"/>
    <col min="15331" max="15331" width="11.85546875" style="8" customWidth="1"/>
    <col min="15332" max="15332" width="9.140625" style="8" customWidth="1"/>
    <col min="15333" max="15333" width="13.42578125" style="8" customWidth="1"/>
    <col min="15334" max="15334" width="15.28515625" style="8" customWidth="1"/>
    <col min="15335" max="15335" width="15.42578125" style="8" customWidth="1"/>
    <col min="15336" max="15337" width="14.42578125" style="8" customWidth="1"/>
    <col min="15338" max="15338" width="5" style="8" customWidth="1"/>
    <col min="15339" max="15341" width="15.140625" style="8" customWidth="1"/>
    <col min="15342" max="15342" width="4.28515625" style="8" customWidth="1"/>
    <col min="15343" max="15343" width="16" style="8" customWidth="1"/>
    <col min="15344" max="15344" width="17.140625" style="8" customWidth="1"/>
    <col min="15345" max="15345" width="18.28515625" style="8" customWidth="1"/>
    <col min="15346" max="15346" width="4.85546875" style="8" customWidth="1"/>
    <col min="15347" max="15347" width="16" style="8" customWidth="1"/>
    <col min="15348" max="15348" width="17.140625" style="8" customWidth="1"/>
    <col min="15349" max="15349" width="18.28515625" style="8" customWidth="1"/>
    <col min="15350" max="15350" width="13.7109375" style="8" customWidth="1"/>
    <col min="15351" max="15351" width="16" style="8" customWidth="1"/>
    <col min="15352" max="15352" width="17.140625" style="8" customWidth="1"/>
    <col min="15353" max="15353" width="18.28515625" style="8" customWidth="1"/>
    <col min="15354" max="15354" width="13.7109375" style="8" customWidth="1"/>
    <col min="15355" max="15355" width="16" style="8" customWidth="1"/>
    <col min="15356" max="15356" width="17.140625" style="8" customWidth="1"/>
    <col min="15357" max="15357" width="18.28515625" style="8" customWidth="1"/>
    <col min="15358" max="15358" width="13.7109375" style="8" customWidth="1"/>
    <col min="15359" max="15359" width="16" style="8" customWidth="1"/>
    <col min="15360" max="15360" width="17.140625" style="8" customWidth="1"/>
    <col min="15361" max="15364" width="18.28515625" style="8" customWidth="1"/>
    <col min="15365" max="15365" width="15" style="8" customWidth="1"/>
    <col min="15366" max="15366" width="15.7109375" style="8" customWidth="1"/>
    <col min="15367" max="15367" width="49" style="8" customWidth="1"/>
    <col min="15368" max="15368" width="19.42578125" style="8" customWidth="1"/>
    <col min="15369" max="15369" width="14.5703125" style="8" customWidth="1"/>
    <col min="15370" max="15370" width="12.28515625" style="8" customWidth="1"/>
    <col min="15371" max="15371" width="14.5703125" style="8" customWidth="1"/>
    <col min="15372" max="15372" width="11.7109375" style="8" customWidth="1"/>
    <col min="15373" max="15373" width="14" style="8" customWidth="1"/>
    <col min="15374" max="15374" width="20.5703125" style="8" customWidth="1"/>
    <col min="15375" max="15375" width="11.7109375" style="8" customWidth="1"/>
    <col min="15376" max="15376" width="10.85546875" style="8" customWidth="1"/>
    <col min="15377" max="15570" width="9.140625" style="8"/>
    <col min="15571" max="15571" width="7.42578125" style="8" customWidth="1"/>
    <col min="15572" max="15572" width="20.28515625" style="8" customWidth="1"/>
    <col min="15573" max="15573" width="24.7109375" style="8" customWidth="1"/>
    <col min="15574" max="15574" width="35.7109375" style="8" customWidth="1"/>
    <col min="15575" max="15575" width="5" style="8" customWidth="1"/>
    <col min="15576" max="15576" width="12.85546875" style="8" customWidth="1"/>
    <col min="15577" max="15577" width="10.7109375" style="8" customWidth="1"/>
    <col min="15578" max="15578" width="7" style="8" customWidth="1"/>
    <col min="15579" max="15579" width="12.28515625" style="8" customWidth="1"/>
    <col min="15580" max="15580" width="10.7109375" style="8" customWidth="1"/>
    <col min="15581" max="15581" width="10.85546875" style="8" customWidth="1"/>
    <col min="15582" max="15582" width="8.85546875" style="8" customWidth="1"/>
    <col min="15583" max="15583" width="13.85546875" style="8" customWidth="1"/>
    <col min="15584" max="15584" width="20.42578125" style="8" customWidth="1"/>
    <col min="15585" max="15585" width="12.28515625" style="8" customWidth="1"/>
    <col min="15586" max="15586" width="19.28515625" style="8" customWidth="1"/>
    <col min="15587" max="15587" width="11.85546875" style="8" customWidth="1"/>
    <col min="15588" max="15588" width="9.140625" style="8" customWidth="1"/>
    <col min="15589" max="15589" width="13.42578125" style="8" customWidth="1"/>
    <col min="15590" max="15590" width="15.28515625" style="8" customWidth="1"/>
    <col min="15591" max="15591" width="15.42578125" style="8" customWidth="1"/>
    <col min="15592" max="15593" width="14.42578125" style="8" customWidth="1"/>
    <col min="15594" max="15594" width="5" style="8" customWidth="1"/>
    <col min="15595" max="15597" width="15.140625" style="8" customWidth="1"/>
    <col min="15598" max="15598" width="4.28515625" style="8" customWidth="1"/>
    <col min="15599" max="15599" width="16" style="8" customWidth="1"/>
    <col min="15600" max="15600" width="17.140625" style="8" customWidth="1"/>
    <col min="15601" max="15601" width="18.28515625" style="8" customWidth="1"/>
    <col min="15602" max="15602" width="4.85546875" style="8" customWidth="1"/>
    <col min="15603" max="15603" width="16" style="8" customWidth="1"/>
    <col min="15604" max="15604" width="17.140625" style="8" customWidth="1"/>
    <col min="15605" max="15605" width="18.28515625" style="8" customWidth="1"/>
    <col min="15606" max="15606" width="13.7109375" style="8" customWidth="1"/>
    <col min="15607" max="15607" width="16" style="8" customWidth="1"/>
    <col min="15608" max="15608" width="17.140625" style="8" customWidth="1"/>
    <col min="15609" max="15609" width="18.28515625" style="8" customWidth="1"/>
    <col min="15610" max="15610" width="13.7109375" style="8" customWidth="1"/>
    <col min="15611" max="15611" width="16" style="8" customWidth="1"/>
    <col min="15612" max="15612" width="17.140625" style="8" customWidth="1"/>
    <col min="15613" max="15613" width="18.28515625" style="8" customWidth="1"/>
    <col min="15614" max="15614" width="13.7109375" style="8" customWidth="1"/>
    <col min="15615" max="15615" width="16" style="8" customWidth="1"/>
    <col min="15616" max="15616" width="17.140625" style="8" customWidth="1"/>
    <col min="15617" max="15620" width="18.28515625" style="8" customWidth="1"/>
    <col min="15621" max="15621" width="15" style="8" customWidth="1"/>
    <col min="15622" max="15622" width="15.7109375" style="8" customWidth="1"/>
    <col min="15623" max="15623" width="49" style="8" customWidth="1"/>
    <col min="15624" max="15624" width="19.42578125" style="8" customWidth="1"/>
    <col min="15625" max="15625" width="14.5703125" style="8" customWidth="1"/>
    <col min="15626" max="15626" width="12.28515625" style="8" customWidth="1"/>
    <col min="15627" max="15627" width="14.5703125" style="8" customWidth="1"/>
    <col min="15628" max="15628" width="11.7109375" style="8" customWidth="1"/>
    <col min="15629" max="15629" width="14" style="8" customWidth="1"/>
    <col min="15630" max="15630" width="20.5703125" style="8" customWidth="1"/>
    <col min="15631" max="15631" width="11.7109375" style="8" customWidth="1"/>
    <col min="15632" max="15632" width="10.85546875" style="8" customWidth="1"/>
    <col min="15633" max="15826" width="9.140625" style="8"/>
    <col min="15827" max="15827" width="7.42578125" style="8" customWidth="1"/>
    <col min="15828" max="15828" width="20.28515625" style="8" customWidth="1"/>
    <col min="15829" max="15829" width="24.7109375" style="8" customWidth="1"/>
    <col min="15830" max="15830" width="35.7109375" style="8" customWidth="1"/>
    <col min="15831" max="15831" width="5" style="8" customWidth="1"/>
    <col min="15832" max="15832" width="12.85546875" style="8" customWidth="1"/>
    <col min="15833" max="15833" width="10.7109375" style="8" customWidth="1"/>
    <col min="15834" max="15834" width="7" style="8" customWidth="1"/>
    <col min="15835" max="15835" width="12.28515625" style="8" customWidth="1"/>
    <col min="15836" max="15836" width="10.7109375" style="8" customWidth="1"/>
    <col min="15837" max="15837" width="10.85546875" style="8" customWidth="1"/>
    <col min="15838" max="15838" width="8.85546875" style="8" customWidth="1"/>
    <col min="15839" max="15839" width="13.85546875" style="8" customWidth="1"/>
    <col min="15840" max="15840" width="20.42578125" style="8" customWidth="1"/>
    <col min="15841" max="15841" width="12.28515625" style="8" customWidth="1"/>
    <col min="15842" max="15842" width="19.28515625" style="8" customWidth="1"/>
    <col min="15843" max="15843" width="11.85546875" style="8" customWidth="1"/>
    <col min="15844" max="15844" width="9.140625" style="8" customWidth="1"/>
    <col min="15845" max="15845" width="13.42578125" style="8" customWidth="1"/>
    <col min="15846" max="15846" width="15.28515625" style="8" customWidth="1"/>
    <col min="15847" max="15847" width="15.42578125" style="8" customWidth="1"/>
    <col min="15848" max="15849" width="14.42578125" style="8" customWidth="1"/>
    <col min="15850" max="15850" width="5" style="8" customWidth="1"/>
    <col min="15851" max="15853" width="15.140625" style="8" customWidth="1"/>
    <col min="15854" max="15854" width="4.28515625" style="8" customWidth="1"/>
    <col min="15855" max="15855" width="16" style="8" customWidth="1"/>
    <col min="15856" max="15856" width="17.140625" style="8" customWidth="1"/>
    <col min="15857" max="15857" width="18.28515625" style="8" customWidth="1"/>
    <col min="15858" max="15858" width="4.85546875" style="8" customWidth="1"/>
    <col min="15859" max="15859" width="16" style="8" customWidth="1"/>
    <col min="15860" max="15860" width="17.140625" style="8" customWidth="1"/>
    <col min="15861" max="15861" width="18.28515625" style="8" customWidth="1"/>
    <col min="15862" max="15862" width="13.7109375" style="8" customWidth="1"/>
    <col min="15863" max="15863" width="16" style="8" customWidth="1"/>
    <col min="15864" max="15864" width="17.140625" style="8" customWidth="1"/>
    <col min="15865" max="15865" width="18.28515625" style="8" customWidth="1"/>
    <col min="15866" max="15866" width="13.7109375" style="8" customWidth="1"/>
    <col min="15867" max="15867" width="16" style="8" customWidth="1"/>
    <col min="15868" max="15868" width="17.140625" style="8" customWidth="1"/>
    <col min="15869" max="15869" width="18.28515625" style="8" customWidth="1"/>
    <col min="15870" max="15870" width="13.7109375" style="8" customWidth="1"/>
    <col min="15871" max="15871" width="16" style="8" customWidth="1"/>
    <col min="15872" max="15872" width="17.140625" style="8" customWidth="1"/>
    <col min="15873" max="15876" width="18.28515625" style="8" customWidth="1"/>
    <col min="15877" max="15877" width="15" style="8" customWidth="1"/>
    <col min="15878" max="15878" width="15.7109375" style="8" customWidth="1"/>
    <col min="15879" max="15879" width="49" style="8" customWidth="1"/>
    <col min="15880" max="15880" width="19.42578125" style="8" customWidth="1"/>
    <col min="15881" max="15881" width="14.5703125" style="8" customWidth="1"/>
    <col min="15882" max="15882" width="12.28515625" style="8" customWidth="1"/>
    <col min="15883" max="15883" width="14.5703125" style="8" customWidth="1"/>
    <col min="15884" max="15884" width="11.7109375" style="8" customWidth="1"/>
    <col min="15885" max="15885" width="14" style="8" customWidth="1"/>
    <col min="15886" max="15886" width="20.5703125" style="8" customWidth="1"/>
    <col min="15887" max="15887" width="11.7109375" style="8" customWidth="1"/>
    <col min="15888" max="15888" width="10.85546875" style="8" customWidth="1"/>
    <col min="15889" max="16082" width="9.140625" style="8"/>
    <col min="16083" max="16083" width="7.42578125" style="8" customWidth="1"/>
    <col min="16084" max="16084" width="20.28515625" style="8" customWidth="1"/>
    <col min="16085" max="16085" width="24.7109375" style="8" customWidth="1"/>
    <col min="16086" max="16086" width="35.7109375" style="8" customWidth="1"/>
    <col min="16087" max="16087" width="5" style="8" customWidth="1"/>
    <col min="16088" max="16088" width="12.85546875" style="8" customWidth="1"/>
    <col min="16089" max="16089" width="10.7109375" style="8" customWidth="1"/>
    <col min="16090" max="16090" width="7" style="8" customWidth="1"/>
    <col min="16091" max="16091" width="12.28515625" style="8" customWidth="1"/>
    <col min="16092" max="16092" width="10.7109375" style="8" customWidth="1"/>
    <col min="16093" max="16093" width="10.85546875" style="8" customWidth="1"/>
    <col min="16094" max="16094" width="8.85546875" style="8" customWidth="1"/>
    <col min="16095" max="16095" width="13.85546875" style="8" customWidth="1"/>
    <col min="16096" max="16096" width="20.42578125" style="8" customWidth="1"/>
    <col min="16097" max="16097" width="12.28515625" style="8" customWidth="1"/>
    <col min="16098" max="16098" width="19.28515625" style="8" customWidth="1"/>
    <col min="16099" max="16099" width="11.85546875" style="8" customWidth="1"/>
    <col min="16100" max="16100" width="9.140625" style="8" customWidth="1"/>
    <col min="16101" max="16101" width="13.42578125" style="8" customWidth="1"/>
    <col min="16102" max="16102" width="15.28515625" style="8" customWidth="1"/>
    <col min="16103" max="16103" width="15.42578125" style="8" customWidth="1"/>
    <col min="16104" max="16105" width="14.42578125" style="8" customWidth="1"/>
    <col min="16106" max="16106" width="5" style="8" customWidth="1"/>
    <col min="16107" max="16109" width="15.140625" style="8" customWidth="1"/>
    <col min="16110" max="16110" width="4.28515625" style="8" customWidth="1"/>
    <col min="16111" max="16111" width="16" style="8" customWidth="1"/>
    <col min="16112" max="16112" width="17.140625" style="8" customWidth="1"/>
    <col min="16113" max="16113" width="18.28515625" style="8" customWidth="1"/>
    <col min="16114" max="16114" width="4.85546875" style="8" customWidth="1"/>
    <col min="16115" max="16115" width="16" style="8" customWidth="1"/>
    <col min="16116" max="16116" width="17.140625" style="8" customWidth="1"/>
    <col min="16117" max="16117" width="18.28515625" style="8" customWidth="1"/>
    <col min="16118" max="16118" width="13.7109375" style="8" customWidth="1"/>
    <col min="16119" max="16119" width="16" style="8" customWidth="1"/>
    <col min="16120" max="16120" width="17.140625" style="8" customWidth="1"/>
    <col min="16121" max="16121" width="18.28515625" style="8" customWidth="1"/>
    <col min="16122" max="16122" width="13.7109375" style="8" customWidth="1"/>
    <col min="16123" max="16123" width="16" style="8" customWidth="1"/>
    <col min="16124" max="16124" width="17.140625" style="8" customWidth="1"/>
    <col min="16125" max="16125" width="18.28515625" style="8" customWidth="1"/>
    <col min="16126" max="16126" width="13.7109375" style="8" customWidth="1"/>
    <col min="16127" max="16127" width="16" style="8" customWidth="1"/>
    <col min="16128" max="16128" width="17.140625" style="8" customWidth="1"/>
    <col min="16129" max="16132" width="18.28515625" style="8" customWidth="1"/>
    <col min="16133" max="16133" width="15" style="8" customWidth="1"/>
    <col min="16134" max="16134" width="15.7109375" style="8" customWidth="1"/>
    <col min="16135" max="16135" width="49" style="8" customWidth="1"/>
    <col min="16136" max="16136" width="19.42578125" style="8" customWidth="1"/>
    <col min="16137" max="16137" width="14.5703125" style="8" customWidth="1"/>
    <col min="16138" max="16138" width="12.28515625" style="8" customWidth="1"/>
    <col min="16139" max="16139" width="14.5703125" style="8" customWidth="1"/>
    <col min="16140" max="16140" width="11.7109375" style="8" customWidth="1"/>
    <col min="16141" max="16141" width="14" style="8" customWidth="1"/>
    <col min="16142" max="16142" width="20.5703125" style="8" customWidth="1"/>
    <col min="16143" max="16143" width="11.7109375" style="8" customWidth="1"/>
    <col min="16144" max="16144" width="10.85546875" style="8" customWidth="1"/>
    <col min="16145" max="16384" width="9.140625" style="8"/>
  </cols>
  <sheetData>
    <row r="1" spans="1:63" s="6" customFormat="1" ht="12.95" customHeight="1" x14ac:dyDescent="0.25">
      <c r="F1" s="7"/>
      <c r="G1" s="7"/>
      <c r="H1" s="7"/>
      <c r="I1" s="7"/>
      <c r="J1" s="7"/>
      <c r="K1" s="7"/>
      <c r="L1" s="7"/>
      <c r="M1" s="7" t="s">
        <v>148</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8"/>
      <c r="BA1" s="1" t="s">
        <v>0</v>
      </c>
      <c r="BB1" s="8"/>
      <c r="BC1" s="8"/>
    </row>
    <row r="2" spans="1:63" s="6" customFormat="1" ht="12.95" customHeight="1" x14ac:dyDescent="0.2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8"/>
      <c r="BA2" s="1" t="s">
        <v>1</v>
      </c>
      <c r="BB2" s="8"/>
      <c r="BC2" s="8"/>
    </row>
    <row r="3" spans="1:63" s="6" customFormat="1" ht="12.95" customHeight="1" thickBot="1" x14ac:dyDescent="0.3">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8"/>
      <c r="AW3" s="8"/>
      <c r="AX3" s="8"/>
      <c r="AZ3" s="8"/>
      <c r="BA3" s="8"/>
      <c r="BB3" s="8"/>
      <c r="BC3" s="8"/>
    </row>
    <row r="4" spans="1:63" s="6" customFormat="1" ht="12.95" customHeight="1" x14ac:dyDescent="0.25">
      <c r="A4" s="21" t="s">
        <v>2</v>
      </c>
      <c r="B4" s="21" t="s">
        <v>128</v>
      </c>
      <c r="C4" s="21" t="s">
        <v>126</v>
      </c>
      <c r="D4" s="21" t="s">
        <v>127</v>
      </c>
      <c r="E4" s="22" t="s">
        <v>3</v>
      </c>
      <c r="F4" s="22" t="s">
        <v>4</v>
      </c>
      <c r="G4" s="22" t="s">
        <v>5</v>
      </c>
      <c r="H4" s="22" t="s">
        <v>6</v>
      </c>
      <c r="I4" s="22" t="s">
        <v>7</v>
      </c>
      <c r="J4" s="22" t="s">
        <v>8</v>
      </c>
      <c r="K4" s="22" t="s">
        <v>9</v>
      </c>
      <c r="L4" s="22" t="s">
        <v>10</v>
      </c>
      <c r="M4" s="22" t="s">
        <v>11</v>
      </c>
      <c r="N4" s="22" t="s">
        <v>12</v>
      </c>
      <c r="O4" s="22" t="s">
        <v>13</v>
      </c>
      <c r="P4" s="22" t="s">
        <v>14</v>
      </c>
      <c r="Q4" s="22" t="s">
        <v>15</v>
      </c>
      <c r="R4" s="22" t="s">
        <v>16</v>
      </c>
      <c r="S4" s="22" t="s">
        <v>17</v>
      </c>
      <c r="T4" s="22" t="s">
        <v>18</v>
      </c>
      <c r="U4" s="22"/>
      <c r="V4" s="22"/>
      <c r="W4" s="22" t="s">
        <v>19</v>
      </c>
      <c r="X4" s="22"/>
      <c r="Y4" s="22"/>
      <c r="Z4" s="22" t="s">
        <v>20</v>
      </c>
      <c r="AA4" s="22" t="s">
        <v>21</v>
      </c>
      <c r="AB4" s="22" t="s">
        <v>22</v>
      </c>
      <c r="AC4" s="22"/>
      <c r="AD4" s="22"/>
      <c r="AE4" s="22"/>
      <c r="AF4" s="22" t="s">
        <v>23</v>
      </c>
      <c r="AG4" s="22"/>
      <c r="AH4" s="22"/>
      <c r="AI4" s="22"/>
      <c r="AJ4" s="22" t="s">
        <v>24</v>
      </c>
      <c r="AK4" s="22"/>
      <c r="AL4" s="22"/>
      <c r="AM4" s="22"/>
      <c r="AN4" s="22" t="s">
        <v>115</v>
      </c>
      <c r="AO4" s="22"/>
      <c r="AP4" s="22"/>
      <c r="AQ4" s="22"/>
      <c r="AR4" s="22" t="s">
        <v>116</v>
      </c>
      <c r="AS4" s="22"/>
      <c r="AT4" s="22"/>
      <c r="AU4" s="22"/>
      <c r="AV4" s="22" t="s">
        <v>25</v>
      </c>
      <c r="AW4" s="22"/>
      <c r="AX4" s="22"/>
      <c r="AY4" s="22" t="s">
        <v>26</v>
      </c>
      <c r="AZ4" s="22" t="s">
        <v>27</v>
      </c>
      <c r="BA4" s="22"/>
      <c r="BB4" s="22" t="s">
        <v>28</v>
      </c>
      <c r="BC4" s="22"/>
      <c r="BD4" s="22"/>
      <c r="BE4" s="22"/>
      <c r="BF4" s="22"/>
      <c r="BG4" s="22"/>
      <c r="BH4" s="22"/>
      <c r="BI4" s="22"/>
      <c r="BJ4" s="23"/>
      <c r="BK4" s="24" t="s">
        <v>29</v>
      </c>
    </row>
    <row r="5" spans="1:63" s="6" customFormat="1" ht="12.95" customHeight="1" x14ac:dyDescent="0.25">
      <c r="A5" s="25"/>
      <c r="B5" s="25"/>
      <c r="C5" s="25"/>
      <c r="D5" s="25"/>
      <c r="E5" s="4"/>
      <c r="F5" s="4"/>
      <c r="G5" s="4"/>
      <c r="H5" s="4"/>
      <c r="I5" s="4"/>
      <c r="J5" s="4"/>
      <c r="K5" s="4"/>
      <c r="L5" s="4"/>
      <c r="M5" s="4"/>
      <c r="N5" s="4"/>
      <c r="O5" s="4"/>
      <c r="P5" s="4"/>
      <c r="Q5" s="4"/>
      <c r="R5" s="4"/>
      <c r="S5" s="4"/>
      <c r="T5" s="4" t="s">
        <v>30</v>
      </c>
      <c r="U5" s="4" t="s">
        <v>31</v>
      </c>
      <c r="V5" s="4"/>
      <c r="W5" s="4"/>
      <c r="X5" s="4"/>
      <c r="Y5" s="4"/>
      <c r="Z5" s="4"/>
      <c r="AA5" s="4"/>
      <c r="AB5" s="4" t="s">
        <v>32</v>
      </c>
      <c r="AC5" s="4" t="s">
        <v>33</v>
      </c>
      <c r="AD5" s="4" t="s">
        <v>34</v>
      </c>
      <c r="AE5" s="4" t="s">
        <v>35</v>
      </c>
      <c r="AF5" s="4" t="s">
        <v>32</v>
      </c>
      <c r="AG5" s="4" t="s">
        <v>33</v>
      </c>
      <c r="AH5" s="4" t="s">
        <v>34</v>
      </c>
      <c r="AI5" s="4" t="s">
        <v>35</v>
      </c>
      <c r="AJ5" s="4" t="s">
        <v>32</v>
      </c>
      <c r="AK5" s="4" t="s">
        <v>33</v>
      </c>
      <c r="AL5" s="4" t="s">
        <v>34</v>
      </c>
      <c r="AM5" s="4" t="s">
        <v>35</v>
      </c>
      <c r="AN5" s="4" t="s">
        <v>32</v>
      </c>
      <c r="AO5" s="4" t="s">
        <v>33</v>
      </c>
      <c r="AP5" s="4" t="s">
        <v>34</v>
      </c>
      <c r="AQ5" s="4" t="s">
        <v>35</v>
      </c>
      <c r="AR5" s="4" t="s">
        <v>32</v>
      </c>
      <c r="AS5" s="4" t="s">
        <v>33</v>
      </c>
      <c r="AT5" s="4" t="s">
        <v>34</v>
      </c>
      <c r="AU5" s="4" t="s">
        <v>35</v>
      </c>
      <c r="AV5" s="4" t="s">
        <v>32</v>
      </c>
      <c r="AW5" s="4" t="s">
        <v>34</v>
      </c>
      <c r="AX5" s="4" t="s">
        <v>35</v>
      </c>
      <c r="AY5" s="4"/>
      <c r="AZ5" s="4" t="s">
        <v>36</v>
      </c>
      <c r="BA5" s="4" t="s">
        <v>37</v>
      </c>
      <c r="BB5" s="4" t="s">
        <v>38</v>
      </c>
      <c r="BC5" s="4"/>
      <c r="BD5" s="4"/>
      <c r="BE5" s="4" t="s">
        <v>39</v>
      </c>
      <c r="BF5" s="4"/>
      <c r="BG5" s="4"/>
      <c r="BH5" s="4" t="s">
        <v>40</v>
      </c>
      <c r="BI5" s="4"/>
      <c r="BJ5" s="26"/>
      <c r="BK5" s="27"/>
    </row>
    <row r="6" spans="1:63" s="7" customFormat="1" ht="12.95" customHeight="1" thickBot="1" x14ac:dyDescent="0.3">
      <c r="A6" s="28"/>
      <c r="B6" s="28"/>
      <c r="C6" s="28"/>
      <c r="D6" s="28"/>
      <c r="E6" s="29"/>
      <c r="F6" s="29"/>
      <c r="G6" s="29"/>
      <c r="H6" s="29"/>
      <c r="I6" s="29"/>
      <c r="J6" s="29"/>
      <c r="K6" s="29"/>
      <c r="L6" s="29"/>
      <c r="M6" s="29"/>
      <c r="N6" s="29"/>
      <c r="O6" s="29"/>
      <c r="P6" s="29"/>
      <c r="Q6" s="29"/>
      <c r="R6" s="29"/>
      <c r="S6" s="29"/>
      <c r="T6" s="29" t="s">
        <v>41</v>
      </c>
      <c r="U6" s="29" t="s">
        <v>42</v>
      </c>
      <c r="V6" s="29" t="s">
        <v>41</v>
      </c>
      <c r="W6" s="29" t="s">
        <v>43</v>
      </c>
      <c r="X6" s="29" t="s">
        <v>44</v>
      </c>
      <c r="Y6" s="29" t="s">
        <v>45</v>
      </c>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t="s">
        <v>46</v>
      </c>
      <c r="BC6" s="29" t="s">
        <v>47</v>
      </c>
      <c r="BD6" s="29" t="s">
        <v>48</v>
      </c>
      <c r="BE6" s="29" t="s">
        <v>46</v>
      </c>
      <c r="BF6" s="29" t="s">
        <v>47</v>
      </c>
      <c r="BG6" s="29" t="s">
        <v>48</v>
      </c>
      <c r="BH6" s="29" t="s">
        <v>46</v>
      </c>
      <c r="BI6" s="29" t="s">
        <v>47</v>
      </c>
      <c r="BJ6" s="30" t="s">
        <v>48</v>
      </c>
      <c r="BK6" s="31"/>
    </row>
    <row r="7" spans="1:63" s="7" customFormat="1" ht="12.95" customHeight="1" thickBot="1" x14ac:dyDescent="0.3">
      <c r="A7" s="32"/>
      <c r="B7" s="33" t="s">
        <v>49</v>
      </c>
      <c r="C7" s="33" t="s">
        <v>50</v>
      </c>
      <c r="D7" s="33" t="s">
        <v>51</v>
      </c>
      <c r="E7" s="34" t="s">
        <v>52</v>
      </c>
      <c r="F7" s="34" t="s">
        <v>53</v>
      </c>
      <c r="G7" s="34" t="s">
        <v>54</v>
      </c>
      <c r="H7" s="34" t="s">
        <v>55</v>
      </c>
      <c r="I7" s="34" t="s">
        <v>56</v>
      </c>
      <c r="J7" s="34" t="s">
        <v>57</v>
      </c>
      <c r="K7" s="34" t="s">
        <v>58</v>
      </c>
      <c r="L7" s="34" t="s">
        <v>59</v>
      </c>
      <c r="M7" s="34" t="s">
        <v>60</v>
      </c>
      <c r="N7" s="34" t="s">
        <v>61</v>
      </c>
      <c r="O7" s="34" t="s">
        <v>62</v>
      </c>
      <c r="P7" s="34" t="s">
        <v>63</v>
      </c>
      <c r="Q7" s="34" t="s">
        <v>64</v>
      </c>
      <c r="R7" s="34" t="s">
        <v>65</v>
      </c>
      <c r="S7" s="34" t="s">
        <v>66</v>
      </c>
      <c r="T7" s="34" t="s">
        <v>67</v>
      </c>
      <c r="U7" s="34" t="s">
        <v>68</v>
      </c>
      <c r="V7" s="34" t="s">
        <v>69</v>
      </c>
      <c r="W7" s="34" t="s">
        <v>70</v>
      </c>
      <c r="X7" s="34" t="s">
        <v>71</v>
      </c>
      <c r="Y7" s="34" t="s">
        <v>72</v>
      </c>
      <c r="Z7" s="34" t="s">
        <v>73</v>
      </c>
      <c r="AA7" s="34" t="s">
        <v>74</v>
      </c>
      <c r="AB7" s="34" t="s">
        <v>75</v>
      </c>
      <c r="AC7" s="34" t="s">
        <v>76</v>
      </c>
      <c r="AD7" s="34" t="s">
        <v>77</v>
      </c>
      <c r="AE7" s="34" t="s">
        <v>78</v>
      </c>
      <c r="AF7" s="34" t="s">
        <v>79</v>
      </c>
      <c r="AG7" s="34" t="s">
        <v>80</v>
      </c>
      <c r="AH7" s="34" t="s">
        <v>81</v>
      </c>
      <c r="AI7" s="34" t="s">
        <v>82</v>
      </c>
      <c r="AJ7" s="34" t="s">
        <v>83</v>
      </c>
      <c r="AK7" s="34" t="s">
        <v>84</v>
      </c>
      <c r="AL7" s="34" t="s">
        <v>85</v>
      </c>
      <c r="AM7" s="34" t="s">
        <v>86</v>
      </c>
      <c r="AN7" s="34" t="s">
        <v>87</v>
      </c>
      <c r="AO7" s="34" t="s">
        <v>88</v>
      </c>
      <c r="AP7" s="34" t="s">
        <v>89</v>
      </c>
      <c r="AQ7" s="34" t="s">
        <v>90</v>
      </c>
      <c r="AR7" s="34" t="s">
        <v>91</v>
      </c>
      <c r="AS7" s="34" t="s">
        <v>92</v>
      </c>
      <c r="AT7" s="34" t="s">
        <v>93</v>
      </c>
      <c r="AU7" s="34" t="s">
        <v>94</v>
      </c>
      <c r="AV7" s="34" t="s">
        <v>95</v>
      </c>
      <c r="AW7" s="34" t="s">
        <v>96</v>
      </c>
      <c r="AX7" s="34" t="s">
        <v>97</v>
      </c>
      <c r="AY7" s="34" t="s">
        <v>98</v>
      </c>
      <c r="AZ7" s="34" t="s">
        <v>99</v>
      </c>
      <c r="BA7" s="34" t="s">
        <v>100</v>
      </c>
      <c r="BB7" s="34" t="s">
        <v>101</v>
      </c>
      <c r="BC7" s="34" t="s">
        <v>102</v>
      </c>
      <c r="BD7" s="34" t="s">
        <v>103</v>
      </c>
      <c r="BE7" s="34" t="s">
        <v>104</v>
      </c>
      <c r="BF7" s="34" t="s">
        <v>105</v>
      </c>
      <c r="BG7" s="34" t="s">
        <v>106</v>
      </c>
      <c r="BH7" s="34" t="s">
        <v>107</v>
      </c>
      <c r="BI7" s="34" t="s">
        <v>108</v>
      </c>
      <c r="BJ7" s="34" t="s">
        <v>109</v>
      </c>
      <c r="BK7" s="34" t="s">
        <v>110</v>
      </c>
    </row>
    <row r="8" spans="1:63" s="7" customFormat="1" ht="12.95" customHeight="1" thickBot="1" x14ac:dyDescent="0.3">
      <c r="A8" s="32"/>
      <c r="B8" s="33"/>
      <c r="C8" s="33" t="s">
        <v>111</v>
      </c>
      <c r="D8" s="33"/>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row>
    <row r="9" spans="1:63" s="7" customFormat="1" ht="12.95" customHeight="1" x14ac:dyDescent="0.25">
      <c r="A9" s="32"/>
      <c r="B9" s="33"/>
      <c r="C9" s="33" t="s">
        <v>129</v>
      </c>
      <c r="D9" s="3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3" s="57" customFormat="1" ht="12.95" customHeight="1" x14ac:dyDescent="0.25">
      <c r="A10" s="50" t="s">
        <v>231</v>
      </c>
      <c r="B10" s="50"/>
      <c r="C10" s="112" t="s">
        <v>232</v>
      </c>
      <c r="D10" s="50"/>
      <c r="E10" s="113" t="s">
        <v>232</v>
      </c>
      <c r="F10" s="74" t="s">
        <v>233</v>
      </c>
      <c r="G10" s="74" t="s">
        <v>234</v>
      </c>
      <c r="H10" s="74" t="s">
        <v>235</v>
      </c>
      <c r="I10" s="75" t="s">
        <v>236</v>
      </c>
      <c r="J10" s="75" t="s">
        <v>237</v>
      </c>
      <c r="K10" s="75" t="s">
        <v>238</v>
      </c>
      <c r="L10" s="74">
        <v>30</v>
      </c>
      <c r="M10" s="45" t="s">
        <v>239</v>
      </c>
      <c r="N10" s="45" t="s">
        <v>240</v>
      </c>
      <c r="O10" s="45" t="s">
        <v>241</v>
      </c>
      <c r="P10" s="75" t="s">
        <v>121</v>
      </c>
      <c r="Q10" s="76" t="s">
        <v>118</v>
      </c>
      <c r="R10" s="77" t="s">
        <v>242</v>
      </c>
      <c r="S10" s="77" t="s">
        <v>243</v>
      </c>
      <c r="T10" s="75"/>
      <c r="U10" s="45" t="s">
        <v>122</v>
      </c>
      <c r="V10" s="75" t="s">
        <v>244</v>
      </c>
      <c r="W10" s="75" t="s">
        <v>78</v>
      </c>
      <c r="X10" s="75" t="s">
        <v>108</v>
      </c>
      <c r="Y10" s="75" t="s">
        <v>58</v>
      </c>
      <c r="Z10" s="78" t="s">
        <v>245</v>
      </c>
      <c r="AA10" s="45" t="s">
        <v>124</v>
      </c>
      <c r="AB10" s="79">
        <v>1161</v>
      </c>
      <c r="AC10" s="79">
        <v>7500</v>
      </c>
      <c r="AD10" s="79">
        <v>8707500</v>
      </c>
      <c r="AE10" s="79">
        <v>9752400</v>
      </c>
      <c r="AF10" s="79">
        <v>3636</v>
      </c>
      <c r="AG10" s="79">
        <v>7500</v>
      </c>
      <c r="AH10" s="79">
        <v>27270000</v>
      </c>
      <c r="AI10" s="79">
        <v>30542400.000000004</v>
      </c>
      <c r="AJ10" s="80">
        <v>0</v>
      </c>
      <c r="AK10" s="80">
        <v>0</v>
      </c>
      <c r="AL10" s="80">
        <v>0</v>
      </c>
      <c r="AM10" s="80">
        <v>0</v>
      </c>
      <c r="AN10" s="80">
        <v>0</v>
      </c>
      <c r="AO10" s="80">
        <v>0</v>
      </c>
      <c r="AP10" s="80">
        <v>0</v>
      </c>
      <c r="AQ10" s="80">
        <v>0</v>
      </c>
      <c r="AR10" s="80">
        <v>0</v>
      </c>
      <c r="AS10" s="80">
        <v>0</v>
      </c>
      <c r="AT10" s="80">
        <v>0</v>
      </c>
      <c r="AU10" s="80">
        <v>0</v>
      </c>
      <c r="AV10" s="81">
        <f>AB10+AF10+AJ10+AN10+AR10</f>
        <v>4797</v>
      </c>
      <c r="AW10" s="81">
        <f>AD10+AH10+AL10+AP10+AT10</f>
        <v>35977500</v>
      </c>
      <c r="AX10" s="81">
        <f>AW10*1.12</f>
        <v>40294800.000000007</v>
      </c>
      <c r="AY10" s="45" t="s">
        <v>246</v>
      </c>
      <c r="AZ10" s="45"/>
      <c r="BA10" s="45"/>
      <c r="BB10" s="45"/>
      <c r="BC10" s="45" t="s">
        <v>247</v>
      </c>
      <c r="BD10" s="45" t="s">
        <v>247</v>
      </c>
      <c r="BE10" s="45"/>
      <c r="BF10" s="45"/>
      <c r="BG10" s="45"/>
      <c r="BH10" s="45"/>
      <c r="BI10" s="45"/>
      <c r="BJ10" s="45"/>
      <c r="BK10" s="50"/>
    </row>
    <row r="11" spans="1:63" s="57" customFormat="1" ht="12.95" customHeight="1" x14ac:dyDescent="0.25">
      <c r="A11" s="50" t="s">
        <v>231</v>
      </c>
      <c r="B11" s="50"/>
      <c r="C11" s="112" t="s">
        <v>248</v>
      </c>
      <c r="D11" s="50"/>
      <c r="E11" s="113" t="s">
        <v>248</v>
      </c>
      <c r="F11" s="16" t="s">
        <v>249</v>
      </c>
      <c r="G11" s="16" t="s">
        <v>250</v>
      </c>
      <c r="H11" s="16" t="s">
        <v>251</v>
      </c>
      <c r="I11" s="17" t="s">
        <v>236</v>
      </c>
      <c r="J11" s="17" t="s">
        <v>237</v>
      </c>
      <c r="K11" s="17" t="s">
        <v>238</v>
      </c>
      <c r="L11" s="16">
        <v>30</v>
      </c>
      <c r="M11" s="3" t="s">
        <v>239</v>
      </c>
      <c r="N11" s="3" t="s">
        <v>240</v>
      </c>
      <c r="O11" s="3" t="s">
        <v>241</v>
      </c>
      <c r="P11" s="17" t="s">
        <v>121</v>
      </c>
      <c r="Q11" s="18" t="s">
        <v>118</v>
      </c>
      <c r="R11" s="19" t="s">
        <v>242</v>
      </c>
      <c r="S11" s="19" t="s">
        <v>243</v>
      </c>
      <c r="T11" s="17"/>
      <c r="U11" s="3" t="s">
        <v>122</v>
      </c>
      <c r="V11" s="17" t="s">
        <v>244</v>
      </c>
      <c r="W11" s="17" t="s">
        <v>78</v>
      </c>
      <c r="X11" s="17" t="s">
        <v>108</v>
      </c>
      <c r="Y11" s="17" t="s">
        <v>58</v>
      </c>
      <c r="Z11" s="59" t="s">
        <v>245</v>
      </c>
      <c r="AA11" s="3" t="s">
        <v>124</v>
      </c>
      <c r="AB11" s="20">
        <v>4416</v>
      </c>
      <c r="AC11" s="20">
        <v>11282.54</v>
      </c>
      <c r="AD11" s="20">
        <v>49823696.640000001</v>
      </c>
      <c r="AE11" s="20">
        <v>55802540.236800008</v>
      </c>
      <c r="AF11" s="20">
        <v>4458</v>
      </c>
      <c r="AG11" s="20">
        <v>11282.54</v>
      </c>
      <c r="AH11" s="20">
        <v>50297563.32</v>
      </c>
      <c r="AI11" s="20">
        <v>56333270.918400005</v>
      </c>
      <c r="AJ11" s="12">
        <v>0</v>
      </c>
      <c r="AK11" s="12">
        <v>0</v>
      </c>
      <c r="AL11" s="12">
        <v>0</v>
      </c>
      <c r="AM11" s="12">
        <v>0</v>
      </c>
      <c r="AN11" s="12">
        <v>0</v>
      </c>
      <c r="AO11" s="12">
        <v>0</v>
      </c>
      <c r="AP11" s="12">
        <v>0</v>
      </c>
      <c r="AQ11" s="12">
        <v>0</v>
      </c>
      <c r="AR11" s="12">
        <v>0</v>
      </c>
      <c r="AS11" s="12">
        <v>0</v>
      </c>
      <c r="AT11" s="12">
        <v>0</v>
      </c>
      <c r="AU11" s="12">
        <v>0</v>
      </c>
      <c r="AV11" s="13">
        <f>AB11+AF11+AJ11+AN11+AR11</f>
        <v>8874</v>
      </c>
      <c r="AW11" s="13">
        <f>AD11+AH11+AL11+AP11+AT11</f>
        <v>100121259.96000001</v>
      </c>
      <c r="AX11" s="13">
        <f>AW11*1.12</f>
        <v>112135811.15520002</v>
      </c>
      <c r="AY11" s="3" t="s">
        <v>246</v>
      </c>
      <c r="AZ11" s="3"/>
      <c r="BA11" s="3"/>
      <c r="BB11" s="3"/>
      <c r="BC11" s="3" t="s">
        <v>252</v>
      </c>
      <c r="BD11" s="3" t="s">
        <v>252</v>
      </c>
      <c r="BE11" s="3"/>
      <c r="BF11" s="3"/>
      <c r="BG11" s="3"/>
      <c r="BH11" s="3"/>
      <c r="BI11" s="3"/>
      <c r="BJ11" s="3"/>
      <c r="BK11" s="56"/>
    </row>
    <row r="12" spans="1:63" s="57" customFormat="1" ht="12.95" customHeight="1" x14ac:dyDescent="0.25">
      <c r="A12" s="56" t="s">
        <v>231</v>
      </c>
      <c r="B12" s="56"/>
      <c r="C12" s="68" t="s">
        <v>253</v>
      </c>
      <c r="D12" s="56"/>
      <c r="E12" s="123" t="s">
        <v>253</v>
      </c>
      <c r="F12" s="16" t="s">
        <v>254</v>
      </c>
      <c r="G12" s="16" t="s">
        <v>234</v>
      </c>
      <c r="H12" s="16" t="s">
        <v>251</v>
      </c>
      <c r="I12" s="17" t="s">
        <v>236</v>
      </c>
      <c r="J12" s="17" t="s">
        <v>237</v>
      </c>
      <c r="K12" s="17" t="s">
        <v>238</v>
      </c>
      <c r="L12" s="16">
        <v>30</v>
      </c>
      <c r="M12" s="3" t="s">
        <v>239</v>
      </c>
      <c r="N12" s="3" t="s">
        <v>240</v>
      </c>
      <c r="O12" s="3" t="s">
        <v>241</v>
      </c>
      <c r="P12" s="17" t="s">
        <v>121</v>
      </c>
      <c r="Q12" s="18" t="s">
        <v>118</v>
      </c>
      <c r="R12" s="19" t="s">
        <v>242</v>
      </c>
      <c r="S12" s="19" t="s">
        <v>243</v>
      </c>
      <c r="T12" s="17"/>
      <c r="U12" s="3" t="s">
        <v>122</v>
      </c>
      <c r="V12" s="17" t="s">
        <v>244</v>
      </c>
      <c r="W12" s="17" t="s">
        <v>78</v>
      </c>
      <c r="X12" s="17" t="s">
        <v>108</v>
      </c>
      <c r="Y12" s="17" t="s">
        <v>58</v>
      </c>
      <c r="Z12" s="59" t="s">
        <v>245</v>
      </c>
      <c r="AA12" s="3" t="s">
        <v>124</v>
      </c>
      <c r="AB12" s="20">
        <v>167</v>
      </c>
      <c r="AC12" s="20">
        <v>14598.57</v>
      </c>
      <c r="AD12" s="20">
        <v>2437961.19</v>
      </c>
      <c r="AE12" s="20">
        <v>2730516.5328000002</v>
      </c>
      <c r="AF12" s="20">
        <v>26</v>
      </c>
      <c r="AG12" s="20">
        <v>14598.57</v>
      </c>
      <c r="AH12" s="20">
        <v>379562.82</v>
      </c>
      <c r="AI12" s="20">
        <v>425110.35840000003</v>
      </c>
      <c r="AJ12" s="12">
        <v>0</v>
      </c>
      <c r="AK12" s="12">
        <v>0</v>
      </c>
      <c r="AL12" s="12">
        <v>0</v>
      </c>
      <c r="AM12" s="12">
        <v>0</v>
      </c>
      <c r="AN12" s="12">
        <v>0</v>
      </c>
      <c r="AO12" s="12">
        <v>0</v>
      </c>
      <c r="AP12" s="12">
        <v>0</v>
      </c>
      <c r="AQ12" s="12">
        <v>0</v>
      </c>
      <c r="AR12" s="12">
        <v>0</v>
      </c>
      <c r="AS12" s="12">
        <v>0</v>
      </c>
      <c r="AT12" s="12">
        <v>0</v>
      </c>
      <c r="AU12" s="12">
        <v>0</v>
      </c>
      <c r="AV12" s="13">
        <f>AB12+AF12+AJ12+AN12+AR12</f>
        <v>193</v>
      </c>
      <c r="AW12" s="13">
        <f>AD12+AH12+AL12+AP12+AT12</f>
        <v>2817524.01</v>
      </c>
      <c r="AX12" s="13">
        <f>AW12*1.12</f>
        <v>3155626.8912</v>
      </c>
      <c r="AY12" s="3" t="s">
        <v>246</v>
      </c>
      <c r="AZ12" s="3"/>
      <c r="BA12" s="3"/>
      <c r="BB12" s="3"/>
      <c r="BC12" s="3" t="s">
        <v>255</v>
      </c>
      <c r="BD12" s="3" t="s">
        <v>255</v>
      </c>
      <c r="BE12" s="3"/>
      <c r="BF12" s="3"/>
      <c r="BG12" s="3"/>
      <c r="BH12" s="3"/>
      <c r="BI12" s="3"/>
      <c r="BJ12" s="3"/>
      <c r="BK12" s="56"/>
    </row>
    <row r="13" spans="1:63" s="57" customFormat="1" ht="12.95" customHeight="1" x14ac:dyDescent="0.25">
      <c r="A13" s="56" t="s">
        <v>231</v>
      </c>
      <c r="B13" s="56"/>
      <c r="C13" s="68" t="s">
        <v>256</v>
      </c>
      <c r="D13" s="114"/>
      <c r="E13" s="68" t="s">
        <v>256</v>
      </c>
      <c r="F13" s="16" t="s">
        <v>257</v>
      </c>
      <c r="G13" s="16" t="s">
        <v>234</v>
      </c>
      <c r="H13" s="16" t="s">
        <v>258</v>
      </c>
      <c r="I13" s="17" t="s">
        <v>236</v>
      </c>
      <c r="J13" s="17" t="s">
        <v>237</v>
      </c>
      <c r="K13" s="17" t="s">
        <v>238</v>
      </c>
      <c r="L13" s="16">
        <v>30</v>
      </c>
      <c r="M13" s="3" t="s">
        <v>239</v>
      </c>
      <c r="N13" s="3" t="s">
        <v>240</v>
      </c>
      <c r="O13" s="3" t="s">
        <v>241</v>
      </c>
      <c r="P13" s="17" t="s">
        <v>121</v>
      </c>
      <c r="Q13" s="18" t="s">
        <v>118</v>
      </c>
      <c r="R13" s="19" t="s">
        <v>242</v>
      </c>
      <c r="S13" s="19" t="s">
        <v>243</v>
      </c>
      <c r="T13" s="17"/>
      <c r="U13" s="3" t="s">
        <v>122</v>
      </c>
      <c r="V13" s="17" t="s">
        <v>244</v>
      </c>
      <c r="W13" s="17" t="s">
        <v>78</v>
      </c>
      <c r="X13" s="17" t="s">
        <v>108</v>
      </c>
      <c r="Y13" s="17" t="s">
        <v>58</v>
      </c>
      <c r="Z13" s="59" t="s">
        <v>245</v>
      </c>
      <c r="AA13" s="3" t="s">
        <v>124</v>
      </c>
      <c r="AB13" s="20">
        <v>2409</v>
      </c>
      <c r="AC13" s="20">
        <v>14326.11</v>
      </c>
      <c r="AD13" s="20">
        <v>34511598.990000002</v>
      </c>
      <c r="AE13" s="20">
        <v>38652990.868800007</v>
      </c>
      <c r="AF13" s="20">
        <v>2180</v>
      </c>
      <c r="AG13" s="20">
        <v>14326.11</v>
      </c>
      <c r="AH13" s="20">
        <v>31230919.800000001</v>
      </c>
      <c r="AI13" s="20">
        <v>34978630.176000006</v>
      </c>
      <c r="AJ13" s="12">
        <v>0</v>
      </c>
      <c r="AK13" s="12">
        <v>0</v>
      </c>
      <c r="AL13" s="12">
        <v>0</v>
      </c>
      <c r="AM13" s="12">
        <v>0</v>
      </c>
      <c r="AN13" s="12">
        <v>0</v>
      </c>
      <c r="AO13" s="12">
        <v>0</v>
      </c>
      <c r="AP13" s="12">
        <v>0</v>
      </c>
      <c r="AQ13" s="12">
        <v>0</v>
      </c>
      <c r="AR13" s="12">
        <v>0</v>
      </c>
      <c r="AS13" s="12">
        <v>0</v>
      </c>
      <c r="AT13" s="12">
        <v>0</v>
      </c>
      <c r="AU13" s="12">
        <v>0</v>
      </c>
      <c r="AV13" s="13">
        <f>AB13+AF13+AJ13+AN13+AR13</f>
        <v>4589</v>
      </c>
      <c r="AW13" s="13">
        <f>AD13+AH13+AL13+AP13+AT13</f>
        <v>65742518.790000007</v>
      </c>
      <c r="AX13" s="13">
        <f t="shared" ref="AX13" si="0">AW13*1.12</f>
        <v>73631621.044800013</v>
      </c>
      <c r="AY13" s="3" t="s">
        <v>246</v>
      </c>
      <c r="AZ13" s="3"/>
      <c r="BA13" s="3"/>
      <c r="BB13" s="3"/>
      <c r="BC13" s="3" t="s">
        <v>259</v>
      </c>
      <c r="BD13" s="3" t="s">
        <v>259</v>
      </c>
      <c r="BE13" s="3"/>
      <c r="BF13" s="3"/>
      <c r="BG13" s="3"/>
      <c r="BH13" s="3"/>
      <c r="BI13" s="3"/>
      <c r="BJ13" s="3"/>
      <c r="BK13" s="56"/>
    </row>
    <row r="14" spans="1:63" s="7" customFormat="1" ht="12.95" customHeight="1" x14ac:dyDescent="0.25">
      <c r="A14" s="5"/>
      <c r="B14" s="5"/>
      <c r="C14" s="5"/>
      <c r="D14" s="11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row>
    <row r="15" spans="1:63" s="7" customFormat="1" ht="12.95" customHeight="1" x14ac:dyDescent="0.25">
      <c r="A15" s="4"/>
      <c r="B15" s="4"/>
      <c r="C15" s="4" t="s">
        <v>130</v>
      </c>
      <c r="D15" s="26"/>
      <c r="E15" s="12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s="7" customFormat="1" ht="12.95" customHeight="1" x14ac:dyDescent="0.25">
      <c r="A16" s="4"/>
      <c r="B16" s="4"/>
      <c r="C16" s="4" t="s">
        <v>131</v>
      </c>
      <c r="D16" s="26"/>
      <c r="E16" s="12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s="61" customFormat="1" ht="12.95" customHeight="1" x14ac:dyDescent="0.25">
      <c r="A17" s="141" t="s">
        <v>268</v>
      </c>
      <c r="B17" s="130"/>
      <c r="C17" s="174" t="s">
        <v>340</v>
      </c>
      <c r="D17" s="131"/>
      <c r="E17" s="130"/>
      <c r="F17" s="132" t="s">
        <v>269</v>
      </c>
      <c r="G17" s="133" t="s">
        <v>270</v>
      </c>
      <c r="H17" s="133" t="s">
        <v>271</v>
      </c>
      <c r="I17" s="134" t="s">
        <v>236</v>
      </c>
      <c r="J17" s="130" t="s">
        <v>237</v>
      </c>
      <c r="K17" s="130" t="s">
        <v>238</v>
      </c>
      <c r="L17" s="132">
        <v>30</v>
      </c>
      <c r="M17" s="130" t="s">
        <v>239</v>
      </c>
      <c r="N17" s="130" t="s">
        <v>272</v>
      </c>
      <c r="O17" s="130" t="s">
        <v>122</v>
      </c>
      <c r="P17" s="130" t="s">
        <v>121</v>
      </c>
      <c r="Q17" s="130" t="s">
        <v>118</v>
      </c>
      <c r="R17" s="130" t="s">
        <v>242</v>
      </c>
      <c r="S17" s="130" t="s">
        <v>243</v>
      </c>
      <c r="T17" s="130"/>
      <c r="U17" s="130" t="s">
        <v>264</v>
      </c>
      <c r="V17" s="130" t="s">
        <v>244</v>
      </c>
      <c r="W17" s="130">
        <v>30</v>
      </c>
      <c r="X17" s="130">
        <v>60</v>
      </c>
      <c r="Y17" s="130">
        <v>10</v>
      </c>
      <c r="Z17" s="130" t="s">
        <v>328</v>
      </c>
      <c r="AA17" s="134" t="s">
        <v>124</v>
      </c>
      <c r="AB17" s="135">
        <v>0.2</v>
      </c>
      <c r="AC17" s="136">
        <v>1117338.76</v>
      </c>
      <c r="AD17" s="135">
        <f>AC17*AB17</f>
        <v>223467.75200000001</v>
      </c>
      <c r="AE17" s="137">
        <f>AD17*1.12</f>
        <v>250283.88224000004</v>
      </c>
      <c r="AF17" s="136">
        <v>0.2</v>
      </c>
      <c r="AG17" s="136">
        <v>1117338.76</v>
      </c>
      <c r="AH17" s="136">
        <f>AG17*AF17</f>
        <v>223467.75200000001</v>
      </c>
      <c r="AI17" s="137">
        <f>AH17*1.12</f>
        <v>250283.88224000004</v>
      </c>
      <c r="AJ17" s="136">
        <v>0</v>
      </c>
      <c r="AK17" s="136">
        <v>0</v>
      </c>
      <c r="AL17" s="136">
        <v>0</v>
      </c>
      <c r="AM17" s="137">
        <v>0</v>
      </c>
      <c r="AN17" s="138">
        <v>0</v>
      </c>
      <c r="AO17" s="138">
        <v>0</v>
      </c>
      <c r="AP17" s="138">
        <v>0</v>
      </c>
      <c r="AQ17" s="138">
        <v>0</v>
      </c>
      <c r="AR17" s="138">
        <v>0</v>
      </c>
      <c r="AS17" s="138">
        <v>0</v>
      </c>
      <c r="AT17" s="138">
        <v>0</v>
      </c>
      <c r="AU17" s="138">
        <v>0</v>
      </c>
      <c r="AV17" s="139">
        <f>AB17+AF17+AJ17+AN17+AR17</f>
        <v>0.4</v>
      </c>
      <c r="AW17" s="137">
        <f t="shared" ref="AW17:AW50" si="1">AD17+AH17+AL17+AP17+AT17</f>
        <v>446935.50400000002</v>
      </c>
      <c r="AX17" s="137">
        <f t="shared" ref="AX17:AX50" si="2">AW17*1.12</f>
        <v>500567.76448000007</v>
      </c>
      <c r="AY17" s="140" t="s">
        <v>246</v>
      </c>
      <c r="AZ17" s="140"/>
      <c r="BA17" s="140"/>
      <c r="BB17" s="130"/>
      <c r="BC17" s="130" t="s">
        <v>273</v>
      </c>
      <c r="BD17" s="130" t="s">
        <v>273</v>
      </c>
      <c r="BE17" s="130"/>
      <c r="BF17" s="130"/>
      <c r="BG17" s="130"/>
      <c r="BH17" s="130"/>
      <c r="BI17" s="130"/>
      <c r="BJ17" s="130"/>
      <c r="BK17" s="134"/>
    </row>
    <row r="18" spans="1:63" s="61" customFormat="1" ht="12.95" customHeight="1" x14ac:dyDescent="0.25">
      <c r="A18" s="141" t="s">
        <v>268</v>
      </c>
      <c r="B18" s="130"/>
      <c r="C18" s="174" t="s">
        <v>353</v>
      </c>
      <c r="D18" s="131"/>
      <c r="E18" s="130"/>
      <c r="F18" s="132" t="s">
        <v>274</v>
      </c>
      <c r="G18" s="133" t="s">
        <v>270</v>
      </c>
      <c r="H18" s="133" t="s">
        <v>275</v>
      </c>
      <c r="I18" s="134" t="s">
        <v>236</v>
      </c>
      <c r="J18" s="130" t="s">
        <v>237</v>
      </c>
      <c r="K18" s="130" t="s">
        <v>238</v>
      </c>
      <c r="L18" s="132">
        <v>30</v>
      </c>
      <c r="M18" s="130" t="s">
        <v>239</v>
      </c>
      <c r="N18" s="130" t="s">
        <v>272</v>
      </c>
      <c r="O18" s="130" t="s">
        <v>122</v>
      </c>
      <c r="P18" s="130" t="s">
        <v>121</v>
      </c>
      <c r="Q18" s="130" t="s">
        <v>118</v>
      </c>
      <c r="R18" s="130" t="s">
        <v>242</v>
      </c>
      <c r="S18" s="130" t="s">
        <v>243</v>
      </c>
      <c r="T18" s="130"/>
      <c r="U18" s="130" t="s">
        <v>264</v>
      </c>
      <c r="V18" s="130" t="s">
        <v>244</v>
      </c>
      <c r="W18" s="130">
        <v>30</v>
      </c>
      <c r="X18" s="130">
        <v>60</v>
      </c>
      <c r="Y18" s="130">
        <v>10</v>
      </c>
      <c r="Z18" s="130" t="s">
        <v>329</v>
      </c>
      <c r="AA18" s="134" t="s">
        <v>124</v>
      </c>
      <c r="AB18" s="135">
        <v>2200</v>
      </c>
      <c r="AC18" s="136">
        <v>1733.42</v>
      </c>
      <c r="AD18" s="135">
        <f t="shared" ref="AD18:AD50" si="3">AC18*AB18</f>
        <v>3813524</v>
      </c>
      <c r="AE18" s="137">
        <f t="shared" ref="AE18:AE50" si="4">AD18*1.12</f>
        <v>4271146.8800000008</v>
      </c>
      <c r="AF18" s="136">
        <v>2200</v>
      </c>
      <c r="AG18" s="136">
        <v>1733.42</v>
      </c>
      <c r="AH18" s="136">
        <f t="shared" ref="AH18:AH50" si="5">AG18*AF18</f>
        <v>3813524</v>
      </c>
      <c r="AI18" s="137">
        <f t="shared" ref="AI18:AI50" si="6">AH18*1.12</f>
        <v>4271146.8800000008</v>
      </c>
      <c r="AJ18" s="136">
        <v>0</v>
      </c>
      <c r="AK18" s="136">
        <v>0</v>
      </c>
      <c r="AL18" s="136">
        <v>0</v>
      </c>
      <c r="AM18" s="137">
        <v>0</v>
      </c>
      <c r="AN18" s="138">
        <v>0</v>
      </c>
      <c r="AO18" s="138">
        <v>0</v>
      </c>
      <c r="AP18" s="138">
        <v>0</v>
      </c>
      <c r="AQ18" s="138">
        <v>0</v>
      </c>
      <c r="AR18" s="138">
        <v>0</v>
      </c>
      <c r="AS18" s="138">
        <v>0</v>
      </c>
      <c r="AT18" s="138">
        <v>0</v>
      </c>
      <c r="AU18" s="138">
        <v>0</v>
      </c>
      <c r="AV18" s="139">
        <f t="shared" ref="AV18:AV50" si="7">AB18+AF18+AJ18+AN18+AR18</f>
        <v>4400</v>
      </c>
      <c r="AW18" s="137">
        <f t="shared" si="1"/>
        <v>7627048</v>
      </c>
      <c r="AX18" s="137">
        <f t="shared" si="2"/>
        <v>8542293.7600000016</v>
      </c>
      <c r="AY18" s="140" t="s">
        <v>246</v>
      </c>
      <c r="AZ18" s="140"/>
      <c r="BA18" s="140"/>
      <c r="BB18" s="130"/>
      <c r="BC18" s="130" t="s">
        <v>276</v>
      </c>
      <c r="BD18" s="130" t="s">
        <v>276</v>
      </c>
      <c r="BE18" s="130"/>
      <c r="BF18" s="130"/>
      <c r="BG18" s="130"/>
      <c r="BH18" s="130"/>
      <c r="BI18" s="130"/>
      <c r="BJ18" s="130"/>
      <c r="BK18" s="134"/>
    </row>
    <row r="19" spans="1:63" s="61" customFormat="1" ht="12.95" customHeight="1" x14ac:dyDescent="0.25">
      <c r="A19" s="141" t="s">
        <v>268</v>
      </c>
      <c r="B19" s="130"/>
      <c r="C19" s="174" t="s">
        <v>341</v>
      </c>
      <c r="D19" s="131"/>
      <c r="E19" s="130"/>
      <c r="F19" s="132" t="s">
        <v>269</v>
      </c>
      <c r="G19" s="133" t="s">
        <v>270</v>
      </c>
      <c r="H19" s="133" t="s">
        <v>271</v>
      </c>
      <c r="I19" s="134" t="s">
        <v>236</v>
      </c>
      <c r="J19" s="130" t="s">
        <v>237</v>
      </c>
      <c r="K19" s="130" t="s">
        <v>238</v>
      </c>
      <c r="L19" s="132">
        <v>30</v>
      </c>
      <c r="M19" s="130" t="s">
        <v>239</v>
      </c>
      <c r="N19" s="130" t="s">
        <v>272</v>
      </c>
      <c r="O19" s="130" t="s">
        <v>122</v>
      </c>
      <c r="P19" s="130" t="s">
        <v>121</v>
      </c>
      <c r="Q19" s="130" t="s">
        <v>118</v>
      </c>
      <c r="R19" s="130" t="s">
        <v>242</v>
      </c>
      <c r="S19" s="130" t="s">
        <v>243</v>
      </c>
      <c r="T19" s="130"/>
      <c r="U19" s="130" t="s">
        <v>264</v>
      </c>
      <c r="V19" s="130" t="s">
        <v>244</v>
      </c>
      <c r="W19" s="130">
        <v>30</v>
      </c>
      <c r="X19" s="130">
        <v>60</v>
      </c>
      <c r="Y19" s="130">
        <v>10</v>
      </c>
      <c r="Z19" s="130" t="s">
        <v>328</v>
      </c>
      <c r="AA19" s="134" t="s">
        <v>124</v>
      </c>
      <c r="AB19" s="135">
        <v>2.2000000000000002</v>
      </c>
      <c r="AC19" s="136">
        <v>134785.12</v>
      </c>
      <c r="AD19" s="135">
        <f t="shared" si="3"/>
        <v>296527.26400000002</v>
      </c>
      <c r="AE19" s="137">
        <f t="shared" si="4"/>
        <v>332110.53568000009</v>
      </c>
      <c r="AF19" s="136">
        <v>2.2000000000000002</v>
      </c>
      <c r="AG19" s="136">
        <v>134785.12</v>
      </c>
      <c r="AH19" s="136">
        <f t="shared" si="5"/>
        <v>296527.26400000002</v>
      </c>
      <c r="AI19" s="137">
        <f t="shared" si="6"/>
        <v>332110.53568000009</v>
      </c>
      <c r="AJ19" s="136">
        <v>0</v>
      </c>
      <c r="AK19" s="136">
        <v>0</v>
      </c>
      <c r="AL19" s="136">
        <v>0</v>
      </c>
      <c r="AM19" s="137">
        <v>0</v>
      </c>
      <c r="AN19" s="138">
        <v>0</v>
      </c>
      <c r="AO19" s="138">
        <v>0</v>
      </c>
      <c r="AP19" s="138">
        <v>0</v>
      </c>
      <c r="AQ19" s="138">
        <v>0</v>
      </c>
      <c r="AR19" s="138">
        <v>0</v>
      </c>
      <c r="AS19" s="138">
        <v>0</v>
      </c>
      <c r="AT19" s="138">
        <v>0</v>
      </c>
      <c r="AU19" s="138">
        <v>0</v>
      </c>
      <c r="AV19" s="139">
        <f t="shared" si="7"/>
        <v>4.4000000000000004</v>
      </c>
      <c r="AW19" s="137">
        <f t="shared" si="1"/>
        <v>593054.52800000005</v>
      </c>
      <c r="AX19" s="137">
        <f t="shared" si="2"/>
        <v>664221.07136000018</v>
      </c>
      <c r="AY19" s="140" t="s">
        <v>246</v>
      </c>
      <c r="AZ19" s="140"/>
      <c r="BA19" s="140"/>
      <c r="BB19" s="130"/>
      <c r="BC19" s="130" t="s">
        <v>277</v>
      </c>
      <c r="BD19" s="130" t="s">
        <v>277</v>
      </c>
      <c r="BE19" s="130"/>
      <c r="BF19" s="130"/>
      <c r="BG19" s="130"/>
      <c r="BH19" s="130"/>
      <c r="BI19" s="130"/>
      <c r="BJ19" s="130"/>
      <c r="BK19" s="134"/>
    </row>
    <row r="20" spans="1:63" s="61" customFormat="1" ht="12.95" customHeight="1" x14ac:dyDescent="0.25">
      <c r="A20" s="141" t="s">
        <v>268</v>
      </c>
      <c r="B20" s="130"/>
      <c r="C20" s="174" t="s">
        <v>346</v>
      </c>
      <c r="D20" s="131"/>
      <c r="E20" s="130"/>
      <c r="F20" s="132" t="s">
        <v>278</v>
      </c>
      <c r="G20" s="133" t="s">
        <v>270</v>
      </c>
      <c r="H20" s="133" t="s">
        <v>279</v>
      </c>
      <c r="I20" s="134" t="s">
        <v>236</v>
      </c>
      <c r="J20" s="130" t="s">
        <v>237</v>
      </c>
      <c r="K20" s="130" t="s">
        <v>238</v>
      </c>
      <c r="L20" s="132">
        <v>30</v>
      </c>
      <c r="M20" s="130" t="s">
        <v>239</v>
      </c>
      <c r="N20" s="130" t="s">
        <v>272</v>
      </c>
      <c r="O20" s="130" t="s">
        <v>122</v>
      </c>
      <c r="P20" s="130" t="s">
        <v>121</v>
      </c>
      <c r="Q20" s="130" t="s">
        <v>118</v>
      </c>
      <c r="R20" s="130" t="s">
        <v>242</v>
      </c>
      <c r="S20" s="130" t="s">
        <v>243</v>
      </c>
      <c r="T20" s="130"/>
      <c r="U20" s="130" t="s">
        <v>264</v>
      </c>
      <c r="V20" s="130" t="s">
        <v>244</v>
      </c>
      <c r="W20" s="130">
        <v>30</v>
      </c>
      <c r="X20" s="130">
        <v>60</v>
      </c>
      <c r="Y20" s="130">
        <v>10</v>
      </c>
      <c r="Z20" s="130" t="s">
        <v>328</v>
      </c>
      <c r="AA20" s="134" t="s">
        <v>124</v>
      </c>
      <c r="AB20" s="135">
        <v>0.1</v>
      </c>
      <c r="AC20" s="136">
        <v>4645243.51</v>
      </c>
      <c r="AD20" s="135">
        <f t="shared" si="3"/>
        <v>464524.35100000002</v>
      </c>
      <c r="AE20" s="137">
        <f t="shared" si="4"/>
        <v>520267.27312000009</v>
      </c>
      <c r="AF20" s="136">
        <v>0.1</v>
      </c>
      <c r="AG20" s="136">
        <v>4645243.51</v>
      </c>
      <c r="AH20" s="136">
        <f t="shared" si="5"/>
        <v>464524.35100000002</v>
      </c>
      <c r="AI20" s="137">
        <f t="shared" si="6"/>
        <v>520267.27312000009</v>
      </c>
      <c r="AJ20" s="136">
        <v>0</v>
      </c>
      <c r="AK20" s="136">
        <v>0</v>
      </c>
      <c r="AL20" s="136">
        <v>0</v>
      </c>
      <c r="AM20" s="137">
        <v>0</v>
      </c>
      <c r="AN20" s="138">
        <v>0</v>
      </c>
      <c r="AO20" s="138">
        <v>0</v>
      </c>
      <c r="AP20" s="138">
        <v>0</v>
      </c>
      <c r="AQ20" s="138">
        <v>0</v>
      </c>
      <c r="AR20" s="138">
        <v>0</v>
      </c>
      <c r="AS20" s="138">
        <v>0</v>
      </c>
      <c r="AT20" s="138">
        <v>0</v>
      </c>
      <c r="AU20" s="138">
        <v>0</v>
      </c>
      <c r="AV20" s="139">
        <f t="shared" si="7"/>
        <v>0.2</v>
      </c>
      <c r="AW20" s="137">
        <f t="shared" si="1"/>
        <v>929048.70200000005</v>
      </c>
      <c r="AX20" s="137">
        <f t="shared" si="2"/>
        <v>1040534.5462400002</v>
      </c>
      <c r="AY20" s="140" t="s">
        <v>246</v>
      </c>
      <c r="AZ20" s="140"/>
      <c r="BA20" s="140"/>
      <c r="BB20" s="130"/>
      <c r="BC20" s="130" t="s">
        <v>280</v>
      </c>
      <c r="BD20" s="130" t="s">
        <v>280</v>
      </c>
      <c r="BE20" s="130"/>
      <c r="BF20" s="130"/>
      <c r="BG20" s="130"/>
      <c r="BH20" s="130"/>
      <c r="BI20" s="130"/>
      <c r="BJ20" s="130"/>
      <c r="BK20" s="134"/>
    </row>
    <row r="21" spans="1:63" s="61" customFormat="1" ht="12.95" customHeight="1" x14ac:dyDescent="0.25">
      <c r="A21" s="141" t="s">
        <v>268</v>
      </c>
      <c r="B21" s="130"/>
      <c r="C21" s="174" t="s">
        <v>347</v>
      </c>
      <c r="D21" s="131"/>
      <c r="E21" s="130"/>
      <c r="F21" s="132" t="s">
        <v>278</v>
      </c>
      <c r="G21" s="133" t="s">
        <v>270</v>
      </c>
      <c r="H21" s="133" t="s">
        <v>279</v>
      </c>
      <c r="I21" s="134" t="s">
        <v>236</v>
      </c>
      <c r="J21" s="130" t="s">
        <v>237</v>
      </c>
      <c r="K21" s="130" t="s">
        <v>238</v>
      </c>
      <c r="L21" s="132">
        <v>30</v>
      </c>
      <c r="M21" s="130" t="s">
        <v>239</v>
      </c>
      <c r="N21" s="130" t="s">
        <v>272</v>
      </c>
      <c r="O21" s="130" t="s">
        <v>122</v>
      </c>
      <c r="P21" s="130" t="s">
        <v>121</v>
      </c>
      <c r="Q21" s="130" t="s">
        <v>118</v>
      </c>
      <c r="R21" s="130" t="s">
        <v>242</v>
      </c>
      <c r="S21" s="130" t="s">
        <v>243</v>
      </c>
      <c r="T21" s="130"/>
      <c r="U21" s="130" t="s">
        <v>264</v>
      </c>
      <c r="V21" s="130" t="s">
        <v>244</v>
      </c>
      <c r="W21" s="130">
        <v>30</v>
      </c>
      <c r="X21" s="130">
        <v>60</v>
      </c>
      <c r="Y21" s="130">
        <v>10</v>
      </c>
      <c r="Z21" s="130" t="s">
        <v>328</v>
      </c>
      <c r="AA21" s="134" t="s">
        <v>124</v>
      </c>
      <c r="AB21" s="135">
        <v>0.4</v>
      </c>
      <c r="AC21" s="136">
        <v>1806472.88</v>
      </c>
      <c r="AD21" s="135">
        <f t="shared" si="3"/>
        <v>722589.152</v>
      </c>
      <c r="AE21" s="137">
        <f t="shared" si="4"/>
        <v>809299.85024000006</v>
      </c>
      <c r="AF21" s="136">
        <v>0.4</v>
      </c>
      <c r="AG21" s="136">
        <v>1806472.88</v>
      </c>
      <c r="AH21" s="136">
        <f t="shared" si="5"/>
        <v>722589.152</v>
      </c>
      <c r="AI21" s="137">
        <f t="shared" si="6"/>
        <v>809299.85024000006</v>
      </c>
      <c r="AJ21" s="136">
        <v>0</v>
      </c>
      <c r="AK21" s="136">
        <v>0</v>
      </c>
      <c r="AL21" s="136">
        <v>0</v>
      </c>
      <c r="AM21" s="137">
        <v>0</v>
      </c>
      <c r="AN21" s="138">
        <v>0</v>
      </c>
      <c r="AO21" s="138">
        <v>0</v>
      </c>
      <c r="AP21" s="138">
        <v>0</v>
      </c>
      <c r="AQ21" s="138">
        <v>0</v>
      </c>
      <c r="AR21" s="138">
        <v>0</v>
      </c>
      <c r="AS21" s="138">
        <v>0</v>
      </c>
      <c r="AT21" s="138">
        <v>0</v>
      </c>
      <c r="AU21" s="138">
        <v>0</v>
      </c>
      <c r="AV21" s="139">
        <f t="shared" si="7"/>
        <v>0.8</v>
      </c>
      <c r="AW21" s="137">
        <f t="shared" si="1"/>
        <v>1445178.304</v>
      </c>
      <c r="AX21" s="137">
        <f t="shared" si="2"/>
        <v>1618599.7004800001</v>
      </c>
      <c r="AY21" s="140" t="s">
        <v>246</v>
      </c>
      <c r="AZ21" s="140"/>
      <c r="BA21" s="140"/>
      <c r="BB21" s="130"/>
      <c r="BC21" s="130" t="s">
        <v>281</v>
      </c>
      <c r="BD21" s="130" t="s">
        <v>281</v>
      </c>
      <c r="BE21" s="130"/>
      <c r="BF21" s="130"/>
      <c r="BG21" s="130"/>
      <c r="BH21" s="130"/>
      <c r="BI21" s="130"/>
      <c r="BJ21" s="130"/>
      <c r="BK21" s="134"/>
    </row>
    <row r="22" spans="1:63" s="61" customFormat="1" ht="12.95" customHeight="1" x14ac:dyDescent="0.25">
      <c r="A22" s="141" t="s">
        <v>268</v>
      </c>
      <c r="B22" s="130"/>
      <c r="C22" s="174" t="s">
        <v>354</v>
      </c>
      <c r="D22" s="131"/>
      <c r="E22" s="130"/>
      <c r="F22" s="132" t="s">
        <v>274</v>
      </c>
      <c r="G22" s="133" t="s">
        <v>270</v>
      </c>
      <c r="H22" s="133" t="s">
        <v>275</v>
      </c>
      <c r="I22" s="134" t="s">
        <v>236</v>
      </c>
      <c r="J22" s="130" t="s">
        <v>237</v>
      </c>
      <c r="K22" s="130" t="s">
        <v>238</v>
      </c>
      <c r="L22" s="132">
        <v>30</v>
      </c>
      <c r="M22" s="130" t="s">
        <v>239</v>
      </c>
      <c r="N22" s="130" t="s">
        <v>272</v>
      </c>
      <c r="O22" s="130" t="s">
        <v>122</v>
      </c>
      <c r="P22" s="130" t="s">
        <v>121</v>
      </c>
      <c r="Q22" s="130" t="s">
        <v>118</v>
      </c>
      <c r="R22" s="130" t="s">
        <v>242</v>
      </c>
      <c r="S22" s="130" t="s">
        <v>243</v>
      </c>
      <c r="T22" s="130"/>
      <c r="U22" s="130" t="s">
        <v>264</v>
      </c>
      <c r="V22" s="130" t="s">
        <v>244</v>
      </c>
      <c r="W22" s="130">
        <v>30</v>
      </c>
      <c r="X22" s="130">
        <v>60</v>
      </c>
      <c r="Y22" s="130">
        <v>10</v>
      </c>
      <c r="Z22" s="130" t="s">
        <v>328</v>
      </c>
      <c r="AA22" s="134" t="s">
        <v>124</v>
      </c>
      <c r="AB22" s="135">
        <v>0.55000000000000004</v>
      </c>
      <c r="AC22" s="136">
        <v>2806264.89</v>
      </c>
      <c r="AD22" s="135">
        <f t="shared" si="3"/>
        <v>1543445.6895000001</v>
      </c>
      <c r="AE22" s="137">
        <f t="shared" si="4"/>
        <v>1728659.1722400002</v>
      </c>
      <c r="AF22" s="136">
        <v>0.55000000000000004</v>
      </c>
      <c r="AG22" s="136">
        <v>2806264.9</v>
      </c>
      <c r="AH22" s="136">
        <f t="shared" si="5"/>
        <v>1543445.6950000001</v>
      </c>
      <c r="AI22" s="137">
        <f t="shared" si="6"/>
        <v>1728659.1784000003</v>
      </c>
      <c r="AJ22" s="136">
        <v>0</v>
      </c>
      <c r="AK22" s="136">
        <v>0</v>
      </c>
      <c r="AL22" s="136">
        <v>0</v>
      </c>
      <c r="AM22" s="137">
        <v>0</v>
      </c>
      <c r="AN22" s="138">
        <v>0</v>
      </c>
      <c r="AO22" s="138">
        <v>0</v>
      </c>
      <c r="AP22" s="138">
        <v>0</v>
      </c>
      <c r="AQ22" s="138">
        <v>0</v>
      </c>
      <c r="AR22" s="138">
        <v>0</v>
      </c>
      <c r="AS22" s="138">
        <v>0</v>
      </c>
      <c r="AT22" s="138">
        <v>0</v>
      </c>
      <c r="AU22" s="138">
        <v>0</v>
      </c>
      <c r="AV22" s="139">
        <f t="shared" si="7"/>
        <v>1.1000000000000001</v>
      </c>
      <c r="AW22" s="137">
        <f t="shared" si="1"/>
        <v>3086891.3845000002</v>
      </c>
      <c r="AX22" s="137">
        <f t="shared" si="2"/>
        <v>3457318.3506400003</v>
      </c>
      <c r="AY22" s="140" t="s">
        <v>246</v>
      </c>
      <c r="AZ22" s="140"/>
      <c r="BA22" s="140"/>
      <c r="BB22" s="130"/>
      <c r="BC22" s="130" t="s">
        <v>282</v>
      </c>
      <c r="BD22" s="130" t="s">
        <v>282</v>
      </c>
      <c r="BE22" s="130"/>
      <c r="BF22" s="130"/>
      <c r="BG22" s="130"/>
      <c r="BH22" s="130"/>
      <c r="BI22" s="130"/>
      <c r="BJ22" s="130"/>
      <c r="BK22" s="134"/>
    </row>
    <row r="23" spans="1:63" s="61" customFormat="1" ht="12.95" customHeight="1" x14ac:dyDescent="0.25">
      <c r="A23" s="141" t="s">
        <v>268</v>
      </c>
      <c r="B23" s="130"/>
      <c r="C23" s="174" t="s">
        <v>356</v>
      </c>
      <c r="D23" s="131"/>
      <c r="E23" s="130"/>
      <c r="F23" s="132" t="s">
        <v>274</v>
      </c>
      <c r="G23" s="133" t="s">
        <v>270</v>
      </c>
      <c r="H23" s="133" t="s">
        <v>275</v>
      </c>
      <c r="I23" s="134" t="s">
        <v>236</v>
      </c>
      <c r="J23" s="130" t="s">
        <v>237</v>
      </c>
      <c r="K23" s="130" t="s">
        <v>238</v>
      </c>
      <c r="L23" s="132">
        <v>30</v>
      </c>
      <c r="M23" s="130" t="s">
        <v>239</v>
      </c>
      <c r="N23" s="130" t="s">
        <v>272</v>
      </c>
      <c r="O23" s="130" t="s">
        <v>122</v>
      </c>
      <c r="P23" s="130" t="s">
        <v>121</v>
      </c>
      <c r="Q23" s="130" t="s">
        <v>118</v>
      </c>
      <c r="R23" s="130" t="s">
        <v>242</v>
      </c>
      <c r="S23" s="130" t="s">
        <v>243</v>
      </c>
      <c r="T23" s="130"/>
      <c r="U23" s="130" t="s">
        <v>264</v>
      </c>
      <c r="V23" s="130" t="s">
        <v>244</v>
      </c>
      <c r="W23" s="130">
        <v>30</v>
      </c>
      <c r="X23" s="130">
        <v>60</v>
      </c>
      <c r="Y23" s="130">
        <v>10</v>
      </c>
      <c r="Z23" s="130" t="s">
        <v>328</v>
      </c>
      <c r="AA23" s="134" t="s">
        <v>124</v>
      </c>
      <c r="AB23" s="135">
        <v>1</v>
      </c>
      <c r="AC23" s="136">
        <v>503538.94</v>
      </c>
      <c r="AD23" s="135">
        <f t="shared" si="3"/>
        <v>503538.94</v>
      </c>
      <c r="AE23" s="137">
        <f t="shared" si="4"/>
        <v>563963.6128</v>
      </c>
      <c r="AF23" s="136">
        <v>1</v>
      </c>
      <c r="AG23" s="136">
        <v>503538.94</v>
      </c>
      <c r="AH23" s="136">
        <f t="shared" si="5"/>
        <v>503538.94</v>
      </c>
      <c r="AI23" s="137">
        <f t="shared" si="6"/>
        <v>563963.6128</v>
      </c>
      <c r="AJ23" s="136">
        <v>0</v>
      </c>
      <c r="AK23" s="136">
        <v>0</v>
      </c>
      <c r="AL23" s="136">
        <v>0</v>
      </c>
      <c r="AM23" s="137">
        <v>0</v>
      </c>
      <c r="AN23" s="138">
        <v>0</v>
      </c>
      <c r="AO23" s="138">
        <v>0</v>
      </c>
      <c r="AP23" s="138">
        <v>0</v>
      </c>
      <c r="AQ23" s="138">
        <v>0</v>
      </c>
      <c r="AR23" s="138">
        <v>0</v>
      </c>
      <c r="AS23" s="138">
        <v>0</v>
      </c>
      <c r="AT23" s="138">
        <v>0</v>
      </c>
      <c r="AU23" s="138">
        <v>0</v>
      </c>
      <c r="AV23" s="139">
        <f t="shared" si="7"/>
        <v>2</v>
      </c>
      <c r="AW23" s="137">
        <f t="shared" si="1"/>
        <v>1007077.88</v>
      </c>
      <c r="AX23" s="137">
        <f t="shared" si="2"/>
        <v>1127927.2256</v>
      </c>
      <c r="AY23" s="140" t="s">
        <v>246</v>
      </c>
      <c r="AZ23" s="140"/>
      <c r="BA23" s="140"/>
      <c r="BB23" s="130"/>
      <c r="BC23" s="130" t="s">
        <v>283</v>
      </c>
      <c r="BD23" s="130" t="s">
        <v>283</v>
      </c>
      <c r="BE23" s="130"/>
      <c r="BF23" s="130"/>
      <c r="BG23" s="130"/>
      <c r="BH23" s="130"/>
      <c r="BI23" s="130"/>
      <c r="BJ23" s="130"/>
      <c r="BK23" s="134"/>
    </row>
    <row r="24" spans="1:63" s="61" customFormat="1" ht="12.95" customHeight="1" x14ac:dyDescent="0.25">
      <c r="A24" s="141" t="s">
        <v>268</v>
      </c>
      <c r="B24" s="130"/>
      <c r="C24" s="174" t="s">
        <v>355</v>
      </c>
      <c r="D24" s="131"/>
      <c r="E24" s="130"/>
      <c r="F24" s="132" t="s">
        <v>274</v>
      </c>
      <c r="G24" s="133" t="s">
        <v>270</v>
      </c>
      <c r="H24" s="133" t="s">
        <v>275</v>
      </c>
      <c r="I24" s="134" t="s">
        <v>236</v>
      </c>
      <c r="J24" s="130" t="s">
        <v>237</v>
      </c>
      <c r="K24" s="130" t="s">
        <v>238</v>
      </c>
      <c r="L24" s="132">
        <v>30</v>
      </c>
      <c r="M24" s="130" t="s">
        <v>239</v>
      </c>
      <c r="N24" s="130" t="s">
        <v>272</v>
      </c>
      <c r="O24" s="130" t="s">
        <v>122</v>
      </c>
      <c r="P24" s="130" t="s">
        <v>121</v>
      </c>
      <c r="Q24" s="130" t="s">
        <v>118</v>
      </c>
      <c r="R24" s="130" t="s">
        <v>242</v>
      </c>
      <c r="S24" s="130" t="s">
        <v>243</v>
      </c>
      <c r="T24" s="130"/>
      <c r="U24" s="130" t="s">
        <v>264</v>
      </c>
      <c r="V24" s="130" t="s">
        <v>244</v>
      </c>
      <c r="W24" s="130">
        <v>30</v>
      </c>
      <c r="X24" s="130">
        <v>60</v>
      </c>
      <c r="Y24" s="130">
        <v>10</v>
      </c>
      <c r="Z24" s="130" t="s">
        <v>328</v>
      </c>
      <c r="AA24" s="134" t="s">
        <v>124</v>
      </c>
      <c r="AB24" s="135">
        <v>0.25</v>
      </c>
      <c r="AC24" s="136">
        <v>7223406.04</v>
      </c>
      <c r="AD24" s="135">
        <f t="shared" si="3"/>
        <v>1805851.51</v>
      </c>
      <c r="AE24" s="137">
        <f t="shared" si="4"/>
        <v>2022553.6912000002</v>
      </c>
      <c r="AF24" s="136">
        <v>0.25</v>
      </c>
      <c r="AG24" s="136">
        <v>7223406.04</v>
      </c>
      <c r="AH24" s="136">
        <f t="shared" si="5"/>
        <v>1805851.51</v>
      </c>
      <c r="AI24" s="137">
        <f t="shared" si="6"/>
        <v>2022553.6912000002</v>
      </c>
      <c r="AJ24" s="136">
        <v>0</v>
      </c>
      <c r="AK24" s="136">
        <v>0</v>
      </c>
      <c r="AL24" s="136">
        <v>0</v>
      </c>
      <c r="AM24" s="137">
        <v>0</v>
      </c>
      <c r="AN24" s="138">
        <v>0</v>
      </c>
      <c r="AO24" s="138">
        <v>0</v>
      </c>
      <c r="AP24" s="138">
        <v>0</v>
      </c>
      <c r="AQ24" s="138">
        <v>0</v>
      </c>
      <c r="AR24" s="138">
        <v>0</v>
      </c>
      <c r="AS24" s="138">
        <v>0</v>
      </c>
      <c r="AT24" s="138">
        <v>0</v>
      </c>
      <c r="AU24" s="138">
        <v>0</v>
      </c>
      <c r="AV24" s="139">
        <f t="shared" si="7"/>
        <v>0.5</v>
      </c>
      <c r="AW24" s="137">
        <f t="shared" si="1"/>
        <v>3611703.02</v>
      </c>
      <c r="AX24" s="137">
        <f t="shared" si="2"/>
        <v>4045107.3824000005</v>
      </c>
      <c r="AY24" s="140" t="s">
        <v>246</v>
      </c>
      <c r="AZ24" s="140"/>
      <c r="BA24" s="140"/>
      <c r="BB24" s="130"/>
      <c r="BC24" s="130" t="s">
        <v>284</v>
      </c>
      <c r="BD24" s="130" t="s">
        <v>284</v>
      </c>
      <c r="BE24" s="130"/>
      <c r="BF24" s="130"/>
      <c r="BG24" s="130"/>
      <c r="BH24" s="130"/>
      <c r="BI24" s="130"/>
      <c r="BJ24" s="130"/>
      <c r="BK24" s="134"/>
    </row>
    <row r="25" spans="1:63" s="61" customFormat="1" ht="12.95" customHeight="1" x14ac:dyDescent="0.25">
      <c r="A25" s="141" t="s">
        <v>268</v>
      </c>
      <c r="B25" s="130"/>
      <c r="C25" s="174" t="s">
        <v>357</v>
      </c>
      <c r="D25" s="131"/>
      <c r="E25" s="130"/>
      <c r="F25" s="132" t="s">
        <v>274</v>
      </c>
      <c r="G25" s="133" t="s">
        <v>270</v>
      </c>
      <c r="H25" s="133" t="s">
        <v>275</v>
      </c>
      <c r="I25" s="134" t="s">
        <v>236</v>
      </c>
      <c r="J25" s="130" t="s">
        <v>237</v>
      </c>
      <c r="K25" s="130" t="s">
        <v>238</v>
      </c>
      <c r="L25" s="132">
        <v>30</v>
      </c>
      <c r="M25" s="130" t="s">
        <v>239</v>
      </c>
      <c r="N25" s="130" t="s">
        <v>272</v>
      </c>
      <c r="O25" s="130" t="s">
        <v>122</v>
      </c>
      <c r="P25" s="130" t="s">
        <v>121</v>
      </c>
      <c r="Q25" s="130" t="s">
        <v>118</v>
      </c>
      <c r="R25" s="130" t="s">
        <v>242</v>
      </c>
      <c r="S25" s="130" t="s">
        <v>243</v>
      </c>
      <c r="T25" s="130"/>
      <c r="U25" s="130" t="s">
        <v>264</v>
      </c>
      <c r="V25" s="130" t="s">
        <v>244</v>
      </c>
      <c r="W25" s="130">
        <v>30</v>
      </c>
      <c r="X25" s="130">
        <v>60</v>
      </c>
      <c r="Y25" s="130">
        <v>10</v>
      </c>
      <c r="Z25" s="130" t="s">
        <v>328</v>
      </c>
      <c r="AA25" s="134" t="s">
        <v>124</v>
      </c>
      <c r="AB25" s="135">
        <v>1.1100000000000001</v>
      </c>
      <c r="AC25" s="136">
        <v>752025.34</v>
      </c>
      <c r="AD25" s="135">
        <f t="shared" si="3"/>
        <v>834748.1274</v>
      </c>
      <c r="AE25" s="137">
        <f t="shared" si="4"/>
        <v>934917.90268800012</v>
      </c>
      <c r="AF25" s="136">
        <v>1.1100000000000001</v>
      </c>
      <c r="AG25" s="136">
        <v>752025.34</v>
      </c>
      <c r="AH25" s="136">
        <f t="shared" si="5"/>
        <v>834748.1274</v>
      </c>
      <c r="AI25" s="137">
        <f t="shared" si="6"/>
        <v>934917.90268800012</v>
      </c>
      <c r="AJ25" s="136">
        <v>0</v>
      </c>
      <c r="AK25" s="136">
        <v>0</v>
      </c>
      <c r="AL25" s="136">
        <v>0</v>
      </c>
      <c r="AM25" s="137">
        <v>0</v>
      </c>
      <c r="AN25" s="138">
        <v>0</v>
      </c>
      <c r="AO25" s="138">
        <v>0</v>
      </c>
      <c r="AP25" s="138">
        <v>0</v>
      </c>
      <c r="AQ25" s="138">
        <v>0</v>
      </c>
      <c r="AR25" s="138">
        <v>0</v>
      </c>
      <c r="AS25" s="138">
        <v>0</v>
      </c>
      <c r="AT25" s="138">
        <v>0</v>
      </c>
      <c r="AU25" s="138">
        <v>0</v>
      </c>
      <c r="AV25" s="139">
        <f t="shared" si="7"/>
        <v>2.2200000000000002</v>
      </c>
      <c r="AW25" s="137">
        <f t="shared" si="1"/>
        <v>1669496.2548</v>
      </c>
      <c r="AX25" s="137">
        <f t="shared" si="2"/>
        <v>1869835.8053760002</v>
      </c>
      <c r="AY25" s="140" t="s">
        <v>246</v>
      </c>
      <c r="AZ25" s="140"/>
      <c r="BA25" s="140"/>
      <c r="BB25" s="130"/>
      <c r="BC25" s="130" t="s">
        <v>285</v>
      </c>
      <c r="BD25" s="130" t="s">
        <v>285</v>
      </c>
      <c r="BE25" s="130"/>
      <c r="BF25" s="130"/>
      <c r="BG25" s="130"/>
      <c r="BH25" s="130"/>
      <c r="BI25" s="130"/>
      <c r="BJ25" s="130"/>
      <c r="BK25" s="134"/>
    </row>
    <row r="26" spans="1:63" s="61" customFormat="1" ht="12.95" customHeight="1" x14ac:dyDescent="0.25">
      <c r="A26" s="141" t="s">
        <v>268</v>
      </c>
      <c r="B26" s="130"/>
      <c r="C26" s="174" t="s">
        <v>358</v>
      </c>
      <c r="D26" s="131"/>
      <c r="E26" s="130"/>
      <c r="F26" s="132" t="s">
        <v>274</v>
      </c>
      <c r="G26" s="133" t="s">
        <v>270</v>
      </c>
      <c r="H26" s="133" t="s">
        <v>275</v>
      </c>
      <c r="I26" s="134" t="s">
        <v>236</v>
      </c>
      <c r="J26" s="130" t="s">
        <v>237</v>
      </c>
      <c r="K26" s="130" t="s">
        <v>238</v>
      </c>
      <c r="L26" s="132">
        <v>30</v>
      </c>
      <c r="M26" s="130" t="s">
        <v>239</v>
      </c>
      <c r="N26" s="130" t="s">
        <v>272</v>
      </c>
      <c r="O26" s="130" t="s">
        <v>122</v>
      </c>
      <c r="P26" s="130" t="s">
        <v>121</v>
      </c>
      <c r="Q26" s="130" t="s">
        <v>118</v>
      </c>
      <c r="R26" s="130" t="s">
        <v>242</v>
      </c>
      <c r="S26" s="130" t="s">
        <v>243</v>
      </c>
      <c r="T26" s="130"/>
      <c r="U26" s="130" t="s">
        <v>264</v>
      </c>
      <c r="V26" s="130" t="s">
        <v>244</v>
      </c>
      <c r="W26" s="130">
        <v>30</v>
      </c>
      <c r="X26" s="130">
        <v>60</v>
      </c>
      <c r="Y26" s="130">
        <v>10</v>
      </c>
      <c r="Z26" s="130" t="s">
        <v>328</v>
      </c>
      <c r="AA26" s="134" t="s">
        <v>124</v>
      </c>
      <c r="AB26" s="135">
        <v>1.05</v>
      </c>
      <c r="AC26" s="136">
        <v>1782779.54</v>
      </c>
      <c r="AD26" s="135">
        <f t="shared" si="3"/>
        <v>1871918.5170000002</v>
      </c>
      <c r="AE26" s="137">
        <f t="shared" si="4"/>
        <v>2096548.7390400004</v>
      </c>
      <c r="AF26" s="136">
        <v>1.05</v>
      </c>
      <c r="AG26" s="136">
        <v>1782779.54</v>
      </c>
      <c r="AH26" s="136">
        <f t="shared" si="5"/>
        <v>1871918.5170000002</v>
      </c>
      <c r="AI26" s="137">
        <f t="shared" si="6"/>
        <v>2096548.7390400004</v>
      </c>
      <c r="AJ26" s="136">
        <v>0</v>
      </c>
      <c r="AK26" s="136">
        <v>0</v>
      </c>
      <c r="AL26" s="136">
        <v>0</v>
      </c>
      <c r="AM26" s="137">
        <v>0</v>
      </c>
      <c r="AN26" s="138">
        <v>0</v>
      </c>
      <c r="AO26" s="138">
        <v>0</v>
      </c>
      <c r="AP26" s="138">
        <v>0</v>
      </c>
      <c r="AQ26" s="138">
        <v>0</v>
      </c>
      <c r="AR26" s="138">
        <v>0</v>
      </c>
      <c r="AS26" s="138">
        <v>0</v>
      </c>
      <c r="AT26" s="138">
        <v>0</v>
      </c>
      <c r="AU26" s="138">
        <v>0</v>
      </c>
      <c r="AV26" s="139">
        <f t="shared" si="7"/>
        <v>2.1</v>
      </c>
      <c r="AW26" s="137">
        <f t="shared" si="1"/>
        <v>3743837.0340000005</v>
      </c>
      <c r="AX26" s="137">
        <f t="shared" si="2"/>
        <v>4193097.4780800007</v>
      </c>
      <c r="AY26" s="140" t="s">
        <v>246</v>
      </c>
      <c r="AZ26" s="140"/>
      <c r="BA26" s="140"/>
      <c r="BB26" s="130"/>
      <c r="BC26" s="130" t="s">
        <v>286</v>
      </c>
      <c r="BD26" s="130" t="s">
        <v>286</v>
      </c>
      <c r="BE26" s="130"/>
      <c r="BF26" s="130"/>
      <c r="BG26" s="130"/>
      <c r="BH26" s="130"/>
      <c r="BI26" s="130"/>
      <c r="BJ26" s="130"/>
      <c r="BK26" s="134"/>
    </row>
    <row r="27" spans="1:63" s="61" customFormat="1" ht="12.95" customHeight="1" x14ac:dyDescent="0.25">
      <c r="A27" s="141" t="s">
        <v>268</v>
      </c>
      <c r="B27" s="130"/>
      <c r="C27" s="174" t="s">
        <v>359</v>
      </c>
      <c r="D27" s="131"/>
      <c r="E27" s="130"/>
      <c r="F27" s="132" t="s">
        <v>274</v>
      </c>
      <c r="G27" s="133" t="s">
        <v>270</v>
      </c>
      <c r="H27" s="133" t="s">
        <v>275</v>
      </c>
      <c r="I27" s="134" t="s">
        <v>236</v>
      </c>
      <c r="J27" s="130" t="s">
        <v>237</v>
      </c>
      <c r="K27" s="130" t="s">
        <v>238</v>
      </c>
      <c r="L27" s="132">
        <v>30</v>
      </c>
      <c r="M27" s="130" t="s">
        <v>239</v>
      </c>
      <c r="N27" s="130" t="s">
        <v>272</v>
      </c>
      <c r="O27" s="130" t="s">
        <v>122</v>
      </c>
      <c r="P27" s="130" t="s">
        <v>121</v>
      </c>
      <c r="Q27" s="130" t="s">
        <v>118</v>
      </c>
      <c r="R27" s="130" t="s">
        <v>242</v>
      </c>
      <c r="S27" s="130" t="s">
        <v>243</v>
      </c>
      <c r="T27" s="130"/>
      <c r="U27" s="130" t="s">
        <v>264</v>
      </c>
      <c r="V27" s="130" t="s">
        <v>244</v>
      </c>
      <c r="W27" s="130">
        <v>30</v>
      </c>
      <c r="X27" s="130">
        <v>60</v>
      </c>
      <c r="Y27" s="130">
        <v>10</v>
      </c>
      <c r="Z27" s="130" t="s">
        <v>328</v>
      </c>
      <c r="AA27" s="134" t="s">
        <v>124</v>
      </c>
      <c r="AB27" s="135">
        <v>0.88</v>
      </c>
      <c r="AC27" s="136">
        <v>1143376.07</v>
      </c>
      <c r="AD27" s="135">
        <f t="shared" si="3"/>
        <v>1006170.9416</v>
      </c>
      <c r="AE27" s="137">
        <f t="shared" si="4"/>
        <v>1126911.4545920002</v>
      </c>
      <c r="AF27" s="136">
        <v>0.88</v>
      </c>
      <c r="AG27" s="136">
        <v>1143376.07</v>
      </c>
      <c r="AH27" s="136">
        <f t="shared" si="5"/>
        <v>1006170.9416</v>
      </c>
      <c r="AI27" s="137">
        <f t="shared" si="6"/>
        <v>1126911.4545920002</v>
      </c>
      <c r="AJ27" s="136">
        <v>0</v>
      </c>
      <c r="AK27" s="136">
        <v>0</v>
      </c>
      <c r="AL27" s="136">
        <v>0</v>
      </c>
      <c r="AM27" s="137">
        <v>0</v>
      </c>
      <c r="AN27" s="138">
        <v>0</v>
      </c>
      <c r="AO27" s="138">
        <v>0</v>
      </c>
      <c r="AP27" s="138">
        <v>0</v>
      </c>
      <c r="AQ27" s="138">
        <v>0</v>
      </c>
      <c r="AR27" s="138">
        <v>0</v>
      </c>
      <c r="AS27" s="138">
        <v>0</v>
      </c>
      <c r="AT27" s="138">
        <v>0</v>
      </c>
      <c r="AU27" s="138">
        <v>0</v>
      </c>
      <c r="AV27" s="139">
        <f t="shared" si="7"/>
        <v>1.76</v>
      </c>
      <c r="AW27" s="137">
        <f t="shared" si="1"/>
        <v>2012341.8832</v>
      </c>
      <c r="AX27" s="137">
        <f t="shared" si="2"/>
        <v>2253822.9091840005</v>
      </c>
      <c r="AY27" s="140" t="s">
        <v>246</v>
      </c>
      <c r="AZ27" s="140"/>
      <c r="BA27" s="140"/>
      <c r="BB27" s="130"/>
      <c r="BC27" s="130" t="s">
        <v>287</v>
      </c>
      <c r="BD27" s="130" t="s">
        <v>287</v>
      </c>
      <c r="BE27" s="130"/>
      <c r="BF27" s="130"/>
      <c r="BG27" s="130"/>
      <c r="BH27" s="130"/>
      <c r="BI27" s="130"/>
      <c r="BJ27" s="130"/>
      <c r="BK27" s="134"/>
    </row>
    <row r="28" spans="1:63" s="61" customFormat="1" ht="12.95" customHeight="1" x14ac:dyDescent="0.25">
      <c r="A28" s="141" t="s">
        <v>268</v>
      </c>
      <c r="B28" s="130"/>
      <c r="C28" s="174" t="s">
        <v>351</v>
      </c>
      <c r="D28" s="131"/>
      <c r="E28" s="130"/>
      <c r="F28" s="132" t="s">
        <v>288</v>
      </c>
      <c r="G28" s="133" t="s">
        <v>270</v>
      </c>
      <c r="H28" s="133" t="s">
        <v>289</v>
      </c>
      <c r="I28" s="134" t="s">
        <v>236</v>
      </c>
      <c r="J28" s="130" t="s">
        <v>237</v>
      </c>
      <c r="K28" s="130" t="s">
        <v>238</v>
      </c>
      <c r="L28" s="132">
        <v>30</v>
      </c>
      <c r="M28" s="130" t="s">
        <v>239</v>
      </c>
      <c r="N28" s="130" t="s">
        <v>272</v>
      </c>
      <c r="O28" s="130" t="s">
        <v>122</v>
      </c>
      <c r="P28" s="130" t="s">
        <v>121</v>
      </c>
      <c r="Q28" s="130" t="s">
        <v>118</v>
      </c>
      <c r="R28" s="130" t="s">
        <v>242</v>
      </c>
      <c r="S28" s="130" t="s">
        <v>243</v>
      </c>
      <c r="T28" s="130"/>
      <c r="U28" s="130" t="s">
        <v>264</v>
      </c>
      <c r="V28" s="130" t="s">
        <v>244</v>
      </c>
      <c r="W28" s="130">
        <v>30</v>
      </c>
      <c r="X28" s="130">
        <v>60</v>
      </c>
      <c r="Y28" s="130">
        <v>10</v>
      </c>
      <c r="Z28" s="130" t="s">
        <v>328</v>
      </c>
      <c r="AA28" s="134" t="s">
        <v>124</v>
      </c>
      <c r="AB28" s="135">
        <v>0.1</v>
      </c>
      <c r="AC28" s="136">
        <v>560458.07999999996</v>
      </c>
      <c r="AD28" s="135">
        <f t="shared" si="3"/>
        <v>56045.807999999997</v>
      </c>
      <c r="AE28" s="137">
        <f t="shared" si="4"/>
        <v>62771.304960000001</v>
      </c>
      <c r="AF28" s="136">
        <v>0.1</v>
      </c>
      <c r="AG28" s="136">
        <v>560458.07999999996</v>
      </c>
      <c r="AH28" s="136">
        <f t="shared" si="5"/>
        <v>56045.807999999997</v>
      </c>
      <c r="AI28" s="137">
        <f t="shared" si="6"/>
        <v>62771.304960000001</v>
      </c>
      <c r="AJ28" s="136">
        <v>0</v>
      </c>
      <c r="AK28" s="136">
        <v>0</v>
      </c>
      <c r="AL28" s="136">
        <v>0</v>
      </c>
      <c r="AM28" s="137">
        <v>0</v>
      </c>
      <c r="AN28" s="138">
        <v>0</v>
      </c>
      <c r="AO28" s="138">
        <v>0</v>
      </c>
      <c r="AP28" s="138">
        <v>0</v>
      </c>
      <c r="AQ28" s="138">
        <v>0</v>
      </c>
      <c r="AR28" s="138">
        <v>0</v>
      </c>
      <c r="AS28" s="138">
        <v>0</v>
      </c>
      <c r="AT28" s="138">
        <v>0</v>
      </c>
      <c r="AU28" s="138">
        <v>0</v>
      </c>
      <c r="AV28" s="139">
        <f t="shared" si="7"/>
        <v>0.2</v>
      </c>
      <c r="AW28" s="137">
        <f t="shared" si="1"/>
        <v>112091.61599999999</v>
      </c>
      <c r="AX28" s="137">
        <f t="shared" si="2"/>
        <v>125542.60992</v>
      </c>
      <c r="AY28" s="140" t="s">
        <v>246</v>
      </c>
      <c r="AZ28" s="140"/>
      <c r="BA28" s="140"/>
      <c r="BB28" s="130"/>
      <c r="BC28" s="130" t="s">
        <v>290</v>
      </c>
      <c r="BD28" s="130" t="s">
        <v>290</v>
      </c>
      <c r="BE28" s="130"/>
      <c r="BF28" s="130"/>
      <c r="BG28" s="130"/>
      <c r="BH28" s="130"/>
      <c r="BI28" s="130"/>
      <c r="BJ28" s="130"/>
      <c r="BK28" s="134"/>
    </row>
    <row r="29" spans="1:63" s="61" customFormat="1" ht="12.95" customHeight="1" x14ac:dyDescent="0.25">
      <c r="A29" s="141" t="s">
        <v>268</v>
      </c>
      <c r="B29" s="130"/>
      <c r="C29" s="174" t="s">
        <v>360</v>
      </c>
      <c r="D29" s="131"/>
      <c r="E29" s="130"/>
      <c r="F29" s="132" t="s">
        <v>274</v>
      </c>
      <c r="G29" s="133" t="s">
        <v>270</v>
      </c>
      <c r="H29" s="133" t="s">
        <v>275</v>
      </c>
      <c r="I29" s="134" t="s">
        <v>236</v>
      </c>
      <c r="J29" s="130" t="s">
        <v>237</v>
      </c>
      <c r="K29" s="130" t="s">
        <v>238</v>
      </c>
      <c r="L29" s="132">
        <v>30</v>
      </c>
      <c r="M29" s="130" t="s">
        <v>239</v>
      </c>
      <c r="N29" s="130" t="s">
        <v>272</v>
      </c>
      <c r="O29" s="130" t="s">
        <v>122</v>
      </c>
      <c r="P29" s="130" t="s">
        <v>121</v>
      </c>
      <c r="Q29" s="130" t="s">
        <v>118</v>
      </c>
      <c r="R29" s="130" t="s">
        <v>242</v>
      </c>
      <c r="S29" s="130" t="s">
        <v>243</v>
      </c>
      <c r="T29" s="130"/>
      <c r="U29" s="130" t="s">
        <v>264</v>
      </c>
      <c r="V29" s="130" t="s">
        <v>244</v>
      </c>
      <c r="W29" s="130">
        <v>30</v>
      </c>
      <c r="X29" s="130">
        <v>60</v>
      </c>
      <c r="Y29" s="130">
        <v>10</v>
      </c>
      <c r="Z29" s="130" t="s">
        <v>328</v>
      </c>
      <c r="AA29" s="134" t="s">
        <v>124</v>
      </c>
      <c r="AB29" s="135">
        <v>0.3</v>
      </c>
      <c r="AC29" s="136">
        <v>5269884.4400000004</v>
      </c>
      <c r="AD29" s="135">
        <f t="shared" si="3"/>
        <v>1580965.3320000002</v>
      </c>
      <c r="AE29" s="137">
        <f t="shared" si="4"/>
        <v>1770681.1718400004</v>
      </c>
      <c r="AF29" s="136">
        <v>0.3</v>
      </c>
      <c r="AG29" s="136">
        <v>5269884.4400000004</v>
      </c>
      <c r="AH29" s="136">
        <f t="shared" si="5"/>
        <v>1580965.3320000002</v>
      </c>
      <c r="AI29" s="137">
        <f t="shared" si="6"/>
        <v>1770681.1718400004</v>
      </c>
      <c r="AJ29" s="136">
        <v>0</v>
      </c>
      <c r="AK29" s="136">
        <v>0</v>
      </c>
      <c r="AL29" s="136">
        <v>0</v>
      </c>
      <c r="AM29" s="137">
        <v>0</v>
      </c>
      <c r="AN29" s="138">
        <v>0</v>
      </c>
      <c r="AO29" s="138">
        <v>0</v>
      </c>
      <c r="AP29" s="138">
        <v>0</v>
      </c>
      <c r="AQ29" s="138">
        <v>0</v>
      </c>
      <c r="AR29" s="138">
        <v>0</v>
      </c>
      <c r="AS29" s="138">
        <v>0</v>
      </c>
      <c r="AT29" s="138">
        <v>0</v>
      </c>
      <c r="AU29" s="138">
        <v>0</v>
      </c>
      <c r="AV29" s="139">
        <f t="shared" si="7"/>
        <v>0.6</v>
      </c>
      <c r="AW29" s="137">
        <f t="shared" si="1"/>
        <v>3161930.6640000003</v>
      </c>
      <c r="AX29" s="137">
        <f t="shared" si="2"/>
        <v>3541362.3436800009</v>
      </c>
      <c r="AY29" s="140" t="s">
        <v>246</v>
      </c>
      <c r="AZ29" s="140"/>
      <c r="BA29" s="140"/>
      <c r="BB29" s="130"/>
      <c r="BC29" s="130" t="s">
        <v>291</v>
      </c>
      <c r="BD29" s="130" t="s">
        <v>291</v>
      </c>
      <c r="BE29" s="130"/>
      <c r="BF29" s="130"/>
      <c r="BG29" s="130"/>
      <c r="BH29" s="130"/>
      <c r="BI29" s="130"/>
      <c r="BJ29" s="130"/>
      <c r="BK29" s="134"/>
    </row>
    <row r="30" spans="1:63" s="61" customFormat="1" ht="12.95" customHeight="1" x14ac:dyDescent="0.25">
      <c r="A30" s="141" t="s">
        <v>268</v>
      </c>
      <c r="B30" s="130"/>
      <c r="C30" s="174" t="s">
        <v>361</v>
      </c>
      <c r="D30" s="131"/>
      <c r="E30" s="130"/>
      <c r="F30" s="132" t="s">
        <v>274</v>
      </c>
      <c r="G30" s="133" t="s">
        <v>270</v>
      </c>
      <c r="H30" s="133" t="s">
        <v>275</v>
      </c>
      <c r="I30" s="134" t="s">
        <v>236</v>
      </c>
      <c r="J30" s="130" t="s">
        <v>237</v>
      </c>
      <c r="K30" s="130" t="s">
        <v>238</v>
      </c>
      <c r="L30" s="132">
        <v>30</v>
      </c>
      <c r="M30" s="130" t="s">
        <v>239</v>
      </c>
      <c r="N30" s="130" t="s">
        <v>272</v>
      </c>
      <c r="O30" s="130" t="s">
        <v>122</v>
      </c>
      <c r="P30" s="130" t="s">
        <v>121</v>
      </c>
      <c r="Q30" s="130" t="s">
        <v>118</v>
      </c>
      <c r="R30" s="130" t="s">
        <v>242</v>
      </c>
      <c r="S30" s="130" t="s">
        <v>243</v>
      </c>
      <c r="T30" s="130"/>
      <c r="U30" s="130" t="s">
        <v>264</v>
      </c>
      <c r="V30" s="130" t="s">
        <v>244</v>
      </c>
      <c r="W30" s="130">
        <v>30</v>
      </c>
      <c r="X30" s="130">
        <v>60</v>
      </c>
      <c r="Y30" s="130">
        <v>10</v>
      </c>
      <c r="Z30" s="130" t="s">
        <v>329</v>
      </c>
      <c r="AA30" s="134" t="s">
        <v>124</v>
      </c>
      <c r="AB30" s="135">
        <v>200.1</v>
      </c>
      <c r="AC30" s="136">
        <v>1701.76</v>
      </c>
      <c r="AD30" s="135">
        <f t="shared" si="3"/>
        <v>340522.17599999998</v>
      </c>
      <c r="AE30" s="137">
        <f t="shared" si="4"/>
        <v>381384.83712000004</v>
      </c>
      <c r="AF30" s="136">
        <v>200.1</v>
      </c>
      <c r="AG30" s="136">
        <v>1701.76</v>
      </c>
      <c r="AH30" s="136">
        <f t="shared" si="5"/>
        <v>340522.17599999998</v>
      </c>
      <c r="AI30" s="137">
        <f t="shared" si="6"/>
        <v>381384.83712000004</v>
      </c>
      <c r="AJ30" s="136">
        <v>0</v>
      </c>
      <c r="AK30" s="136">
        <v>0</v>
      </c>
      <c r="AL30" s="136">
        <v>0</v>
      </c>
      <c r="AM30" s="137">
        <v>0</v>
      </c>
      <c r="AN30" s="138">
        <v>0</v>
      </c>
      <c r="AO30" s="138">
        <v>0</v>
      </c>
      <c r="AP30" s="138">
        <v>0</v>
      </c>
      <c r="AQ30" s="138">
        <v>0</v>
      </c>
      <c r="AR30" s="138">
        <v>0</v>
      </c>
      <c r="AS30" s="138">
        <v>0</v>
      </c>
      <c r="AT30" s="138">
        <v>0</v>
      </c>
      <c r="AU30" s="138">
        <v>0</v>
      </c>
      <c r="AV30" s="139">
        <f t="shared" si="7"/>
        <v>400.2</v>
      </c>
      <c r="AW30" s="137">
        <f t="shared" si="1"/>
        <v>681044.35199999996</v>
      </c>
      <c r="AX30" s="137">
        <f t="shared" si="2"/>
        <v>762769.67424000008</v>
      </c>
      <c r="AY30" s="140" t="s">
        <v>246</v>
      </c>
      <c r="AZ30" s="140"/>
      <c r="BA30" s="140"/>
      <c r="BB30" s="130"/>
      <c r="BC30" s="130" t="s">
        <v>292</v>
      </c>
      <c r="BD30" s="130" t="s">
        <v>292</v>
      </c>
      <c r="BE30" s="130"/>
      <c r="BF30" s="130"/>
      <c r="BG30" s="130"/>
      <c r="BH30" s="130"/>
      <c r="BI30" s="130"/>
      <c r="BJ30" s="130"/>
      <c r="BK30" s="134"/>
    </row>
    <row r="31" spans="1:63" s="61" customFormat="1" ht="12.95" customHeight="1" x14ac:dyDescent="0.25">
      <c r="A31" s="141" t="s">
        <v>268</v>
      </c>
      <c r="B31" s="130"/>
      <c r="C31" s="174" t="s">
        <v>333</v>
      </c>
      <c r="D31" s="131"/>
      <c r="E31" s="130"/>
      <c r="F31" s="132" t="s">
        <v>269</v>
      </c>
      <c r="G31" s="133" t="s">
        <v>270</v>
      </c>
      <c r="H31" s="133" t="s">
        <v>271</v>
      </c>
      <c r="I31" s="134" t="s">
        <v>236</v>
      </c>
      <c r="J31" s="130" t="s">
        <v>237</v>
      </c>
      <c r="K31" s="130" t="s">
        <v>238</v>
      </c>
      <c r="L31" s="132">
        <v>30</v>
      </c>
      <c r="M31" s="130" t="s">
        <v>239</v>
      </c>
      <c r="N31" s="130" t="s">
        <v>272</v>
      </c>
      <c r="O31" s="130" t="s">
        <v>122</v>
      </c>
      <c r="P31" s="130" t="s">
        <v>121</v>
      </c>
      <c r="Q31" s="130" t="s">
        <v>118</v>
      </c>
      <c r="R31" s="130" t="s">
        <v>242</v>
      </c>
      <c r="S31" s="130" t="s">
        <v>243</v>
      </c>
      <c r="T31" s="130"/>
      <c r="U31" s="130" t="s">
        <v>264</v>
      </c>
      <c r="V31" s="130" t="s">
        <v>244</v>
      </c>
      <c r="W31" s="130">
        <v>30</v>
      </c>
      <c r="X31" s="130">
        <v>60</v>
      </c>
      <c r="Y31" s="130">
        <v>10</v>
      </c>
      <c r="Z31" s="130" t="s">
        <v>328</v>
      </c>
      <c r="AA31" s="134" t="s">
        <v>124</v>
      </c>
      <c r="AB31" s="135">
        <v>0.9</v>
      </c>
      <c r="AC31" s="136">
        <v>49120.34</v>
      </c>
      <c r="AD31" s="135">
        <f t="shared" si="3"/>
        <v>44208.305999999997</v>
      </c>
      <c r="AE31" s="137">
        <f t="shared" si="4"/>
        <v>49513.30272</v>
      </c>
      <c r="AF31" s="136">
        <v>0.9</v>
      </c>
      <c r="AG31" s="136">
        <v>49120.34</v>
      </c>
      <c r="AH31" s="136">
        <f t="shared" si="5"/>
        <v>44208.305999999997</v>
      </c>
      <c r="AI31" s="137">
        <f t="shared" si="6"/>
        <v>49513.30272</v>
      </c>
      <c r="AJ31" s="136">
        <v>0</v>
      </c>
      <c r="AK31" s="136">
        <v>0</v>
      </c>
      <c r="AL31" s="136">
        <v>0</v>
      </c>
      <c r="AM31" s="137">
        <v>0</v>
      </c>
      <c r="AN31" s="138">
        <v>0</v>
      </c>
      <c r="AO31" s="138">
        <v>0</v>
      </c>
      <c r="AP31" s="138">
        <v>0</v>
      </c>
      <c r="AQ31" s="138">
        <v>0</v>
      </c>
      <c r="AR31" s="138">
        <v>0</v>
      </c>
      <c r="AS31" s="138">
        <v>0</v>
      </c>
      <c r="AT31" s="138">
        <v>0</v>
      </c>
      <c r="AU31" s="138">
        <v>0</v>
      </c>
      <c r="AV31" s="139">
        <f t="shared" si="7"/>
        <v>1.8</v>
      </c>
      <c r="AW31" s="137">
        <f t="shared" si="1"/>
        <v>88416.611999999994</v>
      </c>
      <c r="AX31" s="137">
        <f t="shared" si="2"/>
        <v>99026.605439999999</v>
      </c>
      <c r="AY31" s="140" t="s">
        <v>246</v>
      </c>
      <c r="AZ31" s="140"/>
      <c r="BA31" s="140"/>
      <c r="BB31" s="130"/>
      <c r="BC31" s="130" t="s">
        <v>293</v>
      </c>
      <c r="BD31" s="130" t="s">
        <v>293</v>
      </c>
      <c r="BE31" s="130"/>
      <c r="BF31" s="130"/>
      <c r="BG31" s="130"/>
      <c r="BH31" s="130"/>
      <c r="BI31" s="130"/>
      <c r="BJ31" s="130"/>
      <c r="BK31" s="134"/>
    </row>
    <row r="32" spans="1:63" s="61" customFormat="1" ht="12.95" customHeight="1" x14ac:dyDescent="0.25">
      <c r="A32" s="141" t="s">
        <v>268</v>
      </c>
      <c r="B32" s="130"/>
      <c r="C32" s="174" t="s">
        <v>352</v>
      </c>
      <c r="D32" s="131"/>
      <c r="E32" s="130"/>
      <c r="F32" s="132" t="s">
        <v>274</v>
      </c>
      <c r="G32" s="133" t="s">
        <v>270</v>
      </c>
      <c r="H32" s="133" t="s">
        <v>275</v>
      </c>
      <c r="I32" s="134" t="s">
        <v>236</v>
      </c>
      <c r="J32" s="130" t="s">
        <v>237</v>
      </c>
      <c r="K32" s="130" t="s">
        <v>238</v>
      </c>
      <c r="L32" s="132">
        <v>30</v>
      </c>
      <c r="M32" s="130" t="s">
        <v>239</v>
      </c>
      <c r="N32" s="130" t="s">
        <v>272</v>
      </c>
      <c r="O32" s="130" t="s">
        <v>122</v>
      </c>
      <c r="P32" s="130" t="s">
        <v>121</v>
      </c>
      <c r="Q32" s="130" t="s">
        <v>118</v>
      </c>
      <c r="R32" s="130" t="s">
        <v>242</v>
      </c>
      <c r="S32" s="130" t="s">
        <v>243</v>
      </c>
      <c r="T32" s="130"/>
      <c r="U32" s="130" t="s">
        <v>264</v>
      </c>
      <c r="V32" s="130" t="s">
        <v>244</v>
      </c>
      <c r="W32" s="130">
        <v>30</v>
      </c>
      <c r="X32" s="130">
        <v>60</v>
      </c>
      <c r="Y32" s="130">
        <v>10</v>
      </c>
      <c r="Z32" s="130" t="s">
        <v>328</v>
      </c>
      <c r="AA32" s="134" t="s">
        <v>124</v>
      </c>
      <c r="AB32" s="135">
        <v>0.2</v>
      </c>
      <c r="AC32" s="136">
        <v>2619306.31</v>
      </c>
      <c r="AD32" s="135">
        <f t="shared" si="3"/>
        <v>523861.26200000005</v>
      </c>
      <c r="AE32" s="137">
        <f t="shared" si="4"/>
        <v>586724.6134400001</v>
      </c>
      <c r="AF32" s="136">
        <v>0.2</v>
      </c>
      <c r="AG32" s="136">
        <v>2619306.31</v>
      </c>
      <c r="AH32" s="136">
        <f t="shared" si="5"/>
        <v>523861.26200000005</v>
      </c>
      <c r="AI32" s="137">
        <f t="shared" si="6"/>
        <v>586724.6134400001</v>
      </c>
      <c r="AJ32" s="136">
        <v>0</v>
      </c>
      <c r="AK32" s="136">
        <v>0</v>
      </c>
      <c r="AL32" s="136">
        <v>0</v>
      </c>
      <c r="AM32" s="137">
        <v>0</v>
      </c>
      <c r="AN32" s="138">
        <v>0</v>
      </c>
      <c r="AO32" s="138">
        <v>0</v>
      </c>
      <c r="AP32" s="138">
        <v>0</v>
      </c>
      <c r="AQ32" s="138">
        <v>0</v>
      </c>
      <c r="AR32" s="138">
        <v>0</v>
      </c>
      <c r="AS32" s="138">
        <v>0</v>
      </c>
      <c r="AT32" s="138">
        <v>0</v>
      </c>
      <c r="AU32" s="138">
        <v>0</v>
      </c>
      <c r="AV32" s="139">
        <f t="shared" si="7"/>
        <v>0.4</v>
      </c>
      <c r="AW32" s="137">
        <f t="shared" si="1"/>
        <v>1047722.5240000001</v>
      </c>
      <c r="AX32" s="137">
        <f t="shared" si="2"/>
        <v>1173449.2268800002</v>
      </c>
      <c r="AY32" s="140" t="s">
        <v>246</v>
      </c>
      <c r="AZ32" s="140"/>
      <c r="BA32" s="140"/>
      <c r="BB32" s="130"/>
      <c r="BC32" s="130" t="s">
        <v>294</v>
      </c>
      <c r="BD32" s="130" t="s">
        <v>294</v>
      </c>
      <c r="BE32" s="130"/>
      <c r="BF32" s="130"/>
      <c r="BG32" s="130"/>
      <c r="BH32" s="130"/>
      <c r="BI32" s="130"/>
      <c r="BJ32" s="130"/>
      <c r="BK32" s="134"/>
    </row>
    <row r="33" spans="1:63" s="61" customFormat="1" ht="12.95" customHeight="1" x14ac:dyDescent="0.25">
      <c r="A33" s="141" t="s">
        <v>268</v>
      </c>
      <c r="B33" s="130"/>
      <c r="C33" s="174" t="s">
        <v>334</v>
      </c>
      <c r="D33" s="131"/>
      <c r="E33" s="130"/>
      <c r="F33" s="132" t="s">
        <v>269</v>
      </c>
      <c r="G33" s="133" t="s">
        <v>270</v>
      </c>
      <c r="H33" s="133" t="s">
        <v>271</v>
      </c>
      <c r="I33" s="134" t="s">
        <v>236</v>
      </c>
      <c r="J33" s="130" t="s">
        <v>237</v>
      </c>
      <c r="K33" s="130" t="s">
        <v>238</v>
      </c>
      <c r="L33" s="132">
        <v>30</v>
      </c>
      <c r="M33" s="130" t="s">
        <v>239</v>
      </c>
      <c r="N33" s="130" t="s">
        <v>272</v>
      </c>
      <c r="O33" s="130" t="s">
        <v>122</v>
      </c>
      <c r="P33" s="130" t="s">
        <v>121</v>
      </c>
      <c r="Q33" s="130" t="s">
        <v>118</v>
      </c>
      <c r="R33" s="130" t="s">
        <v>242</v>
      </c>
      <c r="S33" s="130" t="s">
        <v>243</v>
      </c>
      <c r="T33" s="130"/>
      <c r="U33" s="130" t="s">
        <v>264</v>
      </c>
      <c r="V33" s="130" t="s">
        <v>244</v>
      </c>
      <c r="W33" s="130">
        <v>30</v>
      </c>
      <c r="X33" s="130">
        <v>60</v>
      </c>
      <c r="Y33" s="130">
        <v>10</v>
      </c>
      <c r="Z33" s="130" t="s">
        <v>328</v>
      </c>
      <c r="AA33" s="134" t="s">
        <v>124</v>
      </c>
      <c r="AB33" s="135">
        <v>0.85</v>
      </c>
      <c r="AC33" s="136">
        <v>225375.69</v>
      </c>
      <c r="AD33" s="135">
        <f t="shared" si="3"/>
        <v>191569.3365</v>
      </c>
      <c r="AE33" s="137">
        <f t="shared" si="4"/>
        <v>214557.65688000002</v>
      </c>
      <c r="AF33" s="136">
        <v>0.85</v>
      </c>
      <c r="AG33" s="136">
        <v>225375.69</v>
      </c>
      <c r="AH33" s="136">
        <f t="shared" si="5"/>
        <v>191569.3365</v>
      </c>
      <c r="AI33" s="137">
        <f t="shared" si="6"/>
        <v>214557.65688000002</v>
      </c>
      <c r="AJ33" s="136">
        <v>0</v>
      </c>
      <c r="AK33" s="136">
        <v>0</v>
      </c>
      <c r="AL33" s="136">
        <v>0</v>
      </c>
      <c r="AM33" s="137">
        <v>0</v>
      </c>
      <c r="AN33" s="138">
        <v>0</v>
      </c>
      <c r="AO33" s="138">
        <v>0</v>
      </c>
      <c r="AP33" s="138">
        <v>0</v>
      </c>
      <c r="AQ33" s="138">
        <v>0</v>
      </c>
      <c r="AR33" s="138">
        <v>0</v>
      </c>
      <c r="AS33" s="138">
        <v>0</v>
      </c>
      <c r="AT33" s="138">
        <v>0</v>
      </c>
      <c r="AU33" s="138">
        <v>0</v>
      </c>
      <c r="AV33" s="139">
        <f t="shared" si="7"/>
        <v>1.7</v>
      </c>
      <c r="AW33" s="137">
        <f t="shared" si="1"/>
        <v>383138.67300000001</v>
      </c>
      <c r="AX33" s="137">
        <f t="shared" si="2"/>
        <v>429115.31376000005</v>
      </c>
      <c r="AY33" s="140" t="s">
        <v>246</v>
      </c>
      <c r="AZ33" s="140"/>
      <c r="BA33" s="140"/>
      <c r="BB33" s="130"/>
      <c r="BC33" s="130" t="s">
        <v>295</v>
      </c>
      <c r="BD33" s="130" t="s">
        <v>295</v>
      </c>
      <c r="BE33" s="130"/>
      <c r="BF33" s="130"/>
      <c r="BG33" s="130"/>
      <c r="BH33" s="130"/>
      <c r="BI33" s="130"/>
      <c r="BJ33" s="130"/>
      <c r="BK33" s="134"/>
    </row>
    <row r="34" spans="1:63" s="61" customFormat="1" ht="12.95" customHeight="1" x14ac:dyDescent="0.25">
      <c r="A34" s="141" t="s">
        <v>268</v>
      </c>
      <c r="B34" s="130"/>
      <c r="C34" s="174" t="s">
        <v>335</v>
      </c>
      <c r="D34" s="131"/>
      <c r="E34" s="130"/>
      <c r="F34" s="132" t="s">
        <v>269</v>
      </c>
      <c r="G34" s="133" t="s">
        <v>270</v>
      </c>
      <c r="H34" s="133" t="s">
        <v>271</v>
      </c>
      <c r="I34" s="134" t="s">
        <v>236</v>
      </c>
      <c r="J34" s="130" t="s">
        <v>237</v>
      </c>
      <c r="K34" s="130" t="s">
        <v>238</v>
      </c>
      <c r="L34" s="132">
        <v>30</v>
      </c>
      <c r="M34" s="130" t="s">
        <v>239</v>
      </c>
      <c r="N34" s="130" t="s">
        <v>272</v>
      </c>
      <c r="O34" s="130" t="s">
        <v>122</v>
      </c>
      <c r="P34" s="130" t="s">
        <v>121</v>
      </c>
      <c r="Q34" s="130" t="s">
        <v>118</v>
      </c>
      <c r="R34" s="130" t="s">
        <v>242</v>
      </c>
      <c r="S34" s="130" t="s">
        <v>243</v>
      </c>
      <c r="T34" s="130"/>
      <c r="U34" s="130" t="s">
        <v>264</v>
      </c>
      <c r="V34" s="130" t="s">
        <v>244</v>
      </c>
      <c r="W34" s="130">
        <v>30</v>
      </c>
      <c r="X34" s="130">
        <v>60</v>
      </c>
      <c r="Y34" s="130">
        <v>10</v>
      </c>
      <c r="Z34" s="130" t="s">
        <v>328</v>
      </c>
      <c r="AA34" s="134" t="s">
        <v>124</v>
      </c>
      <c r="AB34" s="135">
        <v>1.35</v>
      </c>
      <c r="AC34" s="136">
        <v>305637.69</v>
      </c>
      <c r="AD34" s="135">
        <f t="shared" si="3"/>
        <v>412610.88150000002</v>
      </c>
      <c r="AE34" s="137">
        <f t="shared" si="4"/>
        <v>462124.18728000007</v>
      </c>
      <c r="AF34" s="136">
        <v>1.35</v>
      </c>
      <c r="AG34" s="136">
        <v>305637.69</v>
      </c>
      <c r="AH34" s="136">
        <f t="shared" si="5"/>
        <v>412610.88150000002</v>
      </c>
      <c r="AI34" s="137">
        <f t="shared" si="6"/>
        <v>462124.18728000007</v>
      </c>
      <c r="AJ34" s="136">
        <v>0</v>
      </c>
      <c r="AK34" s="136">
        <v>0</v>
      </c>
      <c r="AL34" s="136">
        <v>0</v>
      </c>
      <c r="AM34" s="137">
        <v>0</v>
      </c>
      <c r="AN34" s="138">
        <v>0</v>
      </c>
      <c r="AO34" s="138">
        <v>0</v>
      </c>
      <c r="AP34" s="138">
        <v>0</v>
      </c>
      <c r="AQ34" s="138">
        <v>0</v>
      </c>
      <c r="AR34" s="138">
        <v>0</v>
      </c>
      <c r="AS34" s="138">
        <v>0</v>
      </c>
      <c r="AT34" s="138">
        <v>0</v>
      </c>
      <c r="AU34" s="138">
        <v>0</v>
      </c>
      <c r="AV34" s="139">
        <f t="shared" si="7"/>
        <v>2.7</v>
      </c>
      <c r="AW34" s="137">
        <f t="shared" si="1"/>
        <v>825221.76300000004</v>
      </c>
      <c r="AX34" s="137">
        <f t="shared" si="2"/>
        <v>924248.37456000014</v>
      </c>
      <c r="AY34" s="140" t="s">
        <v>246</v>
      </c>
      <c r="AZ34" s="140"/>
      <c r="BA34" s="140"/>
      <c r="BB34" s="130"/>
      <c r="BC34" s="130" t="s">
        <v>296</v>
      </c>
      <c r="BD34" s="130" t="s">
        <v>296</v>
      </c>
      <c r="BE34" s="130"/>
      <c r="BF34" s="130"/>
      <c r="BG34" s="130"/>
      <c r="BH34" s="130"/>
      <c r="BI34" s="130"/>
      <c r="BJ34" s="130"/>
      <c r="BK34" s="134"/>
    </row>
    <row r="35" spans="1:63" s="61" customFormat="1" ht="12.95" customHeight="1" x14ac:dyDescent="0.25">
      <c r="A35" s="141" t="s">
        <v>268</v>
      </c>
      <c r="B35" s="130"/>
      <c r="C35" s="174" t="s">
        <v>336</v>
      </c>
      <c r="D35" s="131"/>
      <c r="E35" s="130"/>
      <c r="F35" s="132" t="s">
        <v>269</v>
      </c>
      <c r="G35" s="133" t="s">
        <v>270</v>
      </c>
      <c r="H35" s="133" t="s">
        <v>271</v>
      </c>
      <c r="I35" s="134" t="s">
        <v>236</v>
      </c>
      <c r="J35" s="130" t="s">
        <v>237</v>
      </c>
      <c r="K35" s="130" t="s">
        <v>238</v>
      </c>
      <c r="L35" s="132">
        <v>30</v>
      </c>
      <c r="M35" s="130" t="s">
        <v>239</v>
      </c>
      <c r="N35" s="130" t="s">
        <v>272</v>
      </c>
      <c r="O35" s="130" t="s">
        <v>122</v>
      </c>
      <c r="P35" s="130" t="s">
        <v>121</v>
      </c>
      <c r="Q35" s="130" t="s">
        <v>118</v>
      </c>
      <c r="R35" s="130" t="s">
        <v>242</v>
      </c>
      <c r="S35" s="130" t="s">
        <v>243</v>
      </c>
      <c r="T35" s="130"/>
      <c r="U35" s="130" t="s">
        <v>264</v>
      </c>
      <c r="V35" s="130" t="s">
        <v>244</v>
      </c>
      <c r="W35" s="130">
        <v>30</v>
      </c>
      <c r="X35" s="130">
        <v>60</v>
      </c>
      <c r="Y35" s="130">
        <v>10</v>
      </c>
      <c r="Z35" s="130" t="s">
        <v>328</v>
      </c>
      <c r="AA35" s="134" t="s">
        <v>124</v>
      </c>
      <c r="AB35" s="135">
        <v>0.7</v>
      </c>
      <c r="AC35" s="136">
        <v>471940.56</v>
      </c>
      <c r="AD35" s="135">
        <f t="shared" si="3"/>
        <v>330358.39199999999</v>
      </c>
      <c r="AE35" s="137">
        <f t="shared" si="4"/>
        <v>370001.39904000005</v>
      </c>
      <c r="AF35" s="136">
        <v>0.7</v>
      </c>
      <c r="AG35" s="136">
        <v>471940.56</v>
      </c>
      <c r="AH35" s="136">
        <f t="shared" si="5"/>
        <v>330358.39199999999</v>
      </c>
      <c r="AI35" s="137">
        <f t="shared" si="6"/>
        <v>370001.39904000005</v>
      </c>
      <c r="AJ35" s="136">
        <v>0</v>
      </c>
      <c r="AK35" s="136">
        <v>0</v>
      </c>
      <c r="AL35" s="136">
        <v>0</v>
      </c>
      <c r="AM35" s="137">
        <v>0</v>
      </c>
      <c r="AN35" s="138">
        <v>0</v>
      </c>
      <c r="AO35" s="138">
        <v>0</v>
      </c>
      <c r="AP35" s="138">
        <v>0</v>
      </c>
      <c r="AQ35" s="138">
        <v>0</v>
      </c>
      <c r="AR35" s="138">
        <v>0</v>
      </c>
      <c r="AS35" s="138">
        <v>0</v>
      </c>
      <c r="AT35" s="138">
        <v>0</v>
      </c>
      <c r="AU35" s="138">
        <v>0</v>
      </c>
      <c r="AV35" s="139">
        <f t="shared" si="7"/>
        <v>1.4</v>
      </c>
      <c r="AW35" s="137">
        <f t="shared" si="1"/>
        <v>660716.78399999999</v>
      </c>
      <c r="AX35" s="137">
        <f t="shared" si="2"/>
        <v>740002.7980800001</v>
      </c>
      <c r="AY35" s="140" t="s">
        <v>246</v>
      </c>
      <c r="AZ35" s="140"/>
      <c r="BA35" s="140"/>
      <c r="BB35" s="130"/>
      <c r="BC35" s="130" t="s">
        <v>297</v>
      </c>
      <c r="BD35" s="130" t="s">
        <v>297</v>
      </c>
      <c r="BE35" s="130"/>
      <c r="BF35" s="130"/>
      <c r="BG35" s="130"/>
      <c r="BH35" s="130"/>
      <c r="BI35" s="130"/>
      <c r="BJ35" s="130"/>
      <c r="BK35" s="134"/>
    </row>
    <row r="36" spans="1:63" s="61" customFormat="1" ht="12.95" customHeight="1" x14ac:dyDescent="0.25">
      <c r="A36" s="141" t="s">
        <v>268</v>
      </c>
      <c r="B36" s="130"/>
      <c r="C36" s="174" t="s">
        <v>337</v>
      </c>
      <c r="D36" s="131"/>
      <c r="E36" s="130"/>
      <c r="F36" s="132" t="s">
        <v>269</v>
      </c>
      <c r="G36" s="133" t="s">
        <v>270</v>
      </c>
      <c r="H36" s="133" t="s">
        <v>271</v>
      </c>
      <c r="I36" s="134" t="s">
        <v>236</v>
      </c>
      <c r="J36" s="130" t="s">
        <v>237</v>
      </c>
      <c r="K36" s="130" t="s">
        <v>238</v>
      </c>
      <c r="L36" s="132">
        <v>30</v>
      </c>
      <c r="M36" s="130" t="s">
        <v>239</v>
      </c>
      <c r="N36" s="130" t="s">
        <v>272</v>
      </c>
      <c r="O36" s="130" t="s">
        <v>122</v>
      </c>
      <c r="P36" s="130" t="s">
        <v>121</v>
      </c>
      <c r="Q36" s="130" t="s">
        <v>118</v>
      </c>
      <c r="R36" s="130" t="s">
        <v>242</v>
      </c>
      <c r="S36" s="130" t="s">
        <v>243</v>
      </c>
      <c r="T36" s="130"/>
      <c r="U36" s="130" t="s">
        <v>264</v>
      </c>
      <c r="V36" s="130" t="s">
        <v>244</v>
      </c>
      <c r="W36" s="130">
        <v>30</v>
      </c>
      <c r="X36" s="130">
        <v>60</v>
      </c>
      <c r="Y36" s="130">
        <v>10</v>
      </c>
      <c r="Z36" s="130" t="s">
        <v>328</v>
      </c>
      <c r="AA36" s="134" t="s">
        <v>124</v>
      </c>
      <c r="AB36" s="135">
        <v>0.4</v>
      </c>
      <c r="AC36" s="136">
        <v>132088.32000000001</v>
      </c>
      <c r="AD36" s="135">
        <f t="shared" si="3"/>
        <v>52835.328000000009</v>
      </c>
      <c r="AE36" s="137">
        <f t="shared" si="4"/>
        <v>59175.567360000015</v>
      </c>
      <c r="AF36" s="136">
        <v>0.4</v>
      </c>
      <c r="AG36" s="136">
        <v>132088.32000000001</v>
      </c>
      <c r="AH36" s="136">
        <f t="shared" si="5"/>
        <v>52835.328000000009</v>
      </c>
      <c r="AI36" s="137">
        <f t="shared" si="6"/>
        <v>59175.567360000015</v>
      </c>
      <c r="AJ36" s="136">
        <v>0</v>
      </c>
      <c r="AK36" s="136">
        <v>0</v>
      </c>
      <c r="AL36" s="136">
        <v>0</v>
      </c>
      <c r="AM36" s="137">
        <v>0</v>
      </c>
      <c r="AN36" s="138">
        <v>0</v>
      </c>
      <c r="AO36" s="138">
        <v>0</v>
      </c>
      <c r="AP36" s="138">
        <v>0</v>
      </c>
      <c r="AQ36" s="138">
        <v>0</v>
      </c>
      <c r="AR36" s="138">
        <v>0</v>
      </c>
      <c r="AS36" s="138">
        <v>0</v>
      </c>
      <c r="AT36" s="138">
        <v>0</v>
      </c>
      <c r="AU36" s="138">
        <v>0</v>
      </c>
      <c r="AV36" s="139">
        <f t="shared" si="7"/>
        <v>0.8</v>
      </c>
      <c r="AW36" s="137">
        <f t="shared" si="1"/>
        <v>105670.65600000002</v>
      </c>
      <c r="AX36" s="137">
        <f t="shared" si="2"/>
        <v>118351.13472000003</v>
      </c>
      <c r="AY36" s="140" t="s">
        <v>246</v>
      </c>
      <c r="AZ36" s="140"/>
      <c r="BA36" s="140"/>
      <c r="BB36" s="130"/>
      <c r="BC36" s="130" t="s">
        <v>298</v>
      </c>
      <c r="BD36" s="130" t="s">
        <v>298</v>
      </c>
      <c r="BE36" s="130"/>
      <c r="BF36" s="130"/>
      <c r="BG36" s="130"/>
      <c r="BH36" s="130"/>
      <c r="BI36" s="130"/>
      <c r="BJ36" s="130"/>
      <c r="BK36" s="134"/>
    </row>
    <row r="37" spans="1:63" s="61" customFormat="1" ht="12.95" customHeight="1" x14ac:dyDescent="0.25">
      <c r="A37" s="141" t="s">
        <v>268</v>
      </c>
      <c r="B37" s="130"/>
      <c r="C37" s="174" t="s">
        <v>338</v>
      </c>
      <c r="D37" s="131"/>
      <c r="E37" s="130"/>
      <c r="F37" s="132" t="s">
        <v>269</v>
      </c>
      <c r="G37" s="133" t="s">
        <v>270</v>
      </c>
      <c r="H37" s="133" t="s">
        <v>271</v>
      </c>
      <c r="I37" s="134" t="s">
        <v>236</v>
      </c>
      <c r="J37" s="130" t="s">
        <v>237</v>
      </c>
      <c r="K37" s="130" t="s">
        <v>238</v>
      </c>
      <c r="L37" s="132">
        <v>30</v>
      </c>
      <c r="M37" s="130" t="s">
        <v>239</v>
      </c>
      <c r="N37" s="130" t="s">
        <v>272</v>
      </c>
      <c r="O37" s="130" t="s">
        <v>122</v>
      </c>
      <c r="P37" s="130" t="s">
        <v>121</v>
      </c>
      <c r="Q37" s="130" t="s">
        <v>118</v>
      </c>
      <c r="R37" s="130" t="s">
        <v>242</v>
      </c>
      <c r="S37" s="130" t="s">
        <v>243</v>
      </c>
      <c r="T37" s="130"/>
      <c r="U37" s="130" t="s">
        <v>264</v>
      </c>
      <c r="V37" s="130" t="s">
        <v>244</v>
      </c>
      <c r="W37" s="130">
        <v>30</v>
      </c>
      <c r="X37" s="130">
        <v>60</v>
      </c>
      <c r="Y37" s="130">
        <v>10</v>
      </c>
      <c r="Z37" s="130" t="s">
        <v>328</v>
      </c>
      <c r="AA37" s="134" t="s">
        <v>124</v>
      </c>
      <c r="AB37" s="135">
        <v>0.4</v>
      </c>
      <c r="AC37" s="136">
        <v>89159.61</v>
      </c>
      <c r="AD37" s="135">
        <f t="shared" si="3"/>
        <v>35663.844000000005</v>
      </c>
      <c r="AE37" s="137">
        <f t="shared" si="4"/>
        <v>39943.505280000012</v>
      </c>
      <c r="AF37" s="136">
        <v>0.4</v>
      </c>
      <c r="AG37" s="136">
        <v>89159.61</v>
      </c>
      <c r="AH37" s="136">
        <f t="shared" si="5"/>
        <v>35663.844000000005</v>
      </c>
      <c r="AI37" s="137">
        <f t="shared" si="6"/>
        <v>39943.505280000012</v>
      </c>
      <c r="AJ37" s="136">
        <v>0</v>
      </c>
      <c r="AK37" s="136">
        <v>0</v>
      </c>
      <c r="AL37" s="136">
        <v>0</v>
      </c>
      <c r="AM37" s="137">
        <v>0</v>
      </c>
      <c r="AN37" s="138">
        <v>0</v>
      </c>
      <c r="AO37" s="138">
        <v>0</v>
      </c>
      <c r="AP37" s="138">
        <v>0</v>
      </c>
      <c r="AQ37" s="138">
        <v>0</v>
      </c>
      <c r="AR37" s="138">
        <v>0</v>
      </c>
      <c r="AS37" s="138">
        <v>0</v>
      </c>
      <c r="AT37" s="138">
        <v>0</v>
      </c>
      <c r="AU37" s="138">
        <v>0</v>
      </c>
      <c r="AV37" s="139">
        <f t="shared" si="7"/>
        <v>0.8</v>
      </c>
      <c r="AW37" s="137">
        <f t="shared" si="1"/>
        <v>71327.688000000009</v>
      </c>
      <c r="AX37" s="137">
        <f t="shared" si="2"/>
        <v>79887.010560000024</v>
      </c>
      <c r="AY37" s="140" t="s">
        <v>246</v>
      </c>
      <c r="AZ37" s="140"/>
      <c r="BA37" s="140"/>
      <c r="BB37" s="130"/>
      <c r="BC37" s="130" t="s">
        <v>299</v>
      </c>
      <c r="BD37" s="130" t="s">
        <v>299</v>
      </c>
      <c r="BE37" s="130"/>
      <c r="BF37" s="130"/>
      <c r="BG37" s="130"/>
      <c r="BH37" s="130"/>
      <c r="BI37" s="130"/>
      <c r="BJ37" s="130"/>
      <c r="BK37" s="134"/>
    </row>
    <row r="38" spans="1:63" s="61" customFormat="1" ht="12.95" customHeight="1" x14ac:dyDescent="0.25">
      <c r="A38" s="141" t="s">
        <v>268</v>
      </c>
      <c r="B38" s="130"/>
      <c r="C38" s="174" t="s">
        <v>348</v>
      </c>
      <c r="D38" s="131"/>
      <c r="E38" s="130"/>
      <c r="F38" s="132" t="s">
        <v>300</v>
      </c>
      <c r="G38" s="133" t="s">
        <v>270</v>
      </c>
      <c r="H38" s="133" t="s">
        <v>301</v>
      </c>
      <c r="I38" s="134" t="s">
        <v>236</v>
      </c>
      <c r="J38" s="130" t="s">
        <v>237</v>
      </c>
      <c r="K38" s="130" t="s">
        <v>238</v>
      </c>
      <c r="L38" s="132">
        <v>30</v>
      </c>
      <c r="M38" s="130" t="s">
        <v>239</v>
      </c>
      <c r="N38" s="130" t="s">
        <v>272</v>
      </c>
      <c r="O38" s="130" t="s">
        <v>122</v>
      </c>
      <c r="P38" s="130" t="s">
        <v>121</v>
      </c>
      <c r="Q38" s="130" t="s">
        <v>118</v>
      </c>
      <c r="R38" s="130" t="s">
        <v>242</v>
      </c>
      <c r="S38" s="130" t="s">
        <v>243</v>
      </c>
      <c r="T38" s="130"/>
      <c r="U38" s="130" t="s">
        <v>264</v>
      </c>
      <c r="V38" s="130" t="s">
        <v>244</v>
      </c>
      <c r="W38" s="130">
        <v>30</v>
      </c>
      <c r="X38" s="130">
        <v>60</v>
      </c>
      <c r="Y38" s="130">
        <v>10</v>
      </c>
      <c r="Z38" s="130" t="s">
        <v>328</v>
      </c>
      <c r="AA38" s="134" t="s">
        <v>124</v>
      </c>
      <c r="AB38" s="135">
        <v>1.1499999999999999</v>
      </c>
      <c r="AC38" s="136">
        <v>555734.07999999996</v>
      </c>
      <c r="AD38" s="135">
        <f t="shared" si="3"/>
        <v>639094.19199999992</v>
      </c>
      <c r="AE38" s="137">
        <f t="shared" si="4"/>
        <v>715785.49503999995</v>
      </c>
      <c r="AF38" s="136">
        <v>1.1499999999999999</v>
      </c>
      <c r="AG38" s="136">
        <v>555734.07999999996</v>
      </c>
      <c r="AH38" s="136">
        <f t="shared" si="5"/>
        <v>639094.19199999992</v>
      </c>
      <c r="AI38" s="137">
        <f t="shared" si="6"/>
        <v>715785.49503999995</v>
      </c>
      <c r="AJ38" s="136">
        <v>0</v>
      </c>
      <c r="AK38" s="136">
        <v>0</v>
      </c>
      <c r="AL38" s="136">
        <v>0</v>
      </c>
      <c r="AM38" s="137">
        <v>0</v>
      </c>
      <c r="AN38" s="138">
        <v>0</v>
      </c>
      <c r="AO38" s="138">
        <v>0</v>
      </c>
      <c r="AP38" s="138">
        <v>0</v>
      </c>
      <c r="AQ38" s="138">
        <v>0</v>
      </c>
      <c r="AR38" s="138">
        <v>0</v>
      </c>
      <c r="AS38" s="138">
        <v>0</v>
      </c>
      <c r="AT38" s="138">
        <v>0</v>
      </c>
      <c r="AU38" s="138">
        <v>0</v>
      </c>
      <c r="AV38" s="139">
        <f t="shared" si="7"/>
        <v>2.2999999999999998</v>
      </c>
      <c r="AW38" s="137">
        <f t="shared" si="1"/>
        <v>1278188.3839999998</v>
      </c>
      <c r="AX38" s="137">
        <f t="shared" si="2"/>
        <v>1431570.9900799999</v>
      </c>
      <c r="AY38" s="140" t="s">
        <v>246</v>
      </c>
      <c r="AZ38" s="140"/>
      <c r="BA38" s="140"/>
      <c r="BB38" s="130"/>
      <c r="BC38" s="130" t="s">
        <v>302</v>
      </c>
      <c r="BD38" s="130" t="s">
        <v>302</v>
      </c>
      <c r="BE38" s="130"/>
      <c r="BF38" s="130"/>
      <c r="BG38" s="130"/>
      <c r="BH38" s="130"/>
      <c r="BI38" s="130"/>
      <c r="BJ38" s="130"/>
      <c r="BK38" s="134"/>
    </row>
    <row r="39" spans="1:63" s="61" customFormat="1" ht="12.95" customHeight="1" x14ac:dyDescent="0.25">
      <c r="A39" s="141" t="s">
        <v>268</v>
      </c>
      <c r="B39" s="130"/>
      <c r="C39" s="174" t="s">
        <v>349</v>
      </c>
      <c r="D39" s="131"/>
      <c r="E39" s="130"/>
      <c r="F39" s="132" t="s">
        <v>300</v>
      </c>
      <c r="G39" s="133" t="s">
        <v>270</v>
      </c>
      <c r="H39" s="133" t="s">
        <v>301</v>
      </c>
      <c r="I39" s="134" t="s">
        <v>236</v>
      </c>
      <c r="J39" s="130" t="s">
        <v>237</v>
      </c>
      <c r="K39" s="130" t="s">
        <v>238</v>
      </c>
      <c r="L39" s="132">
        <v>30</v>
      </c>
      <c r="M39" s="130" t="s">
        <v>239</v>
      </c>
      <c r="N39" s="130" t="s">
        <v>272</v>
      </c>
      <c r="O39" s="130" t="s">
        <v>122</v>
      </c>
      <c r="P39" s="130" t="s">
        <v>121</v>
      </c>
      <c r="Q39" s="130" t="s">
        <v>118</v>
      </c>
      <c r="R39" s="130" t="s">
        <v>242</v>
      </c>
      <c r="S39" s="130" t="s">
        <v>243</v>
      </c>
      <c r="T39" s="130"/>
      <c r="U39" s="130" t="s">
        <v>264</v>
      </c>
      <c r="V39" s="130" t="s">
        <v>244</v>
      </c>
      <c r="W39" s="130">
        <v>30</v>
      </c>
      <c r="X39" s="130">
        <v>60</v>
      </c>
      <c r="Y39" s="130">
        <v>10</v>
      </c>
      <c r="Z39" s="130" t="s">
        <v>328</v>
      </c>
      <c r="AA39" s="134" t="s">
        <v>124</v>
      </c>
      <c r="AB39" s="135">
        <v>1.25</v>
      </c>
      <c r="AC39" s="136">
        <v>289771.5</v>
      </c>
      <c r="AD39" s="135">
        <f t="shared" si="3"/>
        <v>362214.375</v>
      </c>
      <c r="AE39" s="137">
        <f t="shared" si="4"/>
        <v>405680.10000000003</v>
      </c>
      <c r="AF39" s="136">
        <v>1.25</v>
      </c>
      <c r="AG39" s="136">
        <v>289771.5</v>
      </c>
      <c r="AH39" s="136">
        <f t="shared" si="5"/>
        <v>362214.375</v>
      </c>
      <c r="AI39" s="137">
        <f t="shared" si="6"/>
        <v>405680.10000000003</v>
      </c>
      <c r="AJ39" s="136">
        <v>0</v>
      </c>
      <c r="AK39" s="136">
        <v>0</v>
      </c>
      <c r="AL39" s="136">
        <v>0</v>
      </c>
      <c r="AM39" s="137">
        <v>0</v>
      </c>
      <c r="AN39" s="138">
        <v>0</v>
      </c>
      <c r="AO39" s="138">
        <v>0</v>
      </c>
      <c r="AP39" s="138">
        <v>0</v>
      </c>
      <c r="AQ39" s="138">
        <v>0</v>
      </c>
      <c r="AR39" s="138">
        <v>0</v>
      </c>
      <c r="AS39" s="138">
        <v>0</v>
      </c>
      <c r="AT39" s="138">
        <v>0</v>
      </c>
      <c r="AU39" s="138">
        <v>0</v>
      </c>
      <c r="AV39" s="139">
        <f t="shared" si="7"/>
        <v>2.5</v>
      </c>
      <c r="AW39" s="137">
        <f t="shared" si="1"/>
        <v>724428.75</v>
      </c>
      <c r="AX39" s="137">
        <f t="shared" si="2"/>
        <v>811360.20000000007</v>
      </c>
      <c r="AY39" s="140" t="s">
        <v>246</v>
      </c>
      <c r="AZ39" s="140"/>
      <c r="BA39" s="140"/>
      <c r="BB39" s="130"/>
      <c r="BC39" s="130" t="s">
        <v>303</v>
      </c>
      <c r="BD39" s="130" t="s">
        <v>303</v>
      </c>
      <c r="BE39" s="130"/>
      <c r="BF39" s="130"/>
      <c r="BG39" s="130"/>
      <c r="BH39" s="130"/>
      <c r="BI39" s="130"/>
      <c r="BJ39" s="130"/>
      <c r="BK39" s="134"/>
    </row>
    <row r="40" spans="1:63" s="61" customFormat="1" ht="12.95" customHeight="1" x14ac:dyDescent="0.25">
      <c r="A40" s="141" t="s">
        <v>268</v>
      </c>
      <c r="B40" s="130"/>
      <c r="C40" s="174" t="s">
        <v>342</v>
      </c>
      <c r="D40" s="131"/>
      <c r="E40" s="130"/>
      <c r="F40" s="132" t="s">
        <v>304</v>
      </c>
      <c r="G40" s="133" t="s">
        <v>270</v>
      </c>
      <c r="H40" s="133" t="s">
        <v>305</v>
      </c>
      <c r="I40" s="134" t="s">
        <v>236</v>
      </c>
      <c r="J40" s="130" t="s">
        <v>237</v>
      </c>
      <c r="K40" s="130" t="s">
        <v>238</v>
      </c>
      <c r="L40" s="132">
        <v>30</v>
      </c>
      <c r="M40" s="130" t="s">
        <v>239</v>
      </c>
      <c r="N40" s="130" t="s">
        <v>272</v>
      </c>
      <c r="O40" s="130" t="s">
        <v>122</v>
      </c>
      <c r="P40" s="130" t="s">
        <v>121</v>
      </c>
      <c r="Q40" s="130" t="s">
        <v>118</v>
      </c>
      <c r="R40" s="130" t="s">
        <v>242</v>
      </c>
      <c r="S40" s="130" t="s">
        <v>243</v>
      </c>
      <c r="T40" s="130"/>
      <c r="U40" s="130" t="s">
        <v>264</v>
      </c>
      <c r="V40" s="130" t="s">
        <v>244</v>
      </c>
      <c r="W40" s="130">
        <v>30</v>
      </c>
      <c r="X40" s="130">
        <v>60</v>
      </c>
      <c r="Y40" s="130">
        <v>10</v>
      </c>
      <c r="Z40" s="130" t="s">
        <v>328</v>
      </c>
      <c r="AA40" s="134" t="s">
        <v>124</v>
      </c>
      <c r="AB40" s="135">
        <v>0.7</v>
      </c>
      <c r="AC40" s="136">
        <v>519134.61</v>
      </c>
      <c r="AD40" s="135">
        <f t="shared" si="3"/>
        <v>363394.22699999996</v>
      </c>
      <c r="AE40" s="137">
        <f t="shared" si="4"/>
        <v>407001.53424000001</v>
      </c>
      <c r="AF40" s="136">
        <v>0.7</v>
      </c>
      <c r="AG40" s="136">
        <v>519134.61</v>
      </c>
      <c r="AH40" s="136">
        <f t="shared" si="5"/>
        <v>363394.22699999996</v>
      </c>
      <c r="AI40" s="137">
        <f t="shared" si="6"/>
        <v>407001.53424000001</v>
      </c>
      <c r="AJ40" s="136">
        <v>0</v>
      </c>
      <c r="AK40" s="136">
        <v>0</v>
      </c>
      <c r="AL40" s="136">
        <v>0</v>
      </c>
      <c r="AM40" s="137">
        <v>0</v>
      </c>
      <c r="AN40" s="138">
        <v>0</v>
      </c>
      <c r="AO40" s="138">
        <v>0</v>
      </c>
      <c r="AP40" s="138">
        <v>0</v>
      </c>
      <c r="AQ40" s="138">
        <v>0</v>
      </c>
      <c r="AR40" s="138">
        <v>0</v>
      </c>
      <c r="AS40" s="138">
        <v>0</v>
      </c>
      <c r="AT40" s="138">
        <v>0</v>
      </c>
      <c r="AU40" s="138">
        <v>0</v>
      </c>
      <c r="AV40" s="139">
        <f t="shared" si="7"/>
        <v>1.4</v>
      </c>
      <c r="AW40" s="137">
        <f t="shared" si="1"/>
        <v>726788.45399999991</v>
      </c>
      <c r="AX40" s="137">
        <f t="shared" si="2"/>
        <v>814003.06848000002</v>
      </c>
      <c r="AY40" s="140" t="s">
        <v>246</v>
      </c>
      <c r="AZ40" s="140"/>
      <c r="BA40" s="140"/>
      <c r="BB40" s="130"/>
      <c r="BC40" s="130" t="s">
        <v>306</v>
      </c>
      <c r="BD40" s="130" t="s">
        <v>306</v>
      </c>
      <c r="BE40" s="130"/>
      <c r="BF40" s="130"/>
      <c r="BG40" s="130"/>
      <c r="BH40" s="130"/>
      <c r="BI40" s="130"/>
      <c r="BJ40" s="130"/>
      <c r="BK40" s="134"/>
    </row>
    <row r="41" spans="1:63" s="61" customFormat="1" ht="12.95" customHeight="1" x14ac:dyDescent="0.25">
      <c r="A41" s="141" t="s">
        <v>268</v>
      </c>
      <c r="B41" s="130"/>
      <c r="C41" s="174" t="s">
        <v>343</v>
      </c>
      <c r="D41" s="131"/>
      <c r="E41" s="130"/>
      <c r="F41" s="132" t="s">
        <v>304</v>
      </c>
      <c r="G41" s="133" t="s">
        <v>270</v>
      </c>
      <c r="H41" s="133" t="s">
        <v>305</v>
      </c>
      <c r="I41" s="134" t="s">
        <v>236</v>
      </c>
      <c r="J41" s="130" t="s">
        <v>237</v>
      </c>
      <c r="K41" s="130" t="s">
        <v>238</v>
      </c>
      <c r="L41" s="132">
        <v>30</v>
      </c>
      <c r="M41" s="130" t="s">
        <v>239</v>
      </c>
      <c r="N41" s="130" t="s">
        <v>272</v>
      </c>
      <c r="O41" s="130" t="s">
        <v>122</v>
      </c>
      <c r="P41" s="130" t="s">
        <v>121</v>
      </c>
      <c r="Q41" s="130" t="s">
        <v>118</v>
      </c>
      <c r="R41" s="130" t="s">
        <v>242</v>
      </c>
      <c r="S41" s="130" t="s">
        <v>243</v>
      </c>
      <c r="T41" s="130"/>
      <c r="U41" s="130" t="s">
        <v>264</v>
      </c>
      <c r="V41" s="130" t="s">
        <v>244</v>
      </c>
      <c r="W41" s="130">
        <v>30</v>
      </c>
      <c r="X41" s="130">
        <v>60</v>
      </c>
      <c r="Y41" s="130">
        <v>10</v>
      </c>
      <c r="Z41" s="130" t="s">
        <v>328</v>
      </c>
      <c r="AA41" s="134" t="s">
        <v>124</v>
      </c>
      <c r="AB41" s="135">
        <v>0.6</v>
      </c>
      <c r="AC41" s="136">
        <v>907955.84</v>
      </c>
      <c r="AD41" s="135">
        <f t="shared" si="3"/>
        <v>544773.50399999996</v>
      </c>
      <c r="AE41" s="137">
        <f t="shared" si="4"/>
        <v>610146.32447999995</v>
      </c>
      <c r="AF41" s="136">
        <v>0.6</v>
      </c>
      <c r="AG41" s="136">
        <v>907955.85</v>
      </c>
      <c r="AH41" s="136">
        <f t="shared" si="5"/>
        <v>544773.51</v>
      </c>
      <c r="AI41" s="137">
        <f t="shared" si="6"/>
        <v>610146.33120000002</v>
      </c>
      <c r="AJ41" s="136">
        <v>0</v>
      </c>
      <c r="AK41" s="136">
        <v>0</v>
      </c>
      <c r="AL41" s="136">
        <v>0</v>
      </c>
      <c r="AM41" s="137">
        <v>0</v>
      </c>
      <c r="AN41" s="138">
        <v>0</v>
      </c>
      <c r="AO41" s="138">
        <v>0</v>
      </c>
      <c r="AP41" s="138">
        <v>0</v>
      </c>
      <c r="AQ41" s="138">
        <v>0</v>
      </c>
      <c r="AR41" s="138">
        <v>0</v>
      </c>
      <c r="AS41" s="138">
        <v>0</v>
      </c>
      <c r="AT41" s="138">
        <v>0</v>
      </c>
      <c r="AU41" s="138">
        <v>0</v>
      </c>
      <c r="AV41" s="139">
        <f t="shared" si="7"/>
        <v>1.2</v>
      </c>
      <c r="AW41" s="137">
        <f t="shared" si="1"/>
        <v>1089547.014</v>
      </c>
      <c r="AX41" s="137">
        <f t="shared" si="2"/>
        <v>1220292.6556800001</v>
      </c>
      <c r="AY41" s="140" t="s">
        <v>246</v>
      </c>
      <c r="AZ41" s="140"/>
      <c r="BA41" s="140"/>
      <c r="BB41" s="130"/>
      <c r="BC41" s="130" t="s">
        <v>307</v>
      </c>
      <c r="BD41" s="130" t="s">
        <v>307</v>
      </c>
      <c r="BE41" s="130"/>
      <c r="BF41" s="130"/>
      <c r="BG41" s="130"/>
      <c r="BH41" s="130"/>
      <c r="BI41" s="130"/>
      <c r="BJ41" s="130"/>
      <c r="BK41" s="134"/>
    </row>
    <row r="42" spans="1:63" s="61" customFormat="1" ht="12.95" customHeight="1" x14ac:dyDescent="0.25">
      <c r="A42" s="141" t="s">
        <v>268</v>
      </c>
      <c r="B42" s="130"/>
      <c r="C42" s="174" t="s">
        <v>339</v>
      </c>
      <c r="D42" s="131"/>
      <c r="E42" s="130"/>
      <c r="F42" s="132" t="s">
        <v>269</v>
      </c>
      <c r="G42" s="133" t="s">
        <v>270</v>
      </c>
      <c r="H42" s="133" t="s">
        <v>271</v>
      </c>
      <c r="I42" s="134" t="s">
        <v>236</v>
      </c>
      <c r="J42" s="130" t="s">
        <v>237</v>
      </c>
      <c r="K42" s="130" t="s">
        <v>238</v>
      </c>
      <c r="L42" s="132">
        <v>30</v>
      </c>
      <c r="M42" s="130" t="s">
        <v>239</v>
      </c>
      <c r="N42" s="130" t="s">
        <v>272</v>
      </c>
      <c r="O42" s="130" t="s">
        <v>122</v>
      </c>
      <c r="P42" s="130" t="s">
        <v>121</v>
      </c>
      <c r="Q42" s="130" t="s">
        <v>118</v>
      </c>
      <c r="R42" s="130" t="s">
        <v>242</v>
      </c>
      <c r="S42" s="130" t="s">
        <v>243</v>
      </c>
      <c r="T42" s="130"/>
      <c r="U42" s="130" t="s">
        <v>264</v>
      </c>
      <c r="V42" s="130" t="s">
        <v>244</v>
      </c>
      <c r="W42" s="130">
        <v>30</v>
      </c>
      <c r="X42" s="130">
        <v>60</v>
      </c>
      <c r="Y42" s="130">
        <v>10</v>
      </c>
      <c r="Z42" s="130" t="s">
        <v>328</v>
      </c>
      <c r="AA42" s="134" t="s">
        <v>124</v>
      </c>
      <c r="AB42" s="135">
        <v>0.16</v>
      </c>
      <c r="AC42" s="136">
        <v>620081.28</v>
      </c>
      <c r="AD42" s="135">
        <f t="shared" si="3"/>
        <v>99213.00480000001</v>
      </c>
      <c r="AE42" s="137">
        <f t="shared" si="4"/>
        <v>111118.56537600003</v>
      </c>
      <c r="AF42" s="136">
        <v>0.16</v>
      </c>
      <c r="AG42" s="136">
        <v>620081.28</v>
      </c>
      <c r="AH42" s="136">
        <f t="shared" si="5"/>
        <v>99213.00480000001</v>
      </c>
      <c r="AI42" s="137">
        <f t="shared" si="6"/>
        <v>111118.56537600003</v>
      </c>
      <c r="AJ42" s="136">
        <v>0</v>
      </c>
      <c r="AK42" s="136">
        <v>0</v>
      </c>
      <c r="AL42" s="136">
        <v>0</v>
      </c>
      <c r="AM42" s="137">
        <v>0</v>
      </c>
      <c r="AN42" s="138">
        <v>0</v>
      </c>
      <c r="AO42" s="138">
        <v>0</v>
      </c>
      <c r="AP42" s="138">
        <v>0</v>
      </c>
      <c r="AQ42" s="138">
        <v>0</v>
      </c>
      <c r="AR42" s="138">
        <v>0</v>
      </c>
      <c r="AS42" s="138">
        <v>0</v>
      </c>
      <c r="AT42" s="138">
        <v>0</v>
      </c>
      <c r="AU42" s="138">
        <v>0</v>
      </c>
      <c r="AV42" s="139">
        <f t="shared" si="7"/>
        <v>0.32</v>
      </c>
      <c r="AW42" s="137">
        <f t="shared" si="1"/>
        <v>198426.00960000002</v>
      </c>
      <c r="AX42" s="137">
        <f t="shared" si="2"/>
        <v>222237.13075200006</v>
      </c>
      <c r="AY42" s="140" t="s">
        <v>246</v>
      </c>
      <c r="AZ42" s="140"/>
      <c r="BA42" s="140"/>
      <c r="BB42" s="130"/>
      <c r="BC42" s="130" t="s">
        <v>308</v>
      </c>
      <c r="BD42" s="130" t="s">
        <v>308</v>
      </c>
      <c r="BE42" s="130"/>
      <c r="BF42" s="130"/>
      <c r="BG42" s="130"/>
      <c r="BH42" s="130"/>
      <c r="BI42" s="130"/>
      <c r="BJ42" s="130"/>
      <c r="BK42" s="134"/>
    </row>
    <row r="43" spans="1:63" s="61" customFormat="1" ht="12.95" customHeight="1" x14ac:dyDescent="0.25">
      <c r="A43" s="141" t="s">
        <v>268</v>
      </c>
      <c r="B43" s="130"/>
      <c r="C43" s="174" t="s">
        <v>350</v>
      </c>
      <c r="D43" s="131"/>
      <c r="E43" s="130"/>
      <c r="F43" s="132" t="s">
        <v>300</v>
      </c>
      <c r="G43" s="133" t="s">
        <v>270</v>
      </c>
      <c r="H43" s="133" t="s">
        <v>301</v>
      </c>
      <c r="I43" s="134" t="s">
        <v>236</v>
      </c>
      <c r="J43" s="130" t="s">
        <v>237</v>
      </c>
      <c r="K43" s="130" t="s">
        <v>238</v>
      </c>
      <c r="L43" s="132">
        <v>30</v>
      </c>
      <c r="M43" s="130" t="s">
        <v>239</v>
      </c>
      <c r="N43" s="130" t="s">
        <v>272</v>
      </c>
      <c r="O43" s="130" t="s">
        <v>122</v>
      </c>
      <c r="P43" s="130" t="s">
        <v>121</v>
      </c>
      <c r="Q43" s="130" t="s">
        <v>118</v>
      </c>
      <c r="R43" s="130" t="s">
        <v>242</v>
      </c>
      <c r="S43" s="130" t="s">
        <v>243</v>
      </c>
      <c r="T43" s="130"/>
      <c r="U43" s="130" t="s">
        <v>264</v>
      </c>
      <c r="V43" s="130" t="s">
        <v>244</v>
      </c>
      <c r="W43" s="130">
        <v>30</v>
      </c>
      <c r="X43" s="130">
        <v>60</v>
      </c>
      <c r="Y43" s="130">
        <v>10</v>
      </c>
      <c r="Z43" s="130" t="s">
        <v>328</v>
      </c>
      <c r="AA43" s="134" t="s">
        <v>124</v>
      </c>
      <c r="AB43" s="135">
        <v>0.55000000000000004</v>
      </c>
      <c r="AC43" s="136">
        <v>208713.3</v>
      </c>
      <c r="AD43" s="135">
        <f t="shared" si="3"/>
        <v>114792.315</v>
      </c>
      <c r="AE43" s="137">
        <f t="shared" si="4"/>
        <v>128567.39280000002</v>
      </c>
      <c r="AF43" s="136">
        <v>0.55000000000000004</v>
      </c>
      <c r="AG43" s="136">
        <v>208713.3</v>
      </c>
      <c r="AH43" s="136">
        <f t="shared" si="5"/>
        <v>114792.315</v>
      </c>
      <c r="AI43" s="137">
        <f t="shared" si="6"/>
        <v>128567.39280000002</v>
      </c>
      <c r="AJ43" s="136">
        <v>0</v>
      </c>
      <c r="AK43" s="136">
        <v>0</v>
      </c>
      <c r="AL43" s="136">
        <v>0</v>
      </c>
      <c r="AM43" s="137">
        <v>0</v>
      </c>
      <c r="AN43" s="138">
        <v>0</v>
      </c>
      <c r="AO43" s="138">
        <v>0</v>
      </c>
      <c r="AP43" s="138">
        <v>0</v>
      </c>
      <c r="AQ43" s="138">
        <v>0</v>
      </c>
      <c r="AR43" s="138">
        <v>0</v>
      </c>
      <c r="AS43" s="138">
        <v>0</v>
      </c>
      <c r="AT43" s="138">
        <v>0</v>
      </c>
      <c r="AU43" s="138">
        <v>0</v>
      </c>
      <c r="AV43" s="139">
        <f t="shared" si="7"/>
        <v>1.1000000000000001</v>
      </c>
      <c r="AW43" s="137">
        <f t="shared" si="1"/>
        <v>229584.63</v>
      </c>
      <c r="AX43" s="137">
        <f t="shared" si="2"/>
        <v>257134.78560000003</v>
      </c>
      <c r="AY43" s="140" t="s">
        <v>246</v>
      </c>
      <c r="AZ43" s="140"/>
      <c r="BA43" s="140"/>
      <c r="BB43" s="130"/>
      <c r="BC43" s="130" t="s">
        <v>309</v>
      </c>
      <c r="BD43" s="130" t="s">
        <v>309</v>
      </c>
      <c r="BE43" s="130"/>
      <c r="BF43" s="130"/>
      <c r="BG43" s="130"/>
      <c r="BH43" s="130"/>
      <c r="BI43" s="130"/>
      <c r="BJ43" s="130"/>
      <c r="BK43" s="134"/>
    </row>
    <row r="44" spans="1:63" s="61" customFormat="1" ht="12.95" customHeight="1" x14ac:dyDescent="0.25">
      <c r="A44" s="141" t="s">
        <v>268</v>
      </c>
      <c r="B44" s="130"/>
      <c r="C44" s="174" t="s">
        <v>344</v>
      </c>
      <c r="D44" s="131"/>
      <c r="E44" s="130"/>
      <c r="F44" s="132" t="s">
        <v>304</v>
      </c>
      <c r="G44" s="133" t="s">
        <v>270</v>
      </c>
      <c r="H44" s="133" t="s">
        <v>305</v>
      </c>
      <c r="I44" s="134" t="s">
        <v>236</v>
      </c>
      <c r="J44" s="130" t="s">
        <v>237</v>
      </c>
      <c r="K44" s="130" t="s">
        <v>238</v>
      </c>
      <c r="L44" s="132">
        <v>30</v>
      </c>
      <c r="M44" s="130" t="s">
        <v>239</v>
      </c>
      <c r="N44" s="130" t="s">
        <v>272</v>
      </c>
      <c r="O44" s="130" t="s">
        <v>122</v>
      </c>
      <c r="P44" s="130" t="s">
        <v>121</v>
      </c>
      <c r="Q44" s="130" t="s">
        <v>118</v>
      </c>
      <c r="R44" s="130" t="s">
        <v>242</v>
      </c>
      <c r="S44" s="130" t="s">
        <v>243</v>
      </c>
      <c r="T44" s="130"/>
      <c r="U44" s="130" t="s">
        <v>264</v>
      </c>
      <c r="V44" s="130" t="s">
        <v>244</v>
      </c>
      <c r="W44" s="130">
        <v>30</v>
      </c>
      <c r="X44" s="130">
        <v>60</v>
      </c>
      <c r="Y44" s="130">
        <v>10</v>
      </c>
      <c r="Z44" s="130" t="s">
        <v>328</v>
      </c>
      <c r="AA44" s="134" t="s">
        <v>124</v>
      </c>
      <c r="AB44" s="135">
        <v>0.4</v>
      </c>
      <c r="AC44" s="136">
        <v>3158727.06</v>
      </c>
      <c r="AD44" s="135">
        <f t="shared" si="3"/>
        <v>1263490.824</v>
      </c>
      <c r="AE44" s="137">
        <f t="shared" si="4"/>
        <v>1415109.7228800002</v>
      </c>
      <c r="AF44" s="136">
        <v>0.4</v>
      </c>
      <c r="AG44" s="136">
        <v>3158727.06</v>
      </c>
      <c r="AH44" s="136">
        <f t="shared" si="5"/>
        <v>1263490.824</v>
      </c>
      <c r="AI44" s="137">
        <f t="shared" si="6"/>
        <v>1415109.7228800002</v>
      </c>
      <c r="AJ44" s="136">
        <v>0</v>
      </c>
      <c r="AK44" s="136">
        <v>0</v>
      </c>
      <c r="AL44" s="136">
        <v>0</v>
      </c>
      <c r="AM44" s="137">
        <v>0</v>
      </c>
      <c r="AN44" s="138">
        <v>0</v>
      </c>
      <c r="AO44" s="138">
        <v>0</v>
      </c>
      <c r="AP44" s="138">
        <v>0</v>
      </c>
      <c r="AQ44" s="138">
        <v>0</v>
      </c>
      <c r="AR44" s="138">
        <v>0</v>
      </c>
      <c r="AS44" s="138">
        <v>0</v>
      </c>
      <c r="AT44" s="138">
        <v>0</v>
      </c>
      <c r="AU44" s="138">
        <v>0</v>
      </c>
      <c r="AV44" s="139">
        <f t="shared" si="7"/>
        <v>0.8</v>
      </c>
      <c r="AW44" s="137">
        <f t="shared" si="1"/>
        <v>2526981.648</v>
      </c>
      <c r="AX44" s="137">
        <f t="shared" si="2"/>
        <v>2830219.4457600005</v>
      </c>
      <c r="AY44" s="140" t="s">
        <v>246</v>
      </c>
      <c r="AZ44" s="140"/>
      <c r="BA44" s="140"/>
      <c r="BB44" s="130"/>
      <c r="BC44" s="130" t="s">
        <v>310</v>
      </c>
      <c r="BD44" s="130" t="s">
        <v>310</v>
      </c>
      <c r="BE44" s="130"/>
      <c r="BF44" s="130"/>
      <c r="BG44" s="130"/>
      <c r="BH44" s="130"/>
      <c r="BI44" s="130"/>
      <c r="BJ44" s="130"/>
      <c r="BK44" s="134"/>
    </row>
    <row r="45" spans="1:63" s="61" customFormat="1" ht="12.95" customHeight="1" x14ac:dyDescent="0.25">
      <c r="A45" s="141" t="s">
        <v>268</v>
      </c>
      <c r="B45" s="130"/>
      <c r="C45" s="174" t="s">
        <v>345</v>
      </c>
      <c r="D45" s="131"/>
      <c r="E45" s="130"/>
      <c r="F45" s="132" t="s">
        <v>304</v>
      </c>
      <c r="G45" s="133" t="s">
        <v>270</v>
      </c>
      <c r="H45" s="133" t="s">
        <v>305</v>
      </c>
      <c r="I45" s="134" t="s">
        <v>236</v>
      </c>
      <c r="J45" s="130" t="s">
        <v>237</v>
      </c>
      <c r="K45" s="130" t="s">
        <v>238</v>
      </c>
      <c r="L45" s="132">
        <v>30</v>
      </c>
      <c r="M45" s="130" t="s">
        <v>239</v>
      </c>
      <c r="N45" s="130" t="s">
        <v>272</v>
      </c>
      <c r="O45" s="130" t="s">
        <v>122</v>
      </c>
      <c r="P45" s="130" t="s">
        <v>121</v>
      </c>
      <c r="Q45" s="130" t="s">
        <v>118</v>
      </c>
      <c r="R45" s="130" t="s">
        <v>242</v>
      </c>
      <c r="S45" s="130" t="s">
        <v>243</v>
      </c>
      <c r="T45" s="130"/>
      <c r="U45" s="130" t="s">
        <v>264</v>
      </c>
      <c r="V45" s="130" t="s">
        <v>244</v>
      </c>
      <c r="W45" s="130">
        <v>30</v>
      </c>
      <c r="X45" s="130">
        <v>60</v>
      </c>
      <c r="Y45" s="130">
        <v>10</v>
      </c>
      <c r="Z45" s="130" t="s">
        <v>328</v>
      </c>
      <c r="AA45" s="134" t="s">
        <v>124</v>
      </c>
      <c r="AB45" s="135">
        <v>1.1499999999999999</v>
      </c>
      <c r="AC45" s="136">
        <v>490740.83</v>
      </c>
      <c r="AD45" s="135">
        <f t="shared" si="3"/>
        <v>564351.95449999999</v>
      </c>
      <c r="AE45" s="137">
        <f t="shared" si="4"/>
        <v>632074.18904000008</v>
      </c>
      <c r="AF45" s="136">
        <v>1.1499999999999999</v>
      </c>
      <c r="AG45" s="136">
        <v>490740.83</v>
      </c>
      <c r="AH45" s="136">
        <f t="shared" si="5"/>
        <v>564351.95449999999</v>
      </c>
      <c r="AI45" s="137">
        <f t="shared" si="6"/>
        <v>632074.18904000008</v>
      </c>
      <c r="AJ45" s="136">
        <v>0</v>
      </c>
      <c r="AK45" s="136">
        <v>0</v>
      </c>
      <c r="AL45" s="136">
        <v>0</v>
      </c>
      <c r="AM45" s="137">
        <v>0</v>
      </c>
      <c r="AN45" s="138">
        <v>0</v>
      </c>
      <c r="AO45" s="138">
        <v>0</v>
      </c>
      <c r="AP45" s="138">
        <v>0</v>
      </c>
      <c r="AQ45" s="138">
        <v>0</v>
      </c>
      <c r="AR45" s="138">
        <v>0</v>
      </c>
      <c r="AS45" s="138">
        <v>0</v>
      </c>
      <c r="AT45" s="138">
        <v>0</v>
      </c>
      <c r="AU45" s="138">
        <v>0</v>
      </c>
      <c r="AV45" s="139">
        <f t="shared" si="7"/>
        <v>2.2999999999999998</v>
      </c>
      <c r="AW45" s="137">
        <f t="shared" si="1"/>
        <v>1128703.909</v>
      </c>
      <c r="AX45" s="137">
        <f t="shared" si="2"/>
        <v>1264148.3780800002</v>
      </c>
      <c r="AY45" s="140" t="s">
        <v>246</v>
      </c>
      <c r="AZ45" s="140"/>
      <c r="BA45" s="140"/>
      <c r="BB45" s="130"/>
      <c r="BC45" s="130" t="s">
        <v>311</v>
      </c>
      <c r="BD45" s="130" t="s">
        <v>311</v>
      </c>
      <c r="BE45" s="130"/>
      <c r="BF45" s="130"/>
      <c r="BG45" s="130"/>
      <c r="BH45" s="130"/>
      <c r="BI45" s="130"/>
      <c r="BJ45" s="130"/>
      <c r="BK45" s="134"/>
    </row>
    <row r="46" spans="1:63" s="61" customFormat="1" ht="12.95" customHeight="1" x14ac:dyDescent="0.25">
      <c r="A46" s="141" t="s">
        <v>268</v>
      </c>
      <c r="B46" s="130"/>
      <c r="C46" s="174" t="s">
        <v>332</v>
      </c>
      <c r="D46" s="131"/>
      <c r="E46" s="130"/>
      <c r="F46" s="132" t="s">
        <v>312</v>
      </c>
      <c r="G46" s="133" t="s">
        <v>270</v>
      </c>
      <c r="H46" s="133" t="s">
        <v>313</v>
      </c>
      <c r="I46" s="134" t="s">
        <v>236</v>
      </c>
      <c r="J46" s="130" t="s">
        <v>237</v>
      </c>
      <c r="K46" s="130" t="s">
        <v>238</v>
      </c>
      <c r="L46" s="132">
        <v>30</v>
      </c>
      <c r="M46" s="130" t="s">
        <v>239</v>
      </c>
      <c r="N46" s="130" t="s">
        <v>272</v>
      </c>
      <c r="O46" s="130" t="s">
        <v>122</v>
      </c>
      <c r="P46" s="130" t="s">
        <v>121</v>
      </c>
      <c r="Q46" s="130" t="s">
        <v>118</v>
      </c>
      <c r="R46" s="130" t="s">
        <v>242</v>
      </c>
      <c r="S46" s="130" t="s">
        <v>243</v>
      </c>
      <c r="T46" s="130"/>
      <c r="U46" s="130" t="s">
        <v>264</v>
      </c>
      <c r="V46" s="130" t="s">
        <v>244</v>
      </c>
      <c r="W46" s="130">
        <v>30</v>
      </c>
      <c r="X46" s="130">
        <v>60</v>
      </c>
      <c r="Y46" s="130">
        <v>10</v>
      </c>
      <c r="Z46" s="130" t="s">
        <v>328</v>
      </c>
      <c r="AA46" s="134" t="s">
        <v>124</v>
      </c>
      <c r="AB46" s="135">
        <v>0.2</v>
      </c>
      <c r="AC46" s="136">
        <v>1167422.25</v>
      </c>
      <c r="AD46" s="135">
        <f t="shared" si="3"/>
        <v>233484.45</v>
      </c>
      <c r="AE46" s="137">
        <f t="shared" si="4"/>
        <v>261502.58400000003</v>
      </c>
      <c r="AF46" s="136">
        <v>0.2</v>
      </c>
      <c r="AG46" s="136">
        <v>1167422.25</v>
      </c>
      <c r="AH46" s="136">
        <f t="shared" si="5"/>
        <v>233484.45</v>
      </c>
      <c r="AI46" s="137">
        <f t="shared" si="6"/>
        <v>261502.58400000003</v>
      </c>
      <c r="AJ46" s="136">
        <v>0</v>
      </c>
      <c r="AK46" s="136">
        <v>0</v>
      </c>
      <c r="AL46" s="136">
        <v>0</v>
      </c>
      <c r="AM46" s="137">
        <v>0</v>
      </c>
      <c r="AN46" s="138">
        <v>0</v>
      </c>
      <c r="AO46" s="138">
        <v>0</v>
      </c>
      <c r="AP46" s="138">
        <v>0</v>
      </c>
      <c r="AQ46" s="138">
        <v>0</v>
      </c>
      <c r="AR46" s="138">
        <v>0</v>
      </c>
      <c r="AS46" s="138">
        <v>0</v>
      </c>
      <c r="AT46" s="138">
        <v>0</v>
      </c>
      <c r="AU46" s="138">
        <v>0</v>
      </c>
      <c r="AV46" s="139">
        <f t="shared" si="7"/>
        <v>0.4</v>
      </c>
      <c r="AW46" s="137">
        <f t="shared" si="1"/>
        <v>466968.9</v>
      </c>
      <c r="AX46" s="137">
        <f t="shared" si="2"/>
        <v>523005.16800000006</v>
      </c>
      <c r="AY46" s="140" t="s">
        <v>246</v>
      </c>
      <c r="AZ46" s="140"/>
      <c r="BA46" s="140"/>
      <c r="BB46" s="130"/>
      <c r="BC46" s="130" t="s">
        <v>314</v>
      </c>
      <c r="BD46" s="130" t="s">
        <v>314</v>
      </c>
      <c r="BE46" s="130"/>
      <c r="BF46" s="130"/>
      <c r="BG46" s="130"/>
      <c r="BH46" s="130"/>
      <c r="BI46" s="130"/>
      <c r="BJ46" s="130"/>
      <c r="BK46" s="134"/>
    </row>
    <row r="47" spans="1:63" s="61" customFormat="1" ht="12.95" customHeight="1" x14ac:dyDescent="0.25">
      <c r="A47" s="141" t="s">
        <v>268</v>
      </c>
      <c r="B47" s="130"/>
      <c r="C47" s="174" t="s">
        <v>365</v>
      </c>
      <c r="D47" s="131"/>
      <c r="E47" s="130"/>
      <c r="F47" s="132" t="s">
        <v>315</v>
      </c>
      <c r="G47" s="133" t="s">
        <v>270</v>
      </c>
      <c r="H47" s="133" t="s">
        <v>316</v>
      </c>
      <c r="I47" s="134" t="s">
        <v>236</v>
      </c>
      <c r="J47" s="130" t="s">
        <v>237</v>
      </c>
      <c r="K47" s="130" t="s">
        <v>238</v>
      </c>
      <c r="L47" s="132">
        <v>30</v>
      </c>
      <c r="M47" s="130" t="s">
        <v>239</v>
      </c>
      <c r="N47" s="130" t="s">
        <v>272</v>
      </c>
      <c r="O47" s="130" t="s">
        <v>122</v>
      </c>
      <c r="P47" s="130" t="s">
        <v>121</v>
      </c>
      <c r="Q47" s="130" t="s">
        <v>118</v>
      </c>
      <c r="R47" s="130" t="s">
        <v>242</v>
      </c>
      <c r="S47" s="130" t="s">
        <v>243</v>
      </c>
      <c r="T47" s="130"/>
      <c r="U47" s="130" t="s">
        <v>264</v>
      </c>
      <c r="V47" s="130" t="s">
        <v>244</v>
      </c>
      <c r="W47" s="130">
        <v>30</v>
      </c>
      <c r="X47" s="130">
        <v>60</v>
      </c>
      <c r="Y47" s="130">
        <v>10</v>
      </c>
      <c r="Z47" s="130" t="s">
        <v>328</v>
      </c>
      <c r="AA47" s="134" t="s">
        <v>124</v>
      </c>
      <c r="AB47" s="135">
        <v>0.1</v>
      </c>
      <c r="AC47" s="136">
        <v>347450.49</v>
      </c>
      <c r="AD47" s="135">
        <f t="shared" si="3"/>
        <v>34745.048999999999</v>
      </c>
      <c r="AE47" s="137">
        <f t="shared" si="4"/>
        <v>38914.454880000005</v>
      </c>
      <c r="AF47" s="136">
        <v>0.1</v>
      </c>
      <c r="AG47" s="136">
        <v>347450.49</v>
      </c>
      <c r="AH47" s="136">
        <f t="shared" si="5"/>
        <v>34745.048999999999</v>
      </c>
      <c r="AI47" s="137">
        <f t="shared" si="6"/>
        <v>38914.454880000005</v>
      </c>
      <c r="AJ47" s="136">
        <v>0</v>
      </c>
      <c r="AK47" s="136">
        <v>0</v>
      </c>
      <c r="AL47" s="136">
        <v>0</v>
      </c>
      <c r="AM47" s="137">
        <v>0</v>
      </c>
      <c r="AN47" s="138">
        <v>0</v>
      </c>
      <c r="AO47" s="138">
        <v>0</v>
      </c>
      <c r="AP47" s="138">
        <v>0</v>
      </c>
      <c r="AQ47" s="138">
        <v>0</v>
      </c>
      <c r="AR47" s="138">
        <v>0</v>
      </c>
      <c r="AS47" s="138">
        <v>0</v>
      </c>
      <c r="AT47" s="138">
        <v>0</v>
      </c>
      <c r="AU47" s="138">
        <v>0</v>
      </c>
      <c r="AV47" s="139">
        <f t="shared" si="7"/>
        <v>0.2</v>
      </c>
      <c r="AW47" s="137">
        <f t="shared" si="1"/>
        <v>69490.097999999998</v>
      </c>
      <c r="AX47" s="137">
        <f t="shared" si="2"/>
        <v>77828.90976000001</v>
      </c>
      <c r="AY47" s="140" t="s">
        <v>246</v>
      </c>
      <c r="AZ47" s="140"/>
      <c r="BA47" s="140"/>
      <c r="BB47" s="130"/>
      <c r="BC47" s="130" t="s">
        <v>317</v>
      </c>
      <c r="BD47" s="130" t="s">
        <v>317</v>
      </c>
      <c r="BE47" s="130"/>
      <c r="BF47" s="130"/>
      <c r="BG47" s="130"/>
      <c r="BH47" s="130"/>
      <c r="BI47" s="130"/>
      <c r="BJ47" s="130"/>
      <c r="BK47" s="134"/>
    </row>
    <row r="48" spans="1:63" s="61" customFormat="1" ht="12.95" customHeight="1" x14ac:dyDescent="0.25">
      <c r="A48" s="141" t="s">
        <v>268</v>
      </c>
      <c r="B48" s="130"/>
      <c r="C48" s="174" t="s">
        <v>362</v>
      </c>
      <c r="D48" s="131"/>
      <c r="E48" s="130"/>
      <c r="F48" s="132" t="s">
        <v>318</v>
      </c>
      <c r="G48" s="133" t="s">
        <v>319</v>
      </c>
      <c r="H48" s="133" t="s">
        <v>320</v>
      </c>
      <c r="I48" s="134" t="s">
        <v>236</v>
      </c>
      <c r="J48" s="130" t="s">
        <v>237</v>
      </c>
      <c r="K48" s="130" t="s">
        <v>238</v>
      </c>
      <c r="L48" s="132">
        <v>30</v>
      </c>
      <c r="M48" s="130" t="s">
        <v>239</v>
      </c>
      <c r="N48" s="130" t="s">
        <v>272</v>
      </c>
      <c r="O48" s="130" t="s">
        <v>122</v>
      </c>
      <c r="P48" s="130" t="s">
        <v>121</v>
      </c>
      <c r="Q48" s="130" t="s">
        <v>118</v>
      </c>
      <c r="R48" s="130" t="s">
        <v>242</v>
      </c>
      <c r="S48" s="130" t="s">
        <v>243</v>
      </c>
      <c r="T48" s="130"/>
      <c r="U48" s="130" t="s">
        <v>264</v>
      </c>
      <c r="V48" s="130" t="s">
        <v>244</v>
      </c>
      <c r="W48" s="130">
        <v>30</v>
      </c>
      <c r="X48" s="130">
        <v>60</v>
      </c>
      <c r="Y48" s="130">
        <v>10</v>
      </c>
      <c r="Z48" s="130" t="s">
        <v>328</v>
      </c>
      <c r="AA48" s="134" t="s">
        <v>124</v>
      </c>
      <c r="AB48" s="135">
        <v>0.3</v>
      </c>
      <c r="AC48" s="136">
        <v>47898.58</v>
      </c>
      <c r="AD48" s="135">
        <f t="shared" si="3"/>
        <v>14369.574000000001</v>
      </c>
      <c r="AE48" s="137">
        <f t="shared" si="4"/>
        <v>16093.922880000002</v>
      </c>
      <c r="AF48" s="136">
        <v>0.3</v>
      </c>
      <c r="AG48" s="136">
        <v>47898.58</v>
      </c>
      <c r="AH48" s="136">
        <f t="shared" si="5"/>
        <v>14369.574000000001</v>
      </c>
      <c r="AI48" s="137">
        <f t="shared" si="6"/>
        <v>16093.922880000002</v>
      </c>
      <c r="AJ48" s="136">
        <v>0</v>
      </c>
      <c r="AK48" s="136">
        <v>0</v>
      </c>
      <c r="AL48" s="136">
        <v>0</v>
      </c>
      <c r="AM48" s="137">
        <v>0</v>
      </c>
      <c r="AN48" s="138">
        <v>0</v>
      </c>
      <c r="AO48" s="138">
        <v>0</v>
      </c>
      <c r="AP48" s="138">
        <v>0</v>
      </c>
      <c r="AQ48" s="138">
        <v>0</v>
      </c>
      <c r="AR48" s="138">
        <v>0</v>
      </c>
      <c r="AS48" s="138">
        <v>0</v>
      </c>
      <c r="AT48" s="138">
        <v>0</v>
      </c>
      <c r="AU48" s="138">
        <v>0</v>
      </c>
      <c r="AV48" s="139">
        <f t="shared" si="7"/>
        <v>0.6</v>
      </c>
      <c r="AW48" s="137">
        <f t="shared" si="1"/>
        <v>28739.148000000001</v>
      </c>
      <c r="AX48" s="137">
        <f t="shared" si="2"/>
        <v>32187.845760000004</v>
      </c>
      <c r="AY48" s="140" t="s">
        <v>246</v>
      </c>
      <c r="AZ48" s="140"/>
      <c r="BA48" s="140"/>
      <c r="BB48" s="130"/>
      <c r="BC48" s="130" t="s">
        <v>321</v>
      </c>
      <c r="BD48" s="130" t="s">
        <v>321</v>
      </c>
      <c r="BE48" s="130"/>
      <c r="BF48" s="130"/>
      <c r="BG48" s="130"/>
      <c r="BH48" s="130"/>
      <c r="BI48" s="130"/>
      <c r="BJ48" s="130"/>
      <c r="BK48" s="134"/>
    </row>
    <row r="49" spans="1:63" s="61" customFormat="1" ht="12.95" customHeight="1" x14ac:dyDescent="0.25">
      <c r="A49" s="141" t="s">
        <v>268</v>
      </c>
      <c r="B49" s="130"/>
      <c r="C49" s="174" t="s">
        <v>364</v>
      </c>
      <c r="D49" s="131"/>
      <c r="E49" s="130"/>
      <c r="F49" s="132" t="s">
        <v>322</v>
      </c>
      <c r="G49" s="133" t="s">
        <v>319</v>
      </c>
      <c r="H49" s="133" t="s">
        <v>323</v>
      </c>
      <c r="I49" s="134" t="s">
        <v>236</v>
      </c>
      <c r="J49" s="130" t="s">
        <v>237</v>
      </c>
      <c r="K49" s="130" t="s">
        <v>238</v>
      </c>
      <c r="L49" s="132">
        <v>30</v>
      </c>
      <c r="M49" s="130" t="s">
        <v>239</v>
      </c>
      <c r="N49" s="130" t="s">
        <v>272</v>
      </c>
      <c r="O49" s="130" t="s">
        <v>122</v>
      </c>
      <c r="P49" s="130" t="s">
        <v>121</v>
      </c>
      <c r="Q49" s="130" t="s">
        <v>118</v>
      </c>
      <c r="R49" s="130" t="s">
        <v>242</v>
      </c>
      <c r="S49" s="130" t="s">
        <v>243</v>
      </c>
      <c r="T49" s="130"/>
      <c r="U49" s="130" t="s">
        <v>264</v>
      </c>
      <c r="V49" s="130" t="s">
        <v>244</v>
      </c>
      <c r="W49" s="130">
        <v>30</v>
      </c>
      <c r="X49" s="130">
        <v>60</v>
      </c>
      <c r="Y49" s="130">
        <v>10</v>
      </c>
      <c r="Z49" s="130" t="s">
        <v>328</v>
      </c>
      <c r="AA49" s="134" t="s">
        <v>124</v>
      </c>
      <c r="AB49" s="135">
        <v>57.2</v>
      </c>
      <c r="AC49" s="136">
        <v>255882.98</v>
      </c>
      <c r="AD49" s="135">
        <f t="shared" si="3"/>
        <v>14636506.456000002</v>
      </c>
      <c r="AE49" s="137">
        <f t="shared" si="4"/>
        <v>16392887.230720004</v>
      </c>
      <c r="AF49" s="136">
        <v>57.2</v>
      </c>
      <c r="AG49" s="136">
        <v>255882.98</v>
      </c>
      <c r="AH49" s="136">
        <f t="shared" si="5"/>
        <v>14636506.456000002</v>
      </c>
      <c r="AI49" s="137">
        <f t="shared" si="6"/>
        <v>16392887.230720004</v>
      </c>
      <c r="AJ49" s="136">
        <v>0</v>
      </c>
      <c r="AK49" s="136">
        <v>0</v>
      </c>
      <c r="AL49" s="136">
        <v>0</v>
      </c>
      <c r="AM49" s="137">
        <v>0</v>
      </c>
      <c r="AN49" s="138">
        <v>0</v>
      </c>
      <c r="AO49" s="138">
        <v>0</v>
      </c>
      <c r="AP49" s="138">
        <v>0</v>
      </c>
      <c r="AQ49" s="138">
        <v>0</v>
      </c>
      <c r="AR49" s="138">
        <v>0</v>
      </c>
      <c r="AS49" s="138">
        <v>0</v>
      </c>
      <c r="AT49" s="138">
        <v>0</v>
      </c>
      <c r="AU49" s="138">
        <v>0</v>
      </c>
      <c r="AV49" s="139">
        <f t="shared" si="7"/>
        <v>114.4</v>
      </c>
      <c r="AW49" s="137">
        <f t="shared" si="1"/>
        <v>29273012.912000004</v>
      </c>
      <c r="AX49" s="137">
        <f t="shared" si="2"/>
        <v>32785774.461440008</v>
      </c>
      <c r="AY49" s="140" t="s">
        <v>246</v>
      </c>
      <c r="AZ49" s="140"/>
      <c r="BA49" s="140"/>
      <c r="BB49" s="130"/>
      <c r="BC49" s="130" t="s">
        <v>324</v>
      </c>
      <c r="BD49" s="130" t="s">
        <v>324</v>
      </c>
      <c r="BE49" s="130"/>
      <c r="BF49" s="130"/>
      <c r="BG49" s="130"/>
      <c r="BH49" s="130"/>
      <c r="BI49" s="130"/>
      <c r="BJ49" s="130"/>
      <c r="BK49" s="134"/>
    </row>
    <row r="50" spans="1:63" s="61" customFormat="1" ht="12.95" customHeight="1" x14ac:dyDescent="0.25">
      <c r="A50" s="141" t="s">
        <v>268</v>
      </c>
      <c r="B50" s="130"/>
      <c r="C50" s="174" t="s">
        <v>363</v>
      </c>
      <c r="D50" s="131"/>
      <c r="E50" s="130"/>
      <c r="F50" s="132" t="s">
        <v>325</v>
      </c>
      <c r="G50" s="133" t="s">
        <v>319</v>
      </c>
      <c r="H50" s="133" t="s">
        <v>326</v>
      </c>
      <c r="I50" s="134" t="s">
        <v>236</v>
      </c>
      <c r="J50" s="130" t="s">
        <v>237</v>
      </c>
      <c r="K50" s="130" t="s">
        <v>238</v>
      </c>
      <c r="L50" s="132">
        <v>30</v>
      </c>
      <c r="M50" s="130" t="s">
        <v>239</v>
      </c>
      <c r="N50" s="130" t="s">
        <v>272</v>
      </c>
      <c r="O50" s="130" t="s">
        <v>122</v>
      </c>
      <c r="P50" s="130" t="s">
        <v>121</v>
      </c>
      <c r="Q50" s="130" t="s">
        <v>118</v>
      </c>
      <c r="R50" s="130" t="s">
        <v>242</v>
      </c>
      <c r="S50" s="130" t="s">
        <v>243</v>
      </c>
      <c r="T50" s="130"/>
      <c r="U50" s="130" t="s">
        <v>264</v>
      </c>
      <c r="V50" s="130" t="s">
        <v>244</v>
      </c>
      <c r="W50" s="130">
        <v>30</v>
      </c>
      <c r="X50" s="130">
        <v>60</v>
      </c>
      <c r="Y50" s="130">
        <v>10</v>
      </c>
      <c r="Z50" s="130" t="s">
        <v>328</v>
      </c>
      <c r="AA50" s="134" t="s">
        <v>124</v>
      </c>
      <c r="AB50" s="135">
        <v>5</v>
      </c>
      <c r="AC50" s="136">
        <v>609901.93000000005</v>
      </c>
      <c r="AD50" s="135">
        <f t="shared" si="3"/>
        <v>3049509.6500000004</v>
      </c>
      <c r="AE50" s="137">
        <f t="shared" si="4"/>
        <v>3415450.8080000007</v>
      </c>
      <c r="AF50" s="136">
        <v>5</v>
      </c>
      <c r="AG50" s="136">
        <v>609901.93000000005</v>
      </c>
      <c r="AH50" s="136">
        <f t="shared" si="5"/>
        <v>3049509.6500000004</v>
      </c>
      <c r="AI50" s="137">
        <f t="shared" si="6"/>
        <v>3415450.8080000007</v>
      </c>
      <c r="AJ50" s="136">
        <v>0</v>
      </c>
      <c r="AK50" s="136">
        <v>0</v>
      </c>
      <c r="AL50" s="136">
        <v>0</v>
      </c>
      <c r="AM50" s="137">
        <v>0</v>
      </c>
      <c r="AN50" s="138">
        <v>0</v>
      </c>
      <c r="AO50" s="138">
        <v>0</v>
      </c>
      <c r="AP50" s="138">
        <v>0</v>
      </c>
      <c r="AQ50" s="138">
        <v>0</v>
      </c>
      <c r="AR50" s="138">
        <v>0</v>
      </c>
      <c r="AS50" s="138">
        <v>0</v>
      </c>
      <c r="AT50" s="138">
        <v>0</v>
      </c>
      <c r="AU50" s="138">
        <v>0</v>
      </c>
      <c r="AV50" s="139">
        <f t="shared" si="7"/>
        <v>10</v>
      </c>
      <c r="AW50" s="137">
        <f t="shared" si="1"/>
        <v>6099019.3000000007</v>
      </c>
      <c r="AX50" s="137">
        <f t="shared" si="2"/>
        <v>6830901.6160000013</v>
      </c>
      <c r="AY50" s="140" t="s">
        <v>246</v>
      </c>
      <c r="AZ50" s="140"/>
      <c r="BA50" s="140"/>
      <c r="BB50" s="130"/>
      <c r="BC50" s="130" t="s">
        <v>327</v>
      </c>
      <c r="BD50" s="130"/>
      <c r="BE50" s="130"/>
      <c r="BF50" s="130"/>
      <c r="BG50" s="130"/>
      <c r="BH50" s="130"/>
      <c r="BI50" s="130"/>
      <c r="BJ50" s="130"/>
      <c r="BK50" s="134"/>
    </row>
    <row r="51" spans="1:63" s="57" customFormat="1" ht="12.95" customHeight="1" x14ac:dyDescent="0.25">
      <c r="A51" s="152" t="s">
        <v>231</v>
      </c>
      <c r="B51" s="152"/>
      <c r="C51" s="126" t="s">
        <v>260</v>
      </c>
      <c r="D51" s="152"/>
      <c r="E51" s="160" t="s">
        <v>232</v>
      </c>
      <c r="F51" s="161" t="s">
        <v>233</v>
      </c>
      <c r="G51" s="161" t="s">
        <v>234</v>
      </c>
      <c r="H51" s="161" t="s">
        <v>235</v>
      </c>
      <c r="I51" s="162" t="s">
        <v>236</v>
      </c>
      <c r="J51" s="162" t="s">
        <v>237</v>
      </c>
      <c r="K51" s="162" t="s">
        <v>238</v>
      </c>
      <c r="L51" s="161">
        <v>30</v>
      </c>
      <c r="M51" s="163" t="s">
        <v>239</v>
      </c>
      <c r="N51" s="163" t="s">
        <v>240</v>
      </c>
      <c r="O51" s="35" t="s">
        <v>122</v>
      </c>
      <c r="P51" s="162" t="s">
        <v>121</v>
      </c>
      <c r="Q51" s="166" t="s">
        <v>118</v>
      </c>
      <c r="R51" s="167" t="s">
        <v>242</v>
      </c>
      <c r="S51" s="167" t="s">
        <v>243</v>
      </c>
      <c r="T51" s="162"/>
      <c r="U51" s="128" t="s">
        <v>264</v>
      </c>
      <c r="V51" s="162" t="s">
        <v>244</v>
      </c>
      <c r="W51" s="162" t="s">
        <v>78</v>
      </c>
      <c r="X51" s="162" t="s">
        <v>108</v>
      </c>
      <c r="Y51" s="162" t="s">
        <v>58</v>
      </c>
      <c r="Z51" s="168" t="s">
        <v>245</v>
      </c>
      <c r="AA51" s="163" t="s">
        <v>124</v>
      </c>
      <c r="AB51" s="169">
        <v>1161</v>
      </c>
      <c r="AC51" s="169">
        <v>7500</v>
      </c>
      <c r="AD51" s="169">
        <v>8707500</v>
      </c>
      <c r="AE51" s="169">
        <v>9752400</v>
      </c>
      <c r="AF51" s="169">
        <v>3636</v>
      </c>
      <c r="AG51" s="169">
        <v>7500</v>
      </c>
      <c r="AH51" s="169">
        <v>27270000</v>
      </c>
      <c r="AI51" s="169">
        <v>30542400.000000004</v>
      </c>
      <c r="AJ51" s="170">
        <v>0</v>
      </c>
      <c r="AK51" s="170">
        <v>0</v>
      </c>
      <c r="AL51" s="170">
        <v>0</v>
      </c>
      <c r="AM51" s="170">
        <v>0</v>
      </c>
      <c r="AN51" s="170">
        <v>0</v>
      </c>
      <c r="AO51" s="170">
        <v>0</v>
      </c>
      <c r="AP51" s="170">
        <v>0</v>
      </c>
      <c r="AQ51" s="170">
        <v>0</v>
      </c>
      <c r="AR51" s="170">
        <v>0</v>
      </c>
      <c r="AS51" s="170">
        <v>0</v>
      </c>
      <c r="AT51" s="170">
        <v>0</v>
      </c>
      <c r="AU51" s="170">
        <v>0</v>
      </c>
      <c r="AV51" s="172">
        <f>AB51+AF51+AJ51+AN51+AR51</f>
        <v>4797</v>
      </c>
      <c r="AW51" s="172">
        <f>AD51+AH51+AL51+AP51+AT51</f>
        <v>35977500</v>
      </c>
      <c r="AX51" s="172">
        <f>AW51*1.12</f>
        <v>40294800.000000007</v>
      </c>
      <c r="AY51" s="163" t="s">
        <v>246</v>
      </c>
      <c r="AZ51" s="163"/>
      <c r="BA51" s="163"/>
      <c r="BB51" s="163"/>
      <c r="BC51" s="163" t="s">
        <v>247</v>
      </c>
      <c r="BD51" s="163" t="s">
        <v>247</v>
      </c>
      <c r="BE51" s="163"/>
      <c r="BF51" s="163"/>
      <c r="BG51" s="163"/>
      <c r="BH51" s="163"/>
      <c r="BI51" s="163"/>
      <c r="BJ51" s="163"/>
      <c r="BK51" s="173">
        <v>14.2</v>
      </c>
    </row>
    <row r="52" spans="1:63" s="57" customFormat="1" ht="12.95" customHeight="1" x14ac:dyDescent="0.25">
      <c r="A52" s="152" t="s">
        <v>231</v>
      </c>
      <c r="B52" s="152"/>
      <c r="C52" s="126" t="s">
        <v>261</v>
      </c>
      <c r="D52" s="152"/>
      <c r="E52" s="160" t="s">
        <v>248</v>
      </c>
      <c r="F52" s="156" t="s">
        <v>249</v>
      </c>
      <c r="G52" s="156" t="s">
        <v>250</v>
      </c>
      <c r="H52" s="156" t="s">
        <v>251</v>
      </c>
      <c r="I52" s="157" t="s">
        <v>236</v>
      </c>
      <c r="J52" s="157" t="s">
        <v>237</v>
      </c>
      <c r="K52" s="157" t="s">
        <v>238</v>
      </c>
      <c r="L52" s="156">
        <v>30</v>
      </c>
      <c r="M52" s="149" t="s">
        <v>239</v>
      </c>
      <c r="N52" s="149" t="s">
        <v>240</v>
      </c>
      <c r="O52" s="35" t="s">
        <v>122</v>
      </c>
      <c r="P52" s="157" t="s">
        <v>121</v>
      </c>
      <c r="Q52" s="147" t="s">
        <v>118</v>
      </c>
      <c r="R52" s="145" t="s">
        <v>242</v>
      </c>
      <c r="S52" s="145" t="s">
        <v>243</v>
      </c>
      <c r="T52" s="157"/>
      <c r="U52" s="128" t="s">
        <v>264</v>
      </c>
      <c r="V52" s="157" t="s">
        <v>244</v>
      </c>
      <c r="W52" s="157" t="s">
        <v>78</v>
      </c>
      <c r="X52" s="157" t="s">
        <v>108</v>
      </c>
      <c r="Y52" s="157" t="s">
        <v>58</v>
      </c>
      <c r="Z52" s="158" t="s">
        <v>245</v>
      </c>
      <c r="AA52" s="149" t="s">
        <v>124</v>
      </c>
      <c r="AB52" s="159">
        <v>4416</v>
      </c>
      <c r="AC52" s="159">
        <v>11282.54</v>
      </c>
      <c r="AD52" s="159">
        <v>49823696.640000001</v>
      </c>
      <c r="AE52" s="159">
        <v>55802540.236800008</v>
      </c>
      <c r="AF52" s="159">
        <v>4458</v>
      </c>
      <c r="AG52" s="159">
        <v>11282.54</v>
      </c>
      <c r="AH52" s="159">
        <v>50297563.32</v>
      </c>
      <c r="AI52" s="159">
        <v>56333270.918400005</v>
      </c>
      <c r="AJ52" s="150">
        <v>0</v>
      </c>
      <c r="AK52" s="150">
        <v>0</v>
      </c>
      <c r="AL52" s="150">
        <v>0</v>
      </c>
      <c r="AM52" s="150">
        <v>0</v>
      </c>
      <c r="AN52" s="150">
        <v>0</v>
      </c>
      <c r="AO52" s="150">
        <v>0</v>
      </c>
      <c r="AP52" s="150">
        <v>0</v>
      </c>
      <c r="AQ52" s="150">
        <v>0</v>
      </c>
      <c r="AR52" s="150">
        <v>0</v>
      </c>
      <c r="AS52" s="150">
        <v>0</v>
      </c>
      <c r="AT52" s="150">
        <v>0</v>
      </c>
      <c r="AU52" s="150">
        <v>0</v>
      </c>
      <c r="AV52" s="151">
        <f>AB52+AF52+AJ52+AN52+AR52</f>
        <v>8874</v>
      </c>
      <c r="AW52" s="151">
        <f>AD52+AH52+AL52+AP52+AT52</f>
        <v>100121259.96000001</v>
      </c>
      <c r="AX52" s="151">
        <f>AW52*1.12</f>
        <v>112135811.15520002</v>
      </c>
      <c r="AY52" s="163" t="s">
        <v>246</v>
      </c>
      <c r="AZ52" s="163"/>
      <c r="BA52" s="163"/>
      <c r="BB52" s="163"/>
      <c r="BC52" s="163" t="s">
        <v>252</v>
      </c>
      <c r="BD52" s="163" t="s">
        <v>252</v>
      </c>
      <c r="BE52" s="163"/>
      <c r="BF52" s="163"/>
      <c r="BG52" s="163"/>
      <c r="BH52" s="163"/>
      <c r="BI52" s="163"/>
      <c r="BJ52" s="163"/>
      <c r="BK52" s="173">
        <v>14.2</v>
      </c>
    </row>
    <row r="53" spans="1:63" s="57" customFormat="1" ht="12.95" customHeight="1" x14ac:dyDescent="0.25">
      <c r="A53" s="153" t="s">
        <v>231</v>
      </c>
      <c r="B53" s="153"/>
      <c r="C53" s="127" t="s">
        <v>262</v>
      </c>
      <c r="D53" s="153"/>
      <c r="E53" s="164" t="s">
        <v>253</v>
      </c>
      <c r="F53" s="156" t="s">
        <v>254</v>
      </c>
      <c r="G53" s="156" t="s">
        <v>234</v>
      </c>
      <c r="H53" s="156" t="s">
        <v>251</v>
      </c>
      <c r="I53" s="157" t="s">
        <v>236</v>
      </c>
      <c r="J53" s="157" t="s">
        <v>237</v>
      </c>
      <c r="K53" s="157" t="s">
        <v>238</v>
      </c>
      <c r="L53" s="156">
        <v>30</v>
      </c>
      <c r="M53" s="149" t="s">
        <v>239</v>
      </c>
      <c r="N53" s="149" t="s">
        <v>240</v>
      </c>
      <c r="O53" s="35" t="s">
        <v>122</v>
      </c>
      <c r="P53" s="157" t="s">
        <v>121</v>
      </c>
      <c r="Q53" s="147" t="s">
        <v>118</v>
      </c>
      <c r="R53" s="145" t="s">
        <v>242</v>
      </c>
      <c r="S53" s="145" t="s">
        <v>243</v>
      </c>
      <c r="T53" s="157"/>
      <c r="U53" s="128" t="s">
        <v>264</v>
      </c>
      <c r="V53" s="157" t="s">
        <v>244</v>
      </c>
      <c r="W53" s="157" t="s">
        <v>78</v>
      </c>
      <c r="X53" s="157" t="s">
        <v>108</v>
      </c>
      <c r="Y53" s="157" t="s">
        <v>58</v>
      </c>
      <c r="Z53" s="158" t="s">
        <v>245</v>
      </c>
      <c r="AA53" s="149" t="s">
        <v>124</v>
      </c>
      <c r="AB53" s="159">
        <v>167</v>
      </c>
      <c r="AC53" s="159">
        <v>14598.57</v>
      </c>
      <c r="AD53" s="159">
        <v>2437961.19</v>
      </c>
      <c r="AE53" s="159">
        <v>2730516.5328000002</v>
      </c>
      <c r="AF53" s="159">
        <v>26</v>
      </c>
      <c r="AG53" s="159">
        <v>14598.57</v>
      </c>
      <c r="AH53" s="159">
        <v>379562.82</v>
      </c>
      <c r="AI53" s="159">
        <v>425110.35840000003</v>
      </c>
      <c r="AJ53" s="150">
        <v>0</v>
      </c>
      <c r="AK53" s="150">
        <v>0</v>
      </c>
      <c r="AL53" s="150">
        <v>0</v>
      </c>
      <c r="AM53" s="150">
        <v>0</v>
      </c>
      <c r="AN53" s="150">
        <v>0</v>
      </c>
      <c r="AO53" s="150">
        <v>0</v>
      </c>
      <c r="AP53" s="150">
        <v>0</v>
      </c>
      <c r="AQ53" s="150">
        <v>0</v>
      </c>
      <c r="AR53" s="150">
        <v>0</v>
      </c>
      <c r="AS53" s="150">
        <v>0</v>
      </c>
      <c r="AT53" s="150">
        <v>0</v>
      </c>
      <c r="AU53" s="150">
        <v>0</v>
      </c>
      <c r="AV53" s="151">
        <f>AB53+AF53+AJ53+AN53+AR53</f>
        <v>193</v>
      </c>
      <c r="AW53" s="151">
        <f>AD53+AH53+AL53+AP53+AT53</f>
        <v>2817524.01</v>
      </c>
      <c r="AX53" s="151">
        <f>AW53*1.12</f>
        <v>3155626.8912</v>
      </c>
      <c r="AY53" s="163" t="s">
        <v>246</v>
      </c>
      <c r="AZ53" s="163"/>
      <c r="BA53" s="163"/>
      <c r="BB53" s="163"/>
      <c r="BC53" s="163" t="s">
        <v>255</v>
      </c>
      <c r="BD53" s="163" t="s">
        <v>255</v>
      </c>
      <c r="BE53" s="163"/>
      <c r="BF53" s="163"/>
      <c r="BG53" s="163"/>
      <c r="BH53" s="163"/>
      <c r="BI53" s="163"/>
      <c r="BJ53" s="163"/>
      <c r="BK53" s="173">
        <v>14.2</v>
      </c>
    </row>
    <row r="54" spans="1:63" s="57" customFormat="1" ht="12.95" customHeight="1" x14ac:dyDescent="0.25">
      <c r="A54" s="153" t="s">
        <v>231</v>
      </c>
      <c r="B54" s="153"/>
      <c r="C54" s="127" t="s">
        <v>263</v>
      </c>
      <c r="D54" s="165"/>
      <c r="E54" s="155" t="s">
        <v>256</v>
      </c>
      <c r="F54" s="156" t="s">
        <v>257</v>
      </c>
      <c r="G54" s="156" t="s">
        <v>234</v>
      </c>
      <c r="H54" s="156" t="s">
        <v>258</v>
      </c>
      <c r="I54" s="157" t="s">
        <v>236</v>
      </c>
      <c r="J54" s="157" t="s">
        <v>237</v>
      </c>
      <c r="K54" s="157" t="s">
        <v>238</v>
      </c>
      <c r="L54" s="156">
        <v>30</v>
      </c>
      <c r="M54" s="149" t="s">
        <v>239</v>
      </c>
      <c r="N54" s="149" t="s">
        <v>240</v>
      </c>
      <c r="O54" s="35" t="s">
        <v>122</v>
      </c>
      <c r="P54" s="157" t="s">
        <v>121</v>
      </c>
      <c r="Q54" s="147" t="s">
        <v>118</v>
      </c>
      <c r="R54" s="145" t="s">
        <v>242</v>
      </c>
      <c r="S54" s="145" t="s">
        <v>243</v>
      </c>
      <c r="T54" s="157"/>
      <c r="U54" s="128" t="s">
        <v>264</v>
      </c>
      <c r="V54" s="157" t="s">
        <v>244</v>
      </c>
      <c r="W54" s="157" t="s">
        <v>78</v>
      </c>
      <c r="X54" s="157" t="s">
        <v>108</v>
      </c>
      <c r="Y54" s="157" t="s">
        <v>58</v>
      </c>
      <c r="Z54" s="158" t="s">
        <v>245</v>
      </c>
      <c r="AA54" s="149" t="s">
        <v>124</v>
      </c>
      <c r="AB54" s="159">
        <v>2409</v>
      </c>
      <c r="AC54" s="159">
        <v>14326.11</v>
      </c>
      <c r="AD54" s="159">
        <v>34511598.990000002</v>
      </c>
      <c r="AE54" s="159">
        <v>38652990.868800007</v>
      </c>
      <c r="AF54" s="159">
        <v>2180</v>
      </c>
      <c r="AG54" s="159">
        <v>14326.11</v>
      </c>
      <c r="AH54" s="159">
        <v>31230919.800000001</v>
      </c>
      <c r="AI54" s="159">
        <v>34978630.176000006</v>
      </c>
      <c r="AJ54" s="150">
        <v>0</v>
      </c>
      <c r="AK54" s="150">
        <v>0</v>
      </c>
      <c r="AL54" s="150">
        <v>0</v>
      </c>
      <c r="AM54" s="150">
        <v>0</v>
      </c>
      <c r="AN54" s="150">
        <v>0</v>
      </c>
      <c r="AO54" s="150">
        <v>0</v>
      </c>
      <c r="AP54" s="150">
        <v>0</v>
      </c>
      <c r="AQ54" s="150">
        <v>0</v>
      </c>
      <c r="AR54" s="150">
        <v>0</v>
      </c>
      <c r="AS54" s="150">
        <v>0</v>
      </c>
      <c r="AT54" s="150">
        <v>0</v>
      </c>
      <c r="AU54" s="150">
        <v>0</v>
      </c>
      <c r="AV54" s="151">
        <f>AB54+AF54+AJ54+AN54+AR54</f>
        <v>4589</v>
      </c>
      <c r="AW54" s="151">
        <f>AD54+AH54+AL54+AP54+AT54</f>
        <v>65742518.790000007</v>
      </c>
      <c r="AX54" s="151">
        <f t="shared" ref="AX54" si="8">AW54*1.12</f>
        <v>73631621.044800013</v>
      </c>
      <c r="AY54" s="163" t="s">
        <v>246</v>
      </c>
      <c r="AZ54" s="163"/>
      <c r="BA54" s="163"/>
      <c r="BB54" s="163"/>
      <c r="BC54" s="163" t="s">
        <v>259</v>
      </c>
      <c r="BD54" s="163" t="s">
        <v>259</v>
      </c>
      <c r="BE54" s="163"/>
      <c r="BF54" s="163"/>
      <c r="BG54" s="163"/>
      <c r="BH54" s="163"/>
      <c r="BI54" s="163"/>
      <c r="BJ54" s="163"/>
      <c r="BK54" s="173">
        <v>14.2</v>
      </c>
    </row>
    <row r="55" spans="1:63" s="7" customFormat="1" ht="12.95" customHeight="1" x14ac:dyDescent="0.25">
      <c r="A55" s="5"/>
      <c r="B55" s="5"/>
      <c r="C55" s="5"/>
      <c r="D55" s="115"/>
      <c r="E55" s="12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43"/>
      <c r="AZ55" s="43"/>
      <c r="BA55" s="43"/>
      <c r="BB55" s="43"/>
      <c r="BC55" s="43"/>
      <c r="BD55" s="43"/>
      <c r="BE55" s="43"/>
      <c r="BF55" s="43"/>
      <c r="BG55" s="43"/>
      <c r="BH55" s="43"/>
      <c r="BI55" s="43"/>
      <c r="BJ55" s="43"/>
      <c r="BK55" s="43"/>
    </row>
    <row r="56" spans="1:63" s="7" customFormat="1" ht="12.95" customHeight="1" x14ac:dyDescent="0.25">
      <c r="A56" s="4"/>
      <c r="B56" s="4"/>
      <c r="C56" s="4" t="s">
        <v>112</v>
      </c>
      <c r="D56" s="26"/>
      <c r="E56" s="12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129">
        <f>SUM(AW17:AW55)</f>
        <v>281808575.74309999</v>
      </c>
      <c r="AX56" s="129">
        <f>SUM(AX17:AX55)</f>
        <v>315625604.83227205</v>
      </c>
      <c r="AY56" s="4"/>
      <c r="AZ56" s="4"/>
      <c r="BA56" s="4"/>
      <c r="BB56" s="4"/>
      <c r="BC56" s="4"/>
      <c r="BD56" s="4"/>
      <c r="BE56" s="4"/>
      <c r="BF56" s="4"/>
      <c r="BG56" s="4"/>
      <c r="BH56" s="4"/>
      <c r="BI56" s="4"/>
      <c r="BJ56" s="4"/>
      <c r="BK56" s="4"/>
    </row>
    <row r="57" spans="1:63" s="7" customFormat="1" ht="12.95" customHeight="1" x14ac:dyDescent="0.25">
      <c r="A57" s="4"/>
      <c r="B57" s="4"/>
      <c r="C57" s="4" t="s">
        <v>113</v>
      </c>
      <c r="D57" s="26"/>
      <c r="E57" s="12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s="7" customFormat="1" ht="12.95" customHeight="1" x14ac:dyDescent="0.25">
      <c r="A58" s="4"/>
      <c r="B58" s="4"/>
      <c r="C58" s="4" t="s">
        <v>129</v>
      </c>
      <c r="D58" s="26"/>
      <c r="E58" s="12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s="143" customFormat="1" ht="12.95" customHeight="1" x14ac:dyDescent="0.25">
      <c r="A59" s="56"/>
      <c r="B59" s="56"/>
      <c r="C59" s="14"/>
      <c r="D59" s="116"/>
      <c r="E59" s="142"/>
      <c r="F59" s="16"/>
      <c r="G59" s="16"/>
      <c r="H59" s="16"/>
      <c r="I59" s="17"/>
      <c r="J59" s="17"/>
      <c r="K59" s="17"/>
      <c r="L59" s="16"/>
      <c r="M59" s="3"/>
      <c r="N59" s="3"/>
      <c r="O59" s="3"/>
      <c r="P59" s="17"/>
      <c r="Q59" s="18"/>
      <c r="R59" s="19"/>
      <c r="S59" s="19"/>
      <c r="T59" s="17"/>
      <c r="U59" s="3"/>
      <c r="V59" s="17"/>
      <c r="W59" s="17"/>
      <c r="X59" s="17"/>
      <c r="Y59" s="17"/>
      <c r="Z59" s="59"/>
      <c r="AA59" s="3"/>
      <c r="AB59" s="20"/>
      <c r="AC59" s="20"/>
      <c r="AD59" s="20"/>
      <c r="AE59" s="20"/>
      <c r="AF59" s="20"/>
      <c r="AG59" s="20"/>
      <c r="AH59" s="20"/>
      <c r="AI59" s="20"/>
      <c r="AJ59" s="12"/>
      <c r="AK59" s="12"/>
      <c r="AL59" s="12"/>
      <c r="AM59" s="12"/>
      <c r="AN59" s="12"/>
      <c r="AO59" s="12"/>
      <c r="AP59" s="12"/>
      <c r="AQ59" s="12"/>
      <c r="AR59" s="12"/>
      <c r="AS59" s="12"/>
      <c r="AT59" s="12"/>
      <c r="AU59" s="12"/>
      <c r="AV59" s="13"/>
      <c r="AW59" s="36"/>
      <c r="AX59" s="13"/>
      <c r="AY59" s="2"/>
      <c r="AZ59" s="2"/>
      <c r="BA59" s="2"/>
      <c r="BB59" s="3"/>
      <c r="BC59" s="3"/>
      <c r="BD59" s="3"/>
      <c r="BE59" s="3"/>
      <c r="BF59" s="3"/>
      <c r="BG59" s="3"/>
      <c r="BH59" s="3"/>
      <c r="BI59" s="3"/>
      <c r="BJ59" s="3"/>
      <c r="BK59" s="142"/>
    </row>
    <row r="60" spans="1:63" s="143" customFormat="1" ht="12.95" customHeight="1" x14ac:dyDescent="0.25">
      <c r="A60" s="56"/>
      <c r="B60" s="56"/>
      <c r="C60" s="14"/>
      <c r="D60" s="116"/>
      <c r="E60" s="142"/>
      <c r="F60" s="16"/>
      <c r="G60" s="16"/>
      <c r="H60" s="16"/>
      <c r="I60" s="17"/>
      <c r="J60" s="17"/>
      <c r="K60" s="17"/>
      <c r="L60" s="16"/>
      <c r="M60" s="3"/>
      <c r="N60" s="3"/>
      <c r="O60" s="3"/>
      <c r="P60" s="17"/>
      <c r="Q60" s="18"/>
      <c r="R60" s="19"/>
      <c r="S60" s="19"/>
      <c r="T60" s="17"/>
      <c r="U60" s="3"/>
      <c r="V60" s="17"/>
      <c r="W60" s="17"/>
      <c r="X60" s="17"/>
      <c r="Y60" s="17"/>
      <c r="Z60" s="59"/>
      <c r="AA60" s="3"/>
      <c r="AB60" s="20"/>
      <c r="AC60" s="20"/>
      <c r="AD60" s="20"/>
      <c r="AE60" s="20"/>
      <c r="AF60" s="20"/>
      <c r="AG60" s="20"/>
      <c r="AH60" s="20"/>
      <c r="AI60" s="20"/>
      <c r="AJ60" s="12"/>
      <c r="AK60" s="12"/>
      <c r="AL60" s="12"/>
      <c r="AM60" s="12"/>
      <c r="AN60" s="12"/>
      <c r="AO60" s="12"/>
      <c r="AP60" s="12"/>
      <c r="AQ60" s="12"/>
      <c r="AR60" s="12"/>
      <c r="AS60" s="12"/>
      <c r="AT60" s="12"/>
      <c r="AU60" s="12"/>
      <c r="AV60" s="13"/>
      <c r="AW60" s="36"/>
      <c r="AX60" s="13"/>
      <c r="AY60" s="2"/>
      <c r="AZ60" s="2"/>
      <c r="BA60" s="2"/>
      <c r="BB60" s="3"/>
      <c r="BC60" s="3"/>
      <c r="BD60" s="3"/>
      <c r="BE60" s="3"/>
      <c r="BF60" s="3"/>
      <c r="BG60" s="3"/>
      <c r="BH60" s="3"/>
      <c r="BI60" s="3"/>
      <c r="BJ60" s="3"/>
      <c r="BK60" s="142"/>
    </row>
    <row r="61" spans="1:63" s="7" customFormat="1" ht="12.95" customHeight="1" x14ac:dyDescent="0.25">
      <c r="A61" s="5"/>
      <c r="B61" s="5"/>
      <c r="C61" s="5"/>
      <c r="D61" s="115"/>
      <c r="E61" s="12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1:63" s="7" customFormat="1" ht="12.95" customHeight="1" x14ac:dyDescent="0.25">
      <c r="A62" s="5"/>
      <c r="B62" s="5"/>
      <c r="C62" s="5"/>
      <c r="D62" s="115"/>
      <c r="E62" s="12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1:63" s="7" customFormat="1" ht="12.95" customHeight="1" x14ac:dyDescent="0.25">
      <c r="A63" s="5"/>
      <c r="B63" s="5"/>
      <c r="C63" s="5"/>
      <c r="D63" s="115"/>
      <c r="E63" s="12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1:63" s="7" customFormat="1" ht="12.95" customHeight="1" x14ac:dyDescent="0.25">
      <c r="A64" s="4"/>
      <c r="B64" s="4"/>
      <c r="C64" s="4" t="s">
        <v>132</v>
      </c>
      <c r="D64" s="26"/>
      <c r="E64" s="12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15">
        <f>SUM(AW59:AW63)</f>
        <v>0</v>
      </c>
      <c r="AX64" s="15">
        <f>SUM(AX59:AX63)</f>
        <v>0</v>
      </c>
      <c r="AY64" s="4"/>
      <c r="AZ64" s="4"/>
      <c r="BA64" s="4"/>
      <c r="BB64" s="4"/>
      <c r="BC64" s="4"/>
      <c r="BD64" s="4"/>
      <c r="BE64" s="4"/>
      <c r="BF64" s="4"/>
      <c r="BG64" s="4"/>
      <c r="BH64" s="4"/>
      <c r="BI64" s="4"/>
      <c r="BJ64" s="4"/>
      <c r="BK64" s="4"/>
    </row>
    <row r="65" spans="1:63" s="7" customFormat="1" ht="12.95" customHeight="1" x14ac:dyDescent="0.25">
      <c r="A65" s="4"/>
      <c r="B65" s="4"/>
      <c r="C65" s="4" t="s">
        <v>131</v>
      </c>
      <c r="D65" s="26"/>
      <c r="E65" s="12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s="57" customFormat="1" ht="12.95" customHeight="1" x14ac:dyDescent="0.25">
      <c r="A66" s="56"/>
      <c r="B66" s="56"/>
      <c r="C66" s="44"/>
      <c r="D66" s="117"/>
      <c r="E66" s="56"/>
      <c r="F66" s="16"/>
      <c r="G66" s="16"/>
      <c r="H66" s="16"/>
      <c r="I66" s="17"/>
      <c r="J66" s="17"/>
      <c r="K66" s="17"/>
      <c r="L66" s="16"/>
      <c r="M66" s="3"/>
      <c r="N66" s="3"/>
      <c r="O66" s="2"/>
      <c r="P66" s="17"/>
      <c r="Q66" s="18"/>
      <c r="R66" s="19"/>
      <c r="S66" s="19"/>
      <c r="T66" s="17"/>
      <c r="U66" s="45"/>
      <c r="V66" s="50"/>
      <c r="W66" s="17"/>
      <c r="X66" s="17"/>
      <c r="Y66" s="17"/>
      <c r="Z66" s="59"/>
      <c r="AA66" s="3"/>
      <c r="AB66" s="20"/>
      <c r="AC66" s="20"/>
      <c r="AD66" s="20"/>
      <c r="AE66" s="36"/>
      <c r="AF66" s="20"/>
      <c r="AG66" s="20"/>
      <c r="AH66" s="20"/>
      <c r="AI66" s="36"/>
      <c r="AJ66" s="46"/>
      <c r="AK66" s="46"/>
      <c r="AL66" s="46"/>
      <c r="AM66" s="47"/>
      <c r="AN66" s="46"/>
      <c r="AO66" s="46"/>
      <c r="AP66" s="46"/>
      <c r="AQ66" s="47"/>
      <c r="AR66" s="46"/>
      <c r="AS66" s="46"/>
      <c r="AT66" s="46"/>
      <c r="AU66" s="47"/>
      <c r="AV66" s="46"/>
      <c r="AW66" s="36"/>
      <c r="AX66" s="13"/>
      <c r="AY66" s="2"/>
      <c r="AZ66" s="2"/>
      <c r="BA66" s="2"/>
      <c r="BB66" s="3"/>
      <c r="BC66" s="3"/>
      <c r="BD66" s="3"/>
      <c r="BE66" s="3"/>
      <c r="BF66" s="3"/>
      <c r="BG66" s="3"/>
      <c r="BH66" s="3"/>
      <c r="BI66" s="3"/>
      <c r="BJ66" s="3"/>
      <c r="BK66" s="56"/>
    </row>
    <row r="67" spans="1:63" s="57" customFormat="1" ht="12.95" customHeight="1" x14ac:dyDescent="0.25">
      <c r="A67" s="56"/>
      <c r="B67" s="56"/>
      <c r="C67" s="44"/>
      <c r="D67" s="117"/>
      <c r="E67" s="56"/>
      <c r="F67" s="16"/>
      <c r="G67" s="16"/>
      <c r="H67" s="16"/>
      <c r="I67" s="17"/>
      <c r="J67" s="17"/>
      <c r="K67" s="17"/>
      <c r="L67" s="16"/>
      <c r="M67" s="3"/>
      <c r="N67" s="3"/>
      <c r="O67" s="2"/>
      <c r="P67" s="17"/>
      <c r="Q67" s="18"/>
      <c r="R67" s="19"/>
      <c r="S67" s="19"/>
      <c r="T67" s="17"/>
      <c r="U67" s="45"/>
      <c r="V67" s="50"/>
      <c r="W67" s="17"/>
      <c r="X67" s="17"/>
      <c r="Y67" s="17"/>
      <c r="Z67" s="59"/>
      <c r="AA67" s="3"/>
      <c r="AB67" s="20"/>
      <c r="AC67" s="20"/>
      <c r="AD67" s="20"/>
      <c r="AE67" s="36"/>
      <c r="AF67" s="20"/>
      <c r="AG67" s="20"/>
      <c r="AH67" s="20"/>
      <c r="AI67" s="36"/>
      <c r="AJ67" s="46"/>
      <c r="AK67" s="46"/>
      <c r="AL67" s="46"/>
      <c r="AM67" s="47"/>
      <c r="AN67" s="46"/>
      <c r="AO67" s="46"/>
      <c r="AP67" s="46"/>
      <c r="AQ67" s="47"/>
      <c r="AR67" s="46"/>
      <c r="AS67" s="46"/>
      <c r="AT67" s="46"/>
      <c r="AU67" s="47"/>
      <c r="AV67" s="46"/>
      <c r="AW67" s="36"/>
      <c r="AX67" s="13"/>
      <c r="AY67" s="2"/>
      <c r="AZ67" s="2"/>
      <c r="BA67" s="2"/>
      <c r="BB67" s="3"/>
      <c r="BC67" s="3"/>
      <c r="BD67" s="3"/>
      <c r="BE67" s="3"/>
      <c r="BF67" s="3"/>
      <c r="BG67" s="3"/>
      <c r="BH67" s="3"/>
      <c r="BI67" s="3"/>
      <c r="BJ67" s="3"/>
      <c r="BK67" s="56"/>
    </row>
    <row r="68" spans="1:63" s="7" customFormat="1" ht="12.95" customHeight="1" x14ac:dyDescent="0.25">
      <c r="A68" s="5"/>
      <c r="B68" s="5"/>
      <c r="C68" s="5"/>
      <c r="D68" s="115"/>
      <c r="E68" s="125"/>
      <c r="F68" s="5"/>
      <c r="G68" s="5"/>
      <c r="H68" s="5"/>
      <c r="I68" s="5"/>
      <c r="J68" s="5"/>
      <c r="K68" s="5"/>
      <c r="L68" s="5"/>
      <c r="M68" s="5"/>
      <c r="N68" s="5"/>
      <c r="O68" s="5"/>
      <c r="P68" s="5"/>
      <c r="Q68" s="5"/>
      <c r="R68" s="5"/>
      <c r="S68" s="5"/>
      <c r="T68" s="5"/>
      <c r="U68" s="43"/>
      <c r="V68" s="43"/>
      <c r="W68" s="5"/>
      <c r="X68" s="5"/>
      <c r="Y68" s="5"/>
      <c r="Z68" s="5"/>
      <c r="AA68" s="5"/>
      <c r="AB68" s="5"/>
      <c r="AC68" s="5"/>
      <c r="AD68" s="5"/>
      <c r="AE68" s="5"/>
      <c r="AF68" s="5"/>
      <c r="AG68" s="5"/>
      <c r="AH68" s="5"/>
      <c r="AI68" s="5"/>
      <c r="AJ68" s="37"/>
      <c r="AK68" s="37"/>
      <c r="AL68" s="37"/>
      <c r="AM68" s="37"/>
      <c r="AN68" s="37"/>
      <c r="AO68" s="37"/>
      <c r="AP68" s="37"/>
      <c r="AQ68" s="37"/>
      <c r="AR68" s="37"/>
      <c r="AS68" s="37"/>
      <c r="AT68" s="37"/>
      <c r="AU68" s="37"/>
      <c r="AV68" s="37"/>
      <c r="AW68" s="5"/>
      <c r="AX68" s="5"/>
      <c r="AY68" s="5"/>
      <c r="AZ68" s="5"/>
      <c r="BA68" s="5"/>
      <c r="BB68" s="5"/>
      <c r="BC68" s="5"/>
      <c r="BD68" s="5"/>
      <c r="BE68" s="5"/>
      <c r="BF68" s="5"/>
      <c r="BG68" s="5"/>
      <c r="BH68" s="5"/>
      <c r="BI68" s="5"/>
      <c r="BJ68" s="5"/>
      <c r="BK68" s="5"/>
    </row>
    <row r="69" spans="1:63" s="7" customFormat="1" ht="12.95" customHeight="1" x14ac:dyDescent="0.25">
      <c r="A69" s="5"/>
      <c r="B69" s="5"/>
      <c r="C69" s="5"/>
      <c r="D69" s="115"/>
      <c r="E69" s="12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37"/>
      <c r="AK69" s="37"/>
      <c r="AL69" s="37"/>
      <c r="AM69" s="37"/>
      <c r="AN69" s="37"/>
      <c r="AO69" s="37"/>
      <c r="AP69" s="37"/>
      <c r="AQ69" s="37"/>
      <c r="AR69" s="37"/>
      <c r="AS69" s="37"/>
      <c r="AT69" s="37"/>
      <c r="AU69" s="37"/>
      <c r="AV69" s="37"/>
      <c r="AW69" s="5"/>
      <c r="AX69" s="5"/>
      <c r="AY69" s="5"/>
      <c r="AZ69" s="5"/>
      <c r="BA69" s="5"/>
      <c r="BB69" s="5"/>
      <c r="BC69" s="5"/>
      <c r="BD69" s="5"/>
      <c r="BE69" s="5"/>
      <c r="BF69" s="5"/>
      <c r="BG69" s="5"/>
      <c r="BH69" s="5"/>
      <c r="BI69" s="5"/>
      <c r="BJ69" s="5"/>
      <c r="BK69" s="5"/>
    </row>
    <row r="70" spans="1:63" s="7" customFormat="1" ht="12.95" customHeight="1" x14ac:dyDescent="0.25">
      <c r="A70" s="5"/>
      <c r="B70" s="5"/>
      <c r="C70" s="5"/>
      <c r="D70" s="115"/>
      <c r="E70" s="12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row>
    <row r="71" spans="1:63" s="7" customFormat="1" ht="12.95" customHeight="1" x14ac:dyDescent="0.25">
      <c r="A71" s="5"/>
      <c r="B71" s="5"/>
      <c r="C71" s="5"/>
      <c r="D71" s="115"/>
      <c r="E71" s="12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1:63" s="7" customFormat="1" ht="12.95" customHeight="1" x14ac:dyDescent="0.25">
      <c r="A72" s="4"/>
      <c r="B72" s="4"/>
      <c r="C72" s="4" t="s">
        <v>133</v>
      </c>
      <c r="D72" s="26"/>
      <c r="E72" s="12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15">
        <f>SUM(AW66:AW71)</f>
        <v>0</v>
      </c>
      <c r="AX72" s="15">
        <f>SUM(AX66:AX71)</f>
        <v>0</v>
      </c>
      <c r="AY72" s="4"/>
      <c r="AZ72" s="4"/>
      <c r="BA72" s="4"/>
      <c r="BB72" s="4"/>
      <c r="BC72" s="4"/>
      <c r="BD72" s="4"/>
      <c r="BE72" s="4"/>
      <c r="BF72" s="4"/>
      <c r="BG72" s="4"/>
      <c r="BH72" s="4"/>
      <c r="BI72" s="4"/>
      <c r="BJ72" s="4"/>
      <c r="BK72" s="4"/>
    </row>
    <row r="73" spans="1:63" s="7" customFormat="1" ht="12.95" customHeight="1" x14ac:dyDescent="0.25">
      <c r="A73" s="4"/>
      <c r="B73" s="4"/>
      <c r="C73" s="4" t="s">
        <v>114</v>
      </c>
      <c r="D73" s="26"/>
      <c r="E73" s="12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s="7" customFormat="1" ht="12.95" customHeight="1" x14ac:dyDescent="0.25">
      <c r="A74" s="4"/>
      <c r="B74" s="4"/>
      <c r="C74" s="4" t="s">
        <v>129</v>
      </c>
      <c r="D74" s="26"/>
      <c r="E74" s="12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s="61" customFormat="1" ht="12.95" customHeight="1" x14ac:dyDescent="0.25">
      <c r="A75" s="91" t="s">
        <v>223</v>
      </c>
      <c r="B75" s="91" t="s">
        <v>137</v>
      </c>
      <c r="C75" s="103" t="s">
        <v>182</v>
      </c>
      <c r="D75" s="118"/>
      <c r="E75" s="88"/>
      <c r="F75" s="104" t="s">
        <v>224</v>
      </c>
      <c r="G75" s="105" t="s">
        <v>225</v>
      </c>
      <c r="H75" s="105" t="s">
        <v>225</v>
      </c>
      <c r="I75" s="105" t="s">
        <v>226</v>
      </c>
      <c r="J75" s="88" t="s">
        <v>227</v>
      </c>
      <c r="K75" s="88"/>
      <c r="L75" s="104">
        <v>100</v>
      </c>
      <c r="M75" s="91">
        <v>230000000</v>
      </c>
      <c r="N75" s="106" t="s">
        <v>228</v>
      </c>
      <c r="O75" s="88" t="s">
        <v>120</v>
      </c>
      <c r="P75" s="91" t="s">
        <v>121</v>
      </c>
      <c r="Q75" s="91">
        <v>230000000</v>
      </c>
      <c r="R75" s="91" t="s">
        <v>155</v>
      </c>
      <c r="S75" s="88"/>
      <c r="T75" s="88"/>
      <c r="U75" s="88" t="s">
        <v>122</v>
      </c>
      <c r="V75" s="88" t="s">
        <v>143</v>
      </c>
      <c r="W75" s="107">
        <v>0</v>
      </c>
      <c r="X75" s="107">
        <v>100</v>
      </c>
      <c r="Y75" s="107">
        <v>0</v>
      </c>
      <c r="Z75" s="88"/>
      <c r="AA75" s="108" t="s">
        <v>124</v>
      </c>
      <c r="AB75" s="88"/>
      <c r="AC75" s="88"/>
      <c r="AD75" s="89">
        <v>43528810</v>
      </c>
      <c r="AE75" s="89">
        <v>48752267.200000003</v>
      </c>
      <c r="AF75" s="88"/>
      <c r="AG75" s="88"/>
      <c r="AH75" s="109">
        <v>45000000</v>
      </c>
      <c r="AI75" s="109">
        <v>50400000.000000007</v>
      </c>
      <c r="AJ75" s="88"/>
      <c r="AK75" s="88"/>
      <c r="AL75" s="109">
        <v>45000000</v>
      </c>
      <c r="AM75" s="109">
        <v>50400000.000000007</v>
      </c>
      <c r="AN75" s="88"/>
      <c r="AO75" s="88"/>
      <c r="AP75" s="109"/>
      <c r="AQ75" s="109"/>
      <c r="AR75" s="88"/>
      <c r="AS75" s="109"/>
      <c r="AT75" s="109"/>
      <c r="AU75" s="110"/>
      <c r="AV75" s="111"/>
      <c r="AW75" s="90">
        <f>AD75+AH75+AL75+AP75+AT75</f>
        <v>133528810</v>
      </c>
      <c r="AX75" s="90">
        <f>AW75*1.12</f>
        <v>149552267.20000002</v>
      </c>
      <c r="AY75" s="91" t="s">
        <v>123</v>
      </c>
      <c r="AZ75" s="88" t="s">
        <v>229</v>
      </c>
      <c r="BA75" s="88" t="s">
        <v>230</v>
      </c>
      <c r="BB75" s="88"/>
      <c r="BC75" s="88"/>
      <c r="BD75" s="88"/>
      <c r="BE75" s="88"/>
      <c r="BF75" s="88"/>
      <c r="BG75" s="111"/>
      <c r="BH75" s="88"/>
      <c r="BI75" s="88"/>
      <c r="BJ75" s="88"/>
      <c r="BK75" s="88" t="s">
        <v>129</v>
      </c>
    </row>
    <row r="76" spans="1:63" s="61" customFormat="1" ht="12.95" customHeight="1" x14ac:dyDescent="0.25">
      <c r="A76" s="91" t="s">
        <v>149</v>
      </c>
      <c r="B76" s="91" t="s">
        <v>150</v>
      </c>
      <c r="C76" s="103" t="s">
        <v>151</v>
      </c>
      <c r="D76" s="118"/>
      <c r="E76" s="88"/>
      <c r="F76" s="104" t="s">
        <v>152</v>
      </c>
      <c r="G76" s="105" t="s">
        <v>153</v>
      </c>
      <c r="H76" s="105" t="s">
        <v>154</v>
      </c>
      <c r="I76" s="105" t="s">
        <v>117</v>
      </c>
      <c r="J76" s="88"/>
      <c r="K76" s="88"/>
      <c r="L76" s="104">
        <v>100</v>
      </c>
      <c r="M76" s="91">
        <v>230000000</v>
      </c>
      <c r="N76" s="106" t="s">
        <v>119</v>
      </c>
      <c r="O76" s="88" t="s">
        <v>120</v>
      </c>
      <c r="P76" s="91" t="s">
        <v>121</v>
      </c>
      <c r="Q76" s="91">
        <v>230000000</v>
      </c>
      <c r="R76" s="91" t="s">
        <v>155</v>
      </c>
      <c r="S76" s="88"/>
      <c r="T76" s="88" t="s">
        <v>125</v>
      </c>
      <c r="U76" s="88"/>
      <c r="V76" s="88"/>
      <c r="W76" s="107">
        <v>0</v>
      </c>
      <c r="X76" s="107">
        <v>100</v>
      </c>
      <c r="Y76" s="107">
        <v>0</v>
      </c>
      <c r="Z76" s="88"/>
      <c r="AA76" s="108" t="s">
        <v>124</v>
      </c>
      <c r="AB76" s="88"/>
      <c r="AC76" s="88"/>
      <c r="AD76" s="89">
        <f>9143.46*1000</f>
        <v>9143460</v>
      </c>
      <c r="AE76" s="89">
        <f>AD76*1.12</f>
        <v>10240675.200000001</v>
      </c>
      <c r="AF76" s="88"/>
      <c r="AG76" s="88"/>
      <c r="AH76" s="109">
        <f>9143.46*1000</f>
        <v>9143460</v>
      </c>
      <c r="AI76" s="109">
        <f>AH76*1.12</f>
        <v>10240675.200000001</v>
      </c>
      <c r="AJ76" s="88"/>
      <c r="AK76" s="88"/>
      <c r="AL76" s="109">
        <f>9143.46*1000</f>
        <v>9143460</v>
      </c>
      <c r="AM76" s="109">
        <f>AL76*1.12</f>
        <v>10240675.200000001</v>
      </c>
      <c r="AN76" s="88"/>
      <c r="AO76" s="88"/>
      <c r="AP76" s="109">
        <f>9143.46*1000</f>
        <v>9143460</v>
      </c>
      <c r="AQ76" s="109">
        <f>AP76*1.12</f>
        <v>10240675.200000001</v>
      </c>
      <c r="AR76" s="88"/>
      <c r="AS76" s="109"/>
      <c r="AT76" s="109">
        <f>9143.46*1000</f>
        <v>9143460</v>
      </c>
      <c r="AU76" s="110">
        <f>AT76*1.12</f>
        <v>10240675.200000001</v>
      </c>
      <c r="AV76" s="111"/>
      <c r="AW76" s="90">
        <f t="shared" ref="AW76:AW86" si="9">AD76+AH76+AL76+AP76+AT76</f>
        <v>45717300</v>
      </c>
      <c r="AX76" s="90">
        <f t="shared" ref="AX76" si="10">AW76*1.12</f>
        <v>51203376.000000007</v>
      </c>
      <c r="AY76" s="91" t="s">
        <v>123</v>
      </c>
      <c r="AZ76" s="88" t="s">
        <v>156</v>
      </c>
      <c r="BA76" s="88" t="s">
        <v>157</v>
      </c>
      <c r="BB76" s="88"/>
      <c r="BC76" s="88"/>
      <c r="BD76" s="88"/>
      <c r="BE76" s="88"/>
      <c r="BF76" s="88"/>
      <c r="BG76" s="111"/>
      <c r="BH76" s="88"/>
      <c r="BI76" s="88"/>
      <c r="BJ76" s="88"/>
      <c r="BK76" s="88" t="s">
        <v>129</v>
      </c>
    </row>
    <row r="77" spans="1:63" s="61" customFormat="1" ht="12.95" customHeight="1" x14ac:dyDescent="0.25">
      <c r="A77" s="91" t="s">
        <v>136</v>
      </c>
      <c r="B77" s="91" t="s">
        <v>137</v>
      </c>
      <c r="C77" s="103" t="s">
        <v>147</v>
      </c>
      <c r="D77" s="118"/>
      <c r="E77" s="88"/>
      <c r="F77" s="104" t="s">
        <v>138</v>
      </c>
      <c r="G77" s="105" t="s">
        <v>139</v>
      </c>
      <c r="H77" s="105" t="s">
        <v>140</v>
      </c>
      <c r="I77" s="105" t="s">
        <v>117</v>
      </c>
      <c r="J77" s="88"/>
      <c r="K77" s="88"/>
      <c r="L77" s="104">
        <v>100</v>
      </c>
      <c r="M77" s="91" t="s">
        <v>118</v>
      </c>
      <c r="N77" s="106" t="s">
        <v>141</v>
      </c>
      <c r="O77" s="88" t="s">
        <v>120</v>
      </c>
      <c r="P77" s="91" t="s">
        <v>121</v>
      </c>
      <c r="Q77" s="91" t="s">
        <v>118</v>
      </c>
      <c r="R77" s="91" t="s">
        <v>142</v>
      </c>
      <c r="S77" s="88"/>
      <c r="T77" s="88" t="s">
        <v>143</v>
      </c>
      <c r="U77" s="88"/>
      <c r="V77" s="88"/>
      <c r="W77" s="107" t="s">
        <v>144</v>
      </c>
      <c r="X77" s="107" t="s">
        <v>145</v>
      </c>
      <c r="Y77" s="107" t="s">
        <v>144</v>
      </c>
      <c r="Z77" s="88"/>
      <c r="AA77" s="108" t="s">
        <v>124</v>
      </c>
      <c r="AB77" s="88">
        <v>1</v>
      </c>
      <c r="AC77" s="88">
        <v>132661440</v>
      </c>
      <c r="AD77" s="89">
        <v>132661440</v>
      </c>
      <c r="AE77" s="89">
        <f>AD77*1.12</f>
        <v>148580812.80000001</v>
      </c>
      <c r="AF77" s="88">
        <v>1</v>
      </c>
      <c r="AG77" s="88">
        <v>138674304</v>
      </c>
      <c r="AH77" s="109">
        <v>138674304</v>
      </c>
      <c r="AI77" s="109">
        <f>AH77*1.12</f>
        <v>155315220.48000002</v>
      </c>
      <c r="AJ77" s="88">
        <v>1</v>
      </c>
      <c r="AK77" s="88">
        <v>144231648</v>
      </c>
      <c r="AL77" s="109">
        <v>144231648</v>
      </c>
      <c r="AM77" s="109">
        <f>AL77*1.12</f>
        <v>161539445.76000002</v>
      </c>
      <c r="AN77" s="88">
        <v>0</v>
      </c>
      <c r="AO77" s="88">
        <v>0</v>
      </c>
      <c r="AP77" s="109">
        <v>0</v>
      </c>
      <c r="AQ77" s="109">
        <v>0</v>
      </c>
      <c r="AR77" s="88">
        <v>0</v>
      </c>
      <c r="AS77" s="109">
        <v>0</v>
      </c>
      <c r="AT77" s="109">
        <v>0</v>
      </c>
      <c r="AU77" s="110">
        <v>0</v>
      </c>
      <c r="AV77" s="111"/>
      <c r="AW77" s="90">
        <f t="shared" si="9"/>
        <v>415567392</v>
      </c>
      <c r="AX77" s="90">
        <f>AW77*1.12</f>
        <v>465435479.04000002</v>
      </c>
      <c r="AY77" s="91" t="s">
        <v>123</v>
      </c>
      <c r="AZ77" s="88" t="s">
        <v>146</v>
      </c>
      <c r="BA77" s="88" t="s">
        <v>146</v>
      </c>
      <c r="BB77" s="88"/>
      <c r="BC77" s="88"/>
      <c r="BD77" s="88"/>
      <c r="BE77" s="88"/>
      <c r="BF77" s="88"/>
      <c r="BG77" s="111"/>
      <c r="BH77" s="88"/>
      <c r="BI77" s="88"/>
      <c r="BJ77" s="88"/>
      <c r="BK77" s="88" t="s">
        <v>129</v>
      </c>
    </row>
    <row r="78" spans="1:63" s="57" customFormat="1" ht="12.95" customHeight="1" x14ac:dyDescent="0.25">
      <c r="A78" s="50" t="s">
        <v>158</v>
      </c>
      <c r="B78" s="50" t="s">
        <v>159</v>
      </c>
      <c r="C78" s="51" t="s">
        <v>160</v>
      </c>
      <c r="D78" s="120"/>
      <c r="E78" s="68" t="s">
        <v>160</v>
      </c>
      <c r="F78" s="74" t="s">
        <v>161</v>
      </c>
      <c r="G78" s="74" t="s">
        <v>162</v>
      </c>
      <c r="H78" s="74" t="s">
        <v>162</v>
      </c>
      <c r="I78" s="75" t="s">
        <v>117</v>
      </c>
      <c r="J78" s="75"/>
      <c r="K78" s="75"/>
      <c r="L78" s="74">
        <v>100</v>
      </c>
      <c r="M78" s="45">
        <v>230000000</v>
      </c>
      <c r="N78" s="45" t="s">
        <v>119</v>
      </c>
      <c r="O78" s="45" t="s">
        <v>163</v>
      </c>
      <c r="P78" s="75" t="s">
        <v>121</v>
      </c>
      <c r="Q78" s="76">
        <v>230000000</v>
      </c>
      <c r="R78" s="77" t="s">
        <v>164</v>
      </c>
      <c r="S78" s="77"/>
      <c r="T78" s="75"/>
      <c r="U78" s="45" t="s">
        <v>122</v>
      </c>
      <c r="V78" s="75" t="s">
        <v>143</v>
      </c>
      <c r="W78" s="75">
        <v>0</v>
      </c>
      <c r="X78" s="75">
        <v>100</v>
      </c>
      <c r="Y78" s="17">
        <v>0</v>
      </c>
      <c r="Z78" s="59"/>
      <c r="AA78" s="45" t="s">
        <v>124</v>
      </c>
      <c r="AB78" s="79"/>
      <c r="AC78" s="79"/>
      <c r="AD78" s="79">
        <v>101541119.99999996</v>
      </c>
      <c r="AE78" s="79">
        <v>113726054.39999996</v>
      </c>
      <c r="AF78" s="79"/>
      <c r="AG78" s="79"/>
      <c r="AH78" s="79">
        <v>101541119.99999996</v>
      </c>
      <c r="AI78" s="79">
        <v>113726054.39999996</v>
      </c>
      <c r="AJ78" s="80"/>
      <c r="AK78" s="80"/>
      <c r="AL78" s="80">
        <v>101541119.99999996</v>
      </c>
      <c r="AM78" s="80">
        <v>113726054.39999996</v>
      </c>
      <c r="AN78" s="80">
        <v>0</v>
      </c>
      <c r="AO78" s="80">
        <v>0</v>
      </c>
      <c r="AP78" s="80">
        <v>0</v>
      </c>
      <c r="AQ78" s="80">
        <v>0</v>
      </c>
      <c r="AR78" s="80">
        <v>0</v>
      </c>
      <c r="AS78" s="80">
        <v>0</v>
      </c>
      <c r="AT78" s="80">
        <v>0</v>
      </c>
      <c r="AU78" s="80">
        <v>0</v>
      </c>
      <c r="AV78" s="81"/>
      <c r="AW78" s="81">
        <f t="shared" si="9"/>
        <v>304623359.99999988</v>
      </c>
      <c r="AX78" s="81">
        <f t="shared" ref="AX78:AX86" si="11">AW78*1.12</f>
        <v>341178163.19999993</v>
      </c>
      <c r="AY78" s="82" t="s">
        <v>123</v>
      </c>
      <c r="AZ78" s="48" t="s">
        <v>165</v>
      </c>
      <c r="BA78" s="83" t="s">
        <v>166</v>
      </c>
      <c r="BB78" s="45"/>
      <c r="BC78" s="45"/>
      <c r="BD78" s="45"/>
      <c r="BE78" s="45"/>
      <c r="BF78" s="45"/>
      <c r="BG78" s="45"/>
      <c r="BH78" s="45"/>
      <c r="BI78" s="45"/>
      <c r="BJ78" s="45"/>
      <c r="BK78" s="50"/>
    </row>
    <row r="79" spans="1:63" s="57" customFormat="1" ht="12.95" customHeight="1" x14ac:dyDescent="0.25">
      <c r="A79" s="50" t="s">
        <v>158</v>
      </c>
      <c r="B79" s="50" t="s">
        <v>159</v>
      </c>
      <c r="C79" s="51" t="s">
        <v>167</v>
      </c>
      <c r="D79" s="120"/>
      <c r="E79" s="68" t="s">
        <v>168</v>
      </c>
      <c r="F79" s="16" t="s">
        <v>169</v>
      </c>
      <c r="G79" s="16" t="s">
        <v>170</v>
      </c>
      <c r="H79" s="16" t="s">
        <v>170</v>
      </c>
      <c r="I79" s="17" t="s">
        <v>117</v>
      </c>
      <c r="J79" s="17"/>
      <c r="K79" s="17"/>
      <c r="L79" s="16">
        <v>100</v>
      </c>
      <c r="M79" s="3">
        <v>230000000</v>
      </c>
      <c r="N79" s="3" t="s">
        <v>171</v>
      </c>
      <c r="O79" s="3" t="s">
        <v>163</v>
      </c>
      <c r="P79" s="17" t="s">
        <v>121</v>
      </c>
      <c r="Q79" s="18">
        <v>230000000</v>
      </c>
      <c r="R79" s="19" t="s">
        <v>172</v>
      </c>
      <c r="S79" s="19"/>
      <c r="T79" s="17"/>
      <c r="U79" s="3" t="s">
        <v>122</v>
      </c>
      <c r="V79" s="17" t="s">
        <v>143</v>
      </c>
      <c r="W79" s="17">
        <v>0</v>
      </c>
      <c r="X79" s="17">
        <v>100</v>
      </c>
      <c r="Y79" s="17">
        <v>0</v>
      </c>
      <c r="Z79" s="59"/>
      <c r="AA79" s="3" t="s">
        <v>124</v>
      </c>
      <c r="AB79" s="20"/>
      <c r="AC79" s="20"/>
      <c r="AD79" s="20">
        <v>521302350.00000024</v>
      </c>
      <c r="AE79" s="20">
        <v>583858632.00000036</v>
      </c>
      <c r="AF79" s="20"/>
      <c r="AG79" s="20"/>
      <c r="AH79" s="20">
        <v>521302350.00000024</v>
      </c>
      <c r="AI79" s="20">
        <v>583858632.00000036</v>
      </c>
      <c r="AJ79" s="12"/>
      <c r="AK79" s="12"/>
      <c r="AL79" s="12">
        <v>521302350.00000024</v>
      </c>
      <c r="AM79" s="12">
        <v>583858632.00000036</v>
      </c>
      <c r="AN79" s="12">
        <v>0</v>
      </c>
      <c r="AO79" s="12">
        <v>0</v>
      </c>
      <c r="AP79" s="12">
        <v>0</v>
      </c>
      <c r="AQ79" s="12">
        <v>0</v>
      </c>
      <c r="AR79" s="12">
        <v>0</v>
      </c>
      <c r="AS79" s="12">
        <v>0</v>
      </c>
      <c r="AT79" s="12">
        <v>0</v>
      </c>
      <c r="AU79" s="12">
        <v>0</v>
      </c>
      <c r="AV79" s="13"/>
      <c r="AW79" s="13">
        <f t="shared" si="9"/>
        <v>1563907050.0000007</v>
      </c>
      <c r="AX79" s="13">
        <f t="shared" si="11"/>
        <v>1751575896.000001</v>
      </c>
      <c r="AY79" s="84" t="s">
        <v>123</v>
      </c>
      <c r="AZ79" s="2" t="s">
        <v>173</v>
      </c>
      <c r="BA79" s="2" t="s">
        <v>174</v>
      </c>
      <c r="BB79" s="3"/>
      <c r="BC79" s="3"/>
      <c r="BD79" s="3"/>
      <c r="BE79" s="3"/>
      <c r="BF79" s="3"/>
      <c r="BG79" s="3"/>
      <c r="BH79" s="3"/>
      <c r="BI79" s="3"/>
      <c r="BJ79" s="3"/>
      <c r="BK79" s="56"/>
    </row>
    <row r="80" spans="1:63" s="57" customFormat="1" ht="12.95" customHeight="1" x14ac:dyDescent="0.25">
      <c r="A80" s="56" t="s">
        <v>158</v>
      </c>
      <c r="B80" s="56" t="s">
        <v>159</v>
      </c>
      <c r="C80" s="51" t="s">
        <v>175</v>
      </c>
      <c r="D80" s="120"/>
      <c r="E80" s="68" t="s">
        <v>176</v>
      </c>
      <c r="F80" s="16" t="s">
        <v>177</v>
      </c>
      <c r="G80" s="16" t="s">
        <v>178</v>
      </c>
      <c r="H80" s="16" t="s">
        <v>178</v>
      </c>
      <c r="I80" s="17" t="s">
        <v>117</v>
      </c>
      <c r="J80" s="17"/>
      <c r="K80" s="17"/>
      <c r="L80" s="16">
        <v>100</v>
      </c>
      <c r="M80" s="3">
        <v>230000000</v>
      </c>
      <c r="N80" s="3" t="s">
        <v>171</v>
      </c>
      <c r="O80" s="3" t="s">
        <v>163</v>
      </c>
      <c r="P80" s="17" t="s">
        <v>121</v>
      </c>
      <c r="Q80" s="18">
        <v>230000000</v>
      </c>
      <c r="R80" s="19" t="s">
        <v>172</v>
      </c>
      <c r="S80" s="19"/>
      <c r="T80" s="17"/>
      <c r="U80" s="3" t="s">
        <v>122</v>
      </c>
      <c r="V80" s="17" t="s">
        <v>143</v>
      </c>
      <c r="W80" s="17">
        <v>0</v>
      </c>
      <c r="X80" s="17">
        <v>100</v>
      </c>
      <c r="Y80" s="17">
        <v>0</v>
      </c>
      <c r="Z80" s="59"/>
      <c r="AA80" s="3" t="s">
        <v>124</v>
      </c>
      <c r="AB80" s="20"/>
      <c r="AC80" s="20"/>
      <c r="AD80" s="20">
        <v>243107652</v>
      </c>
      <c r="AE80" s="20">
        <v>272280570.24000001</v>
      </c>
      <c r="AF80" s="20"/>
      <c r="AG80" s="20"/>
      <c r="AH80" s="20">
        <v>243107652</v>
      </c>
      <c r="AI80" s="20">
        <v>272280570.24000001</v>
      </c>
      <c r="AJ80" s="12"/>
      <c r="AK80" s="12"/>
      <c r="AL80" s="12">
        <v>243107652</v>
      </c>
      <c r="AM80" s="12">
        <v>272280570.24000001</v>
      </c>
      <c r="AN80" s="12">
        <v>0</v>
      </c>
      <c r="AO80" s="12">
        <v>0</v>
      </c>
      <c r="AP80" s="12">
        <v>0</v>
      </c>
      <c r="AQ80" s="12">
        <v>0</v>
      </c>
      <c r="AR80" s="12">
        <v>0</v>
      </c>
      <c r="AS80" s="12">
        <v>0</v>
      </c>
      <c r="AT80" s="12">
        <v>0</v>
      </c>
      <c r="AU80" s="12">
        <v>0</v>
      </c>
      <c r="AV80" s="13"/>
      <c r="AW80" s="13">
        <f t="shared" si="9"/>
        <v>729322956</v>
      </c>
      <c r="AX80" s="13">
        <f t="shared" si="11"/>
        <v>816841710.72000003</v>
      </c>
      <c r="AY80" s="60" t="s">
        <v>123</v>
      </c>
      <c r="AZ80" s="2" t="s">
        <v>179</v>
      </c>
      <c r="BA80" s="2" t="s">
        <v>180</v>
      </c>
      <c r="BB80" s="3"/>
      <c r="BC80" s="3"/>
      <c r="BD80" s="3"/>
      <c r="BE80" s="3"/>
      <c r="BF80" s="3"/>
      <c r="BG80" s="3"/>
      <c r="BH80" s="3"/>
      <c r="BI80" s="3"/>
      <c r="BJ80" s="3"/>
      <c r="BK80" s="56"/>
    </row>
    <row r="81" spans="1:63" s="57" customFormat="1" ht="12.95" customHeight="1" x14ac:dyDescent="0.25">
      <c r="A81" s="56" t="s">
        <v>158</v>
      </c>
      <c r="B81" s="56" t="s">
        <v>159</v>
      </c>
      <c r="C81" s="51" t="s">
        <v>181</v>
      </c>
      <c r="D81" s="120"/>
      <c r="E81" s="68" t="s">
        <v>182</v>
      </c>
      <c r="F81" s="16" t="s">
        <v>183</v>
      </c>
      <c r="G81" s="16" t="s">
        <v>184</v>
      </c>
      <c r="H81" s="16" t="s">
        <v>184</v>
      </c>
      <c r="I81" s="17" t="s">
        <v>117</v>
      </c>
      <c r="J81" s="17"/>
      <c r="K81" s="17"/>
      <c r="L81" s="16">
        <v>100</v>
      </c>
      <c r="M81" s="3">
        <v>230000000</v>
      </c>
      <c r="N81" s="3" t="s">
        <v>171</v>
      </c>
      <c r="O81" s="3" t="s">
        <v>163</v>
      </c>
      <c r="P81" s="17" t="s">
        <v>121</v>
      </c>
      <c r="Q81" s="18">
        <v>230000000</v>
      </c>
      <c r="R81" s="19" t="s">
        <v>172</v>
      </c>
      <c r="S81" s="19"/>
      <c r="T81" s="17"/>
      <c r="U81" s="3" t="s">
        <v>122</v>
      </c>
      <c r="V81" s="17" t="s">
        <v>143</v>
      </c>
      <c r="W81" s="17">
        <v>0</v>
      </c>
      <c r="X81" s="17">
        <v>100</v>
      </c>
      <c r="Y81" s="17">
        <v>0</v>
      </c>
      <c r="Z81" s="59"/>
      <c r="AA81" s="3" t="s">
        <v>124</v>
      </c>
      <c r="AB81" s="20"/>
      <c r="AC81" s="20"/>
      <c r="AD81" s="20">
        <v>517685594.99999988</v>
      </c>
      <c r="AE81" s="20">
        <v>579807866.39999998</v>
      </c>
      <c r="AF81" s="20"/>
      <c r="AG81" s="20"/>
      <c r="AH81" s="20">
        <v>517685594.99999988</v>
      </c>
      <c r="AI81" s="20">
        <v>579807866.39999998</v>
      </c>
      <c r="AJ81" s="12"/>
      <c r="AK81" s="12"/>
      <c r="AL81" s="12">
        <v>517685594.99999988</v>
      </c>
      <c r="AM81" s="12">
        <v>579807866.39999998</v>
      </c>
      <c r="AN81" s="12">
        <v>0</v>
      </c>
      <c r="AO81" s="12">
        <v>0</v>
      </c>
      <c r="AP81" s="12">
        <v>0</v>
      </c>
      <c r="AQ81" s="12">
        <v>0</v>
      </c>
      <c r="AR81" s="12">
        <v>0</v>
      </c>
      <c r="AS81" s="12">
        <v>0</v>
      </c>
      <c r="AT81" s="12">
        <v>0</v>
      </c>
      <c r="AU81" s="12">
        <v>0</v>
      </c>
      <c r="AV81" s="13"/>
      <c r="AW81" s="13">
        <f t="shared" si="9"/>
        <v>1553056784.9999995</v>
      </c>
      <c r="AX81" s="13">
        <f t="shared" si="11"/>
        <v>1739423599.1999996</v>
      </c>
      <c r="AY81" s="60" t="s">
        <v>123</v>
      </c>
      <c r="AZ81" s="2" t="s">
        <v>185</v>
      </c>
      <c r="BA81" s="2" t="s">
        <v>186</v>
      </c>
      <c r="BB81" s="3"/>
      <c r="BC81" s="3"/>
      <c r="BD81" s="3"/>
      <c r="BE81" s="3"/>
      <c r="BF81" s="3"/>
      <c r="BG81" s="3"/>
      <c r="BH81" s="3"/>
      <c r="BI81" s="3"/>
      <c r="BJ81" s="3"/>
      <c r="BK81" s="56"/>
    </row>
    <row r="82" spans="1:63" s="57" customFormat="1" ht="12.95" customHeight="1" x14ac:dyDescent="0.25">
      <c r="A82" s="56" t="s">
        <v>158</v>
      </c>
      <c r="B82" s="56" t="s">
        <v>159</v>
      </c>
      <c r="C82" s="51" t="s">
        <v>187</v>
      </c>
      <c r="D82" s="120"/>
      <c r="E82" s="68" t="s">
        <v>188</v>
      </c>
      <c r="F82" s="16" t="s">
        <v>189</v>
      </c>
      <c r="G82" s="16" t="s">
        <v>190</v>
      </c>
      <c r="H82" s="16" t="s">
        <v>191</v>
      </c>
      <c r="I82" s="17" t="s">
        <v>117</v>
      </c>
      <c r="J82" s="17"/>
      <c r="K82" s="17"/>
      <c r="L82" s="16">
        <v>100</v>
      </c>
      <c r="M82" s="3">
        <v>230000000</v>
      </c>
      <c r="N82" s="3" t="s">
        <v>171</v>
      </c>
      <c r="O82" s="3" t="s">
        <v>163</v>
      </c>
      <c r="P82" s="17" t="s">
        <v>121</v>
      </c>
      <c r="Q82" s="18">
        <v>230000000</v>
      </c>
      <c r="R82" s="19" t="s">
        <v>192</v>
      </c>
      <c r="S82" s="19"/>
      <c r="T82" s="17"/>
      <c r="U82" s="3" t="s">
        <v>122</v>
      </c>
      <c r="V82" s="17" t="s">
        <v>143</v>
      </c>
      <c r="W82" s="17">
        <v>0</v>
      </c>
      <c r="X82" s="17">
        <v>100</v>
      </c>
      <c r="Y82" s="17">
        <v>0</v>
      </c>
      <c r="Z82" s="59"/>
      <c r="AA82" s="3" t="s">
        <v>124</v>
      </c>
      <c r="AB82" s="20"/>
      <c r="AC82" s="20"/>
      <c r="AD82" s="20">
        <v>214564730.00000018</v>
      </c>
      <c r="AE82" s="20">
        <v>240312497.60000023</v>
      </c>
      <c r="AF82" s="20"/>
      <c r="AG82" s="20"/>
      <c r="AH82" s="20">
        <v>214564730.00000018</v>
      </c>
      <c r="AI82" s="20">
        <v>240312497.60000023</v>
      </c>
      <c r="AJ82" s="12"/>
      <c r="AK82" s="12"/>
      <c r="AL82" s="12">
        <v>214564730.00000018</v>
      </c>
      <c r="AM82" s="12">
        <v>240312497.60000023</v>
      </c>
      <c r="AN82" s="12">
        <v>0</v>
      </c>
      <c r="AO82" s="12">
        <v>0</v>
      </c>
      <c r="AP82" s="12">
        <v>0</v>
      </c>
      <c r="AQ82" s="12">
        <v>0</v>
      </c>
      <c r="AR82" s="12">
        <v>0</v>
      </c>
      <c r="AS82" s="12">
        <v>0</v>
      </c>
      <c r="AT82" s="12">
        <v>0</v>
      </c>
      <c r="AU82" s="12">
        <v>0</v>
      </c>
      <c r="AV82" s="13"/>
      <c r="AW82" s="13">
        <f t="shared" si="9"/>
        <v>643694190.00000048</v>
      </c>
      <c r="AX82" s="13">
        <f t="shared" si="11"/>
        <v>720937492.80000055</v>
      </c>
      <c r="AY82" s="60" t="s">
        <v>123</v>
      </c>
      <c r="AZ82" s="2" t="s">
        <v>193</v>
      </c>
      <c r="BA82" s="2" t="s">
        <v>194</v>
      </c>
      <c r="BB82" s="3"/>
      <c r="BC82" s="3"/>
      <c r="BD82" s="3"/>
      <c r="BE82" s="3"/>
      <c r="BF82" s="3"/>
      <c r="BG82" s="3"/>
      <c r="BH82" s="3"/>
      <c r="BI82" s="3"/>
      <c r="BJ82" s="3"/>
      <c r="BK82" s="56"/>
    </row>
    <row r="83" spans="1:63" s="57" customFormat="1" ht="12.95" customHeight="1" x14ac:dyDescent="0.25">
      <c r="A83" s="56" t="s">
        <v>158</v>
      </c>
      <c r="B83" s="56" t="s">
        <v>159</v>
      </c>
      <c r="C83" s="51" t="s">
        <v>195</v>
      </c>
      <c r="D83" s="120"/>
      <c r="E83" s="68" t="s">
        <v>196</v>
      </c>
      <c r="F83" s="16" t="s">
        <v>189</v>
      </c>
      <c r="G83" s="16" t="s">
        <v>190</v>
      </c>
      <c r="H83" s="16" t="s">
        <v>191</v>
      </c>
      <c r="I83" s="17" t="s">
        <v>117</v>
      </c>
      <c r="J83" s="17"/>
      <c r="K83" s="17"/>
      <c r="L83" s="16">
        <v>100</v>
      </c>
      <c r="M83" s="3">
        <v>230000000</v>
      </c>
      <c r="N83" s="3" t="s">
        <v>171</v>
      </c>
      <c r="O83" s="3" t="s">
        <v>163</v>
      </c>
      <c r="P83" s="17" t="s">
        <v>121</v>
      </c>
      <c r="Q83" s="18">
        <v>230000000</v>
      </c>
      <c r="R83" s="19" t="s">
        <v>197</v>
      </c>
      <c r="S83" s="19"/>
      <c r="T83" s="17"/>
      <c r="U83" s="3" t="s">
        <v>122</v>
      </c>
      <c r="V83" s="17" t="s">
        <v>143</v>
      </c>
      <c r="W83" s="17">
        <v>0</v>
      </c>
      <c r="X83" s="17">
        <v>100</v>
      </c>
      <c r="Y83" s="17">
        <v>0</v>
      </c>
      <c r="Z83" s="59"/>
      <c r="AA83" s="3" t="s">
        <v>124</v>
      </c>
      <c r="AB83" s="20"/>
      <c r="AC83" s="20"/>
      <c r="AD83" s="20">
        <v>351351750</v>
      </c>
      <c r="AE83" s="20">
        <v>393513960.00000006</v>
      </c>
      <c r="AF83" s="20"/>
      <c r="AG83" s="20"/>
      <c r="AH83" s="20">
        <v>351351750</v>
      </c>
      <c r="AI83" s="20">
        <v>393513960.00000006</v>
      </c>
      <c r="AJ83" s="12"/>
      <c r="AK83" s="12"/>
      <c r="AL83" s="12">
        <v>351351750</v>
      </c>
      <c r="AM83" s="12">
        <v>393513960.00000006</v>
      </c>
      <c r="AN83" s="12">
        <v>0</v>
      </c>
      <c r="AO83" s="12">
        <v>0</v>
      </c>
      <c r="AP83" s="12">
        <v>0</v>
      </c>
      <c r="AQ83" s="12">
        <v>0</v>
      </c>
      <c r="AR83" s="12">
        <v>0</v>
      </c>
      <c r="AS83" s="12">
        <v>0</v>
      </c>
      <c r="AT83" s="12">
        <v>0</v>
      </c>
      <c r="AU83" s="12">
        <v>0</v>
      </c>
      <c r="AV83" s="13"/>
      <c r="AW83" s="13">
        <f t="shared" si="9"/>
        <v>1054055250</v>
      </c>
      <c r="AX83" s="13">
        <f t="shared" si="11"/>
        <v>1180541880</v>
      </c>
      <c r="AY83" s="60" t="s">
        <v>123</v>
      </c>
      <c r="AZ83" s="2" t="s">
        <v>198</v>
      </c>
      <c r="BA83" s="2" t="s">
        <v>199</v>
      </c>
      <c r="BB83" s="3"/>
      <c r="BC83" s="3"/>
      <c r="BD83" s="3"/>
      <c r="BE83" s="3"/>
      <c r="BF83" s="3"/>
      <c r="BG83" s="3"/>
      <c r="BH83" s="3"/>
      <c r="BI83" s="3"/>
      <c r="BJ83" s="3"/>
      <c r="BK83" s="56"/>
    </row>
    <row r="84" spans="1:63" s="57" customFormat="1" ht="12.95" customHeight="1" x14ac:dyDescent="0.25">
      <c r="A84" s="56" t="s">
        <v>158</v>
      </c>
      <c r="B84" s="56" t="s">
        <v>159</v>
      </c>
      <c r="C84" s="51" t="s">
        <v>168</v>
      </c>
      <c r="D84" s="120"/>
      <c r="E84" s="68" t="s">
        <v>200</v>
      </c>
      <c r="F84" s="16" t="s">
        <v>189</v>
      </c>
      <c r="G84" s="16" t="s">
        <v>190</v>
      </c>
      <c r="H84" s="16" t="s">
        <v>191</v>
      </c>
      <c r="I84" s="17" t="s">
        <v>117</v>
      </c>
      <c r="J84" s="17"/>
      <c r="K84" s="17"/>
      <c r="L84" s="16">
        <v>100</v>
      </c>
      <c r="M84" s="3">
        <v>230000000</v>
      </c>
      <c r="N84" s="3" t="s">
        <v>171</v>
      </c>
      <c r="O84" s="3" t="s">
        <v>163</v>
      </c>
      <c r="P84" s="17" t="s">
        <v>121</v>
      </c>
      <c r="Q84" s="18">
        <v>230000000</v>
      </c>
      <c r="R84" s="19" t="s">
        <v>201</v>
      </c>
      <c r="S84" s="19"/>
      <c r="T84" s="17"/>
      <c r="U84" s="3" t="s">
        <v>122</v>
      </c>
      <c r="V84" s="17" t="s">
        <v>143</v>
      </c>
      <c r="W84" s="17">
        <v>0</v>
      </c>
      <c r="X84" s="17">
        <v>100</v>
      </c>
      <c r="Y84" s="17">
        <v>0</v>
      </c>
      <c r="Z84" s="59"/>
      <c r="AA84" s="3" t="s">
        <v>124</v>
      </c>
      <c r="AB84" s="20"/>
      <c r="AC84" s="20"/>
      <c r="AD84" s="20">
        <v>219333109.99999997</v>
      </c>
      <c r="AE84" s="20">
        <v>245653083.19999999</v>
      </c>
      <c r="AF84" s="20"/>
      <c r="AG84" s="20"/>
      <c r="AH84" s="20">
        <v>219333109.99999997</v>
      </c>
      <c r="AI84" s="20">
        <v>245653083.19999999</v>
      </c>
      <c r="AJ84" s="12"/>
      <c r="AK84" s="12"/>
      <c r="AL84" s="12">
        <v>219333109.99999997</v>
      </c>
      <c r="AM84" s="12">
        <v>245653083.19999999</v>
      </c>
      <c r="AN84" s="12">
        <v>0</v>
      </c>
      <c r="AO84" s="12">
        <v>0</v>
      </c>
      <c r="AP84" s="12">
        <v>0</v>
      </c>
      <c r="AQ84" s="12">
        <v>0</v>
      </c>
      <c r="AR84" s="12">
        <v>0</v>
      </c>
      <c r="AS84" s="12">
        <v>0</v>
      </c>
      <c r="AT84" s="12">
        <v>0</v>
      </c>
      <c r="AU84" s="12">
        <v>0</v>
      </c>
      <c r="AV84" s="13"/>
      <c r="AW84" s="13">
        <f t="shared" si="9"/>
        <v>657999329.99999988</v>
      </c>
      <c r="AX84" s="13">
        <f t="shared" si="11"/>
        <v>736959249.5999999</v>
      </c>
      <c r="AY84" s="60" t="s">
        <v>123</v>
      </c>
      <c r="AZ84" s="2" t="s">
        <v>202</v>
      </c>
      <c r="BA84" s="2" t="s">
        <v>203</v>
      </c>
      <c r="BB84" s="3"/>
      <c r="BC84" s="3"/>
      <c r="BD84" s="3"/>
      <c r="BE84" s="3"/>
      <c r="BF84" s="3"/>
      <c r="BG84" s="3"/>
      <c r="BH84" s="3"/>
      <c r="BI84" s="3"/>
      <c r="BJ84" s="3"/>
      <c r="BK84" s="56"/>
    </row>
    <row r="85" spans="1:63" s="57" customFormat="1" ht="12.95" customHeight="1" x14ac:dyDescent="0.25">
      <c r="A85" s="56" t="s">
        <v>158</v>
      </c>
      <c r="B85" s="56" t="s">
        <v>159</v>
      </c>
      <c r="C85" s="51" t="s">
        <v>204</v>
      </c>
      <c r="D85" s="120"/>
      <c r="E85" s="68" t="s">
        <v>205</v>
      </c>
      <c r="F85" s="16" t="s">
        <v>189</v>
      </c>
      <c r="G85" s="16" t="s">
        <v>190</v>
      </c>
      <c r="H85" s="16" t="s">
        <v>191</v>
      </c>
      <c r="I85" s="17" t="s">
        <v>117</v>
      </c>
      <c r="J85" s="17"/>
      <c r="K85" s="17"/>
      <c r="L85" s="16">
        <v>100</v>
      </c>
      <c r="M85" s="3">
        <v>230000000</v>
      </c>
      <c r="N85" s="3" t="s">
        <v>171</v>
      </c>
      <c r="O85" s="3" t="s">
        <v>163</v>
      </c>
      <c r="P85" s="17" t="s">
        <v>121</v>
      </c>
      <c r="Q85" s="18">
        <v>230000000</v>
      </c>
      <c r="R85" s="19" t="s">
        <v>206</v>
      </c>
      <c r="S85" s="19"/>
      <c r="T85" s="17"/>
      <c r="U85" s="3" t="s">
        <v>122</v>
      </c>
      <c r="V85" s="17" t="s">
        <v>143</v>
      </c>
      <c r="W85" s="17">
        <v>0</v>
      </c>
      <c r="X85" s="17">
        <v>100</v>
      </c>
      <c r="Y85" s="17">
        <v>0</v>
      </c>
      <c r="Z85" s="59"/>
      <c r="AA85" s="3" t="s">
        <v>124</v>
      </c>
      <c r="AB85" s="20"/>
      <c r="AC85" s="20"/>
      <c r="AD85" s="20">
        <v>262048700</v>
      </c>
      <c r="AE85" s="20">
        <v>293494544</v>
      </c>
      <c r="AF85" s="20"/>
      <c r="AG85" s="20"/>
      <c r="AH85" s="20">
        <v>262048700</v>
      </c>
      <c r="AI85" s="20">
        <v>293494544</v>
      </c>
      <c r="AJ85" s="12"/>
      <c r="AK85" s="12"/>
      <c r="AL85" s="12">
        <v>262048700</v>
      </c>
      <c r="AM85" s="12">
        <v>293494544</v>
      </c>
      <c r="AN85" s="12">
        <v>0</v>
      </c>
      <c r="AO85" s="12">
        <v>0</v>
      </c>
      <c r="AP85" s="12">
        <v>0</v>
      </c>
      <c r="AQ85" s="12">
        <v>0</v>
      </c>
      <c r="AR85" s="12">
        <v>0</v>
      </c>
      <c r="AS85" s="12">
        <v>0</v>
      </c>
      <c r="AT85" s="12">
        <v>0</v>
      </c>
      <c r="AU85" s="12">
        <v>0</v>
      </c>
      <c r="AV85" s="13"/>
      <c r="AW85" s="13">
        <f t="shared" si="9"/>
        <v>786146100</v>
      </c>
      <c r="AX85" s="13">
        <f t="shared" si="11"/>
        <v>880483632.00000012</v>
      </c>
      <c r="AY85" s="60" t="s">
        <v>123</v>
      </c>
      <c r="AZ85" s="2" t="s">
        <v>207</v>
      </c>
      <c r="BA85" s="2" t="s">
        <v>208</v>
      </c>
      <c r="BB85" s="3"/>
      <c r="BC85" s="3"/>
      <c r="BD85" s="3"/>
      <c r="BE85" s="3"/>
      <c r="BF85" s="3"/>
      <c r="BG85" s="3"/>
      <c r="BH85" s="3"/>
      <c r="BI85" s="3"/>
      <c r="BJ85" s="3"/>
      <c r="BK85" s="56"/>
    </row>
    <row r="86" spans="1:63" s="57" customFormat="1" ht="12.95" customHeight="1" x14ac:dyDescent="0.25">
      <c r="A86" s="92" t="s">
        <v>158</v>
      </c>
      <c r="B86" s="92" t="s">
        <v>159</v>
      </c>
      <c r="C86" s="93" t="s">
        <v>209</v>
      </c>
      <c r="D86" s="121"/>
      <c r="E86" s="68" t="s">
        <v>210</v>
      </c>
      <c r="F86" s="94" t="s">
        <v>189</v>
      </c>
      <c r="G86" s="94" t="s">
        <v>190</v>
      </c>
      <c r="H86" s="94" t="s">
        <v>191</v>
      </c>
      <c r="I86" s="95" t="s">
        <v>117</v>
      </c>
      <c r="J86" s="95"/>
      <c r="K86" s="95"/>
      <c r="L86" s="94">
        <v>100</v>
      </c>
      <c r="M86" s="96">
        <v>230000000</v>
      </c>
      <c r="N86" s="96" t="s">
        <v>171</v>
      </c>
      <c r="O86" s="96" t="s">
        <v>163</v>
      </c>
      <c r="P86" s="95" t="s">
        <v>121</v>
      </c>
      <c r="Q86" s="97">
        <v>230000000</v>
      </c>
      <c r="R86" s="98" t="s">
        <v>155</v>
      </c>
      <c r="S86" s="98"/>
      <c r="T86" s="95"/>
      <c r="U86" s="96" t="s">
        <v>122</v>
      </c>
      <c r="V86" s="95" t="s">
        <v>143</v>
      </c>
      <c r="W86" s="95">
        <v>0</v>
      </c>
      <c r="X86" s="95">
        <v>100</v>
      </c>
      <c r="Y86" s="17">
        <v>0</v>
      </c>
      <c r="Z86" s="59"/>
      <c r="AA86" s="96" t="s">
        <v>124</v>
      </c>
      <c r="AB86" s="99"/>
      <c r="AC86" s="99"/>
      <c r="AD86" s="99">
        <v>152219303.81</v>
      </c>
      <c r="AE86" s="99">
        <v>170485620.26720002</v>
      </c>
      <c r="AF86" s="99"/>
      <c r="AG86" s="99"/>
      <c r="AH86" s="99">
        <v>152219303.81</v>
      </c>
      <c r="AI86" s="99">
        <v>170485620.26720002</v>
      </c>
      <c r="AJ86" s="100"/>
      <c r="AK86" s="100"/>
      <c r="AL86" s="100">
        <v>152219303.81</v>
      </c>
      <c r="AM86" s="100">
        <v>170485620.26720002</v>
      </c>
      <c r="AN86" s="100">
        <v>0</v>
      </c>
      <c r="AO86" s="100">
        <v>0</v>
      </c>
      <c r="AP86" s="100">
        <v>0</v>
      </c>
      <c r="AQ86" s="100">
        <v>0</v>
      </c>
      <c r="AR86" s="100">
        <v>0</v>
      </c>
      <c r="AS86" s="100">
        <v>0</v>
      </c>
      <c r="AT86" s="100">
        <v>0</v>
      </c>
      <c r="AU86" s="100">
        <v>0</v>
      </c>
      <c r="AV86" s="101"/>
      <c r="AW86" s="101">
        <f t="shared" si="9"/>
        <v>456657911.43000001</v>
      </c>
      <c r="AX86" s="101">
        <f t="shared" si="11"/>
        <v>511456860.80160004</v>
      </c>
      <c r="AY86" s="102" t="s">
        <v>123</v>
      </c>
      <c r="AZ86" s="87" t="s">
        <v>211</v>
      </c>
      <c r="BA86" s="87" t="s">
        <v>212</v>
      </c>
      <c r="BB86" s="96"/>
      <c r="BC86" s="96"/>
      <c r="BD86" s="96"/>
      <c r="BE86" s="96"/>
      <c r="BF86" s="96"/>
      <c r="BG86" s="96"/>
      <c r="BH86" s="96"/>
      <c r="BI86" s="96"/>
      <c r="BJ86" s="96"/>
      <c r="BK86" s="92"/>
    </row>
    <row r="87" spans="1:63" s="7" customFormat="1" ht="12.95" customHeight="1" x14ac:dyDescent="0.25">
      <c r="A87" s="5"/>
      <c r="B87" s="5"/>
      <c r="C87" s="5"/>
      <c r="D87" s="11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12"/>
      <c r="AX87" s="12"/>
      <c r="AY87" s="5"/>
      <c r="AZ87" s="5"/>
      <c r="BA87" s="5"/>
      <c r="BB87" s="5"/>
      <c r="BC87" s="5"/>
      <c r="BD87" s="5"/>
      <c r="BE87" s="5"/>
      <c r="BF87" s="5"/>
      <c r="BG87" s="5"/>
      <c r="BH87" s="5"/>
      <c r="BI87" s="5"/>
      <c r="BJ87" s="5"/>
      <c r="BK87" s="5"/>
    </row>
    <row r="88" spans="1:63" s="7" customFormat="1" ht="12.95" customHeight="1" x14ac:dyDescent="0.25">
      <c r="A88" s="5"/>
      <c r="B88" s="5"/>
      <c r="C88" s="5"/>
      <c r="D88" s="11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12"/>
      <c r="AX88" s="12"/>
      <c r="AY88" s="5"/>
      <c r="AZ88" s="5"/>
      <c r="BA88" s="5"/>
      <c r="BB88" s="5"/>
      <c r="BC88" s="5"/>
      <c r="BD88" s="5"/>
      <c r="BE88" s="5"/>
      <c r="BF88" s="5"/>
      <c r="BG88" s="5"/>
      <c r="BH88" s="5"/>
      <c r="BI88" s="5"/>
      <c r="BJ88" s="5"/>
      <c r="BK88" s="5"/>
    </row>
    <row r="89" spans="1:63" s="7" customFormat="1" ht="12.95" customHeight="1" x14ac:dyDescent="0.25">
      <c r="A89" s="5"/>
      <c r="B89" s="5"/>
      <c r="C89" s="5"/>
      <c r="D89" s="11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12"/>
      <c r="AX89" s="12"/>
      <c r="AY89" s="5"/>
      <c r="AZ89" s="5"/>
      <c r="BA89" s="5"/>
      <c r="BB89" s="5"/>
      <c r="BC89" s="5"/>
      <c r="BD89" s="5"/>
      <c r="BE89" s="5"/>
      <c r="BF89" s="5"/>
      <c r="BG89" s="5"/>
      <c r="BH89" s="5"/>
      <c r="BI89" s="5"/>
      <c r="BJ89" s="5"/>
      <c r="BK89" s="5"/>
    </row>
    <row r="90" spans="1:63" s="7" customFormat="1" ht="12.95" customHeight="1" x14ac:dyDescent="0.25">
      <c r="A90" s="5"/>
      <c r="B90" s="5"/>
      <c r="C90" s="5"/>
      <c r="D90" s="115"/>
      <c r="E90" s="12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12"/>
      <c r="AX90" s="12"/>
      <c r="AY90" s="5"/>
      <c r="AZ90" s="5"/>
      <c r="BA90" s="5"/>
      <c r="BB90" s="5"/>
      <c r="BC90" s="5"/>
      <c r="BD90" s="5"/>
      <c r="BE90" s="5"/>
      <c r="BF90" s="5"/>
      <c r="BG90" s="5"/>
      <c r="BH90" s="5"/>
      <c r="BI90" s="5"/>
      <c r="BJ90" s="5"/>
      <c r="BK90" s="5"/>
    </row>
    <row r="91" spans="1:63" s="7" customFormat="1" ht="12.95" customHeight="1" x14ac:dyDescent="0.25">
      <c r="A91" s="4"/>
      <c r="B91" s="4"/>
      <c r="C91" s="4" t="s">
        <v>134</v>
      </c>
      <c r="D91" s="26"/>
      <c r="E91" s="12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15">
        <f>SUM(AW76:AW90)</f>
        <v>8210747624.4300003</v>
      </c>
      <c r="AX91" s="15">
        <f>SUM(AX76:AX90)</f>
        <v>9196037339.3616009</v>
      </c>
      <c r="AY91" s="4"/>
      <c r="AZ91" s="4"/>
      <c r="BA91" s="4"/>
      <c r="BB91" s="4"/>
      <c r="BC91" s="4"/>
      <c r="BD91" s="4"/>
      <c r="BE91" s="4"/>
      <c r="BF91" s="4"/>
      <c r="BG91" s="4"/>
      <c r="BH91" s="4"/>
      <c r="BI91" s="4"/>
      <c r="BJ91" s="4"/>
      <c r="BK91" s="4"/>
    </row>
    <row r="92" spans="1:63" s="7" customFormat="1" ht="12.95" customHeight="1" x14ac:dyDescent="0.25">
      <c r="A92" s="4"/>
      <c r="B92" s="4"/>
      <c r="C92" s="4" t="s">
        <v>131</v>
      </c>
      <c r="D92" s="26"/>
      <c r="E92" s="12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s="61" customFormat="1" ht="12.95" customHeight="1" x14ac:dyDescent="0.25">
      <c r="A93" s="141" t="s">
        <v>149</v>
      </c>
      <c r="B93" s="130" t="s">
        <v>150</v>
      </c>
      <c r="C93" s="174" t="s">
        <v>330</v>
      </c>
      <c r="D93" s="131"/>
      <c r="E93" s="130"/>
      <c r="F93" s="132" t="s">
        <v>152</v>
      </c>
      <c r="G93" s="133" t="s">
        <v>153</v>
      </c>
      <c r="H93" s="133" t="s">
        <v>154</v>
      </c>
      <c r="I93" s="134" t="s">
        <v>117</v>
      </c>
      <c r="J93" s="130"/>
      <c r="K93" s="130"/>
      <c r="L93" s="132">
        <v>100</v>
      </c>
      <c r="M93" s="130">
        <v>230000000</v>
      </c>
      <c r="N93" s="130" t="s">
        <v>119</v>
      </c>
      <c r="O93" s="130" t="s">
        <v>122</v>
      </c>
      <c r="P93" s="130" t="s">
        <v>121</v>
      </c>
      <c r="Q93" s="130">
        <v>230000000</v>
      </c>
      <c r="R93" s="130" t="s">
        <v>155</v>
      </c>
      <c r="S93" s="130"/>
      <c r="T93" s="130" t="s">
        <v>125</v>
      </c>
      <c r="U93" s="130"/>
      <c r="V93" s="130"/>
      <c r="W93" s="130">
        <v>0</v>
      </c>
      <c r="X93" s="130">
        <v>100</v>
      </c>
      <c r="Y93" s="130">
        <v>0</v>
      </c>
      <c r="Z93" s="130"/>
      <c r="AA93" s="134" t="s">
        <v>124</v>
      </c>
      <c r="AB93" s="135"/>
      <c r="AC93" s="136"/>
      <c r="AD93" s="135">
        <f>9143.46*1000</f>
        <v>9143460</v>
      </c>
      <c r="AE93" s="137">
        <f>AD93*1.12</f>
        <v>10240675.200000001</v>
      </c>
      <c r="AF93" s="136"/>
      <c r="AG93" s="136"/>
      <c r="AH93" s="136">
        <f>9143.46*1000</f>
        <v>9143460</v>
      </c>
      <c r="AI93" s="137">
        <f>AH93*1.12</f>
        <v>10240675.200000001</v>
      </c>
      <c r="AJ93" s="136"/>
      <c r="AK93" s="136"/>
      <c r="AL93" s="136">
        <f>9143.46*1000</f>
        <v>9143460</v>
      </c>
      <c r="AM93" s="137">
        <f>AL93*1.12</f>
        <v>10240675.200000001</v>
      </c>
      <c r="AN93" s="138"/>
      <c r="AO93" s="138"/>
      <c r="AP93" s="138">
        <f>9143.46*1000</f>
        <v>9143460</v>
      </c>
      <c r="AQ93" s="138">
        <f>AP93*1.12</f>
        <v>10240675.200000001</v>
      </c>
      <c r="AR93" s="138"/>
      <c r="AS93" s="138"/>
      <c r="AT93" s="138">
        <f>9143.46*1000</f>
        <v>9143460</v>
      </c>
      <c r="AU93" s="138">
        <f>AT93*1.12</f>
        <v>10240675.200000001</v>
      </c>
      <c r="AV93" s="139"/>
      <c r="AW93" s="137">
        <f t="shared" ref="AW93:AW103" si="12">AD93+AH93+AL93+AP93+AT93</f>
        <v>45717300</v>
      </c>
      <c r="AX93" s="137">
        <f t="shared" ref="AX93:AX94" si="13">AW93*1.12</f>
        <v>51203376.000000007</v>
      </c>
      <c r="AY93" s="140" t="s">
        <v>123</v>
      </c>
      <c r="AZ93" s="140" t="s">
        <v>267</v>
      </c>
      <c r="BA93" s="140" t="s">
        <v>267</v>
      </c>
      <c r="BB93" s="130"/>
      <c r="BC93" s="130"/>
      <c r="BD93" s="130"/>
      <c r="BE93" s="130"/>
      <c r="BF93" s="130"/>
      <c r="BG93" s="130"/>
      <c r="BH93" s="130"/>
      <c r="BI93" s="130"/>
      <c r="BJ93" s="130"/>
      <c r="BK93" s="134" t="s">
        <v>265</v>
      </c>
    </row>
    <row r="94" spans="1:63" s="61" customFormat="1" ht="12.95" customHeight="1" x14ac:dyDescent="0.25">
      <c r="A94" s="141" t="s">
        <v>136</v>
      </c>
      <c r="B94" s="130" t="s">
        <v>137</v>
      </c>
      <c r="C94" s="174" t="s">
        <v>331</v>
      </c>
      <c r="D94" s="131"/>
      <c r="E94" s="130"/>
      <c r="F94" s="132" t="s">
        <v>138</v>
      </c>
      <c r="G94" s="133" t="s">
        <v>139</v>
      </c>
      <c r="H94" s="133" t="s">
        <v>140</v>
      </c>
      <c r="I94" s="134" t="s">
        <v>117</v>
      </c>
      <c r="J94" s="130"/>
      <c r="K94" s="130"/>
      <c r="L94" s="132">
        <v>100</v>
      </c>
      <c r="M94" s="130" t="s">
        <v>118</v>
      </c>
      <c r="N94" s="130" t="s">
        <v>141</v>
      </c>
      <c r="O94" s="130" t="s">
        <v>122</v>
      </c>
      <c r="P94" s="130" t="s">
        <v>121</v>
      </c>
      <c r="Q94" s="130" t="s">
        <v>118</v>
      </c>
      <c r="R94" s="130" t="s">
        <v>366</v>
      </c>
      <c r="S94" s="130"/>
      <c r="T94" s="130" t="s">
        <v>143</v>
      </c>
      <c r="U94" s="130"/>
      <c r="V94" s="130"/>
      <c r="W94" s="130" t="s">
        <v>144</v>
      </c>
      <c r="X94" s="130" t="s">
        <v>145</v>
      </c>
      <c r="Y94" s="130" t="s">
        <v>144</v>
      </c>
      <c r="Z94" s="130" t="s">
        <v>367</v>
      </c>
      <c r="AA94" s="134" t="s">
        <v>124</v>
      </c>
      <c r="AB94" s="135">
        <v>1</v>
      </c>
      <c r="AC94" s="136">
        <v>99950400</v>
      </c>
      <c r="AD94" s="135">
        <v>99711040</v>
      </c>
      <c r="AE94" s="137">
        <f>AD94*1.12</f>
        <v>111676364.80000001</v>
      </c>
      <c r="AF94" s="136">
        <v>1</v>
      </c>
      <c r="AG94" s="136">
        <v>138674304</v>
      </c>
      <c r="AH94" s="136">
        <v>138674304</v>
      </c>
      <c r="AI94" s="137">
        <f>AH94*1.12</f>
        <v>155315220.48000002</v>
      </c>
      <c r="AJ94" s="136">
        <v>1</v>
      </c>
      <c r="AK94" s="136">
        <v>144231648</v>
      </c>
      <c r="AL94" s="136">
        <v>144231648</v>
      </c>
      <c r="AM94" s="137">
        <f>AL94*1.12</f>
        <v>161539445.76000002</v>
      </c>
      <c r="AN94" s="138">
        <v>0</v>
      </c>
      <c r="AO94" s="138">
        <v>0</v>
      </c>
      <c r="AP94" s="138">
        <v>0</v>
      </c>
      <c r="AQ94" s="138">
        <v>0</v>
      </c>
      <c r="AR94" s="138">
        <v>0</v>
      </c>
      <c r="AS94" s="138">
        <v>0</v>
      </c>
      <c r="AT94" s="138">
        <v>0</v>
      </c>
      <c r="AU94" s="138">
        <v>0</v>
      </c>
      <c r="AV94" s="139">
        <f>AB94+AF94+AJ94+AN94+AR94</f>
        <v>3</v>
      </c>
      <c r="AW94" s="137">
        <f>AD94+AH94+AL94+AP94+AT94</f>
        <v>382616992</v>
      </c>
      <c r="AX94" s="137">
        <f t="shared" si="13"/>
        <v>428531031.04000002</v>
      </c>
      <c r="AY94" s="140" t="s">
        <v>123</v>
      </c>
      <c r="AZ94" s="140" t="s">
        <v>266</v>
      </c>
      <c r="BA94" s="140" t="s">
        <v>266</v>
      </c>
      <c r="BB94" s="130"/>
      <c r="BC94" s="130"/>
      <c r="BD94" s="130"/>
      <c r="BE94" s="130"/>
      <c r="BF94" s="130"/>
      <c r="BG94" s="130"/>
      <c r="BH94" s="130"/>
      <c r="BI94" s="130"/>
      <c r="BJ94" s="130"/>
      <c r="BK94" s="134" t="s">
        <v>265</v>
      </c>
    </row>
    <row r="95" spans="1:63" s="57" customFormat="1" ht="12.95" customHeight="1" x14ac:dyDescent="0.25">
      <c r="A95" s="152" t="s">
        <v>158</v>
      </c>
      <c r="B95" s="152" t="s">
        <v>159</v>
      </c>
      <c r="C95" s="58" t="s">
        <v>213</v>
      </c>
      <c r="D95" s="154"/>
      <c r="E95" s="155" t="s">
        <v>160</v>
      </c>
      <c r="F95" s="156" t="s">
        <v>161</v>
      </c>
      <c r="G95" s="156" t="s">
        <v>162</v>
      </c>
      <c r="H95" s="156" t="s">
        <v>162</v>
      </c>
      <c r="I95" s="157" t="s">
        <v>117</v>
      </c>
      <c r="J95" s="157"/>
      <c r="K95" s="157"/>
      <c r="L95" s="156">
        <v>100</v>
      </c>
      <c r="M95" s="149">
        <v>230000000</v>
      </c>
      <c r="N95" s="149" t="s">
        <v>119</v>
      </c>
      <c r="O95" s="35" t="s">
        <v>122</v>
      </c>
      <c r="P95" s="157" t="s">
        <v>121</v>
      </c>
      <c r="Q95" s="147">
        <v>230000000</v>
      </c>
      <c r="R95" s="145" t="s">
        <v>164</v>
      </c>
      <c r="S95" s="145"/>
      <c r="T95" s="71" t="s">
        <v>143</v>
      </c>
      <c r="U95" s="149"/>
      <c r="V95" s="157"/>
      <c r="W95" s="157">
        <v>0</v>
      </c>
      <c r="X95" s="157">
        <v>100</v>
      </c>
      <c r="Y95" s="157">
        <v>0</v>
      </c>
      <c r="Z95" s="158"/>
      <c r="AA95" s="149" t="s">
        <v>124</v>
      </c>
      <c r="AB95" s="159"/>
      <c r="AC95" s="159"/>
      <c r="AD95" s="72">
        <v>79076512</v>
      </c>
      <c r="AE95" s="85">
        <f t="shared" ref="AE95:AE103" si="14">AD95*1.12</f>
        <v>88565693.440000013</v>
      </c>
      <c r="AF95" s="159"/>
      <c r="AG95" s="159"/>
      <c r="AH95" s="159">
        <v>101541119.99999996</v>
      </c>
      <c r="AI95" s="171">
        <f t="shared" ref="AI95:AI103" si="15">AH95*1.12</f>
        <v>113726054.39999996</v>
      </c>
      <c r="AJ95" s="150"/>
      <c r="AK95" s="150"/>
      <c r="AL95" s="150">
        <v>101541119.99999996</v>
      </c>
      <c r="AM95" s="171">
        <f t="shared" ref="AM95:AM103" si="16">AL95*1.12</f>
        <v>113726054.39999996</v>
      </c>
      <c r="AN95" s="150">
        <v>0</v>
      </c>
      <c r="AO95" s="150">
        <v>0</v>
      </c>
      <c r="AP95" s="150">
        <v>0</v>
      </c>
      <c r="AQ95" s="150">
        <v>0</v>
      </c>
      <c r="AR95" s="150">
        <v>0</v>
      </c>
      <c r="AS95" s="150">
        <v>0</v>
      </c>
      <c r="AT95" s="150">
        <v>0</v>
      </c>
      <c r="AU95" s="150">
        <v>0</v>
      </c>
      <c r="AV95" s="172"/>
      <c r="AW95" s="73">
        <f t="shared" si="12"/>
        <v>282158751.99999988</v>
      </c>
      <c r="AX95" s="73">
        <f t="shared" ref="AX95:AX103" si="17">AW95*1.12</f>
        <v>316017802.23999989</v>
      </c>
      <c r="AY95" s="144" t="s">
        <v>123</v>
      </c>
      <c r="AZ95" s="146" t="s">
        <v>165</v>
      </c>
      <c r="BA95" s="146" t="s">
        <v>166</v>
      </c>
      <c r="BB95" s="149"/>
      <c r="BC95" s="149"/>
      <c r="BD95" s="149"/>
      <c r="BE95" s="149"/>
      <c r="BF95" s="149"/>
      <c r="BG95" s="149"/>
      <c r="BH95" s="149"/>
      <c r="BI95" s="149"/>
      <c r="BJ95" s="149"/>
      <c r="BK95" s="152" t="s">
        <v>222</v>
      </c>
    </row>
    <row r="96" spans="1:63" s="57" customFormat="1" ht="12.95" customHeight="1" x14ac:dyDescent="0.25">
      <c r="A96" s="152" t="s">
        <v>158</v>
      </c>
      <c r="B96" s="152" t="s">
        <v>159</v>
      </c>
      <c r="C96" s="58" t="s">
        <v>214</v>
      </c>
      <c r="D96" s="154"/>
      <c r="E96" s="155" t="s">
        <v>168</v>
      </c>
      <c r="F96" s="156" t="s">
        <v>169</v>
      </c>
      <c r="G96" s="156" t="s">
        <v>170</v>
      </c>
      <c r="H96" s="156" t="s">
        <v>170</v>
      </c>
      <c r="I96" s="157" t="s">
        <v>117</v>
      </c>
      <c r="J96" s="157"/>
      <c r="K96" s="157"/>
      <c r="L96" s="156">
        <v>100</v>
      </c>
      <c r="M96" s="149">
        <v>230000000</v>
      </c>
      <c r="N96" s="149" t="s">
        <v>171</v>
      </c>
      <c r="O96" s="35" t="s">
        <v>122</v>
      </c>
      <c r="P96" s="157" t="s">
        <v>121</v>
      </c>
      <c r="Q96" s="147">
        <v>230000000</v>
      </c>
      <c r="R96" s="145" t="s">
        <v>172</v>
      </c>
      <c r="S96" s="145"/>
      <c r="T96" s="71" t="s">
        <v>143</v>
      </c>
      <c r="U96" s="149"/>
      <c r="V96" s="157"/>
      <c r="W96" s="157">
        <v>0</v>
      </c>
      <c r="X96" s="157">
        <v>100</v>
      </c>
      <c r="Y96" s="157">
        <v>0</v>
      </c>
      <c r="Z96" s="158"/>
      <c r="AA96" s="149" t="s">
        <v>124</v>
      </c>
      <c r="AB96" s="159"/>
      <c r="AC96" s="159"/>
      <c r="AD96" s="72">
        <v>395285850</v>
      </c>
      <c r="AE96" s="85">
        <f t="shared" si="14"/>
        <v>442720152.00000006</v>
      </c>
      <c r="AF96" s="159"/>
      <c r="AG96" s="159"/>
      <c r="AH96" s="159">
        <v>521302350.00000024</v>
      </c>
      <c r="AI96" s="171">
        <f t="shared" si="15"/>
        <v>583858632.00000036</v>
      </c>
      <c r="AJ96" s="150"/>
      <c r="AK96" s="150"/>
      <c r="AL96" s="150">
        <v>521302350.00000024</v>
      </c>
      <c r="AM96" s="171">
        <f t="shared" si="16"/>
        <v>583858632.00000036</v>
      </c>
      <c r="AN96" s="150">
        <v>0</v>
      </c>
      <c r="AO96" s="150">
        <v>0</v>
      </c>
      <c r="AP96" s="150">
        <v>0</v>
      </c>
      <c r="AQ96" s="150">
        <v>0</v>
      </c>
      <c r="AR96" s="150">
        <v>0</v>
      </c>
      <c r="AS96" s="150">
        <v>0</v>
      </c>
      <c r="AT96" s="150">
        <v>0</v>
      </c>
      <c r="AU96" s="150">
        <v>0</v>
      </c>
      <c r="AV96" s="172"/>
      <c r="AW96" s="73">
        <f t="shared" si="12"/>
        <v>1437890550.0000005</v>
      </c>
      <c r="AX96" s="73">
        <f t="shared" si="17"/>
        <v>1610437416.0000007</v>
      </c>
      <c r="AY96" s="144" t="s">
        <v>123</v>
      </c>
      <c r="AZ96" s="146" t="s">
        <v>173</v>
      </c>
      <c r="BA96" s="146" t="s">
        <v>174</v>
      </c>
      <c r="BB96" s="149"/>
      <c r="BC96" s="149"/>
      <c r="BD96" s="149"/>
      <c r="BE96" s="149"/>
      <c r="BF96" s="149"/>
      <c r="BG96" s="149"/>
      <c r="BH96" s="149"/>
      <c r="BI96" s="149"/>
      <c r="BJ96" s="149"/>
      <c r="BK96" s="152" t="s">
        <v>222</v>
      </c>
    </row>
    <row r="97" spans="1:63" s="57" customFormat="1" ht="12.95" customHeight="1" x14ac:dyDescent="0.25">
      <c r="A97" s="153" t="s">
        <v>158</v>
      </c>
      <c r="B97" s="153" t="s">
        <v>159</v>
      </c>
      <c r="C97" s="58" t="s">
        <v>215</v>
      </c>
      <c r="D97" s="154"/>
      <c r="E97" s="155" t="s">
        <v>176</v>
      </c>
      <c r="F97" s="156" t="s">
        <v>177</v>
      </c>
      <c r="G97" s="156" t="s">
        <v>178</v>
      </c>
      <c r="H97" s="156" t="s">
        <v>178</v>
      </c>
      <c r="I97" s="157" t="s">
        <v>117</v>
      </c>
      <c r="J97" s="157"/>
      <c r="K97" s="157"/>
      <c r="L97" s="156">
        <v>100</v>
      </c>
      <c r="M97" s="149">
        <v>230000000</v>
      </c>
      <c r="N97" s="149" t="s">
        <v>171</v>
      </c>
      <c r="O97" s="35" t="s">
        <v>122</v>
      </c>
      <c r="P97" s="157" t="s">
        <v>121</v>
      </c>
      <c r="Q97" s="147">
        <v>230000000</v>
      </c>
      <c r="R97" s="145" t="s">
        <v>172</v>
      </c>
      <c r="S97" s="145"/>
      <c r="T97" s="71" t="s">
        <v>143</v>
      </c>
      <c r="U97" s="149"/>
      <c r="V97" s="157"/>
      <c r="W97" s="157">
        <v>0</v>
      </c>
      <c r="X97" s="157">
        <v>100</v>
      </c>
      <c r="Y97" s="157">
        <v>0</v>
      </c>
      <c r="Z97" s="158"/>
      <c r="AA97" s="149" t="s">
        <v>124</v>
      </c>
      <c r="AB97" s="159"/>
      <c r="AC97" s="159"/>
      <c r="AD97" s="72">
        <v>188750236</v>
      </c>
      <c r="AE97" s="85">
        <f t="shared" si="14"/>
        <v>211400264.32000002</v>
      </c>
      <c r="AF97" s="159"/>
      <c r="AG97" s="159"/>
      <c r="AH97" s="159">
        <v>243107652</v>
      </c>
      <c r="AI97" s="171">
        <f t="shared" si="15"/>
        <v>272280570.24000001</v>
      </c>
      <c r="AJ97" s="150"/>
      <c r="AK97" s="150"/>
      <c r="AL97" s="150">
        <v>243107652</v>
      </c>
      <c r="AM97" s="171">
        <f t="shared" si="16"/>
        <v>272280570.24000001</v>
      </c>
      <c r="AN97" s="150">
        <v>0</v>
      </c>
      <c r="AO97" s="150">
        <v>0</v>
      </c>
      <c r="AP97" s="150">
        <v>0</v>
      </c>
      <c r="AQ97" s="150">
        <v>0</v>
      </c>
      <c r="AR97" s="150">
        <v>0</v>
      </c>
      <c r="AS97" s="150">
        <v>0</v>
      </c>
      <c r="AT97" s="150">
        <v>0</v>
      </c>
      <c r="AU97" s="150">
        <v>0</v>
      </c>
      <c r="AV97" s="172"/>
      <c r="AW97" s="73">
        <f t="shared" si="12"/>
        <v>674965540</v>
      </c>
      <c r="AX97" s="73">
        <f t="shared" si="17"/>
        <v>755961404.80000007</v>
      </c>
      <c r="AY97" s="148" t="s">
        <v>123</v>
      </c>
      <c r="AZ97" s="146" t="s">
        <v>179</v>
      </c>
      <c r="BA97" s="146" t="s">
        <v>180</v>
      </c>
      <c r="BB97" s="149"/>
      <c r="BC97" s="149"/>
      <c r="BD97" s="149"/>
      <c r="BE97" s="149"/>
      <c r="BF97" s="149"/>
      <c r="BG97" s="149"/>
      <c r="BH97" s="149"/>
      <c r="BI97" s="149"/>
      <c r="BJ97" s="149"/>
      <c r="BK97" s="152" t="s">
        <v>222</v>
      </c>
    </row>
    <row r="98" spans="1:63" s="57" customFormat="1" ht="12.95" customHeight="1" x14ac:dyDescent="0.25">
      <c r="A98" s="153" t="s">
        <v>158</v>
      </c>
      <c r="B98" s="153" t="s">
        <v>159</v>
      </c>
      <c r="C98" s="58" t="s">
        <v>216</v>
      </c>
      <c r="D98" s="154"/>
      <c r="E98" s="155" t="s">
        <v>182</v>
      </c>
      <c r="F98" s="156" t="s">
        <v>183</v>
      </c>
      <c r="G98" s="156" t="s">
        <v>184</v>
      </c>
      <c r="H98" s="156" t="s">
        <v>184</v>
      </c>
      <c r="I98" s="157" t="s">
        <v>117</v>
      </c>
      <c r="J98" s="157"/>
      <c r="K98" s="157"/>
      <c r="L98" s="156">
        <v>100</v>
      </c>
      <c r="M98" s="149">
        <v>230000000</v>
      </c>
      <c r="N98" s="149" t="s">
        <v>171</v>
      </c>
      <c r="O98" s="35" t="s">
        <v>122</v>
      </c>
      <c r="P98" s="157" t="s">
        <v>121</v>
      </c>
      <c r="Q98" s="147">
        <v>230000000</v>
      </c>
      <c r="R98" s="145" t="s">
        <v>172</v>
      </c>
      <c r="S98" s="145"/>
      <c r="T98" s="71" t="s">
        <v>143</v>
      </c>
      <c r="U98" s="149"/>
      <c r="V98" s="157"/>
      <c r="W98" s="157">
        <v>0</v>
      </c>
      <c r="X98" s="157">
        <v>100</v>
      </c>
      <c r="Y98" s="157">
        <v>0</v>
      </c>
      <c r="Z98" s="158"/>
      <c r="AA98" s="149" t="s">
        <v>124</v>
      </c>
      <c r="AB98" s="159"/>
      <c r="AC98" s="159"/>
      <c r="AD98" s="72">
        <v>397111415</v>
      </c>
      <c r="AE98" s="85">
        <f t="shared" si="14"/>
        <v>444764784.80000007</v>
      </c>
      <c r="AF98" s="159"/>
      <c r="AG98" s="159"/>
      <c r="AH98" s="159">
        <v>517685594.99999988</v>
      </c>
      <c r="AI98" s="171">
        <f t="shared" si="15"/>
        <v>579807866.39999998</v>
      </c>
      <c r="AJ98" s="150"/>
      <c r="AK98" s="150"/>
      <c r="AL98" s="150">
        <v>517685594.99999988</v>
      </c>
      <c r="AM98" s="171">
        <f t="shared" si="16"/>
        <v>579807866.39999998</v>
      </c>
      <c r="AN98" s="150">
        <v>0</v>
      </c>
      <c r="AO98" s="150">
        <v>0</v>
      </c>
      <c r="AP98" s="150">
        <v>0</v>
      </c>
      <c r="AQ98" s="150">
        <v>0</v>
      </c>
      <c r="AR98" s="150">
        <v>0</v>
      </c>
      <c r="AS98" s="150">
        <v>0</v>
      </c>
      <c r="AT98" s="150">
        <v>0</v>
      </c>
      <c r="AU98" s="150">
        <v>0</v>
      </c>
      <c r="AV98" s="172"/>
      <c r="AW98" s="73">
        <f t="shared" si="12"/>
        <v>1432482604.9999998</v>
      </c>
      <c r="AX98" s="73">
        <f t="shared" si="17"/>
        <v>1604380517.5999999</v>
      </c>
      <c r="AY98" s="148" t="s">
        <v>123</v>
      </c>
      <c r="AZ98" s="146" t="s">
        <v>185</v>
      </c>
      <c r="BA98" s="146" t="s">
        <v>186</v>
      </c>
      <c r="BB98" s="149"/>
      <c r="BC98" s="149"/>
      <c r="BD98" s="149"/>
      <c r="BE98" s="149"/>
      <c r="BF98" s="149"/>
      <c r="BG98" s="149"/>
      <c r="BH98" s="149"/>
      <c r="BI98" s="149"/>
      <c r="BJ98" s="149"/>
      <c r="BK98" s="152" t="s">
        <v>222</v>
      </c>
    </row>
    <row r="99" spans="1:63" s="57" customFormat="1" ht="12.95" customHeight="1" x14ac:dyDescent="0.25">
      <c r="A99" s="153" t="s">
        <v>158</v>
      </c>
      <c r="B99" s="153" t="s">
        <v>159</v>
      </c>
      <c r="C99" s="58" t="s">
        <v>217</v>
      </c>
      <c r="D99" s="154"/>
      <c r="E99" s="155" t="s">
        <v>188</v>
      </c>
      <c r="F99" s="156" t="s">
        <v>189</v>
      </c>
      <c r="G99" s="156" t="s">
        <v>190</v>
      </c>
      <c r="H99" s="156" t="s">
        <v>191</v>
      </c>
      <c r="I99" s="157" t="s">
        <v>117</v>
      </c>
      <c r="J99" s="157"/>
      <c r="K99" s="157"/>
      <c r="L99" s="156">
        <v>100</v>
      </c>
      <c r="M99" s="149">
        <v>230000000</v>
      </c>
      <c r="N99" s="149" t="s">
        <v>171</v>
      </c>
      <c r="O99" s="35" t="s">
        <v>122</v>
      </c>
      <c r="P99" s="157" t="s">
        <v>121</v>
      </c>
      <c r="Q99" s="147">
        <v>230000000</v>
      </c>
      <c r="R99" s="145" t="s">
        <v>192</v>
      </c>
      <c r="S99" s="145"/>
      <c r="T99" s="71" t="s">
        <v>143</v>
      </c>
      <c r="U99" s="149"/>
      <c r="V99" s="157"/>
      <c r="W99" s="157">
        <v>0</v>
      </c>
      <c r="X99" s="157">
        <v>100</v>
      </c>
      <c r="Y99" s="157">
        <v>0</v>
      </c>
      <c r="Z99" s="158"/>
      <c r="AA99" s="149" t="s">
        <v>124</v>
      </c>
      <c r="AB99" s="159"/>
      <c r="AC99" s="159"/>
      <c r="AD99" s="72">
        <v>161644870</v>
      </c>
      <c r="AE99" s="85">
        <f t="shared" si="14"/>
        <v>181042254.40000001</v>
      </c>
      <c r="AF99" s="159"/>
      <c r="AG99" s="159"/>
      <c r="AH99" s="159">
        <v>214564730.00000018</v>
      </c>
      <c r="AI99" s="171">
        <f t="shared" si="15"/>
        <v>240312497.60000023</v>
      </c>
      <c r="AJ99" s="150"/>
      <c r="AK99" s="150"/>
      <c r="AL99" s="150">
        <v>214564730.00000018</v>
      </c>
      <c r="AM99" s="171">
        <f t="shared" si="16"/>
        <v>240312497.60000023</v>
      </c>
      <c r="AN99" s="150">
        <v>0</v>
      </c>
      <c r="AO99" s="150">
        <v>0</v>
      </c>
      <c r="AP99" s="150">
        <v>0</v>
      </c>
      <c r="AQ99" s="150">
        <v>0</v>
      </c>
      <c r="AR99" s="150">
        <v>0</v>
      </c>
      <c r="AS99" s="150">
        <v>0</v>
      </c>
      <c r="AT99" s="150">
        <v>0</v>
      </c>
      <c r="AU99" s="150">
        <v>0</v>
      </c>
      <c r="AV99" s="172"/>
      <c r="AW99" s="73">
        <f t="shared" si="12"/>
        <v>590774330.00000036</v>
      </c>
      <c r="AX99" s="73">
        <f t="shared" si="17"/>
        <v>661667249.6000005</v>
      </c>
      <c r="AY99" s="148" t="s">
        <v>123</v>
      </c>
      <c r="AZ99" s="146" t="s">
        <v>193</v>
      </c>
      <c r="BA99" s="146" t="s">
        <v>194</v>
      </c>
      <c r="BB99" s="149"/>
      <c r="BC99" s="149"/>
      <c r="BD99" s="149"/>
      <c r="BE99" s="149"/>
      <c r="BF99" s="149"/>
      <c r="BG99" s="149"/>
      <c r="BH99" s="149"/>
      <c r="BI99" s="149"/>
      <c r="BJ99" s="149"/>
      <c r="BK99" s="152" t="s">
        <v>222</v>
      </c>
    </row>
    <row r="100" spans="1:63" s="57" customFormat="1" ht="12.95" customHeight="1" x14ac:dyDescent="0.25">
      <c r="A100" s="153" t="s">
        <v>158</v>
      </c>
      <c r="B100" s="153" t="s">
        <v>159</v>
      </c>
      <c r="C100" s="58" t="s">
        <v>218</v>
      </c>
      <c r="D100" s="154"/>
      <c r="E100" s="155" t="s">
        <v>196</v>
      </c>
      <c r="F100" s="156" t="s">
        <v>189</v>
      </c>
      <c r="G100" s="156" t="s">
        <v>190</v>
      </c>
      <c r="H100" s="156" t="s">
        <v>191</v>
      </c>
      <c r="I100" s="157" t="s">
        <v>117</v>
      </c>
      <c r="J100" s="157"/>
      <c r="K100" s="157"/>
      <c r="L100" s="156">
        <v>100</v>
      </c>
      <c r="M100" s="149">
        <v>230000000</v>
      </c>
      <c r="N100" s="149" t="s">
        <v>171</v>
      </c>
      <c r="O100" s="35" t="s">
        <v>122</v>
      </c>
      <c r="P100" s="157" t="s">
        <v>121</v>
      </c>
      <c r="Q100" s="147">
        <v>230000000</v>
      </c>
      <c r="R100" s="145" t="s">
        <v>197</v>
      </c>
      <c r="S100" s="145"/>
      <c r="T100" s="71" t="s">
        <v>143</v>
      </c>
      <c r="U100" s="149"/>
      <c r="V100" s="157"/>
      <c r="W100" s="157">
        <v>0</v>
      </c>
      <c r="X100" s="157">
        <v>100</v>
      </c>
      <c r="Y100" s="157">
        <v>0</v>
      </c>
      <c r="Z100" s="158"/>
      <c r="AA100" s="149" t="s">
        <v>124</v>
      </c>
      <c r="AB100" s="159"/>
      <c r="AC100" s="159"/>
      <c r="AD100" s="72">
        <v>266160350</v>
      </c>
      <c r="AE100" s="85">
        <f t="shared" si="14"/>
        <v>298099592</v>
      </c>
      <c r="AF100" s="159"/>
      <c r="AG100" s="159"/>
      <c r="AH100" s="159">
        <v>351351750</v>
      </c>
      <c r="AI100" s="171">
        <f t="shared" si="15"/>
        <v>393513960.00000006</v>
      </c>
      <c r="AJ100" s="150"/>
      <c r="AK100" s="150"/>
      <c r="AL100" s="150">
        <v>351351750</v>
      </c>
      <c r="AM100" s="171">
        <f t="shared" si="16"/>
        <v>393513960.00000006</v>
      </c>
      <c r="AN100" s="150">
        <v>0</v>
      </c>
      <c r="AO100" s="150">
        <v>0</v>
      </c>
      <c r="AP100" s="150">
        <v>0</v>
      </c>
      <c r="AQ100" s="150">
        <v>0</v>
      </c>
      <c r="AR100" s="150">
        <v>0</v>
      </c>
      <c r="AS100" s="150">
        <v>0</v>
      </c>
      <c r="AT100" s="150">
        <v>0</v>
      </c>
      <c r="AU100" s="150">
        <v>0</v>
      </c>
      <c r="AV100" s="172"/>
      <c r="AW100" s="73">
        <f t="shared" si="12"/>
        <v>968863850</v>
      </c>
      <c r="AX100" s="73">
        <f t="shared" si="17"/>
        <v>1085127512</v>
      </c>
      <c r="AY100" s="148" t="s">
        <v>123</v>
      </c>
      <c r="AZ100" s="146" t="s">
        <v>198</v>
      </c>
      <c r="BA100" s="146" t="s">
        <v>199</v>
      </c>
      <c r="BB100" s="149"/>
      <c r="BC100" s="149"/>
      <c r="BD100" s="149"/>
      <c r="BE100" s="149"/>
      <c r="BF100" s="149"/>
      <c r="BG100" s="149"/>
      <c r="BH100" s="149"/>
      <c r="BI100" s="149"/>
      <c r="BJ100" s="149"/>
      <c r="BK100" s="152" t="s">
        <v>222</v>
      </c>
    </row>
    <row r="101" spans="1:63" s="57" customFormat="1" ht="12.95" customHeight="1" x14ac:dyDescent="0.25">
      <c r="A101" s="153" t="s">
        <v>158</v>
      </c>
      <c r="B101" s="153" t="s">
        <v>159</v>
      </c>
      <c r="C101" s="58" t="s">
        <v>219</v>
      </c>
      <c r="D101" s="154"/>
      <c r="E101" s="155" t="s">
        <v>200</v>
      </c>
      <c r="F101" s="156" t="s">
        <v>189</v>
      </c>
      <c r="G101" s="156" t="s">
        <v>190</v>
      </c>
      <c r="H101" s="156" t="s">
        <v>191</v>
      </c>
      <c r="I101" s="157" t="s">
        <v>117</v>
      </c>
      <c r="J101" s="157"/>
      <c r="K101" s="157"/>
      <c r="L101" s="156">
        <v>100</v>
      </c>
      <c r="M101" s="149">
        <v>230000000</v>
      </c>
      <c r="N101" s="149" t="s">
        <v>171</v>
      </c>
      <c r="O101" s="35" t="s">
        <v>122</v>
      </c>
      <c r="P101" s="157" t="s">
        <v>121</v>
      </c>
      <c r="Q101" s="147">
        <v>230000000</v>
      </c>
      <c r="R101" s="145" t="s">
        <v>201</v>
      </c>
      <c r="S101" s="145"/>
      <c r="T101" s="71" t="s">
        <v>143</v>
      </c>
      <c r="U101" s="149"/>
      <c r="V101" s="157"/>
      <c r="W101" s="157">
        <v>0</v>
      </c>
      <c r="X101" s="157">
        <v>100</v>
      </c>
      <c r="Y101" s="157">
        <v>0</v>
      </c>
      <c r="Z101" s="158"/>
      <c r="AA101" s="149" t="s">
        <v>124</v>
      </c>
      <c r="AB101" s="159"/>
      <c r="AC101" s="159"/>
      <c r="AD101" s="72">
        <v>165437054</v>
      </c>
      <c r="AE101" s="85">
        <f t="shared" si="14"/>
        <v>185289500.48000002</v>
      </c>
      <c r="AF101" s="159"/>
      <c r="AG101" s="159"/>
      <c r="AH101" s="159">
        <v>219333109.99999997</v>
      </c>
      <c r="AI101" s="171">
        <f t="shared" si="15"/>
        <v>245653083.19999999</v>
      </c>
      <c r="AJ101" s="150"/>
      <c r="AK101" s="150"/>
      <c r="AL101" s="150">
        <v>219333109.99999997</v>
      </c>
      <c r="AM101" s="171">
        <f t="shared" si="16"/>
        <v>245653083.19999999</v>
      </c>
      <c r="AN101" s="150">
        <v>0</v>
      </c>
      <c r="AO101" s="150">
        <v>0</v>
      </c>
      <c r="AP101" s="150">
        <v>0</v>
      </c>
      <c r="AQ101" s="150">
        <v>0</v>
      </c>
      <c r="AR101" s="150">
        <v>0</v>
      </c>
      <c r="AS101" s="150">
        <v>0</v>
      </c>
      <c r="AT101" s="150">
        <v>0</v>
      </c>
      <c r="AU101" s="150">
        <v>0</v>
      </c>
      <c r="AV101" s="172"/>
      <c r="AW101" s="73">
        <f t="shared" si="12"/>
        <v>604103274</v>
      </c>
      <c r="AX101" s="73">
        <f t="shared" si="17"/>
        <v>676595666.88000011</v>
      </c>
      <c r="AY101" s="148" t="s">
        <v>123</v>
      </c>
      <c r="AZ101" s="146" t="s">
        <v>202</v>
      </c>
      <c r="BA101" s="146" t="s">
        <v>203</v>
      </c>
      <c r="BB101" s="149"/>
      <c r="BC101" s="149"/>
      <c r="BD101" s="149"/>
      <c r="BE101" s="149"/>
      <c r="BF101" s="149"/>
      <c r="BG101" s="149"/>
      <c r="BH101" s="149"/>
      <c r="BI101" s="149"/>
      <c r="BJ101" s="149"/>
      <c r="BK101" s="152" t="s">
        <v>222</v>
      </c>
    </row>
    <row r="102" spans="1:63" s="57" customFormat="1" ht="12.95" customHeight="1" x14ac:dyDescent="0.25">
      <c r="A102" s="153" t="s">
        <v>158</v>
      </c>
      <c r="B102" s="153" t="s">
        <v>159</v>
      </c>
      <c r="C102" s="58" t="s">
        <v>220</v>
      </c>
      <c r="D102" s="154"/>
      <c r="E102" s="155" t="s">
        <v>205</v>
      </c>
      <c r="F102" s="156" t="s">
        <v>189</v>
      </c>
      <c r="G102" s="156" t="s">
        <v>190</v>
      </c>
      <c r="H102" s="156" t="s">
        <v>191</v>
      </c>
      <c r="I102" s="157" t="s">
        <v>117</v>
      </c>
      <c r="J102" s="157"/>
      <c r="K102" s="157"/>
      <c r="L102" s="156">
        <v>100</v>
      </c>
      <c r="M102" s="149">
        <v>230000000</v>
      </c>
      <c r="N102" s="149" t="s">
        <v>171</v>
      </c>
      <c r="O102" s="35" t="s">
        <v>122</v>
      </c>
      <c r="P102" s="157" t="s">
        <v>121</v>
      </c>
      <c r="Q102" s="147">
        <v>230000000</v>
      </c>
      <c r="R102" s="145" t="s">
        <v>206</v>
      </c>
      <c r="S102" s="145"/>
      <c r="T102" s="71" t="s">
        <v>143</v>
      </c>
      <c r="U102" s="149"/>
      <c r="V102" s="157"/>
      <c r="W102" s="157">
        <v>0</v>
      </c>
      <c r="X102" s="157">
        <v>100</v>
      </c>
      <c r="Y102" s="157">
        <v>0</v>
      </c>
      <c r="Z102" s="158"/>
      <c r="AA102" s="149" t="s">
        <v>124</v>
      </c>
      <c r="AB102" s="159"/>
      <c r="AC102" s="159"/>
      <c r="AD102" s="72">
        <v>204374300</v>
      </c>
      <c r="AE102" s="85">
        <f t="shared" si="14"/>
        <v>228899216.00000003</v>
      </c>
      <c r="AF102" s="159"/>
      <c r="AG102" s="159"/>
      <c r="AH102" s="159">
        <v>262048700</v>
      </c>
      <c r="AI102" s="171">
        <f t="shared" si="15"/>
        <v>293494544</v>
      </c>
      <c r="AJ102" s="150"/>
      <c r="AK102" s="150"/>
      <c r="AL102" s="150">
        <v>262048700</v>
      </c>
      <c r="AM102" s="171">
        <f t="shared" si="16"/>
        <v>293494544</v>
      </c>
      <c r="AN102" s="150">
        <v>0</v>
      </c>
      <c r="AO102" s="150">
        <v>0</v>
      </c>
      <c r="AP102" s="150">
        <v>0</v>
      </c>
      <c r="AQ102" s="150">
        <v>0</v>
      </c>
      <c r="AR102" s="150">
        <v>0</v>
      </c>
      <c r="AS102" s="150">
        <v>0</v>
      </c>
      <c r="AT102" s="150">
        <v>0</v>
      </c>
      <c r="AU102" s="150">
        <v>0</v>
      </c>
      <c r="AV102" s="172"/>
      <c r="AW102" s="73">
        <f t="shared" si="12"/>
        <v>728471700</v>
      </c>
      <c r="AX102" s="73">
        <f t="shared" si="17"/>
        <v>815888304.00000012</v>
      </c>
      <c r="AY102" s="148" t="s">
        <v>123</v>
      </c>
      <c r="AZ102" s="146" t="s">
        <v>207</v>
      </c>
      <c r="BA102" s="146" t="s">
        <v>208</v>
      </c>
      <c r="BB102" s="149"/>
      <c r="BC102" s="149"/>
      <c r="BD102" s="149"/>
      <c r="BE102" s="149"/>
      <c r="BF102" s="149"/>
      <c r="BG102" s="149"/>
      <c r="BH102" s="149"/>
      <c r="BI102" s="149"/>
      <c r="BJ102" s="149"/>
      <c r="BK102" s="152" t="s">
        <v>222</v>
      </c>
    </row>
    <row r="103" spans="1:63" s="57" customFormat="1" ht="12.95" customHeight="1" x14ac:dyDescent="0.25">
      <c r="A103" s="153" t="s">
        <v>158</v>
      </c>
      <c r="B103" s="153" t="s">
        <v>159</v>
      </c>
      <c r="C103" s="58" t="s">
        <v>221</v>
      </c>
      <c r="D103" s="154"/>
      <c r="E103" s="155" t="s">
        <v>210</v>
      </c>
      <c r="F103" s="156" t="s">
        <v>189</v>
      </c>
      <c r="G103" s="156" t="s">
        <v>190</v>
      </c>
      <c r="H103" s="156" t="s">
        <v>191</v>
      </c>
      <c r="I103" s="157" t="s">
        <v>117</v>
      </c>
      <c r="J103" s="157"/>
      <c r="K103" s="157"/>
      <c r="L103" s="156">
        <v>100</v>
      </c>
      <c r="M103" s="149">
        <v>230000000</v>
      </c>
      <c r="N103" s="149" t="s">
        <v>171</v>
      </c>
      <c r="O103" s="35" t="s">
        <v>122</v>
      </c>
      <c r="P103" s="157" t="s">
        <v>121</v>
      </c>
      <c r="Q103" s="147">
        <v>230000000</v>
      </c>
      <c r="R103" s="145" t="s">
        <v>155</v>
      </c>
      <c r="S103" s="145"/>
      <c r="T103" s="71" t="s">
        <v>143</v>
      </c>
      <c r="U103" s="149"/>
      <c r="V103" s="157"/>
      <c r="W103" s="157">
        <v>0</v>
      </c>
      <c r="X103" s="157">
        <v>100</v>
      </c>
      <c r="Y103" s="157">
        <v>0</v>
      </c>
      <c r="Z103" s="158"/>
      <c r="AA103" s="149" t="s">
        <v>124</v>
      </c>
      <c r="AB103" s="159"/>
      <c r="AC103" s="159"/>
      <c r="AD103" s="72">
        <v>114743394</v>
      </c>
      <c r="AE103" s="85">
        <f t="shared" si="14"/>
        <v>128512601.28000002</v>
      </c>
      <c r="AF103" s="159"/>
      <c r="AG103" s="159"/>
      <c r="AH103" s="159">
        <v>152219303.81</v>
      </c>
      <c r="AI103" s="171">
        <f t="shared" si="15"/>
        <v>170485620.26720002</v>
      </c>
      <c r="AJ103" s="150"/>
      <c r="AK103" s="150"/>
      <c r="AL103" s="150">
        <v>152219303.81</v>
      </c>
      <c r="AM103" s="171">
        <f t="shared" si="16"/>
        <v>170485620.26720002</v>
      </c>
      <c r="AN103" s="150">
        <v>0</v>
      </c>
      <c r="AO103" s="150">
        <v>0</v>
      </c>
      <c r="AP103" s="150">
        <v>0</v>
      </c>
      <c r="AQ103" s="150">
        <v>0</v>
      </c>
      <c r="AR103" s="150">
        <v>0</v>
      </c>
      <c r="AS103" s="150">
        <v>0</v>
      </c>
      <c r="AT103" s="150">
        <v>0</v>
      </c>
      <c r="AU103" s="150">
        <v>0</v>
      </c>
      <c r="AV103" s="172"/>
      <c r="AW103" s="73">
        <f t="shared" si="12"/>
        <v>419182001.62</v>
      </c>
      <c r="AX103" s="73">
        <f t="shared" si="17"/>
        <v>469483841.81440008</v>
      </c>
      <c r="AY103" s="148" t="s">
        <v>123</v>
      </c>
      <c r="AZ103" s="146" t="s">
        <v>211</v>
      </c>
      <c r="BA103" s="146" t="s">
        <v>212</v>
      </c>
      <c r="BB103" s="149"/>
      <c r="BC103" s="149"/>
      <c r="BD103" s="149"/>
      <c r="BE103" s="149"/>
      <c r="BF103" s="149"/>
      <c r="BG103" s="149"/>
      <c r="BH103" s="149"/>
      <c r="BI103" s="149"/>
      <c r="BJ103" s="149"/>
      <c r="BK103" s="152" t="s">
        <v>222</v>
      </c>
    </row>
    <row r="104" spans="1:63" s="57" customFormat="1" ht="12.95" customHeight="1" x14ac:dyDescent="0.25">
      <c r="A104" s="56"/>
      <c r="B104" s="40"/>
      <c r="C104" s="68"/>
      <c r="D104" s="119"/>
      <c r="E104" s="2"/>
      <c r="F104" s="52"/>
      <c r="G104" s="53"/>
      <c r="H104" s="69"/>
      <c r="I104" s="54"/>
      <c r="J104" s="2"/>
      <c r="K104" s="2"/>
      <c r="L104" s="38"/>
      <c r="M104" s="3"/>
      <c r="N104" s="38"/>
      <c r="O104" s="2"/>
      <c r="P104" s="2"/>
      <c r="Q104" s="39"/>
      <c r="R104" s="38"/>
      <c r="S104" s="2"/>
      <c r="T104" s="2"/>
      <c r="U104" s="2"/>
      <c r="V104" s="2"/>
      <c r="W104" s="55"/>
      <c r="X104" s="55"/>
      <c r="Y104" s="55"/>
      <c r="Z104" s="2"/>
      <c r="AA104" s="2"/>
      <c r="AB104" s="42"/>
      <c r="AC104" s="42"/>
      <c r="AD104" s="41"/>
      <c r="AE104" s="42"/>
      <c r="AF104" s="42"/>
      <c r="AG104" s="42"/>
      <c r="AH104" s="41"/>
      <c r="AI104" s="42"/>
      <c r="AJ104" s="42"/>
      <c r="AK104" s="41"/>
      <c r="AL104" s="41"/>
      <c r="AM104" s="42"/>
      <c r="AN104" s="42"/>
      <c r="AO104" s="41"/>
      <c r="AP104" s="41"/>
      <c r="AQ104" s="42"/>
      <c r="AR104" s="42"/>
      <c r="AS104" s="42"/>
      <c r="AT104" s="41"/>
      <c r="AU104" s="42"/>
      <c r="AV104" s="42"/>
      <c r="AW104" s="13"/>
      <c r="AX104" s="13"/>
      <c r="AY104" s="40"/>
      <c r="AZ104" s="53"/>
      <c r="BA104" s="53"/>
      <c r="BB104" s="2"/>
      <c r="BC104" s="2"/>
      <c r="BD104" s="2"/>
      <c r="BE104" s="2"/>
      <c r="BF104" s="2"/>
      <c r="BG104" s="39"/>
      <c r="BH104" s="39"/>
      <c r="BI104" s="39"/>
      <c r="BJ104" s="39"/>
      <c r="BK104" s="56"/>
    </row>
    <row r="105" spans="1:63" s="57" customFormat="1" ht="12.95" customHeight="1" x14ac:dyDescent="0.25">
      <c r="A105" s="56"/>
      <c r="B105" s="40"/>
      <c r="C105" s="68"/>
      <c r="D105" s="119"/>
      <c r="E105" s="2"/>
      <c r="F105" s="52"/>
      <c r="G105" s="53"/>
      <c r="H105" s="69"/>
      <c r="I105" s="54"/>
      <c r="J105" s="2"/>
      <c r="K105" s="2"/>
      <c r="L105" s="38"/>
      <c r="M105" s="3"/>
      <c r="N105" s="38"/>
      <c r="O105" s="2"/>
      <c r="P105" s="2"/>
      <c r="Q105" s="39"/>
      <c r="R105" s="38"/>
      <c r="S105" s="2"/>
      <c r="T105" s="2"/>
      <c r="U105" s="2"/>
      <c r="V105" s="2"/>
      <c r="W105" s="55"/>
      <c r="X105" s="55"/>
      <c r="Y105" s="55"/>
      <c r="Z105" s="2"/>
      <c r="AA105" s="2"/>
      <c r="AB105" s="42"/>
      <c r="AC105" s="42"/>
      <c r="AD105" s="41"/>
      <c r="AE105" s="42"/>
      <c r="AF105" s="42"/>
      <c r="AG105" s="42"/>
      <c r="AH105" s="41"/>
      <c r="AI105" s="42"/>
      <c r="AJ105" s="42"/>
      <c r="AK105" s="41"/>
      <c r="AL105" s="41"/>
      <c r="AM105" s="42"/>
      <c r="AN105" s="42"/>
      <c r="AO105" s="41"/>
      <c r="AP105" s="41"/>
      <c r="AQ105" s="42"/>
      <c r="AR105" s="42"/>
      <c r="AS105" s="42"/>
      <c r="AT105" s="41"/>
      <c r="AU105" s="42"/>
      <c r="AV105" s="42"/>
      <c r="AW105" s="13"/>
      <c r="AX105" s="13"/>
      <c r="AY105" s="40"/>
      <c r="AZ105" s="53"/>
      <c r="BA105" s="53"/>
      <c r="BB105" s="2"/>
      <c r="BC105" s="2"/>
      <c r="BD105" s="2"/>
      <c r="BE105" s="2"/>
      <c r="BF105" s="2"/>
      <c r="BG105" s="39"/>
      <c r="BH105" s="39"/>
      <c r="BI105" s="39"/>
      <c r="BJ105" s="39"/>
      <c r="BK105" s="56"/>
    </row>
    <row r="106" spans="1:63" ht="12.95" customHeight="1" x14ac:dyDescent="0.25">
      <c r="A106" s="2"/>
      <c r="B106" s="40"/>
      <c r="C106" s="62"/>
      <c r="D106" s="122"/>
      <c r="E106" s="2"/>
      <c r="F106" s="64"/>
      <c r="G106" s="65"/>
      <c r="H106" s="65"/>
      <c r="I106" s="66"/>
      <c r="J106" s="67"/>
      <c r="K106" s="63"/>
      <c r="L106" s="64"/>
      <c r="M106" s="40"/>
      <c r="N106" s="40"/>
      <c r="O106" s="2"/>
      <c r="P106" s="40"/>
      <c r="Q106" s="40"/>
      <c r="R106" s="40"/>
      <c r="S106" s="2"/>
      <c r="T106" s="2"/>
      <c r="U106" s="2"/>
      <c r="V106" s="2"/>
      <c r="W106" s="40"/>
      <c r="X106" s="40"/>
      <c r="Y106" s="40"/>
      <c r="Z106" s="40"/>
      <c r="AA106" s="39"/>
      <c r="AB106" s="41"/>
      <c r="AC106" s="42"/>
      <c r="AD106" s="41"/>
      <c r="AE106" s="36"/>
      <c r="AF106" s="42"/>
      <c r="AG106" s="42"/>
      <c r="AH106" s="42"/>
      <c r="AI106" s="36"/>
      <c r="AJ106" s="42"/>
      <c r="AK106" s="48"/>
      <c r="AL106" s="48"/>
      <c r="AM106" s="36"/>
      <c r="AN106" s="42"/>
      <c r="AO106" s="42"/>
      <c r="AP106" s="42"/>
      <c r="AQ106" s="42"/>
      <c r="AR106" s="42"/>
      <c r="AS106" s="42"/>
      <c r="AT106" s="42"/>
      <c r="AU106" s="42"/>
      <c r="AV106" s="49"/>
      <c r="AW106" s="36"/>
      <c r="AX106" s="70"/>
      <c r="AY106" s="40"/>
      <c r="AZ106" s="40"/>
      <c r="BA106" s="40"/>
      <c r="BB106" s="2"/>
      <c r="BC106" s="2"/>
      <c r="BD106" s="2"/>
      <c r="BE106" s="2"/>
      <c r="BF106" s="2"/>
      <c r="BG106" s="2"/>
      <c r="BH106" s="2"/>
      <c r="BI106" s="2"/>
      <c r="BJ106" s="2"/>
      <c r="BK106" s="2"/>
    </row>
    <row r="107" spans="1:63" s="7" customFormat="1" ht="12.95" customHeight="1" x14ac:dyDescent="0.25">
      <c r="A107" s="5"/>
      <c r="B107" s="5"/>
      <c r="C107" s="5"/>
      <c r="D107" s="11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row>
    <row r="108" spans="1:63" s="7" customFormat="1" ht="12.95" customHeight="1" x14ac:dyDescent="0.25">
      <c r="A108" s="5"/>
      <c r="B108" s="5"/>
      <c r="C108" s="5"/>
      <c r="D108" s="11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row>
    <row r="109" spans="1:63" s="7" customFormat="1" ht="12.95" customHeight="1" x14ac:dyDescent="0.25">
      <c r="A109" s="5"/>
      <c r="B109" s="5"/>
      <c r="C109" s="5"/>
      <c r="D109" s="11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row>
    <row r="110" spans="1:63" s="7" customFormat="1" ht="12.95" customHeight="1" x14ac:dyDescent="0.25">
      <c r="A110" s="5"/>
      <c r="B110" s="5"/>
      <c r="C110" s="5"/>
      <c r="D110" s="11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row>
    <row r="111" spans="1:63" s="7" customFormat="1" ht="12.95" customHeight="1" x14ac:dyDescent="0.25">
      <c r="A111" s="5"/>
      <c r="B111" s="5"/>
      <c r="C111" s="5"/>
      <c r="D111" s="11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row>
    <row r="112" spans="1:63" s="7" customFormat="1" ht="12.95" customHeight="1" x14ac:dyDescent="0.25">
      <c r="A112" s="5"/>
      <c r="B112" s="5"/>
      <c r="C112" s="5"/>
      <c r="D112" s="11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row>
    <row r="113" spans="1:63" s="7" customFormat="1" ht="12.95" customHeight="1" x14ac:dyDescent="0.25">
      <c r="A113" s="5"/>
      <c r="B113" s="5"/>
      <c r="C113" s="5"/>
      <c r="D113" s="11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row>
    <row r="114" spans="1:63" s="7" customFormat="1" ht="12.95" customHeight="1" x14ac:dyDescent="0.25">
      <c r="A114" s="4"/>
      <c r="B114" s="4"/>
      <c r="C114" s="4" t="s">
        <v>135</v>
      </c>
      <c r="D114" s="26"/>
      <c r="E114" s="12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15">
        <f>SUM(AW93:AW113)</f>
        <v>7567226894.6199999</v>
      </c>
      <c r="AX114" s="15">
        <f>SUM(AX93:AX113)</f>
        <v>8475294121.9744005</v>
      </c>
      <c r="AY114" s="4"/>
      <c r="AZ114" s="4"/>
      <c r="BA114" s="4"/>
      <c r="BB114" s="4"/>
      <c r="BC114" s="4"/>
      <c r="BD114" s="4"/>
      <c r="BE114" s="4"/>
      <c r="BF114" s="4"/>
      <c r="BG114" s="4"/>
      <c r="BH114" s="4"/>
      <c r="BI114" s="4"/>
      <c r="BJ114" s="4"/>
      <c r="BK114" s="4"/>
    </row>
    <row r="116" spans="1:63" ht="12.95" customHeight="1" x14ac:dyDescent="0.25">
      <c r="AD116" s="10"/>
      <c r="BA116" s="11"/>
    </row>
    <row r="118" spans="1:63" ht="12.95" customHeight="1" x14ac:dyDescent="0.25">
      <c r="AW118" s="86"/>
    </row>
    <row r="119" spans="1:63" ht="12.95" customHeight="1" x14ac:dyDescent="0.25">
      <c r="AW119" s="86"/>
    </row>
    <row r="120" spans="1:63" ht="12.95" customHeight="1" x14ac:dyDescent="0.25">
      <c r="AW120" s="86"/>
    </row>
    <row r="121" spans="1:63" ht="12.95" customHeight="1" x14ac:dyDescent="0.25">
      <c r="AW121" s="86"/>
    </row>
    <row r="122" spans="1:63" ht="12.95" customHeight="1" x14ac:dyDescent="0.25">
      <c r="AW122" s="86"/>
    </row>
    <row r="123" spans="1:63" ht="12.95" customHeight="1" x14ac:dyDescent="0.25">
      <c r="AW123" s="86"/>
    </row>
    <row r="124" spans="1:63" ht="12.95" customHeight="1" x14ac:dyDescent="0.25">
      <c r="AW124" s="86"/>
    </row>
    <row r="125" spans="1:63" ht="12.95" customHeight="1" x14ac:dyDescent="0.25">
      <c r="AW125" s="86"/>
    </row>
    <row r="126" spans="1:63" ht="12.95" customHeight="1" x14ac:dyDescent="0.25">
      <c r="AW126" s="86"/>
    </row>
  </sheetData>
  <protectedRanges>
    <protectedRange sqref="G65 G68:G71" name="Диапазон3_27_1_2_1_1_1_24_1_1_1" securityDescriptor="O:WDG:WDD:(A;;CC;;;S-1-5-21-1281035640-548247933-376692995-11259)(A;;CC;;;S-1-5-21-1281035640-548247933-376692995-11258)(A;;CC;;;S-1-5-21-1281035640-548247933-376692995-5864)"/>
    <protectedRange sqref="H65 H68:H71" name="Диапазон3_27_1_2_2_1_1_24_1_1_1" securityDescriptor="O:WDG:WDD:(A;;CC;;;S-1-5-21-1281035640-548247933-376692995-11259)(A;;CC;;;S-1-5-21-1281035640-548247933-376692995-11258)(A;;CC;;;S-1-5-21-1281035640-548247933-376692995-5864)"/>
    <protectedRange sqref="K76" name="Диапазон3_74_5_1_5_2_1_1_1_1_1_2_5_2_1_4_1" securityDescriptor="O:WDG:WDD:(A;;CC;;;S-1-5-21-1281035640-548247933-376692995-11259)(A;;CC;;;S-1-5-21-1281035640-548247933-376692995-11258)(A;;CC;;;S-1-5-21-1281035640-548247933-376692995-5864)"/>
    <protectedRange sqref="G76" name="Диапазон3_27_1_2_1_1_1_89_1_1_1" securityDescriptor="O:WDG:WDD:(A;;CC;;;S-1-5-21-1281035640-548247933-376692995-11259)(A;;CC;;;S-1-5-21-1281035640-548247933-376692995-11258)(A;;CC;;;S-1-5-21-1281035640-548247933-376692995-5864)"/>
    <protectedRange sqref="H76" name="Диапазон3_27_1_2_2_1_1_89_1_1_1" securityDescriptor="O:WDG:WDD:(A;;CC;;;S-1-5-21-1281035640-548247933-376692995-11259)(A;;CC;;;S-1-5-21-1281035640-548247933-376692995-11258)(A;;CC;;;S-1-5-21-1281035640-548247933-376692995-5864)"/>
    <protectedRange sqref="K93 K104:K105" name="Диапазон3_74_5_1_5_2_1_1_1_1_1_2_5_2_1_4_1_1" securityDescriptor="O:WDG:WDD:(A;;CC;;;S-1-5-21-1281035640-548247933-376692995-11259)(A;;CC;;;S-1-5-21-1281035640-548247933-376692995-11258)(A;;CC;;;S-1-5-21-1281035640-548247933-376692995-5864)"/>
    <protectedRange sqref="G93 G104:G105" name="Диапазон3_27_1_2_1_1_1_89_1_1_1_1" securityDescriptor="O:WDG:WDD:(A;;CC;;;S-1-5-21-1281035640-548247933-376692995-11259)(A;;CC;;;S-1-5-21-1281035640-548247933-376692995-11258)(A;;CC;;;S-1-5-21-1281035640-548247933-376692995-5864)"/>
    <protectedRange sqref="H93 H104:H105" name="Диапазон3_27_1_2_2_1_1_89_1_1_1_1" securityDescriptor="O:WDG:WDD:(A;;CC;;;S-1-5-21-1281035640-548247933-376692995-11259)(A;;CC;;;S-1-5-21-1281035640-548247933-376692995-11258)(A;;CC;;;S-1-5-21-1281035640-548247933-376692995-5864)"/>
    <protectedRange sqref="J78" name="Диапазон3_74_5_1_5_2_1_1_1_1_1_2_5_1_1_1" securityDescriptor="O:WDG:WDD:(A;;CC;;;S-1-5-21-1281035640-548247933-376692995-11259)(A;;CC;;;S-1-5-21-1281035640-548247933-376692995-11258)(A;;CC;;;S-1-5-21-1281035640-548247933-376692995-5864)"/>
    <protectedRange sqref="J95" name="Диапазон3_74_5_1_5_2_1_1_1_1_1_2_5_1_1_1_1" securityDescriptor="O:WDG:WDD:(A;;CC;;;S-1-5-21-1281035640-548247933-376692995-11259)(A;;CC;;;S-1-5-21-1281035640-548247933-376692995-11258)(A;;CC;;;S-1-5-21-1281035640-548247933-376692995-5864)"/>
  </protectedRanges>
  <autoFilter ref="A7:WVX116"/>
  <dataValidations count="14">
    <dataValidation type="custom" allowBlank="1" showInputMessage="1" showErrorMessage="1" sqref="Y56:AN56">
      <formula1>#REF!*#REF!</formula1>
    </dataValidation>
    <dataValidation type="list" allowBlank="1" showInputMessage="1" showErrorMessage="1" sqref="WTT983079:WTT983951 J65581:J66453 HH65575:HH66447 RD65575:RD66447 AAZ65575:AAZ66447 AKV65575:AKV66447 AUR65575:AUR66447 BEN65575:BEN66447 BOJ65575:BOJ66447 BYF65575:BYF66447 CIB65575:CIB66447 CRX65575:CRX66447 DBT65575:DBT66447 DLP65575:DLP66447 DVL65575:DVL66447 EFH65575:EFH66447 EPD65575:EPD66447 EYZ65575:EYZ66447 FIV65575:FIV66447 FSR65575:FSR66447 GCN65575:GCN66447 GMJ65575:GMJ66447 GWF65575:GWF66447 HGB65575:HGB66447 HPX65575:HPX66447 HZT65575:HZT66447 IJP65575:IJP66447 ITL65575:ITL66447 JDH65575:JDH66447 JND65575:JND66447 JWZ65575:JWZ66447 KGV65575:KGV66447 KQR65575:KQR66447 LAN65575:LAN66447 LKJ65575:LKJ66447 LUF65575:LUF66447 MEB65575:MEB66447 MNX65575:MNX66447 MXT65575:MXT66447 NHP65575:NHP66447 NRL65575:NRL66447 OBH65575:OBH66447 OLD65575:OLD66447 OUZ65575:OUZ66447 PEV65575:PEV66447 POR65575:POR66447 PYN65575:PYN66447 QIJ65575:QIJ66447 QSF65575:QSF66447 RCB65575:RCB66447 RLX65575:RLX66447 RVT65575:RVT66447 SFP65575:SFP66447 SPL65575:SPL66447 SZH65575:SZH66447 TJD65575:TJD66447 TSZ65575:TSZ66447 UCV65575:UCV66447 UMR65575:UMR66447 UWN65575:UWN66447 VGJ65575:VGJ66447 VQF65575:VQF66447 WAB65575:WAB66447 WJX65575:WJX66447 WTT65575:WTT66447 J131117:J131989 HH131111:HH131983 RD131111:RD131983 AAZ131111:AAZ131983 AKV131111:AKV131983 AUR131111:AUR131983 BEN131111:BEN131983 BOJ131111:BOJ131983 BYF131111:BYF131983 CIB131111:CIB131983 CRX131111:CRX131983 DBT131111:DBT131983 DLP131111:DLP131983 DVL131111:DVL131983 EFH131111:EFH131983 EPD131111:EPD131983 EYZ131111:EYZ131983 FIV131111:FIV131983 FSR131111:FSR131983 GCN131111:GCN131983 GMJ131111:GMJ131983 GWF131111:GWF131983 HGB131111:HGB131983 HPX131111:HPX131983 HZT131111:HZT131983 IJP131111:IJP131983 ITL131111:ITL131983 JDH131111:JDH131983 JND131111:JND131983 JWZ131111:JWZ131983 KGV131111:KGV131983 KQR131111:KQR131983 LAN131111:LAN131983 LKJ131111:LKJ131983 LUF131111:LUF131983 MEB131111:MEB131983 MNX131111:MNX131983 MXT131111:MXT131983 NHP131111:NHP131983 NRL131111:NRL131983 OBH131111:OBH131983 OLD131111:OLD131983 OUZ131111:OUZ131983 PEV131111:PEV131983 POR131111:POR131983 PYN131111:PYN131983 QIJ131111:QIJ131983 QSF131111:QSF131983 RCB131111:RCB131983 RLX131111:RLX131983 RVT131111:RVT131983 SFP131111:SFP131983 SPL131111:SPL131983 SZH131111:SZH131983 TJD131111:TJD131983 TSZ131111:TSZ131983 UCV131111:UCV131983 UMR131111:UMR131983 UWN131111:UWN131983 VGJ131111:VGJ131983 VQF131111:VQF131983 WAB131111:WAB131983 WJX131111:WJX131983 WTT131111:WTT131983 J196653:J197525 HH196647:HH197519 RD196647:RD197519 AAZ196647:AAZ197519 AKV196647:AKV197519 AUR196647:AUR197519 BEN196647:BEN197519 BOJ196647:BOJ197519 BYF196647:BYF197519 CIB196647:CIB197519 CRX196647:CRX197519 DBT196647:DBT197519 DLP196647:DLP197519 DVL196647:DVL197519 EFH196647:EFH197519 EPD196647:EPD197519 EYZ196647:EYZ197519 FIV196647:FIV197519 FSR196647:FSR197519 GCN196647:GCN197519 GMJ196647:GMJ197519 GWF196647:GWF197519 HGB196647:HGB197519 HPX196647:HPX197519 HZT196647:HZT197519 IJP196647:IJP197519 ITL196647:ITL197519 JDH196647:JDH197519 JND196647:JND197519 JWZ196647:JWZ197519 KGV196647:KGV197519 KQR196647:KQR197519 LAN196647:LAN197519 LKJ196647:LKJ197519 LUF196647:LUF197519 MEB196647:MEB197519 MNX196647:MNX197519 MXT196647:MXT197519 NHP196647:NHP197519 NRL196647:NRL197519 OBH196647:OBH197519 OLD196647:OLD197519 OUZ196647:OUZ197519 PEV196647:PEV197519 POR196647:POR197519 PYN196647:PYN197519 QIJ196647:QIJ197519 QSF196647:QSF197519 RCB196647:RCB197519 RLX196647:RLX197519 RVT196647:RVT197519 SFP196647:SFP197519 SPL196647:SPL197519 SZH196647:SZH197519 TJD196647:TJD197519 TSZ196647:TSZ197519 UCV196647:UCV197519 UMR196647:UMR197519 UWN196647:UWN197519 VGJ196647:VGJ197519 VQF196647:VQF197519 WAB196647:WAB197519 WJX196647:WJX197519 WTT196647:WTT197519 J262189:J263061 HH262183:HH263055 RD262183:RD263055 AAZ262183:AAZ263055 AKV262183:AKV263055 AUR262183:AUR263055 BEN262183:BEN263055 BOJ262183:BOJ263055 BYF262183:BYF263055 CIB262183:CIB263055 CRX262183:CRX263055 DBT262183:DBT263055 DLP262183:DLP263055 DVL262183:DVL263055 EFH262183:EFH263055 EPD262183:EPD263055 EYZ262183:EYZ263055 FIV262183:FIV263055 FSR262183:FSR263055 GCN262183:GCN263055 GMJ262183:GMJ263055 GWF262183:GWF263055 HGB262183:HGB263055 HPX262183:HPX263055 HZT262183:HZT263055 IJP262183:IJP263055 ITL262183:ITL263055 JDH262183:JDH263055 JND262183:JND263055 JWZ262183:JWZ263055 KGV262183:KGV263055 KQR262183:KQR263055 LAN262183:LAN263055 LKJ262183:LKJ263055 LUF262183:LUF263055 MEB262183:MEB263055 MNX262183:MNX263055 MXT262183:MXT263055 NHP262183:NHP263055 NRL262183:NRL263055 OBH262183:OBH263055 OLD262183:OLD263055 OUZ262183:OUZ263055 PEV262183:PEV263055 POR262183:POR263055 PYN262183:PYN263055 QIJ262183:QIJ263055 QSF262183:QSF263055 RCB262183:RCB263055 RLX262183:RLX263055 RVT262183:RVT263055 SFP262183:SFP263055 SPL262183:SPL263055 SZH262183:SZH263055 TJD262183:TJD263055 TSZ262183:TSZ263055 UCV262183:UCV263055 UMR262183:UMR263055 UWN262183:UWN263055 VGJ262183:VGJ263055 VQF262183:VQF263055 WAB262183:WAB263055 WJX262183:WJX263055 WTT262183:WTT263055 J327725:J328597 HH327719:HH328591 RD327719:RD328591 AAZ327719:AAZ328591 AKV327719:AKV328591 AUR327719:AUR328591 BEN327719:BEN328591 BOJ327719:BOJ328591 BYF327719:BYF328591 CIB327719:CIB328591 CRX327719:CRX328591 DBT327719:DBT328591 DLP327719:DLP328591 DVL327719:DVL328591 EFH327719:EFH328591 EPD327719:EPD328591 EYZ327719:EYZ328591 FIV327719:FIV328591 FSR327719:FSR328591 GCN327719:GCN328591 GMJ327719:GMJ328591 GWF327719:GWF328591 HGB327719:HGB328591 HPX327719:HPX328591 HZT327719:HZT328591 IJP327719:IJP328591 ITL327719:ITL328591 JDH327719:JDH328591 JND327719:JND328591 JWZ327719:JWZ328591 KGV327719:KGV328591 KQR327719:KQR328591 LAN327719:LAN328591 LKJ327719:LKJ328591 LUF327719:LUF328591 MEB327719:MEB328591 MNX327719:MNX328591 MXT327719:MXT328591 NHP327719:NHP328591 NRL327719:NRL328591 OBH327719:OBH328591 OLD327719:OLD328591 OUZ327719:OUZ328591 PEV327719:PEV328591 POR327719:POR328591 PYN327719:PYN328591 QIJ327719:QIJ328591 QSF327719:QSF328591 RCB327719:RCB328591 RLX327719:RLX328591 RVT327719:RVT328591 SFP327719:SFP328591 SPL327719:SPL328591 SZH327719:SZH328591 TJD327719:TJD328591 TSZ327719:TSZ328591 UCV327719:UCV328591 UMR327719:UMR328591 UWN327719:UWN328591 VGJ327719:VGJ328591 VQF327719:VQF328591 WAB327719:WAB328591 WJX327719:WJX328591 WTT327719:WTT328591 J393261:J394133 HH393255:HH394127 RD393255:RD394127 AAZ393255:AAZ394127 AKV393255:AKV394127 AUR393255:AUR394127 BEN393255:BEN394127 BOJ393255:BOJ394127 BYF393255:BYF394127 CIB393255:CIB394127 CRX393255:CRX394127 DBT393255:DBT394127 DLP393255:DLP394127 DVL393255:DVL394127 EFH393255:EFH394127 EPD393255:EPD394127 EYZ393255:EYZ394127 FIV393255:FIV394127 FSR393255:FSR394127 GCN393255:GCN394127 GMJ393255:GMJ394127 GWF393255:GWF394127 HGB393255:HGB394127 HPX393255:HPX394127 HZT393255:HZT394127 IJP393255:IJP394127 ITL393255:ITL394127 JDH393255:JDH394127 JND393255:JND394127 JWZ393255:JWZ394127 KGV393255:KGV394127 KQR393255:KQR394127 LAN393255:LAN394127 LKJ393255:LKJ394127 LUF393255:LUF394127 MEB393255:MEB394127 MNX393255:MNX394127 MXT393255:MXT394127 NHP393255:NHP394127 NRL393255:NRL394127 OBH393255:OBH394127 OLD393255:OLD394127 OUZ393255:OUZ394127 PEV393255:PEV394127 POR393255:POR394127 PYN393255:PYN394127 QIJ393255:QIJ394127 QSF393255:QSF394127 RCB393255:RCB394127 RLX393255:RLX394127 RVT393255:RVT394127 SFP393255:SFP394127 SPL393255:SPL394127 SZH393255:SZH394127 TJD393255:TJD394127 TSZ393255:TSZ394127 UCV393255:UCV394127 UMR393255:UMR394127 UWN393255:UWN394127 VGJ393255:VGJ394127 VQF393255:VQF394127 WAB393255:WAB394127 WJX393255:WJX394127 WTT393255:WTT394127 J458797:J459669 HH458791:HH459663 RD458791:RD459663 AAZ458791:AAZ459663 AKV458791:AKV459663 AUR458791:AUR459663 BEN458791:BEN459663 BOJ458791:BOJ459663 BYF458791:BYF459663 CIB458791:CIB459663 CRX458791:CRX459663 DBT458791:DBT459663 DLP458791:DLP459663 DVL458791:DVL459663 EFH458791:EFH459663 EPD458791:EPD459663 EYZ458791:EYZ459663 FIV458791:FIV459663 FSR458791:FSR459663 GCN458791:GCN459663 GMJ458791:GMJ459663 GWF458791:GWF459663 HGB458791:HGB459663 HPX458791:HPX459663 HZT458791:HZT459663 IJP458791:IJP459663 ITL458791:ITL459663 JDH458791:JDH459663 JND458791:JND459663 JWZ458791:JWZ459663 KGV458791:KGV459663 KQR458791:KQR459663 LAN458791:LAN459663 LKJ458791:LKJ459663 LUF458791:LUF459663 MEB458791:MEB459663 MNX458791:MNX459663 MXT458791:MXT459663 NHP458791:NHP459663 NRL458791:NRL459663 OBH458791:OBH459663 OLD458791:OLD459663 OUZ458791:OUZ459663 PEV458791:PEV459663 POR458791:POR459663 PYN458791:PYN459663 QIJ458791:QIJ459663 QSF458791:QSF459663 RCB458791:RCB459663 RLX458791:RLX459663 RVT458791:RVT459663 SFP458791:SFP459663 SPL458791:SPL459663 SZH458791:SZH459663 TJD458791:TJD459663 TSZ458791:TSZ459663 UCV458791:UCV459663 UMR458791:UMR459663 UWN458791:UWN459663 VGJ458791:VGJ459663 VQF458791:VQF459663 WAB458791:WAB459663 WJX458791:WJX459663 WTT458791:WTT459663 J524333:J525205 HH524327:HH525199 RD524327:RD525199 AAZ524327:AAZ525199 AKV524327:AKV525199 AUR524327:AUR525199 BEN524327:BEN525199 BOJ524327:BOJ525199 BYF524327:BYF525199 CIB524327:CIB525199 CRX524327:CRX525199 DBT524327:DBT525199 DLP524327:DLP525199 DVL524327:DVL525199 EFH524327:EFH525199 EPD524327:EPD525199 EYZ524327:EYZ525199 FIV524327:FIV525199 FSR524327:FSR525199 GCN524327:GCN525199 GMJ524327:GMJ525199 GWF524327:GWF525199 HGB524327:HGB525199 HPX524327:HPX525199 HZT524327:HZT525199 IJP524327:IJP525199 ITL524327:ITL525199 JDH524327:JDH525199 JND524327:JND525199 JWZ524327:JWZ525199 KGV524327:KGV525199 KQR524327:KQR525199 LAN524327:LAN525199 LKJ524327:LKJ525199 LUF524327:LUF525199 MEB524327:MEB525199 MNX524327:MNX525199 MXT524327:MXT525199 NHP524327:NHP525199 NRL524327:NRL525199 OBH524327:OBH525199 OLD524327:OLD525199 OUZ524327:OUZ525199 PEV524327:PEV525199 POR524327:POR525199 PYN524327:PYN525199 QIJ524327:QIJ525199 QSF524327:QSF525199 RCB524327:RCB525199 RLX524327:RLX525199 RVT524327:RVT525199 SFP524327:SFP525199 SPL524327:SPL525199 SZH524327:SZH525199 TJD524327:TJD525199 TSZ524327:TSZ525199 UCV524327:UCV525199 UMR524327:UMR525199 UWN524327:UWN525199 VGJ524327:VGJ525199 VQF524327:VQF525199 WAB524327:WAB525199 WJX524327:WJX525199 WTT524327:WTT525199 J589869:J590741 HH589863:HH590735 RD589863:RD590735 AAZ589863:AAZ590735 AKV589863:AKV590735 AUR589863:AUR590735 BEN589863:BEN590735 BOJ589863:BOJ590735 BYF589863:BYF590735 CIB589863:CIB590735 CRX589863:CRX590735 DBT589863:DBT590735 DLP589863:DLP590735 DVL589863:DVL590735 EFH589863:EFH590735 EPD589863:EPD590735 EYZ589863:EYZ590735 FIV589863:FIV590735 FSR589863:FSR590735 GCN589863:GCN590735 GMJ589863:GMJ590735 GWF589863:GWF590735 HGB589863:HGB590735 HPX589863:HPX590735 HZT589863:HZT590735 IJP589863:IJP590735 ITL589863:ITL590735 JDH589863:JDH590735 JND589863:JND590735 JWZ589863:JWZ590735 KGV589863:KGV590735 KQR589863:KQR590735 LAN589863:LAN590735 LKJ589863:LKJ590735 LUF589863:LUF590735 MEB589863:MEB590735 MNX589863:MNX590735 MXT589863:MXT590735 NHP589863:NHP590735 NRL589863:NRL590735 OBH589863:OBH590735 OLD589863:OLD590735 OUZ589863:OUZ590735 PEV589863:PEV590735 POR589863:POR590735 PYN589863:PYN590735 QIJ589863:QIJ590735 QSF589863:QSF590735 RCB589863:RCB590735 RLX589863:RLX590735 RVT589863:RVT590735 SFP589863:SFP590735 SPL589863:SPL590735 SZH589863:SZH590735 TJD589863:TJD590735 TSZ589863:TSZ590735 UCV589863:UCV590735 UMR589863:UMR590735 UWN589863:UWN590735 VGJ589863:VGJ590735 VQF589863:VQF590735 WAB589863:WAB590735 WJX589863:WJX590735 WTT589863:WTT590735 J655405:J656277 HH655399:HH656271 RD655399:RD656271 AAZ655399:AAZ656271 AKV655399:AKV656271 AUR655399:AUR656271 BEN655399:BEN656271 BOJ655399:BOJ656271 BYF655399:BYF656271 CIB655399:CIB656271 CRX655399:CRX656271 DBT655399:DBT656271 DLP655399:DLP656271 DVL655399:DVL656271 EFH655399:EFH656271 EPD655399:EPD656271 EYZ655399:EYZ656271 FIV655399:FIV656271 FSR655399:FSR656271 GCN655399:GCN656271 GMJ655399:GMJ656271 GWF655399:GWF656271 HGB655399:HGB656271 HPX655399:HPX656271 HZT655399:HZT656271 IJP655399:IJP656271 ITL655399:ITL656271 JDH655399:JDH656271 JND655399:JND656271 JWZ655399:JWZ656271 KGV655399:KGV656271 KQR655399:KQR656271 LAN655399:LAN656271 LKJ655399:LKJ656271 LUF655399:LUF656271 MEB655399:MEB656271 MNX655399:MNX656271 MXT655399:MXT656271 NHP655399:NHP656271 NRL655399:NRL656271 OBH655399:OBH656271 OLD655399:OLD656271 OUZ655399:OUZ656271 PEV655399:PEV656271 POR655399:POR656271 PYN655399:PYN656271 QIJ655399:QIJ656271 QSF655399:QSF656271 RCB655399:RCB656271 RLX655399:RLX656271 RVT655399:RVT656271 SFP655399:SFP656271 SPL655399:SPL656271 SZH655399:SZH656271 TJD655399:TJD656271 TSZ655399:TSZ656271 UCV655399:UCV656271 UMR655399:UMR656271 UWN655399:UWN656271 VGJ655399:VGJ656271 VQF655399:VQF656271 WAB655399:WAB656271 WJX655399:WJX656271 WTT655399:WTT656271 J720941:J721813 HH720935:HH721807 RD720935:RD721807 AAZ720935:AAZ721807 AKV720935:AKV721807 AUR720935:AUR721807 BEN720935:BEN721807 BOJ720935:BOJ721807 BYF720935:BYF721807 CIB720935:CIB721807 CRX720935:CRX721807 DBT720935:DBT721807 DLP720935:DLP721807 DVL720935:DVL721807 EFH720935:EFH721807 EPD720935:EPD721807 EYZ720935:EYZ721807 FIV720935:FIV721807 FSR720935:FSR721807 GCN720935:GCN721807 GMJ720935:GMJ721807 GWF720935:GWF721807 HGB720935:HGB721807 HPX720935:HPX721807 HZT720935:HZT721807 IJP720935:IJP721807 ITL720935:ITL721807 JDH720935:JDH721807 JND720935:JND721807 JWZ720935:JWZ721807 KGV720935:KGV721807 KQR720935:KQR721807 LAN720935:LAN721807 LKJ720935:LKJ721807 LUF720935:LUF721807 MEB720935:MEB721807 MNX720935:MNX721807 MXT720935:MXT721807 NHP720935:NHP721807 NRL720935:NRL721807 OBH720935:OBH721807 OLD720935:OLD721807 OUZ720935:OUZ721807 PEV720935:PEV721807 POR720935:POR721807 PYN720935:PYN721807 QIJ720935:QIJ721807 QSF720935:QSF721807 RCB720935:RCB721807 RLX720935:RLX721807 RVT720935:RVT721807 SFP720935:SFP721807 SPL720935:SPL721807 SZH720935:SZH721807 TJD720935:TJD721807 TSZ720935:TSZ721807 UCV720935:UCV721807 UMR720935:UMR721807 UWN720935:UWN721807 VGJ720935:VGJ721807 VQF720935:VQF721807 WAB720935:WAB721807 WJX720935:WJX721807 WTT720935:WTT721807 J786477:J787349 HH786471:HH787343 RD786471:RD787343 AAZ786471:AAZ787343 AKV786471:AKV787343 AUR786471:AUR787343 BEN786471:BEN787343 BOJ786471:BOJ787343 BYF786471:BYF787343 CIB786471:CIB787343 CRX786471:CRX787343 DBT786471:DBT787343 DLP786471:DLP787343 DVL786471:DVL787343 EFH786471:EFH787343 EPD786471:EPD787343 EYZ786471:EYZ787343 FIV786471:FIV787343 FSR786471:FSR787343 GCN786471:GCN787343 GMJ786471:GMJ787343 GWF786471:GWF787343 HGB786471:HGB787343 HPX786471:HPX787343 HZT786471:HZT787343 IJP786471:IJP787343 ITL786471:ITL787343 JDH786471:JDH787343 JND786471:JND787343 JWZ786471:JWZ787343 KGV786471:KGV787343 KQR786471:KQR787343 LAN786471:LAN787343 LKJ786471:LKJ787343 LUF786471:LUF787343 MEB786471:MEB787343 MNX786471:MNX787343 MXT786471:MXT787343 NHP786471:NHP787343 NRL786471:NRL787343 OBH786471:OBH787343 OLD786471:OLD787343 OUZ786471:OUZ787343 PEV786471:PEV787343 POR786471:POR787343 PYN786471:PYN787343 QIJ786471:QIJ787343 QSF786471:QSF787343 RCB786471:RCB787343 RLX786471:RLX787343 RVT786471:RVT787343 SFP786471:SFP787343 SPL786471:SPL787343 SZH786471:SZH787343 TJD786471:TJD787343 TSZ786471:TSZ787343 UCV786471:UCV787343 UMR786471:UMR787343 UWN786471:UWN787343 VGJ786471:VGJ787343 VQF786471:VQF787343 WAB786471:WAB787343 WJX786471:WJX787343 WTT786471:WTT787343 J852013:J852885 HH852007:HH852879 RD852007:RD852879 AAZ852007:AAZ852879 AKV852007:AKV852879 AUR852007:AUR852879 BEN852007:BEN852879 BOJ852007:BOJ852879 BYF852007:BYF852879 CIB852007:CIB852879 CRX852007:CRX852879 DBT852007:DBT852879 DLP852007:DLP852879 DVL852007:DVL852879 EFH852007:EFH852879 EPD852007:EPD852879 EYZ852007:EYZ852879 FIV852007:FIV852879 FSR852007:FSR852879 GCN852007:GCN852879 GMJ852007:GMJ852879 GWF852007:GWF852879 HGB852007:HGB852879 HPX852007:HPX852879 HZT852007:HZT852879 IJP852007:IJP852879 ITL852007:ITL852879 JDH852007:JDH852879 JND852007:JND852879 JWZ852007:JWZ852879 KGV852007:KGV852879 KQR852007:KQR852879 LAN852007:LAN852879 LKJ852007:LKJ852879 LUF852007:LUF852879 MEB852007:MEB852879 MNX852007:MNX852879 MXT852007:MXT852879 NHP852007:NHP852879 NRL852007:NRL852879 OBH852007:OBH852879 OLD852007:OLD852879 OUZ852007:OUZ852879 PEV852007:PEV852879 POR852007:POR852879 PYN852007:PYN852879 QIJ852007:QIJ852879 QSF852007:QSF852879 RCB852007:RCB852879 RLX852007:RLX852879 RVT852007:RVT852879 SFP852007:SFP852879 SPL852007:SPL852879 SZH852007:SZH852879 TJD852007:TJD852879 TSZ852007:TSZ852879 UCV852007:UCV852879 UMR852007:UMR852879 UWN852007:UWN852879 VGJ852007:VGJ852879 VQF852007:VQF852879 WAB852007:WAB852879 WJX852007:WJX852879 WTT852007:WTT852879 J917549:J918421 HH917543:HH918415 RD917543:RD918415 AAZ917543:AAZ918415 AKV917543:AKV918415 AUR917543:AUR918415 BEN917543:BEN918415 BOJ917543:BOJ918415 BYF917543:BYF918415 CIB917543:CIB918415 CRX917543:CRX918415 DBT917543:DBT918415 DLP917543:DLP918415 DVL917543:DVL918415 EFH917543:EFH918415 EPD917543:EPD918415 EYZ917543:EYZ918415 FIV917543:FIV918415 FSR917543:FSR918415 GCN917543:GCN918415 GMJ917543:GMJ918415 GWF917543:GWF918415 HGB917543:HGB918415 HPX917543:HPX918415 HZT917543:HZT918415 IJP917543:IJP918415 ITL917543:ITL918415 JDH917543:JDH918415 JND917543:JND918415 JWZ917543:JWZ918415 KGV917543:KGV918415 KQR917543:KQR918415 LAN917543:LAN918415 LKJ917543:LKJ918415 LUF917543:LUF918415 MEB917543:MEB918415 MNX917543:MNX918415 MXT917543:MXT918415 NHP917543:NHP918415 NRL917543:NRL918415 OBH917543:OBH918415 OLD917543:OLD918415 OUZ917543:OUZ918415 PEV917543:PEV918415 POR917543:POR918415 PYN917543:PYN918415 QIJ917543:QIJ918415 QSF917543:QSF918415 RCB917543:RCB918415 RLX917543:RLX918415 RVT917543:RVT918415 SFP917543:SFP918415 SPL917543:SPL918415 SZH917543:SZH918415 TJD917543:TJD918415 TSZ917543:TSZ918415 UCV917543:UCV918415 UMR917543:UMR918415 UWN917543:UWN918415 VGJ917543:VGJ918415 VQF917543:VQF918415 WAB917543:WAB918415 WJX917543:WJX918415 WTT917543:WTT918415 J983085:J983957 HH983079:HH983951 RD983079:RD983951 AAZ983079:AAZ983951 AKV983079:AKV983951 AUR983079:AUR983951 BEN983079:BEN983951 BOJ983079:BOJ983951 BYF983079:BYF983951 CIB983079:CIB983951 CRX983079:CRX983951 DBT983079:DBT983951 DLP983079:DLP983951 DVL983079:DVL983951 EFH983079:EFH983951 EPD983079:EPD983951 EYZ983079:EYZ983951 FIV983079:FIV983951 FSR983079:FSR983951 GCN983079:GCN983951 GMJ983079:GMJ983951 GWF983079:GWF983951 HGB983079:HGB983951 HPX983079:HPX983951 HZT983079:HZT983951 IJP983079:IJP983951 ITL983079:ITL983951 JDH983079:JDH983951 JND983079:JND983951 JWZ983079:JWZ983951 KGV983079:KGV983951 KQR983079:KQR983951 LAN983079:LAN983951 LKJ983079:LKJ983951 LUF983079:LUF983951 MEB983079:MEB983951 MNX983079:MNX983951 MXT983079:MXT983951 NHP983079:NHP983951 NRL983079:NRL983951 OBH983079:OBH983951 OLD983079:OLD983951 OUZ983079:OUZ983951 PEV983079:PEV983951 POR983079:POR983951 PYN983079:PYN983951 QIJ983079:QIJ983951 QSF983079:QSF983951 RCB983079:RCB983951 RLX983079:RLX983951 RVT983079:RVT983951 SFP983079:SFP983951 SPL983079:SPL983951 SZH983079:SZH983951 TJD983079:TJD983951 TSZ983079:TSZ983951 UCV983079:UCV983951 UMR983079:UMR983951 UWN983079:UWN983951 VGJ983079:VGJ983951 VQF983079:VQF983951 WAB983079:WAB983951 WJX983079:WJX983951 HH117:HH911 J123:J917 WTT117:WTT911 WJX117:WJX911 WAB117:WAB911 VQF117:VQF911 VGJ117:VGJ911 UWN117:UWN911 UMR117:UMR911 UCV117:UCV911 TSZ117:TSZ911 TJD117:TJD911 SZH117:SZH911 SPL117:SPL911 SFP117:SFP911 RVT117:RVT911 RLX117:RLX911 RCB117:RCB911 QSF117:QSF911 QIJ117:QIJ911 PYN117:PYN911 POR117:POR911 PEV117:PEV911 OUZ117:OUZ911 OLD117:OLD911 OBH117:OBH911 NRL117:NRL911 NHP117:NHP911 MXT117:MXT911 MNX117:MNX911 MEB117:MEB911 LUF117:LUF911 LKJ117:LKJ911 LAN117:LAN911 KQR117:KQR911 KGV117:KGV911 JWZ117:JWZ911 JND117:JND911 JDH117:JDH911 ITL117:ITL911 IJP117:IJP911 HZT117:HZT911 HPX117:HPX911 HGB117:HGB911 GWF117:GWF911 GMJ117:GMJ911 GCN117:GCN911 FSR117:FSR911 FIV117:FIV911 EYZ117:EYZ911 EPD117:EPD911 EFH117:EFH911 DVL117:DVL911 DLP117:DLP911 DBT117:DBT911 CRX117:CRX911 CIB117:CIB911 BYF117:BYF911 BOJ117:BOJ911 BEN117:BEN911 AUR117:AUR911 AKV117:AKV911 AAZ117:AAZ911 RD117:RD911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HH8 RD8 AAZ8 J8 AUR57 BEN57 BOJ57 BYF57 CIB57 CRX57 DBT57 DLP57 DVL57 EFH57 EPD57 EYZ57 FIV57 FSR57 GCN57 GMJ57 GWF57 HGB57 HPX57 HZT57 IJP57 ITL57 JDH57 JND57 JWZ57 KGV57 KQR57 LAN57 LKJ57 LUF57 MEB57 MNX57 MXT57 NHP57 NRL57 OBH57 OLD57 OUZ57 PEV57 POR57 PYN57 QIJ57 QSF57 RCB57 RLX57 RVT57 SFP57 SPL57 SZH57 TJD57 TSZ57 UCV57 UMR57 UWN57 VGJ57 VQF57 WAB57 WJX57 WTT57 HH57 RD57 G56 AAZ57 AKS56 AAW56 RA56 HE56 WTQ56 WJU56 VZY56 VQC56 VGG56 UWK56 UMO56 UCS56 TSW56 TJA56 SZE56 SPI56 SFM56 RVQ56 RLU56 RBY56 QSC56 QIG56 PYK56 POO56 PES56 OUW56 OLA56 OBE56 NRI56 NHM56 MXQ56 MNU56 MDY56 LUC56 LKG56 LAK56 KQO56 KGS56 JWW56 JNA56 JDE56 ITI56 IJM56 HZQ56 HPU56 HFY56 GWC56 GMG56 GCK56 FSO56 FIS56 EYW56 EPA56 EFE56 DVI56 DLM56 DBQ56 CRU56 CHY56 BYC56 BOG56 BEK56 AUO56 AKV57 J66 J57:J59 J61:J63 DVT106 J87:J91 DLX106 EFJ94 EPF94 EZB94 FIX94 FST94 GCP94 GML94 GWH94 HGD94 HPZ94 HZV94 IJR94 ITN94 JDJ94 JNF94 JXB94 KGX94 KQT94 LAP94 LKL94 LUH94 MED94 MNZ94 MXV94 NHR94 NRN94 OBJ94 OLF94 OVB94 PEX94 POT94 PYP94 QIL94 QSH94 RCD94 RLZ94 RVV94 SFR94 SPN94 SZJ94 TJF94 TTB94 UCX94 UMT94 UWP94 VGL94 VQH94 WAD94 WJZ94 WTV94 HJ94 RF94 ABB94 AKX94 AUT94 BEP94 BOL94 BYH94 CID94 CRZ94 J95 DBV94 J74 DLR77 EFP106 EPL106 EZH106 FJD106 FSZ106 GCV106 GMR106 GWN106 HGJ106 HQF106 IAB106 IJX106 ITT106 JDP106 JNL106 JXH106 KHD106 KQZ106 LAV106 LKR106 LUN106 MEJ106 MOF106 MYB106 NHX106 NRT106 OBP106 OLL106 OVH106 PFD106 POZ106 PYV106 QIR106 QSN106 RCJ106 RMF106 RWB106 SFX106 SPT106 SZP106 TJL106 TTH106 UDD106 UMZ106 UWV106 VGR106 VQN106 WAJ106 WKF106 WUB106 HP106 RL106 ABH106 ALD106 AUZ106 BEV106 BOR106 BYN106 CIJ106 CSF106 DCB106 K75:K77 J78 K104:K106 DVN77 EFJ77 EPF77 EZB77 FIX77 FST77 GCP77 GML77 GWH77 HGD77 HPZ77 HZV77 IJR77 ITN77 JDJ77 JNF77 JXB77 KGX77 KQT77 LAP77 LKL77 LUH77 MED77 MNZ77 MXV77 NHR77 NRN77 OBJ77 OLF77 OVB77 PEX77 POT77 PYP77 QIL77 QSH77 RCD77 RLZ77 RVV77 SFR77 SPN77 SZJ77 TJF77 TTB77 UCX77 UMT77 UWP77 VGL77 VQH77 WAD77 WJZ77 WTV77 HJ77 RF77 ABB77 AKX77 AUT77 BEP77 BOL77 BYH77 CID77 CRZ77 DBV77 DLR94 DVN94 WTK75 WJO75 VZS75 VPW75 VGA75 UWE75 UMI75 UCM75 TSQ75 TIU75 SYY75 SPC75 SFG75 RVK75 RLO75 RBS75 QRW75 QIA75 PYE75 POI75 PEM75 OUQ75 OKU75 OAY75 NRC75 NHG75 MXK75 MNO75 MDS75 LTW75 LKA75 LAE75 KQI75 KGM75 JWQ75 JMU75 JCY75 ITC75 IJG75 HZK75 HPO75 HFS75 GVW75 GMA75 GCE75 FSI75 FIM75 EYQ75 EOU75 EEY75 DVC75 DLG75 DBK75 CRO75 CHS75 BXW75 BOA75 BEE75 AUI75 AKM75 AAQ75 QU75 GY75 K93:K94">
      <formula1>осн</formula1>
    </dataValidation>
    <dataValidation type="list" allowBlank="1" showInputMessage="1" sqref="BB65581:BB66453 JD65575:JD66447 SZ65575:SZ66447 ACV65575:ACV66447 AMR65575:AMR66447 AWN65575:AWN66447 BGJ65575:BGJ66447 BQF65575:BQF66447 CAB65575:CAB66447 CJX65575:CJX66447 CTT65575:CTT66447 DDP65575:DDP66447 DNL65575:DNL66447 DXH65575:DXH66447 EHD65575:EHD66447 EQZ65575:EQZ66447 FAV65575:FAV66447 FKR65575:FKR66447 FUN65575:FUN66447 GEJ65575:GEJ66447 GOF65575:GOF66447 GYB65575:GYB66447 HHX65575:HHX66447 HRT65575:HRT66447 IBP65575:IBP66447 ILL65575:ILL66447 IVH65575:IVH66447 JFD65575:JFD66447 JOZ65575:JOZ66447 JYV65575:JYV66447 KIR65575:KIR66447 KSN65575:KSN66447 LCJ65575:LCJ66447 LMF65575:LMF66447 LWB65575:LWB66447 MFX65575:MFX66447 MPT65575:MPT66447 MZP65575:MZP66447 NJL65575:NJL66447 NTH65575:NTH66447 ODD65575:ODD66447 OMZ65575:OMZ66447 OWV65575:OWV66447 PGR65575:PGR66447 PQN65575:PQN66447 QAJ65575:QAJ66447 QKF65575:QKF66447 QUB65575:QUB66447 RDX65575:RDX66447 RNT65575:RNT66447 RXP65575:RXP66447 SHL65575:SHL66447 SRH65575:SRH66447 TBD65575:TBD66447 TKZ65575:TKZ66447 TUV65575:TUV66447 UER65575:UER66447 UON65575:UON66447 UYJ65575:UYJ66447 VIF65575:VIF66447 VSB65575:VSB66447 WBX65575:WBX66447 WLT65575:WLT66447 WVP65575:WVP66447 BB131117:BB131989 JD131111:JD131983 SZ131111:SZ131983 ACV131111:ACV131983 AMR131111:AMR131983 AWN131111:AWN131983 BGJ131111:BGJ131983 BQF131111:BQF131983 CAB131111:CAB131983 CJX131111:CJX131983 CTT131111:CTT131983 DDP131111:DDP131983 DNL131111:DNL131983 DXH131111:DXH131983 EHD131111:EHD131983 EQZ131111:EQZ131983 FAV131111:FAV131983 FKR131111:FKR131983 FUN131111:FUN131983 GEJ131111:GEJ131983 GOF131111:GOF131983 GYB131111:GYB131983 HHX131111:HHX131983 HRT131111:HRT131983 IBP131111:IBP131983 ILL131111:ILL131983 IVH131111:IVH131983 JFD131111:JFD131983 JOZ131111:JOZ131983 JYV131111:JYV131983 KIR131111:KIR131983 KSN131111:KSN131983 LCJ131111:LCJ131983 LMF131111:LMF131983 LWB131111:LWB131983 MFX131111:MFX131983 MPT131111:MPT131983 MZP131111:MZP131983 NJL131111:NJL131983 NTH131111:NTH131983 ODD131111:ODD131983 OMZ131111:OMZ131983 OWV131111:OWV131983 PGR131111:PGR131983 PQN131111:PQN131983 QAJ131111:QAJ131983 QKF131111:QKF131983 QUB131111:QUB131983 RDX131111:RDX131983 RNT131111:RNT131983 RXP131111:RXP131983 SHL131111:SHL131983 SRH131111:SRH131983 TBD131111:TBD131983 TKZ131111:TKZ131983 TUV131111:TUV131983 UER131111:UER131983 UON131111:UON131983 UYJ131111:UYJ131983 VIF131111:VIF131983 VSB131111:VSB131983 WBX131111:WBX131983 WLT131111:WLT131983 WVP131111:WVP131983 BB196653:BB197525 JD196647:JD197519 SZ196647:SZ197519 ACV196647:ACV197519 AMR196647:AMR197519 AWN196647:AWN197519 BGJ196647:BGJ197519 BQF196647:BQF197519 CAB196647:CAB197519 CJX196647:CJX197519 CTT196647:CTT197519 DDP196647:DDP197519 DNL196647:DNL197519 DXH196647:DXH197519 EHD196647:EHD197519 EQZ196647:EQZ197519 FAV196647:FAV197519 FKR196647:FKR197519 FUN196647:FUN197519 GEJ196647:GEJ197519 GOF196647:GOF197519 GYB196647:GYB197519 HHX196647:HHX197519 HRT196647:HRT197519 IBP196647:IBP197519 ILL196647:ILL197519 IVH196647:IVH197519 JFD196647:JFD197519 JOZ196647:JOZ197519 JYV196647:JYV197519 KIR196647:KIR197519 KSN196647:KSN197519 LCJ196647:LCJ197519 LMF196647:LMF197519 LWB196647:LWB197519 MFX196647:MFX197519 MPT196647:MPT197519 MZP196647:MZP197519 NJL196647:NJL197519 NTH196647:NTH197519 ODD196647:ODD197519 OMZ196647:OMZ197519 OWV196647:OWV197519 PGR196647:PGR197519 PQN196647:PQN197519 QAJ196647:QAJ197519 QKF196647:QKF197519 QUB196647:QUB197519 RDX196647:RDX197519 RNT196647:RNT197519 RXP196647:RXP197519 SHL196647:SHL197519 SRH196647:SRH197519 TBD196647:TBD197519 TKZ196647:TKZ197519 TUV196647:TUV197519 UER196647:UER197519 UON196647:UON197519 UYJ196647:UYJ197519 VIF196647:VIF197519 VSB196647:VSB197519 WBX196647:WBX197519 WLT196647:WLT197519 WVP196647:WVP197519 BB262189:BB263061 JD262183:JD263055 SZ262183:SZ263055 ACV262183:ACV263055 AMR262183:AMR263055 AWN262183:AWN263055 BGJ262183:BGJ263055 BQF262183:BQF263055 CAB262183:CAB263055 CJX262183:CJX263055 CTT262183:CTT263055 DDP262183:DDP263055 DNL262183:DNL263055 DXH262183:DXH263055 EHD262183:EHD263055 EQZ262183:EQZ263055 FAV262183:FAV263055 FKR262183:FKR263055 FUN262183:FUN263055 GEJ262183:GEJ263055 GOF262183:GOF263055 GYB262183:GYB263055 HHX262183:HHX263055 HRT262183:HRT263055 IBP262183:IBP263055 ILL262183:ILL263055 IVH262183:IVH263055 JFD262183:JFD263055 JOZ262183:JOZ263055 JYV262183:JYV263055 KIR262183:KIR263055 KSN262183:KSN263055 LCJ262183:LCJ263055 LMF262183:LMF263055 LWB262183:LWB263055 MFX262183:MFX263055 MPT262183:MPT263055 MZP262183:MZP263055 NJL262183:NJL263055 NTH262183:NTH263055 ODD262183:ODD263055 OMZ262183:OMZ263055 OWV262183:OWV263055 PGR262183:PGR263055 PQN262183:PQN263055 QAJ262183:QAJ263055 QKF262183:QKF263055 QUB262183:QUB263055 RDX262183:RDX263055 RNT262183:RNT263055 RXP262183:RXP263055 SHL262183:SHL263055 SRH262183:SRH263055 TBD262183:TBD263055 TKZ262183:TKZ263055 TUV262183:TUV263055 UER262183:UER263055 UON262183:UON263055 UYJ262183:UYJ263055 VIF262183:VIF263055 VSB262183:VSB263055 WBX262183:WBX263055 WLT262183:WLT263055 WVP262183:WVP263055 BB327725:BB328597 JD327719:JD328591 SZ327719:SZ328591 ACV327719:ACV328591 AMR327719:AMR328591 AWN327719:AWN328591 BGJ327719:BGJ328591 BQF327719:BQF328591 CAB327719:CAB328591 CJX327719:CJX328591 CTT327719:CTT328591 DDP327719:DDP328591 DNL327719:DNL328591 DXH327719:DXH328591 EHD327719:EHD328591 EQZ327719:EQZ328591 FAV327719:FAV328591 FKR327719:FKR328591 FUN327719:FUN328591 GEJ327719:GEJ328591 GOF327719:GOF328591 GYB327719:GYB328591 HHX327719:HHX328591 HRT327719:HRT328591 IBP327719:IBP328591 ILL327719:ILL328591 IVH327719:IVH328591 JFD327719:JFD328591 JOZ327719:JOZ328591 JYV327719:JYV328591 KIR327719:KIR328591 KSN327719:KSN328591 LCJ327719:LCJ328591 LMF327719:LMF328591 LWB327719:LWB328591 MFX327719:MFX328591 MPT327719:MPT328591 MZP327719:MZP328591 NJL327719:NJL328591 NTH327719:NTH328591 ODD327719:ODD328591 OMZ327719:OMZ328591 OWV327719:OWV328591 PGR327719:PGR328591 PQN327719:PQN328591 QAJ327719:QAJ328591 QKF327719:QKF328591 QUB327719:QUB328591 RDX327719:RDX328591 RNT327719:RNT328591 RXP327719:RXP328591 SHL327719:SHL328591 SRH327719:SRH328591 TBD327719:TBD328591 TKZ327719:TKZ328591 TUV327719:TUV328591 UER327719:UER328591 UON327719:UON328591 UYJ327719:UYJ328591 VIF327719:VIF328591 VSB327719:VSB328591 WBX327719:WBX328591 WLT327719:WLT328591 WVP327719:WVP328591 BB393261:BB394133 JD393255:JD394127 SZ393255:SZ394127 ACV393255:ACV394127 AMR393255:AMR394127 AWN393255:AWN394127 BGJ393255:BGJ394127 BQF393255:BQF394127 CAB393255:CAB394127 CJX393255:CJX394127 CTT393255:CTT394127 DDP393255:DDP394127 DNL393255:DNL394127 DXH393255:DXH394127 EHD393255:EHD394127 EQZ393255:EQZ394127 FAV393255:FAV394127 FKR393255:FKR394127 FUN393255:FUN394127 GEJ393255:GEJ394127 GOF393255:GOF394127 GYB393255:GYB394127 HHX393255:HHX394127 HRT393255:HRT394127 IBP393255:IBP394127 ILL393255:ILL394127 IVH393255:IVH394127 JFD393255:JFD394127 JOZ393255:JOZ394127 JYV393255:JYV394127 KIR393255:KIR394127 KSN393255:KSN394127 LCJ393255:LCJ394127 LMF393255:LMF394127 LWB393255:LWB394127 MFX393255:MFX394127 MPT393255:MPT394127 MZP393255:MZP394127 NJL393255:NJL394127 NTH393255:NTH394127 ODD393255:ODD394127 OMZ393255:OMZ394127 OWV393255:OWV394127 PGR393255:PGR394127 PQN393255:PQN394127 QAJ393255:QAJ394127 QKF393255:QKF394127 QUB393255:QUB394127 RDX393255:RDX394127 RNT393255:RNT394127 RXP393255:RXP394127 SHL393255:SHL394127 SRH393255:SRH394127 TBD393255:TBD394127 TKZ393255:TKZ394127 TUV393255:TUV394127 UER393255:UER394127 UON393255:UON394127 UYJ393255:UYJ394127 VIF393255:VIF394127 VSB393255:VSB394127 WBX393255:WBX394127 WLT393255:WLT394127 WVP393255:WVP394127 BB458797:BB459669 JD458791:JD459663 SZ458791:SZ459663 ACV458791:ACV459663 AMR458791:AMR459663 AWN458791:AWN459663 BGJ458791:BGJ459663 BQF458791:BQF459663 CAB458791:CAB459663 CJX458791:CJX459663 CTT458791:CTT459663 DDP458791:DDP459663 DNL458791:DNL459663 DXH458791:DXH459663 EHD458791:EHD459663 EQZ458791:EQZ459663 FAV458791:FAV459663 FKR458791:FKR459663 FUN458791:FUN459663 GEJ458791:GEJ459663 GOF458791:GOF459663 GYB458791:GYB459663 HHX458791:HHX459663 HRT458791:HRT459663 IBP458791:IBP459663 ILL458791:ILL459663 IVH458791:IVH459663 JFD458791:JFD459663 JOZ458791:JOZ459663 JYV458791:JYV459663 KIR458791:KIR459663 KSN458791:KSN459663 LCJ458791:LCJ459663 LMF458791:LMF459663 LWB458791:LWB459663 MFX458791:MFX459663 MPT458791:MPT459663 MZP458791:MZP459663 NJL458791:NJL459663 NTH458791:NTH459663 ODD458791:ODD459663 OMZ458791:OMZ459663 OWV458791:OWV459663 PGR458791:PGR459663 PQN458791:PQN459663 QAJ458791:QAJ459663 QKF458791:QKF459663 QUB458791:QUB459663 RDX458791:RDX459663 RNT458791:RNT459663 RXP458791:RXP459663 SHL458791:SHL459663 SRH458791:SRH459663 TBD458791:TBD459663 TKZ458791:TKZ459663 TUV458791:TUV459663 UER458791:UER459663 UON458791:UON459663 UYJ458791:UYJ459663 VIF458791:VIF459663 VSB458791:VSB459663 WBX458791:WBX459663 WLT458791:WLT459663 WVP458791:WVP459663 BB524333:BB525205 JD524327:JD525199 SZ524327:SZ525199 ACV524327:ACV525199 AMR524327:AMR525199 AWN524327:AWN525199 BGJ524327:BGJ525199 BQF524327:BQF525199 CAB524327:CAB525199 CJX524327:CJX525199 CTT524327:CTT525199 DDP524327:DDP525199 DNL524327:DNL525199 DXH524327:DXH525199 EHD524327:EHD525199 EQZ524327:EQZ525199 FAV524327:FAV525199 FKR524327:FKR525199 FUN524327:FUN525199 GEJ524327:GEJ525199 GOF524327:GOF525199 GYB524327:GYB525199 HHX524327:HHX525199 HRT524327:HRT525199 IBP524327:IBP525199 ILL524327:ILL525199 IVH524327:IVH525199 JFD524327:JFD525199 JOZ524327:JOZ525199 JYV524327:JYV525199 KIR524327:KIR525199 KSN524327:KSN525199 LCJ524327:LCJ525199 LMF524327:LMF525199 LWB524327:LWB525199 MFX524327:MFX525199 MPT524327:MPT525199 MZP524327:MZP525199 NJL524327:NJL525199 NTH524327:NTH525199 ODD524327:ODD525199 OMZ524327:OMZ525199 OWV524327:OWV525199 PGR524327:PGR525199 PQN524327:PQN525199 QAJ524327:QAJ525199 QKF524327:QKF525199 QUB524327:QUB525199 RDX524327:RDX525199 RNT524327:RNT525199 RXP524327:RXP525199 SHL524327:SHL525199 SRH524327:SRH525199 TBD524327:TBD525199 TKZ524327:TKZ525199 TUV524327:TUV525199 UER524327:UER525199 UON524327:UON525199 UYJ524327:UYJ525199 VIF524327:VIF525199 VSB524327:VSB525199 WBX524327:WBX525199 WLT524327:WLT525199 WVP524327:WVP525199 BB589869:BB590741 JD589863:JD590735 SZ589863:SZ590735 ACV589863:ACV590735 AMR589863:AMR590735 AWN589863:AWN590735 BGJ589863:BGJ590735 BQF589863:BQF590735 CAB589863:CAB590735 CJX589863:CJX590735 CTT589863:CTT590735 DDP589863:DDP590735 DNL589863:DNL590735 DXH589863:DXH590735 EHD589863:EHD590735 EQZ589863:EQZ590735 FAV589863:FAV590735 FKR589863:FKR590735 FUN589863:FUN590735 GEJ589863:GEJ590735 GOF589863:GOF590735 GYB589863:GYB590735 HHX589863:HHX590735 HRT589863:HRT590735 IBP589863:IBP590735 ILL589863:ILL590735 IVH589863:IVH590735 JFD589863:JFD590735 JOZ589863:JOZ590735 JYV589863:JYV590735 KIR589863:KIR590735 KSN589863:KSN590735 LCJ589863:LCJ590735 LMF589863:LMF590735 LWB589863:LWB590735 MFX589863:MFX590735 MPT589863:MPT590735 MZP589863:MZP590735 NJL589863:NJL590735 NTH589863:NTH590735 ODD589863:ODD590735 OMZ589863:OMZ590735 OWV589863:OWV590735 PGR589863:PGR590735 PQN589863:PQN590735 QAJ589863:QAJ590735 QKF589863:QKF590735 QUB589863:QUB590735 RDX589863:RDX590735 RNT589863:RNT590735 RXP589863:RXP590735 SHL589863:SHL590735 SRH589863:SRH590735 TBD589863:TBD590735 TKZ589863:TKZ590735 TUV589863:TUV590735 UER589863:UER590735 UON589863:UON590735 UYJ589863:UYJ590735 VIF589863:VIF590735 VSB589863:VSB590735 WBX589863:WBX590735 WLT589863:WLT590735 WVP589863:WVP590735 BB655405:BB656277 JD655399:JD656271 SZ655399:SZ656271 ACV655399:ACV656271 AMR655399:AMR656271 AWN655399:AWN656271 BGJ655399:BGJ656271 BQF655399:BQF656271 CAB655399:CAB656271 CJX655399:CJX656271 CTT655399:CTT656271 DDP655399:DDP656271 DNL655399:DNL656271 DXH655399:DXH656271 EHD655399:EHD656271 EQZ655399:EQZ656271 FAV655399:FAV656271 FKR655399:FKR656271 FUN655399:FUN656271 GEJ655399:GEJ656271 GOF655399:GOF656271 GYB655399:GYB656271 HHX655399:HHX656271 HRT655399:HRT656271 IBP655399:IBP656271 ILL655399:ILL656271 IVH655399:IVH656271 JFD655399:JFD656271 JOZ655399:JOZ656271 JYV655399:JYV656271 KIR655399:KIR656271 KSN655399:KSN656271 LCJ655399:LCJ656271 LMF655399:LMF656271 LWB655399:LWB656271 MFX655399:MFX656271 MPT655399:MPT656271 MZP655399:MZP656271 NJL655399:NJL656271 NTH655399:NTH656271 ODD655399:ODD656271 OMZ655399:OMZ656271 OWV655399:OWV656271 PGR655399:PGR656271 PQN655399:PQN656271 QAJ655399:QAJ656271 QKF655399:QKF656271 QUB655399:QUB656271 RDX655399:RDX656271 RNT655399:RNT656271 RXP655399:RXP656271 SHL655399:SHL656271 SRH655399:SRH656271 TBD655399:TBD656271 TKZ655399:TKZ656271 TUV655399:TUV656271 UER655399:UER656271 UON655399:UON656271 UYJ655399:UYJ656271 VIF655399:VIF656271 VSB655399:VSB656271 WBX655399:WBX656271 WLT655399:WLT656271 WVP655399:WVP656271 BB720941:BB721813 JD720935:JD721807 SZ720935:SZ721807 ACV720935:ACV721807 AMR720935:AMR721807 AWN720935:AWN721807 BGJ720935:BGJ721807 BQF720935:BQF721807 CAB720935:CAB721807 CJX720935:CJX721807 CTT720935:CTT721807 DDP720935:DDP721807 DNL720935:DNL721807 DXH720935:DXH721807 EHD720935:EHD721807 EQZ720935:EQZ721807 FAV720935:FAV721807 FKR720935:FKR721807 FUN720935:FUN721807 GEJ720935:GEJ721807 GOF720935:GOF721807 GYB720935:GYB721807 HHX720935:HHX721807 HRT720935:HRT721807 IBP720935:IBP721807 ILL720935:ILL721807 IVH720935:IVH721807 JFD720935:JFD721807 JOZ720935:JOZ721807 JYV720935:JYV721807 KIR720935:KIR721807 KSN720935:KSN721807 LCJ720935:LCJ721807 LMF720935:LMF721807 LWB720935:LWB721807 MFX720935:MFX721807 MPT720935:MPT721807 MZP720935:MZP721807 NJL720935:NJL721807 NTH720935:NTH721807 ODD720935:ODD721807 OMZ720935:OMZ721807 OWV720935:OWV721807 PGR720935:PGR721807 PQN720935:PQN721807 QAJ720935:QAJ721807 QKF720935:QKF721807 QUB720935:QUB721807 RDX720935:RDX721807 RNT720935:RNT721807 RXP720935:RXP721807 SHL720935:SHL721807 SRH720935:SRH721807 TBD720935:TBD721807 TKZ720935:TKZ721807 TUV720935:TUV721807 UER720935:UER721807 UON720935:UON721807 UYJ720935:UYJ721807 VIF720935:VIF721807 VSB720935:VSB721807 WBX720935:WBX721807 WLT720935:WLT721807 WVP720935:WVP721807 BB786477:BB787349 JD786471:JD787343 SZ786471:SZ787343 ACV786471:ACV787343 AMR786471:AMR787343 AWN786471:AWN787343 BGJ786471:BGJ787343 BQF786471:BQF787343 CAB786471:CAB787343 CJX786471:CJX787343 CTT786471:CTT787343 DDP786471:DDP787343 DNL786471:DNL787343 DXH786471:DXH787343 EHD786471:EHD787343 EQZ786471:EQZ787343 FAV786471:FAV787343 FKR786471:FKR787343 FUN786471:FUN787343 GEJ786471:GEJ787343 GOF786471:GOF787343 GYB786471:GYB787343 HHX786471:HHX787343 HRT786471:HRT787343 IBP786471:IBP787343 ILL786471:ILL787343 IVH786471:IVH787343 JFD786471:JFD787343 JOZ786471:JOZ787343 JYV786471:JYV787343 KIR786471:KIR787343 KSN786471:KSN787343 LCJ786471:LCJ787343 LMF786471:LMF787343 LWB786471:LWB787343 MFX786471:MFX787343 MPT786471:MPT787343 MZP786471:MZP787343 NJL786471:NJL787343 NTH786471:NTH787343 ODD786471:ODD787343 OMZ786471:OMZ787343 OWV786471:OWV787343 PGR786471:PGR787343 PQN786471:PQN787343 QAJ786471:QAJ787343 QKF786471:QKF787343 QUB786471:QUB787343 RDX786471:RDX787343 RNT786471:RNT787343 RXP786471:RXP787343 SHL786471:SHL787343 SRH786471:SRH787343 TBD786471:TBD787343 TKZ786471:TKZ787343 TUV786471:TUV787343 UER786471:UER787343 UON786471:UON787343 UYJ786471:UYJ787343 VIF786471:VIF787343 VSB786471:VSB787343 WBX786471:WBX787343 WLT786471:WLT787343 WVP786471:WVP787343 BB852013:BB852885 JD852007:JD852879 SZ852007:SZ852879 ACV852007:ACV852879 AMR852007:AMR852879 AWN852007:AWN852879 BGJ852007:BGJ852879 BQF852007:BQF852879 CAB852007:CAB852879 CJX852007:CJX852879 CTT852007:CTT852879 DDP852007:DDP852879 DNL852007:DNL852879 DXH852007:DXH852879 EHD852007:EHD852879 EQZ852007:EQZ852879 FAV852007:FAV852879 FKR852007:FKR852879 FUN852007:FUN852879 GEJ852007:GEJ852879 GOF852007:GOF852879 GYB852007:GYB852879 HHX852007:HHX852879 HRT852007:HRT852879 IBP852007:IBP852879 ILL852007:ILL852879 IVH852007:IVH852879 JFD852007:JFD852879 JOZ852007:JOZ852879 JYV852007:JYV852879 KIR852007:KIR852879 KSN852007:KSN852879 LCJ852007:LCJ852879 LMF852007:LMF852879 LWB852007:LWB852879 MFX852007:MFX852879 MPT852007:MPT852879 MZP852007:MZP852879 NJL852007:NJL852879 NTH852007:NTH852879 ODD852007:ODD852879 OMZ852007:OMZ852879 OWV852007:OWV852879 PGR852007:PGR852879 PQN852007:PQN852879 QAJ852007:QAJ852879 QKF852007:QKF852879 QUB852007:QUB852879 RDX852007:RDX852879 RNT852007:RNT852879 RXP852007:RXP852879 SHL852007:SHL852879 SRH852007:SRH852879 TBD852007:TBD852879 TKZ852007:TKZ852879 TUV852007:TUV852879 UER852007:UER852879 UON852007:UON852879 UYJ852007:UYJ852879 VIF852007:VIF852879 VSB852007:VSB852879 WBX852007:WBX852879 WLT852007:WLT852879 WVP852007:WVP852879 BB917549:BB918421 JD917543:JD918415 SZ917543:SZ918415 ACV917543:ACV918415 AMR917543:AMR918415 AWN917543:AWN918415 BGJ917543:BGJ918415 BQF917543:BQF918415 CAB917543:CAB918415 CJX917543:CJX918415 CTT917543:CTT918415 DDP917543:DDP918415 DNL917543:DNL918415 DXH917543:DXH918415 EHD917543:EHD918415 EQZ917543:EQZ918415 FAV917543:FAV918415 FKR917543:FKR918415 FUN917543:FUN918415 GEJ917543:GEJ918415 GOF917543:GOF918415 GYB917543:GYB918415 HHX917543:HHX918415 HRT917543:HRT918415 IBP917543:IBP918415 ILL917543:ILL918415 IVH917543:IVH918415 JFD917543:JFD918415 JOZ917543:JOZ918415 JYV917543:JYV918415 KIR917543:KIR918415 KSN917543:KSN918415 LCJ917543:LCJ918415 LMF917543:LMF918415 LWB917543:LWB918415 MFX917543:MFX918415 MPT917543:MPT918415 MZP917543:MZP918415 NJL917543:NJL918415 NTH917543:NTH918415 ODD917543:ODD918415 OMZ917543:OMZ918415 OWV917543:OWV918415 PGR917543:PGR918415 PQN917543:PQN918415 QAJ917543:QAJ918415 QKF917543:QKF918415 QUB917543:QUB918415 RDX917543:RDX918415 RNT917543:RNT918415 RXP917543:RXP918415 SHL917543:SHL918415 SRH917543:SRH918415 TBD917543:TBD918415 TKZ917543:TKZ918415 TUV917543:TUV918415 UER917543:UER918415 UON917543:UON918415 UYJ917543:UYJ918415 VIF917543:VIF918415 VSB917543:VSB918415 WBX917543:WBX918415 WLT917543:WLT918415 WVP917543:WVP918415 BB983085:BB983957 JD983079:JD983951 SZ983079:SZ983951 ACV983079:ACV983951 AMR983079:AMR983951 AWN983079:AWN983951 BGJ983079:BGJ983951 BQF983079:BQF983951 CAB983079:CAB983951 CJX983079:CJX983951 CTT983079:CTT983951 DDP983079:DDP983951 DNL983079:DNL983951 DXH983079:DXH983951 EHD983079:EHD983951 EQZ983079:EQZ983951 FAV983079:FAV983951 FKR983079:FKR983951 FUN983079:FUN983951 GEJ983079:GEJ983951 GOF983079:GOF983951 GYB983079:GYB983951 HHX983079:HHX983951 HRT983079:HRT983951 IBP983079:IBP983951 ILL983079:ILL983951 IVH983079:IVH983951 JFD983079:JFD983951 JOZ983079:JOZ983951 JYV983079:JYV983951 KIR983079:KIR983951 KSN983079:KSN983951 LCJ983079:LCJ983951 LMF983079:LMF983951 LWB983079:LWB983951 MFX983079:MFX983951 MPT983079:MPT983951 MZP983079:MZP983951 NJL983079:NJL983951 NTH983079:NTH983951 ODD983079:ODD983951 OMZ983079:OMZ983951 OWV983079:OWV983951 PGR983079:PGR983951 PQN983079:PQN983951 QAJ983079:QAJ983951 QKF983079:QKF983951 QUB983079:QUB983951 RDX983079:RDX983951 RNT983079:RNT983951 RXP983079:RXP983951 SHL983079:SHL983951 SRH983079:SRH983951 TBD983079:TBD983951 TKZ983079:TKZ983951 TUV983079:TUV983951 UER983079:UER983951 UON983079:UON983951 UYJ983079:UYJ983951 VIF983079:VIF983951 VSB983079:VSB983951 WBX983079:WBX983951 WLT983079:WLT983951 WVP983079:WVP983951 BH65575:BH66449 JJ65575:JJ66449 TF65575:TF66449 ADB65575:ADB66449 AMX65575:AMX66449 AWT65575:AWT66449 BGP65575:BGP66449 BQL65575:BQL66449 CAH65575:CAH66449 CKD65575:CKD66449 CTZ65575:CTZ66449 DDV65575:DDV66449 DNR65575:DNR66449 DXN65575:DXN66449 EHJ65575:EHJ66449 ERF65575:ERF66449 FBB65575:FBB66449 FKX65575:FKX66449 FUT65575:FUT66449 GEP65575:GEP66449 GOL65575:GOL66449 GYH65575:GYH66449 HID65575:HID66449 HRZ65575:HRZ66449 IBV65575:IBV66449 ILR65575:ILR66449 IVN65575:IVN66449 JFJ65575:JFJ66449 JPF65575:JPF66449 JZB65575:JZB66449 KIX65575:KIX66449 KST65575:KST66449 LCP65575:LCP66449 LML65575:LML66449 LWH65575:LWH66449 MGD65575:MGD66449 MPZ65575:MPZ66449 MZV65575:MZV66449 NJR65575:NJR66449 NTN65575:NTN66449 ODJ65575:ODJ66449 ONF65575:ONF66449 OXB65575:OXB66449 PGX65575:PGX66449 PQT65575:PQT66449 QAP65575:QAP66449 QKL65575:QKL66449 QUH65575:QUH66449 RED65575:RED66449 RNZ65575:RNZ66449 RXV65575:RXV66449 SHR65575:SHR66449 SRN65575:SRN66449 TBJ65575:TBJ66449 TLF65575:TLF66449 TVB65575:TVB66449 UEX65575:UEX66449 UOT65575:UOT66449 UYP65575:UYP66449 VIL65575:VIL66449 VSH65575:VSH66449 WCD65575:WCD66449 WLZ65575:WLZ66449 WVV65575:WVV66449 BH131111:BH131985 JJ131111:JJ131985 TF131111:TF131985 ADB131111:ADB131985 AMX131111:AMX131985 AWT131111:AWT131985 BGP131111:BGP131985 BQL131111:BQL131985 CAH131111:CAH131985 CKD131111:CKD131985 CTZ131111:CTZ131985 DDV131111:DDV131985 DNR131111:DNR131985 DXN131111:DXN131985 EHJ131111:EHJ131985 ERF131111:ERF131985 FBB131111:FBB131985 FKX131111:FKX131985 FUT131111:FUT131985 GEP131111:GEP131985 GOL131111:GOL131985 GYH131111:GYH131985 HID131111:HID131985 HRZ131111:HRZ131985 IBV131111:IBV131985 ILR131111:ILR131985 IVN131111:IVN131985 JFJ131111:JFJ131985 JPF131111:JPF131985 JZB131111:JZB131985 KIX131111:KIX131985 KST131111:KST131985 LCP131111:LCP131985 LML131111:LML131985 LWH131111:LWH131985 MGD131111:MGD131985 MPZ131111:MPZ131985 MZV131111:MZV131985 NJR131111:NJR131985 NTN131111:NTN131985 ODJ131111:ODJ131985 ONF131111:ONF131985 OXB131111:OXB131985 PGX131111:PGX131985 PQT131111:PQT131985 QAP131111:QAP131985 QKL131111:QKL131985 QUH131111:QUH131985 RED131111:RED131985 RNZ131111:RNZ131985 RXV131111:RXV131985 SHR131111:SHR131985 SRN131111:SRN131985 TBJ131111:TBJ131985 TLF131111:TLF131985 TVB131111:TVB131985 UEX131111:UEX131985 UOT131111:UOT131985 UYP131111:UYP131985 VIL131111:VIL131985 VSH131111:VSH131985 WCD131111:WCD131985 WLZ131111:WLZ131985 WVV131111:WVV131985 BH196647:BH197521 JJ196647:JJ197521 TF196647:TF197521 ADB196647:ADB197521 AMX196647:AMX197521 AWT196647:AWT197521 BGP196647:BGP197521 BQL196647:BQL197521 CAH196647:CAH197521 CKD196647:CKD197521 CTZ196647:CTZ197521 DDV196647:DDV197521 DNR196647:DNR197521 DXN196647:DXN197521 EHJ196647:EHJ197521 ERF196647:ERF197521 FBB196647:FBB197521 FKX196647:FKX197521 FUT196647:FUT197521 GEP196647:GEP197521 GOL196647:GOL197521 GYH196647:GYH197521 HID196647:HID197521 HRZ196647:HRZ197521 IBV196647:IBV197521 ILR196647:ILR197521 IVN196647:IVN197521 JFJ196647:JFJ197521 JPF196647:JPF197521 JZB196647:JZB197521 KIX196647:KIX197521 KST196647:KST197521 LCP196647:LCP197521 LML196647:LML197521 LWH196647:LWH197521 MGD196647:MGD197521 MPZ196647:MPZ197521 MZV196647:MZV197521 NJR196647:NJR197521 NTN196647:NTN197521 ODJ196647:ODJ197521 ONF196647:ONF197521 OXB196647:OXB197521 PGX196647:PGX197521 PQT196647:PQT197521 QAP196647:QAP197521 QKL196647:QKL197521 QUH196647:QUH197521 RED196647:RED197521 RNZ196647:RNZ197521 RXV196647:RXV197521 SHR196647:SHR197521 SRN196647:SRN197521 TBJ196647:TBJ197521 TLF196647:TLF197521 TVB196647:TVB197521 UEX196647:UEX197521 UOT196647:UOT197521 UYP196647:UYP197521 VIL196647:VIL197521 VSH196647:VSH197521 WCD196647:WCD197521 WLZ196647:WLZ197521 WVV196647:WVV197521 BH262183:BH263057 JJ262183:JJ263057 TF262183:TF263057 ADB262183:ADB263057 AMX262183:AMX263057 AWT262183:AWT263057 BGP262183:BGP263057 BQL262183:BQL263057 CAH262183:CAH263057 CKD262183:CKD263057 CTZ262183:CTZ263057 DDV262183:DDV263057 DNR262183:DNR263057 DXN262183:DXN263057 EHJ262183:EHJ263057 ERF262183:ERF263057 FBB262183:FBB263057 FKX262183:FKX263057 FUT262183:FUT263057 GEP262183:GEP263057 GOL262183:GOL263057 GYH262183:GYH263057 HID262183:HID263057 HRZ262183:HRZ263057 IBV262183:IBV263057 ILR262183:ILR263057 IVN262183:IVN263057 JFJ262183:JFJ263057 JPF262183:JPF263057 JZB262183:JZB263057 KIX262183:KIX263057 KST262183:KST263057 LCP262183:LCP263057 LML262183:LML263057 LWH262183:LWH263057 MGD262183:MGD263057 MPZ262183:MPZ263057 MZV262183:MZV263057 NJR262183:NJR263057 NTN262183:NTN263057 ODJ262183:ODJ263057 ONF262183:ONF263057 OXB262183:OXB263057 PGX262183:PGX263057 PQT262183:PQT263057 QAP262183:QAP263057 QKL262183:QKL263057 QUH262183:QUH263057 RED262183:RED263057 RNZ262183:RNZ263057 RXV262183:RXV263057 SHR262183:SHR263057 SRN262183:SRN263057 TBJ262183:TBJ263057 TLF262183:TLF263057 TVB262183:TVB263057 UEX262183:UEX263057 UOT262183:UOT263057 UYP262183:UYP263057 VIL262183:VIL263057 VSH262183:VSH263057 WCD262183:WCD263057 WLZ262183:WLZ263057 WVV262183:WVV263057 BH327719:BH328593 JJ327719:JJ328593 TF327719:TF328593 ADB327719:ADB328593 AMX327719:AMX328593 AWT327719:AWT328593 BGP327719:BGP328593 BQL327719:BQL328593 CAH327719:CAH328593 CKD327719:CKD328593 CTZ327719:CTZ328593 DDV327719:DDV328593 DNR327719:DNR328593 DXN327719:DXN328593 EHJ327719:EHJ328593 ERF327719:ERF328593 FBB327719:FBB328593 FKX327719:FKX328593 FUT327719:FUT328593 GEP327719:GEP328593 GOL327719:GOL328593 GYH327719:GYH328593 HID327719:HID328593 HRZ327719:HRZ328593 IBV327719:IBV328593 ILR327719:ILR328593 IVN327719:IVN328593 JFJ327719:JFJ328593 JPF327719:JPF328593 JZB327719:JZB328593 KIX327719:KIX328593 KST327719:KST328593 LCP327719:LCP328593 LML327719:LML328593 LWH327719:LWH328593 MGD327719:MGD328593 MPZ327719:MPZ328593 MZV327719:MZV328593 NJR327719:NJR328593 NTN327719:NTN328593 ODJ327719:ODJ328593 ONF327719:ONF328593 OXB327719:OXB328593 PGX327719:PGX328593 PQT327719:PQT328593 QAP327719:QAP328593 QKL327719:QKL328593 QUH327719:QUH328593 RED327719:RED328593 RNZ327719:RNZ328593 RXV327719:RXV328593 SHR327719:SHR328593 SRN327719:SRN328593 TBJ327719:TBJ328593 TLF327719:TLF328593 TVB327719:TVB328593 UEX327719:UEX328593 UOT327719:UOT328593 UYP327719:UYP328593 VIL327719:VIL328593 VSH327719:VSH328593 WCD327719:WCD328593 WLZ327719:WLZ328593 WVV327719:WVV328593 BH393255:BH394129 JJ393255:JJ394129 TF393255:TF394129 ADB393255:ADB394129 AMX393255:AMX394129 AWT393255:AWT394129 BGP393255:BGP394129 BQL393255:BQL394129 CAH393255:CAH394129 CKD393255:CKD394129 CTZ393255:CTZ394129 DDV393255:DDV394129 DNR393255:DNR394129 DXN393255:DXN394129 EHJ393255:EHJ394129 ERF393255:ERF394129 FBB393255:FBB394129 FKX393255:FKX394129 FUT393255:FUT394129 GEP393255:GEP394129 GOL393255:GOL394129 GYH393255:GYH394129 HID393255:HID394129 HRZ393255:HRZ394129 IBV393255:IBV394129 ILR393255:ILR394129 IVN393255:IVN394129 JFJ393255:JFJ394129 JPF393255:JPF394129 JZB393255:JZB394129 KIX393255:KIX394129 KST393255:KST394129 LCP393255:LCP394129 LML393255:LML394129 LWH393255:LWH394129 MGD393255:MGD394129 MPZ393255:MPZ394129 MZV393255:MZV394129 NJR393255:NJR394129 NTN393255:NTN394129 ODJ393255:ODJ394129 ONF393255:ONF394129 OXB393255:OXB394129 PGX393255:PGX394129 PQT393255:PQT394129 QAP393255:QAP394129 QKL393255:QKL394129 QUH393255:QUH394129 RED393255:RED394129 RNZ393255:RNZ394129 RXV393255:RXV394129 SHR393255:SHR394129 SRN393255:SRN394129 TBJ393255:TBJ394129 TLF393255:TLF394129 TVB393255:TVB394129 UEX393255:UEX394129 UOT393255:UOT394129 UYP393255:UYP394129 VIL393255:VIL394129 VSH393255:VSH394129 WCD393255:WCD394129 WLZ393255:WLZ394129 WVV393255:WVV394129 BH458791:BH459665 JJ458791:JJ459665 TF458791:TF459665 ADB458791:ADB459665 AMX458791:AMX459665 AWT458791:AWT459665 BGP458791:BGP459665 BQL458791:BQL459665 CAH458791:CAH459665 CKD458791:CKD459665 CTZ458791:CTZ459665 DDV458791:DDV459665 DNR458791:DNR459665 DXN458791:DXN459665 EHJ458791:EHJ459665 ERF458791:ERF459665 FBB458791:FBB459665 FKX458791:FKX459665 FUT458791:FUT459665 GEP458791:GEP459665 GOL458791:GOL459665 GYH458791:GYH459665 HID458791:HID459665 HRZ458791:HRZ459665 IBV458791:IBV459665 ILR458791:ILR459665 IVN458791:IVN459665 JFJ458791:JFJ459665 JPF458791:JPF459665 JZB458791:JZB459665 KIX458791:KIX459665 KST458791:KST459665 LCP458791:LCP459665 LML458791:LML459665 LWH458791:LWH459665 MGD458791:MGD459665 MPZ458791:MPZ459665 MZV458791:MZV459665 NJR458791:NJR459665 NTN458791:NTN459665 ODJ458791:ODJ459665 ONF458791:ONF459665 OXB458791:OXB459665 PGX458791:PGX459665 PQT458791:PQT459665 QAP458791:QAP459665 QKL458791:QKL459665 QUH458791:QUH459665 RED458791:RED459665 RNZ458791:RNZ459665 RXV458791:RXV459665 SHR458791:SHR459665 SRN458791:SRN459665 TBJ458791:TBJ459665 TLF458791:TLF459665 TVB458791:TVB459665 UEX458791:UEX459665 UOT458791:UOT459665 UYP458791:UYP459665 VIL458791:VIL459665 VSH458791:VSH459665 WCD458791:WCD459665 WLZ458791:WLZ459665 WVV458791:WVV459665 BH524327:BH525201 JJ524327:JJ525201 TF524327:TF525201 ADB524327:ADB525201 AMX524327:AMX525201 AWT524327:AWT525201 BGP524327:BGP525201 BQL524327:BQL525201 CAH524327:CAH525201 CKD524327:CKD525201 CTZ524327:CTZ525201 DDV524327:DDV525201 DNR524327:DNR525201 DXN524327:DXN525201 EHJ524327:EHJ525201 ERF524327:ERF525201 FBB524327:FBB525201 FKX524327:FKX525201 FUT524327:FUT525201 GEP524327:GEP525201 GOL524327:GOL525201 GYH524327:GYH525201 HID524327:HID525201 HRZ524327:HRZ525201 IBV524327:IBV525201 ILR524327:ILR525201 IVN524327:IVN525201 JFJ524327:JFJ525201 JPF524327:JPF525201 JZB524327:JZB525201 KIX524327:KIX525201 KST524327:KST525201 LCP524327:LCP525201 LML524327:LML525201 LWH524327:LWH525201 MGD524327:MGD525201 MPZ524327:MPZ525201 MZV524327:MZV525201 NJR524327:NJR525201 NTN524327:NTN525201 ODJ524327:ODJ525201 ONF524327:ONF525201 OXB524327:OXB525201 PGX524327:PGX525201 PQT524327:PQT525201 QAP524327:QAP525201 QKL524327:QKL525201 QUH524327:QUH525201 RED524327:RED525201 RNZ524327:RNZ525201 RXV524327:RXV525201 SHR524327:SHR525201 SRN524327:SRN525201 TBJ524327:TBJ525201 TLF524327:TLF525201 TVB524327:TVB525201 UEX524327:UEX525201 UOT524327:UOT525201 UYP524327:UYP525201 VIL524327:VIL525201 VSH524327:VSH525201 WCD524327:WCD525201 WLZ524327:WLZ525201 WVV524327:WVV525201 BH589863:BH590737 JJ589863:JJ590737 TF589863:TF590737 ADB589863:ADB590737 AMX589863:AMX590737 AWT589863:AWT590737 BGP589863:BGP590737 BQL589863:BQL590737 CAH589863:CAH590737 CKD589863:CKD590737 CTZ589863:CTZ590737 DDV589863:DDV590737 DNR589863:DNR590737 DXN589863:DXN590737 EHJ589863:EHJ590737 ERF589863:ERF590737 FBB589863:FBB590737 FKX589863:FKX590737 FUT589863:FUT590737 GEP589863:GEP590737 GOL589863:GOL590737 GYH589863:GYH590737 HID589863:HID590737 HRZ589863:HRZ590737 IBV589863:IBV590737 ILR589863:ILR590737 IVN589863:IVN590737 JFJ589863:JFJ590737 JPF589863:JPF590737 JZB589863:JZB590737 KIX589863:KIX590737 KST589863:KST590737 LCP589863:LCP590737 LML589863:LML590737 LWH589863:LWH590737 MGD589863:MGD590737 MPZ589863:MPZ590737 MZV589863:MZV590737 NJR589863:NJR590737 NTN589863:NTN590737 ODJ589863:ODJ590737 ONF589863:ONF590737 OXB589863:OXB590737 PGX589863:PGX590737 PQT589863:PQT590737 QAP589863:QAP590737 QKL589863:QKL590737 QUH589863:QUH590737 RED589863:RED590737 RNZ589863:RNZ590737 RXV589863:RXV590737 SHR589863:SHR590737 SRN589863:SRN590737 TBJ589863:TBJ590737 TLF589863:TLF590737 TVB589863:TVB590737 UEX589863:UEX590737 UOT589863:UOT590737 UYP589863:UYP590737 VIL589863:VIL590737 VSH589863:VSH590737 WCD589863:WCD590737 WLZ589863:WLZ590737 WVV589863:WVV590737 BH655399:BH656273 JJ655399:JJ656273 TF655399:TF656273 ADB655399:ADB656273 AMX655399:AMX656273 AWT655399:AWT656273 BGP655399:BGP656273 BQL655399:BQL656273 CAH655399:CAH656273 CKD655399:CKD656273 CTZ655399:CTZ656273 DDV655399:DDV656273 DNR655399:DNR656273 DXN655399:DXN656273 EHJ655399:EHJ656273 ERF655399:ERF656273 FBB655399:FBB656273 FKX655399:FKX656273 FUT655399:FUT656273 GEP655399:GEP656273 GOL655399:GOL656273 GYH655399:GYH656273 HID655399:HID656273 HRZ655399:HRZ656273 IBV655399:IBV656273 ILR655399:ILR656273 IVN655399:IVN656273 JFJ655399:JFJ656273 JPF655399:JPF656273 JZB655399:JZB656273 KIX655399:KIX656273 KST655399:KST656273 LCP655399:LCP656273 LML655399:LML656273 LWH655399:LWH656273 MGD655399:MGD656273 MPZ655399:MPZ656273 MZV655399:MZV656273 NJR655399:NJR656273 NTN655399:NTN656273 ODJ655399:ODJ656273 ONF655399:ONF656273 OXB655399:OXB656273 PGX655399:PGX656273 PQT655399:PQT656273 QAP655399:QAP656273 QKL655399:QKL656273 QUH655399:QUH656273 RED655399:RED656273 RNZ655399:RNZ656273 RXV655399:RXV656273 SHR655399:SHR656273 SRN655399:SRN656273 TBJ655399:TBJ656273 TLF655399:TLF656273 TVB655399:TVB656273 UEX655399:UEX656273 UOT655399:UOT656273 UYP655399:UYP656273 VIL655399:VIL656273 VSH655399:VSH656273 WCD655399:WCD656273 WLZ655399:WLZ656273 WVV655399:WVV656273 BH720935:BH721809 JJ720935:JJ721809 TF720935:TF721809 ADB720935:ADB721809 AMX720935:AMX721809 AWT720935:AWT721809 BGP720935:BGP721809 BQL720935:BQL721809 CAH720935:CAH721809 CKD720935:CKD721809 CTZ720935:CTZ721809 DDV720935:DDV721809 DNR720935:DNR721809 DXN720935:DXN721809 EHJ720935:EHJ721809 ERF720935:ERF721809 FBB720935:FBB721809 FKX720935:FKX721809 FUT720935:FUT721809 GEP720935:GEP721809 GOL720935:GOL721809 GYH720935:GYH721809 HID720935:HID721809 HRZ720935:HRZ721809 IBV720935:IBV721809 ILR720935:ILR721809 IVN720935:IVN721809 JFJ720935:JFJ721809 JPF720935:JPF721809 JZB720935:JZB721809 KIX720935:KIX721809 KST720935:KST721809 LCP720935:LCP721809 LML720935:LML721809 LWH720935:LWH721809 MGD720935:MGD721809 MPZ720935:MPZ721809 MZV720935:MZV721809 NJR720935:NJR721809 NTN720935:NTN721809 ODJ720935:ODJ721809 ONF720935:ONF721809 OXB720935:OXB721809 PGX720935:PGX721809 PQT720935:PQT721809 QAP720935:QAP721809 QKL720935:QKL721809 QUH720935:QUH721809 RED720935:RED721809 RNZ720935:RNZ721809 RXV720935:RXV721809 SHR720935:SHR721809 SRN720935:SRN721809 TBJ720935:TBJ721809 TLF720935:TLF721809 TVB720935:TVB721809 UEX720935:UEX721809 UOT720935:UOT721809 UYP720935:UYP721809 VIL720935:VIL721809 VSH720935:VSH721809 WCD720935:WCD721809 WLZ720935:WLZ721809 WVV720935:WVV721809 BH786471:BH787345 JJ786471:JJ787345 TF786471:TF787345 ADB786471:ADB787345 AMX786471:AMX787345 AWT786471:AWT787345 BGP786471:BGP787345 BQL786471:BQL787345 CAH786471:CAH787345 CKD786471:CKD787345 CTZ786471:CTZ787345 DDV786471:DDV787345 DNR786471:DNR787345 DXN786471:DXN787345 EHJ786471:EHJ787345 ERF786471:ERF787345 FBB786471:FBB787345 FKX786471:FKX787345 FUT786471:FUT787345 GEP786471:GEP787345 GOL786471:GOL787345 GYH786471:GYH787345 HID786471:HID787345 HRZ786471:HRZ787345 IBV786471:IBV787345 ILR786471:ILR787345 IVN786471:IVN787345 JFJ786471:JFJ787345 JPF786471:JPF787345 JZB786471:JZB787345 KIX786471:KIX787345 KST786471:KST787345 LCP786471:LCP787345 LML786471:LML787345 LWH786471:LWH787345 MGD786471:MGD787345 MPZ786471:MPZ787345 MZV786471:MZV787345 NJR786471:NJR787345 NTN786471:NTN787345 ODJ786471:ODJ787345 ONF786471:ONF787345 OXB786471:OXB787345 PGX786471:PGX787345 PQT786471:PQT787345 QAP786471:QAP787345 QKL786471:QKL787345 QUH786471:QUH787345 RED786471:RED787345 RNZ786471:RNZ787345 RXV786471:RXV787345 SHR786471:SHR787345 SRN786471:SRN787345 TBJ786471:TBJ787345 TLF786471:TLF787345 TVB786471:TVB787345 UEX786471:UEX787345 UOT786471:UOT787345 UYP786471:UYP787345 VIL786471:VIL787345 VSH786471:VSH787345 WCD786471:WCD787345 WLZ786471:WLZ787345 WVV786471:WVV787345 BH852007:BH852881 JJ852007:JJ852881 TF852007:TF852881 ADB852007:ADB852881 AMX852007:AMX852881 AWT852007:AWT852881 BGP852007:BGP852881 BQL852007:BQL852881 CAH852007:CAH852881 CKD852007:CKD852881 CTZ852007:CTZ852881 DDV852007:DDV852881 DNR852007:DNR852881 DXN852007:DXN852881 EHJ852007:EHJ852881 ERF852007:ERF852881 FBB852007:FBB852881 FKX852007:FKX852881 FUT852007:FUT852881 GEP852007:GEP852881 GOL852007:GOL852881 GYH852007:GYH852881 HID852007:HID852881 HRZ852007:HRZ852881 IBV852007:IBV852881 ILR852007:ILR852881 IVN852007:IVN852881 JFJ852007:JFJ852881 JPF852007:JPF852881 JZB852007:JZB852881 KIX852007:KIX852881 KST852007:KST852881 LCP852007:LCP852881 LML852007:LML852881 LWH852007:LWH852881 MGD852007:MGD852881 MPZ852007:MPZ852881 MZV852007:MZV852881 NJR852007:NJR852881 NTN852007:NTN852881 ODJ852007:ODJ852881 ONF852007:ONF852881 OXB852007:OXB852881 PGX852007:PGX852881 PQT852007:PQT852881 QAP852007:QAP852881 QKL852007:QKL852881 QUH852007:QUH852881 RED852007:RED852881 RNZ852007:RNZ852881 RXV852007:RXV852881 SHR852007:SHR852881 SRN852007:SRN852881 TBJ852007:TBJ852881 TLF852007:TLF852881 TVB852007:TVB852881 UEX852007:UEX852881 UOT852007:UOT852881 UYP852007:UYP852881 VIL852007:VIL852881 VSH852007:VSH852881 WCD852007:WCD852881 WLZ852007:WLZ852881 WVV852007:WVV852881 BH917543:BH918417 JJ917543:JJ918417 TF917543:TF918417 ADB917543:ADB918417 AMX917543:AMX918417 AWT917543:AWT918417 BGP917543:BGP918417 BQL917543:BQL918417 CAH917543:CAH918417 CKD917543:CKD918417 CTZ917543:CTZ918417 DDV917543:DDV918417 DNR917543:DNR918417 DXN917543:DXN918417 EHJ917543:EHJ918417 ERF917543:ERF918417 FBB917543:FBB918417 FKX917543:FKX918417 FUT917543:FUT918417 GEP917543:GEP918417 GOL917543:GOL918417 GYH917543:GYH918417 HID917543:HID918417 HRZ917543:HRZ918417 IBV917543:IBV918417 ILR917543:ILR918417 IVN917543:IVN918417 JFJ917543:JFJ918417 JPF917543:JPF918417 JZB917543:JZB918417 KIX917543:KIX918417 KST917543:KST918417 LCP917543:LCP918417 LML917543:LML918417 LWH917543:LWH918417 MGD917543:MGD918417 MPZ917543:MPZ918417 MZV917543:MZV918417 NJR917543:NJR918417 NTN917543:NTN918417 ODJ917543:ODJ918417 ONF917543:ONF918417 OXB917543:OXB918417 PGX917543:PGX918417 PQT917543:PQT918417 QAP917543:QAP918417 QKL917543:QKL918417 QUH917543:QUH918417 RED917543:RED918417 RNZ917543:RNZ918417 RXV917543:RXV918417 SHR917543:SHR918417 SRN917543:SRN918417 TBJ917543:TBJ918417 TLF917543:TLF918417 TVB917543:TVB918417 UEX917543:UEX918417 UOT917543:UOT918417 UYP917543:UYP918417 VIL917543:VIL918417 VSH917543:VSH918417 WCD917543:WCD918417 WLZ917543:WLZ918417 WVV917543:WVV918417 BH983079:BH983953 JJ983079:JJ983953 TF983079:TF983953 ADB983079:ADB983953 AMX983079:AMX983953 AWT983079:AWT983953 BGP983079:BGP983953 BQL983079:BQL983953 CAH983079:CAH983953 CKD983079:CKD983953 CTZ983079:CTZ983953 DDV983079:DDV983953 DNR983079:DNR983953 DXN983079:DXN983953 EHJ983079:EHJ983953 ERF983079:ERF983953 FBB983079:FBB983953 FKX983079:FKX983953 FUT983079:FUT983953 GEP983079:GEP983953 GOL983079:GOL983953 GYH983079:GYH983953 HID983079:HID983953 HRZ983079:HRZ983953 IBV983079:IBV983953 ILR983079:ILR983953 IVN983079:IVN983953 JFJ983079:JFJ983953 JPF983079:JPF983953 JZB983079:JZB983953 KIX983079:KIX983953 KST983079:KST983953 LCP983079:LCP983953 LML983079:LML983953 LWH983079:LWH983953 MGD983079:MGD983953 MPZ983079:MPZ983953 MZV983079:MZV983953 NJR983079:NJR983953 NTN983079:NTN983953 ODJ983079:ODJ983953 ONF983079:ONF983953 OXB983079:OXB983953 PGX983079:PGX983953 PQT983079:PQT983953 QAP983079:QAP983953 QKL983079:QKL983953 QUH983079:QUH983953 RED983079:RED983953 RNZ983079:RNZ983953 RXV983079:RXV983953 SHR983079:SHR983953 SRN983079:SRN983953 TBJ983079:TBJ983953 TLF983079:TLF983953 TVB983079:TVB983953 UEX983079:UEX983953 UOT983079:UOT983953 UYP983079:UYP983953 VIL983079:VIL983953 VSH983079:VSH983953 WCD983079:WCD983953 WLZ983079:WLZ983953 WVV983079:WVV983953 BE65581:BE66453 JG65575:JG66447 TC65575:TC66447 ACY65575:ACY66447 AMU65575:AMU66447 AWQ65575:AWQ66447 BGM65575:BGM66447 BQI65575:BQI66447 CAE65575:CAE66447 CKA65575:CKA66447 CTW65575:CTW66447 DDS65575:DDS66447 DNO65575:DNO66447 DXK65575:DXK66447 EHG65575:EHG66447 ERC65575:ERC66447 FAY65575:FAY66447 FKU65575:FKU66447 FUQ65575:FUQ66447 GEM65575:GEM66447 GOI65575:GOI66447 GYE65575:GYE66447 HIA65575:HIA66447 HRW65575:HRW66447 IBS65575:IBS66447 ILO65575:ILO66447 IVK65575:IVK66447 JFG65575:JFG66447 JPC65575:JPC66447 JYY65575:JYY66447 KIU65575:KIU66447 KSQ65575:KSQ66447 LCM65575:LCM66447 LMI65575:LMI66447 LWE65575:LWE66447 MGA65575:MGA66447 MPW65575:MPW66447 MZS65575:MZS66447 NJO65575:NJO66447 NTK65575:NTK66447 ODG65575:ODG66447 ONC65575:ONC66447 OWY65575:OWY66447 PGU65575:PGU66447 PQQ65575:PQQ66447 QAM65575:QAM66447 QKI65575:QKI66447 QUE65575:QUE66447 REA65575:REA66447 RNW65575:RNW66447 RXS65575:RXS66447 SHO65575:SHO66447 SRK65575:SRK66447 TBG65575:TBG66447 TLC65575:TLC66447 TUY65575:TUY66447 UEU65575:UEU66447 UOQ65575:UOQ66447 UYM65575:UYM66447 VII65575:VII66447 VSE65575:VSE66447 WCA65575:WCA66447 WLW65575:WLW66447 WVS65575:WVS66447 BE131117:BE131989 JG131111:JG131983 TC131111:TC131983 ACY131111:ACY131983 AMU131111:AMU131983 AWQ131111:AWQ131983 BGM131111:BGM131983 BQI131111:BQI131983 CAE131111:CAE131983 CKA131111:CKA131983 CTW131111:CTW131983 DDS131111:DDS131983 DNO131111:DNO131983 DXK131111:DXK131983 EHG131111:EHG131983 ERC131111:ERC131983 FAY131111:FAY131983 FKU131111:FKU131983 FUQ131111:FUQ131983 GEM131111:GEM131983 GOI131111:GOI131983 GYE131111:GYE131983 HIA131111:HIA131983 HRW131111:HRW131983 IBS131111:IBS131983 ILO131111:ILO131983 IVK131111:IVK131983 JFG131111:JFG131983 JPC131111:JPC131983 JYY131111:JYY131983 KIU131111:KIU131983 KSQ131111:KSQ131983 LCM131111:LCM131983 LMI131111:LMI131983 LWE131111:LWE131983 MGA131111:MGA131983 MPW131111:MPW131983 MZS131111:MZS131983 NJO131111:NJO131983 NTK131111:NTK131983 ODG131111:ODG131983 ONC131111:ONC131983 OWY131111:OWY131983 PGU131111:PGU131983 PQQ131111:PQQ131983 QAM131111:QAM131983 QKI131111:QKI131983 QUE131111:QUE131983 REA131111:REA131983 RNW131111:RNW131983 RXS131111:RXS131983 SHO131111:SHO131983 SRK131111:SRK131983 TBG131111:TBG131983 TLC131111:TLC131983 TUY131111:TUY131983 UEU131111:UEU131983 UOQ131111:UOQ131983 UYM131111:UYM131983 VII131111:VII131983 VSE131111:VSE131983 WCA131111:WCA131983 WLW131111:WLW131983 WVS131111:WVS131983 BE196653:BE197525 JG196647:JG197519 TC196647:TC197519 ACY196647:ACY197519 AMU196647:AMU197519 AWQ196647:AWQ197519 BGM196647:BGM197519 BQI196647:BQI197519 CAE196647:CAE197519 CKA196647:CKA197519 CTW196647:CTW197519 DDS196647:DDS197519 DNO196647:DNO197519 DXK196647:DXK197519 EHG196647:EHG197519 ERC196647:ERC197519 FAY196647:FAY197519 FKU196647:FKU197519 FUQ196647:FUQ197519 GEM196647:GEM197519 GOI196647:GOI197519 GYE196647:GYE197519 HIA196647:HIA197519 HRW196647:HRW197519 IBS196647:IBS197519 ILO196647:ILO197519 IVK196647:IVK197519 JFG196647:JFG197519 JPC196647:JPC197519 JYY196647:JYY197519 KIU196647:KIU197519 KSQ196647:KSQ197519 LCM196647:LCM197519 LMI196647:LMI197519 LWE196647:LWE197519 MGA196647:MGA197519 MPW196647:MPW197519 MZS196647:MZS197519 NJO196647:NJO197519 NTK196647:NTK197519 ODG196647:ODG197519 ONC196647:ONC197519 OWY196647:OWY197519 PGU196647:PGU197519 PQQ196647:PQQ197519 QAM196647:QAM197519 QKI196647:QKI197519 QUE196647:QUE197519 REA196647:REA197519 RNW196647:RNW197519 RXS196647:RXS197519 SHO196647:SHO197519 SRK196647:SRK197519 TBG196647:TBG197519 TLC196647:TLC197519 TUY196647:TUY197519 UEU196647:UEU197519 UOQ196647:UOQ197519 UYM196647:UYM197519 VII196647:VII197519 VSE196647:VSE197519 WCA196647:WCA197519 WLW196647:WLW197519 WVS196647:WVS197519 BE262189:BE263061 JG262183:JG263055 TC262183:TC263055 ACY262183:ACY263055 AMU262183:AMU263055 AWQ262183:AWQ263055 BGM262183:BGM263055 BQI262183:BQI263055 CAE262183:CAE263055 CKA262183:CKA263055 CTW262183:CTW263055 DDS262183:DDS263055 DNO262183:DNO263055 DXK262183:DXK263055 EHG262183:EHG263055 ERC262183:ERC263055 FAY262183:FAY263055 FKU262183:FKU263055 FUQ262183:FUQ263055 GEM262183:GEM263055 GOI262183:GOI263055 GYE262183:GYE263055 HIA262183:HIA263055 HRW262183:HRW263055 IBS262183:IBS263055 ILO262183:ILO263055 IVK262183:IVK263055 JFG262183:JFG263055 JPC262183:JPC263055 JYY262183:JYY263055 KIU262183:KIU263055 KSQ262183:KSQ263055 LCM262183:LCM263055 LMI262183:LMI263055 LWE262183:LWE263055 MGA262183:MGA263055 MPW262183:MPW263055 MZS262183:MZS263055 NJO262183:NJO263055 NTK262183:NTK263055 ODG262183:ODG263055 ONC262183:ONC263055 OWY262183:OWY263055 PGU262183:PGU263055 PQQ262183:PQQ263055 QAM262183:QAM263055 QKI262183:QKI263055 QUE262183:QUE263055 REA262183:REA263055 RNW262183:RNW263055 RXS262183:RXS263055 SHO262183:SHO263055 SRK262183:SRK263055 TBG262183:TBG263055 TLC262183:TLC263055 TUY262183:TUY263055 UEU262183:UEU263055 UOQ262183:UOQ263055 UYM262183:UYM263055 VII262183:VII263055 VSE262183:VSE263055 WCA262183:WCA263055 WLW262183:WLW263055 WVS262183:WVS263055 BE327725:BE328597 JG327719:JG328591 TC327719:TC328591 ACY327719:ACY328591 AMU327719:AMU328591 AWQ327719:AWQ328591 BGM327719:BGM328591 BQI327719:BQI328591 CAE327719:CAE328591 CKA327719:CKA328591 CTW327719:CTW328591 DDS327719:DDS328591 DNO327719:DNO328591 DXK327719:DXK328591 EHG327719:EHG328591 ERC327719:ERC328591 FAY327719:FAY328591 FKU327719:FKU328591 FUQ327719:FUQ328591 GEM327719:GEM328591 GOI327719:GOI328591 GYE327719:GYE328591 HIA327719:HIA328591 HRW327719:HRW328591 IBS327719:IBS328591 ILO327719:ILO328591 IVK327719:IVK328591 JFG327719:JFG328591 JPC327719:JPC328591 JYY327719:JYY328591 KIU327719:KIU328591 KSQ327719:KSQ328591 LCM327719:LCM328591 LMI327719:LMI328591 LWE327719:LWE328591 MGA327719:MGA328591 MPW327719:MPW328591 MZS327719:MZS328591 NJO327719:NJO328591 NTK327719:NTK328591 ODG327719:ODG328591 ONC327719:ONC328591 OWY327719:OWY328591 PGU327719:PGU328591 PQQ327719:PQQ328591 QAM327719:QAM328591 QKI327719:QKI328591 QUE327719:QUE328591 REA327719:REA328591 RNW327719:RNW328591 RXS327719:RXS328591 SHO327719:SHO328591 SRK327719:SRK328591 TBG327719:TBG328591 TLC327719:TLC328591 TUY327719:TUY328591 UEU327719:UEU328591 UOQ327719:UOQ328591 UYM327719:UYM328591 VII327719:VII328591 VSE327719:VSE328591 WCA327719:WCA328591 WLW327719:WLW328591 WVS327719:WVS328591 BE393261:BE394133 JG393255:JG394127 TC393255:TC394127 ACY393255:ACY394127 AMU393255:AMU394127 AWQ393255:AWQ394127 BGM393255:BGM394127 BQI393255:BQI394127 CAE393255:CAE394127 CKA393255:CKA394127 CTW393255:CTW394127 DDS393255:DDS394127 DNO393255:DNO394127 DXK393255:DXK394127 EHG393255:EHG394127 ERC393255:ERC394127 FAY393255:FAY394127 FKU393255:FKU394127 FUQ393255:FUQ394127 GEM393255:GEM394127 GOI393255:GOI394127 GYE393255:GYE394127 HIA393255:HIA394127 HRW393255:HRW394127 IBS393255:IBS394127 ILO393255:ILO394127 IVK393255:IVK394127 JFG393255:JFG394127 JPC393255:JPC394127 JYY393255:JYY394127 KIU393255:KIU394127 KSQ393255:KSQ394127 LCM393255:LCM394127 LMI393255:LMI394127 LWE393255:LWE394127 MGA393255:MGA394127 MPW393255:MPW394127 MZS393255:MZS394127 NJO393255:NJO394127 NTK393255:NTK394127 ODG393255:ODG394127 ONC393255:ONC394127 OWY393255:OWY394127 PGU393255:PGU394127 PQQ393255:PQQ394127 QAM393255:QAM394127 QKI393255:QKI394127 QUE393255:QUE394127 REA393255:REA394127 RNW393255:RNW394127 RXS393255:RXS394127 SHO393255:SHO394127 SRK393255:SRK394127 TBG393255:TBG394127 TLC393255:TLC394127 TUY393255:TUY394127 UEU393255:UEU394127 UOQ393255:UOQ394127 UYM393255:UYM394127 VII393255:VII394127 VSE393255:VSE394127 WCA393255:WCA394127 WLW393255:WLW394127 WVS393255:WVS394127 BE458797:BE459669 JG458791:JG459663 TC458791:TC459663 ACY458791:ACY459663 AMU458791:AMU459663 AWQ458791:AWQ459663 BGM458791:BGM459663 BQI458791:BQI459663 CAE458791:CAE459663 CKA458791:CKA459663 CTW458791:CTW459663 DDS458791:DDS459663 DNO458791:DNO459663 DXK458791:DXK459663 EHG458791:EHG459663 ERC458791:ERC459663 FAY458791:FAY459663 FKU458791:FKU459663 FUQ458791:FUQ459663 GEM458791:GEM459663 GOI458791:GOI459663 GYE458791:GYE459663 HIA458791:HIA459663 HRW458791:HRW459663 IBS458791:IBS459663 ILO458791:ILO459663 IVK458791:IVK459663 JFG458791:JFG459663 JPC458791:JPC459663 JYY458791:JYY459663 KIU458791:KIU459663 KSQ458791:KSQ459663 LCM458791:LCM459663 LMI458791:LMI459663 LWE458791:LWE459663 MGA458791:MGA459663 MPW458791:MPW459663 MZS458791:MZS459663 NJO458791:NJO459663 NTK458791:NTK459663 ODG458791:ODG459663 ONC458791:ONC459663 OWY458791:OWY459663 PGU458791:PGU459663 PQQ458791:PQQ459663 QAM458791:QAM459663 QKI458791:QKI459663 QUE458791:QUE459663 REA458791:REA459663 RNW458791:RNW459663 RXS458791:RXS459663 SHO458791:SHO459663 SRK458791:SRK459663 TBG458791:TBG459663 TLC458791:TLC459663 TUY458791:TUY459663 UEU458791:UEU459663 UOQ458791:UOQ459663 UYM458791:UYM459663 VII458791:VII459663 VSE458791:VSE459663 WCA458791:WCA459663 WLW458791:WLW459663 WVS458791:WVS459663 BE524333:BE525205 JG524327:JG525199 TC524327:TC525199 ACY524327:ACY525199 AMU524327:AMU525199 AWQ524327:AWQ525199 BGM524327:BGM525199 BQI524327:BQI525199 CAE524327:CAE525199 CKA524327:CKA525199 CTW524327:CTW525199 DDS524327:DDS525199 DNO524327:DNO525199 DXK524327:DXK525199 EHG524327:EHG525199 ERC524327:ERC525199 FAY524327:FAY525199 FKU524327:FKU525199 FUQ524327:FUQ525199 GEM524327:GEM525199 GOI524327:GOI525199 GYE524327:GYE525199 HIA524327:HIA525199 HRW524327:HRW525199 IBS524327:IBS525199 ILO524327:ILO525199 IVK524327:IVK525199 JFG524327:JFG525199 JPC524327:JPC525199 JYY524327:JYY525199 KIU524327:KIU525199 KSQ524327:KSQ525199 LCM524327:LCM525199 LMI524327:LMI525199 LWE524327:LWE525199 MGA524327:MGA525199 MPW524327:MPW525199 MZS524327:MZS525199 NJO524327:NJO525199 NTK524327:NTK525199 ODG524327:ODG525199 ONC524327:ONC525199 OWY524327:OWY525199 PGU524327:PGU525199 PQQ524327:PQQ525199 QAM524327:QAM525199 QKI524327:QKI525199 QUE524327:QUE525199 REA524327:REA525199 RNW524327:RNW525199 RXS524327:RXS525199 SHO524327:SHO525199 SRK524327:SRK525199 TBG524327:TBG525199 TLC524327:TLC525199 TUY524327:TUY525199 UEU524327:UEU525199 UOQ524327:UOQ525199 UYM524327:UYM525199 VII524327:VII525199 VSE524327:VSE525199 WCA524327:WCA525199 WLW524327:WLW525199 WVS524327:WVS525199 BE589869:BE590741 JG589863:JG590735 TC589863:TC590735 ACY589863:ACY590735 AMU589863:AMU590735 AWQ589863:AWQ590735 BGM589863:BGM590735 BQI589863:BQI590735 CAE589863:CAE590735 CKA589863:CKA590735 CTW589863:CTW590735 DDS589863:DDS590735 DNO589863:DNO590735 DXK589863:DXK590735 EHG589863:EHG590735 ERC589863:ERC590735 FAY589863:FAY590735 FKU589863:FKU590735 FUQ589863:FUQ590735 GEM589863:GEM590735 GOI589863:GOI590735 GYE589863:GYE590735 HIA589863:HIA590735 HRW589863:HRW590735 IBS589863:IBS590735 ILO589863:ILO590735 IVK589863:IVK590735 JFG589863:JFG590735 JPC589863:JPC590735 JYY589863:JYY590735 KIU589863:KIU590735 KSQ589863:KSQ590735 LCM589863:LCM590735 LMI589863:LMI590735 LWE589863:LWE590735 MGA589863:MGA590735 MPW589863:MPW590735 MZS589863:MZS590735 NJO589863:NJO590735 NTK589863:NTK590735 ODG589863:ODG590735 ONC589863:ONC590735 OWY589863:OWY590735 PGU589863:PGU590735 PQQ589863:PQQ590735 QAM589863:QAM590735 QKI589863:QKI590735 QUE589863:QUE590735 REA589863:REA590735 RNW589863:RNW590735 RXS589863:RXS590735 SHO589863:SHO590735 SRK589863:SRK590735 TBG589863:TBG590735 TLC589863:TLC590735 TUY589863:TUY590735 UEU589863:UEU590735 UOQ589863:UOQ590735 UYM589863:UYM590735 VII589863:VII590735 VSE589863:VSE590735 WCA589863:WCA590735 WLW589863:WLW590735 WVS589863:WVS590735 BE655405:BE656277 JG655399:JG656271 TC655399:TC656271 ACY655399:ACY656271 AMU655399:AMU656271 AWQ655399:AWQ656271 BGM655399:BGM656271 BQI655399:BQI656271 CAE655399:CAE656271 CKA655399:CKA656271 CTW655399:CTW656271 DDS655399:DDS656271 DNO655399:DNO656271 DXK655399:DXK656271 EHG655399:EHG656271 ERC655399:ERC656271 FAY655399:FAY656271 FKU655399:FKU656271 FUQ655399:FUQ656271 GEM655399:GEM656271 GOI655399:GOI656271 GYE655399:GYE656271 HIA655399:HIA656271 HRW655399:HRW656271 IBS655399:IBS656271 ILO655399:ILO656271 IVK655399:IVK656271 JFG655399:JFG656271 JPC655399:JPC656271 JYY655399:JYY656271 KIU655399:KIU656271 KSQ655399:KSQ656271 LCM655399:LCM656271 LMI655399:LMI656271 LWE655399:LWE656271 MGA655399:MGA656271 MPW655399:MPW656271 MZS655399:MZS656271 NJO655399:NJO656271 NTK655399:NTK656271 ODG655399:ODG656271 ONC655399:ONC656271 OWY655399:OWY656271 PGU655399:PGU656271 PQQ655399:PQQ656271 QAM655399:QAM656271 QKI655399:QKI656271 QUE655399:QUE656271 REA655399:REA656271 RNW655399:RNW656271 RXS655399:RXS656271 SHO655399:SHO656271 SRK655399:SRK656271 TBG655399:TBG656271 TLC655399:TLC656271 TUY655399:TUY656271 UEU655399:UEU656271 UOQ655399:UOQ656271 UYM655399:UYM656271 VII655399:VII656271 VSE655399:VSE656271 WCA655399:WCA656271 WLW655399:WLW656271 WVS655399:WVS656271 BE720941:BE721813 JG720935:JG721807 TC720935:TC721807 ACY720935:ACY721807 AMU720935:AMU721807 AWQ720935:AWQ721807 BGM720935:BGM721807 BQI720935:BQI721807 CAE720935:CAE721807 CKA720935:CKA721807 CTW720935:CTW721807 DDS720935:DDS721807 DNO720935:DNO721807 DXK720935:DXK721807 EHG720935:EHG721807 ERC720935:ERC721807 FAY720935:FAY721807 FKU720935:FKU721807 FUQ720935:FUQ721807 GEM720935:GEM721807 GOI720935:GOI721807 GYE720935:GYE721807 HIA720935:HIA721807 HRW720935:HRW721807 IBS720935:IBS721807 ILO720935:ILO721807 IVK720935:IVK721807 JFG720935:JFG721807 JPC720935:JPC721807 JYY720935:JYY721807 KIU720935:KIU721807 KSQ720935:KSQ721807 LCM720935:LCM721807 LMI720935:LMI721807 LWE720935:LWE721807 MGA720935:MGA721807 MPW720935:MPW721807 MZS720935:MZS721807 NJO720935:NJO721807 NTK720935:NTK721807 ODG720935:ODG721807 ONC720935:ONC721807 OWY720935:OWY721807 PGU720935:PGU721807 PQQ720935:PQQ721807 QAM720935:QAM721807 QKI720935:QKI721807 QUE720935:QUE721807 REA720935:REA721807 RNW720935:RNW721807 RXS720935:RXS721807 SHO720935:SHO721807 SRK720935:SRK721807 TBG720935:TBG721807 TLC720935:TLC721807 TUY720935:TUY721807 UEU720935:UEU721807 UOQ720935:UOQ721807 UYM720935:UYM721807 VII720935:VII721807 VSE720935:VSE721807 WCA720935:WCA721807 WLW720935:WLW721807 WVS720935:WVS721807 BE786477:BE787349 JG786471:JG787343 TC786471:TC787343 ACY786471:ACY787343 AMU786471:AMU787343 AWQ786471:AWQ787343 BGM786471:BGM787343 BQI786471:BQI787343 CAE786471:CAE787343 CKA786471:CKA787343 CTW786471:CTW787343 DDS786471:DDS787343 DNO786471:DNO787343 DXK786471:DXK787343 EHG786471:EHG787343 ERC786471:ERC787343 FAY786471:FAY787343 FKU786471:FKU787343 FUQ786471:FUQ787343 GEM786471:GEM787343 GOI786471:GOI787343 GYE786471:GYE787343 HIA786471:HIA787343 HRW786471:HRW787343 IBS786471:IBS787343 ILO786471:ILO787343 IVK786471:IVK787343 JFG786471:JFG787343 JPC786471:JPC787343 JYY786471:JYY787343 KIU786471:KIU787343 KSQ786471:KSQ787343 LCM786471:LCM787343 LMI786471:LMI787343 LWE786471:LWE787343 MGA786471:MGA787343 MPW786471:MPW787343 MZS786471:MZS787343 NJO786471:NJO787343 NTK786471:NTK787343 ODG786471:ODG787343 ONC786471:ONC787343 OWY786471:OWY787343 PGU786471:PGU787343 PQQ786471:PQQ787343 QAM786471:QAM787343 QKI786471:QKI787343 QUE786471:QUE787343 REA786471:REA787343 RNW786471:RNW787343 RXS786471:RXS787343 SHO786471:SHO787343 SRK786471:SRK787343 TBG786471:TBG787343 TLC786471:TLC787343 TUY786471:TUY787343 UEU786471:UEU787343 UOQ786471:UOQ787343 UYM786471:UYM787343 VII786471:VII787343 VSE786471:VSE787343 WCA786471:WCA787343 WLW786471:WLW787343 WVS786471:WVS787343 BE852013:BE852885 JG852007:JG852879 TC852007:TC852879 ACY852007:ACY852879 AMU852007:AMU852879 AWQ852007:AWQ852879 BGM852007:BGM852879 BQI852007:BQI852879 CAE852007:CAE852879 CKA852007:CKA852879 CTW852007:CTW852879 DDS852007:DDS852879 DNO852007:DNO852879 DXK852007:DXK852879 EHG852007:EHG852879 ERC852007:ERC852879 FAY852007:FAY852879 FKU852007:FKU852879 FUQ852007:FUQ852879 GEM852007:GEM852879 GOI852007:GOI852879 GYE852007:GYE852879 HIA852007:HIA852879 HRW852007:HRW852879 IBS852007:IBS852879 ILO852007:ILO852879 IVK852007:IVK852879 JFG852007:JFG852879 JPC852007:JPC852879 JYY852007:JYY852879 KIU852007:KIU852879 KSQ852007:KSQ852879 LCM852007:LCM852879 LMI852007:LMI852879 LWE852007:LWE852879 MGA852007:MGA852879 MPW852007:MPW852879 MZS852007:MZS852879 NJO852007:NJO852879 NTK852007:NTK852879 ODG852007:ODG852879 ONC852007:ONC852879 OWY852007:OWY852879 PGU852007:PGU852879 PQQ852007:PQQ852879 QAM852007:QAM852879 QKI852007:QKI852879 QUE852007:QUE852879 REA852007:REA852879 RNW852007:RNW852879 RXS852007:RXS852879 SHO852007:SHO852879 SRK852007:SRK852879 TBG852007:TBG852879 TLC852007:TLC852879 TUY852007:TUY852879 UEU852007:UEU852879 UOQ852007:UOQ852879 UYM852007:UYM852879 VII852007:VII852879 VSE852007:VSE852879 WCA852007:WCA852879 WLW852007:WLW852879 WVS852007:WVS852879 BE917549:BE918421 JG917543:JG918415 TC917543:TC918415 ACY917543:ACY918415 AMU917543:AMU918415 AWQ917543:AWQ918415 BGM917543:BGM918415 BQI917543:BQI918415 CAE917543:CAE918415 CKA917543:CKA918415 CTW917543:CTW918415 DDS917543:DDS918415 DNO917543:DNO918415 DXK917543:DXK918415 EHG917543:EHG918415 ERC917543:ERC918415 FAY917543:FAY918415 FKU917543:FKU918415 FUQ917543:FUQ918415 GEM917543:GEM918415 GOI917543:GOI918415 GYE917543:GYE918415 HIA917543:HIA918415 HRW917543:HRW918415 IBS917543:IBS918415 ILO917543:ILO918415 IVK917543:IVK918415 JFG917543:JFG918415 JPC917543:JPC918415 JYY917543:JYY918415 KIU917543:KIU918415 KSQ917543:KSQ918415 LCM917543:LCM918415 LMI917543:LMI918415 LWE917543:LWE918415 MGA917543:MGA918415 MPW917543:MPW918415 MZS917543:MZS918415 NJO917543:NJO918415 NTK917543:NTK918415 ODG917543:ODG918415 ONC917543:ONC918415 OWY917543:OWY918415 PGU917543:PGU918415 PQQ917543:PQQ918415 QAM917543:QAM918415 QKI917543:QKI918415 QUE917543:QUE918415 REA917543:REA918415 RNW917543:RNW918415 RXS917543:RXS918415 SHO917543:SHO918415 SRK917543:SRK918415 TBG917543:TBG918415 TLC917543:TLC918415 TUY917543:TUY918415 UEU917543:UEU918415 UOQ917543:UOQ918415 UYM917543:UYM918415 VII917543:VII918415 VSE917543:VSE918415 WCA917543:WCA918415 WLW917543:WLW918415 WVS917543:WVS918415 BE983085:BE983957 JG983079:JG983951 TC983079:TC983951 ACY983079:ACY983951 AMU983079:AMU983951 AWQ983079:AWQ983951 BGM983079:BGM983951 BQI983079:BQI983951 CAE983079:CAE983951 CKA983079:CKA983951 CTW983079:CTW983951 DDS983079:DDS983951 DNO983079:DNO983951 DXK983079:DXK983951 EHG983079:EHG983951 ERC983079:ERC983951 FAY983079:FAY983951 FKU983079:FKU983951 FUQ983079:FUQ983951 GEM983079:GEM983951 GOI983079:GOI983951 GYE983079:GYE983951 HIA983079:HIA983951 HRW983079:HRW983951 IBS983079:IBS983951 ILO983079:ILO983951 IVK983079:IVK983951 JFG983079:JFG983951 JPC983079:JPC983951 JYY983079:JYY983951 KIU983079:KIU983951 KSQ983079:KSQ983951 LCM983079:LCM983951 LMI983079:LMI983951 LWE983079:LWE983951 MGA983079:MGA983951 MPW983079:MPW983951 MZS983079:MZS983951 NJO983079:NJO983951 NTK983079:NTK983951 ODG983079:ODG983951 ONC983079:ONC983951 OWY983079:OWY983951 PGU983079:PGU983951 PQQ983079:PQQ983951 QAM983079:QAM983951 QKI983079:QKI983951 QUE983079:QUE983951 REA983079:REA983951 RNW983079:RNW983951 RXS983079:RXS983951 SHO983079:SHO983951 SRK983079:SRK983951 TBG983079:TBG983951 TLC983079:TLC983951 TUY983079:TUY983951 UEU983079:UEU983951 UOQ983079:UOQ983951 UYM983079:UYM983951 VII983079:VII983951 VSE983079:VSE983951 WCA983079:WCA983951 WLW983079:WLW983951 WVS983079:WVS983951 BE123:BE917 BB123:BB917 BH117:BH913 WVS117:WVS911 WLW117:WLW911 WCA117:WCA911 VSE117:VSE911 VII117:VII911 UYM117:UYM911 UOQ117:UOQ911 UEU117:UEU911 TUY117:TUY911 TLC117:TLC911 TBG117:TBG911 SRK117:SRK911 SHO117:SHO911 RXS117:RXS911 RNW117:RNW911 REA117:REA911 QUE117:QUE911 QKI117:QKI911 QAM117:QAM911 PQQ117:PQQ911 PGU117:PGU911 OWY117:OWY911 ONC117:ONC911 ODG117:ODG911 NTK117:NTK911 NJO117:NJO911 MZS117:MZS911 MPW117:MPW911 MGA117:MGA911 LWE117:LWE911 LMI117:LMI911 LCM117:LCM911 KSQ117:KSQ911 KIU117:KIU911 JYY117:JYY911 JPC117:JPC911 JFG117:JFG911 IVK117:IVK911 ILO117:ILO911 IBS117:IBS911 HRW117:HRW911 HIA117:HIA911 GYE117:GYE911 GOI117:GOI911 GEM117:GEM911 FUQ117:FUQ911 FKU117:FKU911 FAY117:FAY911 ERC117:ERC911 EHG117:EHG911 DXK117:DXK911 DNO117:DNO911 DDS117:DDS911 CTW117:CTW911 CKA117:CKA911 CAE117:CAE911 BQI117:BQI911 BGM117:BGM911 AWQ117:AWQ911 AMU117:AMU911 ACY117:ACY911 TC117:TC911 JG117:JG911 WVV117:WVV913 WLZ117:WLZ913 WCD117:WCD913 VSH117:VSH913 VIL117:VIL913 UYP117:UYP913 UOT117:UOT913 UEX117:UEX913 TVB117:TVB913 TLF117:TLF913 TBJ117:TBJ913 SRN117:SRN913 SHR117:SHR913 RXV117:RXV913 RNZ117:RNZ913 RED117:RED913 QUH117:QUH913 QKL117:QKL913 QAP117:QAP913 PQT117:PQT913 PGX117:PGX913 OXB117:OXB913 ONF117:ONF913 ODJ117:ODJ913 NTN117:NTN913 NJR117:NJR913 MZV117:MZV913 MPZ117:MPZ913 MGD117:MGD913 LWH117:LWH913 LML117:LML913 LCP117:LCP913 KST117:KST913 KIX117:KIX913 JZB117:JZB913 JPF117:JPF913 JFJ117:JFJ913 IVN117:IVN913 ILR117:ILR913 IBV117:IBV913 HRZ117:HRZ913 HID117:HID913 GYH117:GYH913 GOL117:GOL913 GEP117:GEP913 FUT117:FUT913 FKX117:FKX913 FBB117:FBB913 ERF117:ERF913 EHJ117:EHJ913 DXN117:DXN913 DNR117:DNR913 DDV117:DDV913 CTZ117:CTZ913 CKD117:CKD913 CAH117:CAH913 BQL117:BQL913 BGP117:BGP913 AWT117:AWT913 AMX117:AMX913 ADB117:ADB913 TF117:TF913 JJ117:JJ913 WVP117:WVP911 WLT117:WLT911 WBX117:WBX911 VSB117:VSB911 VIF117:VIF911 UYJ117:UYJ911 UON117:UON911 UER117:UER911 TUV117:TUV911 TKZ117:TKZ911 TBD117:TBD911 SRH117:SRH911 SHL117:SHL911 RXP117:RXP911 RNT117:RNT911 RDX117:RDX911 QUB117:QUB911 QKF117:QKF911 QAJ117:QAJ911 PQN117:PQN911 PGR117:PGR911 OWV117:OWV911 OMZ117:OMZ911 ODD117:ODD911 NTH117:NTH911 NJL117:NJL911 MZP117:MZP911 MPT117:MPT911 MFX117:MFX911 LWB117:LWB911 LMF117:LMF911 LCJ117:LCJ911 KSN117:KSN911 KIR117:KIR911 JYV117:JYV911 JOZ117:JOZ911 JFD117:JFD911 IVH117:IVH911 ILL117:ILL911 IBP117:IBP911 HRT117:HRT911 HHX117:HHX911 GYB117:GYB911 GOF117:GOF911 GEJ117:GEJ911 FUN117:FUN911 FKR117:FKR911 FAV117:FAV911 EQZ117:EQZ911 EHD117:EHD911 DXH117:DXH911 DNL117:DNL911 DDP117:DDP911 CTT117:CTT911 CJX117:CJX911 CAB117:CAB911 BQF117:BQF911 BGJ117:BGJ911 AWN117:AWN911 AMR117:AMR911 ACV117:ACV911 SZ117:SZ911 JD117:JD911 BE8 BB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ACY8 TC8 JG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JD8 SZ8 ACV8 AMR8 BH8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AY56 BH57 WVP56:WVP57 AMO56 ACS56 SW56 JA56 WVM56 WLQ56 WBU56 VRY56 VIC56 UYG56 UOK56 UEO56 TUS56 TKW56 TBA56 SRE56 SHI56 RXM56 RNQ56 RDU56 QTY56 QKC56 QAG56 PQK56 PGO56 OWS56 OMW56 ODA56 NTE56 NJI56 MZM56 MPQ56 MFU56 LVY56 LMC56 LCG56 KSK56 KIO56 JYS56 JOW56 JFA56 IVE56 ILI56 IBM56 HRQ56 HHU56 GXY56 GOC56 GEG56 FUK56 FKO56 FAS56 EQW56 EHA56 DXE56 DNI56 DDM56 CTQ56 CJU56 BZY56 BQC56 BGG56 AWK56 WLT56:WLT57 WBX56:WBX57 VSB56:VSB57 VIF56:VIF57 UYJ56:UYJ57 UON56:UON57 UER56:UER57 TUV56:TUV57 TKZ56:TKZ57 TBD56:TBD57 SRH56:SRH57 SHL56:SHL57 RXP56:RXP57 RNT56:RNT57 RDX56:RDX57 QUB56:QUB57 QKF56:QKF57 QAJ56:QAJ57 PQN56:PQN57 PGR56:PGR57 OWV56:OWV57 OMZ56:OMZ57 ODD56:ODD57 NTH56:NTH57 NJL56:NJL57 MZP56:MZP57 MPT56:MPT57 MFX56:MFX57 LWB56:LWB57 LMF56:LMF57 LCJ56:LCJ57 KSN56:KSN57 KIR56:KIR57 JYV56:JYV57 JOZ56:JOZ57 JFD56:JFD57 IVH56:IVH57 ILL56:ILL57 IBP56:IBP57 HRT56:HRT57 HHX56:HHX57 GYB56:GYB57 GOF56:GOF57 GEJ56:GEJ57 FUN56:FUN57 FKR56:FKR57 FAV56:FAV57 EQZ56:EQZ57 EHD56:EHD57 DXH56:DXH57 DNL56:DNL57 DDP56:DDP57 CTT56:CTT57 CJX56:CJX57 CAB56:CAB57 BQF56:BQF57 BGJ56:BGJ57 AWN56:AWN57 AMR56:AMR57 JD56:JD57 SZ56:SZ57 ACV56:ACV57 WVS56:WVS57 WLW56:WLW57 WCA56:WCA57 VSE56:VSE57 VII56:VII57 UYM56:UYM57 UOQ56:UOQ57 UEU56:UEU57 TUY56:TUY57 TLC56:TLC57 TBG56:TBG57 SRK56:SRK57 SHO56:SHO57 RXS56:RXS57 RNW56:RNW57 REA56:REA57 QUE56:QUE57 QKI56:QKI57 QAM56:QAM57 PQQ56:PQQ57 PGU56:PGU57 OWY56:OWY57 ONC56:ONC57 ODG56:ODG57 NTK56:NTK57 NJO56:NJO57 MZS56:MZS57 MPW56:MPW57 MGA56:MGA57 LWE56:LWE57 LMI56:LMI57 LCM56:LCM57 KSQ56:KSQ57 KIU56:KIU57 JYY56:JYY57 JPC56:JPC57 JFG56:JFG57 IVK56:IVK57 ILO56:ILO57 IBS56:IBS57 HRW56:HRW57 HIA56:HIA57 GYE56:GYE57 GOI56:GOI57 GEM56:GEM57 FUQ56:FUQ57 FKU56:FKU57 FAY56:FAY57 ERC56:ERC57 EHG56:EHG57 DXK56:DXK57 DNO56:DNO57 DDS56:DDS57 CTW56:CTW57 CKA56:CKA57 CAE56:CAE57 BQI56:BQI57 BGM56:BGM57 AWQ56:AWQ57 AMU56:AMU57 ACY56:ACY57 TC56:TC57 JG56:JG57 BE56:BE57 BB56:BB57 JJ57 BB68:BB71 BE68:BE71 BB65 BE65 WWA106 JL106 BB75 TH106 AZ87:AZ91 JF77 TB77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JL94 TH94 ADD94 AMZ94 AWV94 BGR94 BQN94 CAJ94 CKF94 CUB94 DDX94 DNT94 DXP94 EHL94 ERH94 FBD94 FKZ94 FUV94 GER94 GON94 GYJ94 HIF94 HSB94 IBX94 ILT94 IVP94 JFL94 JPH94 JZD94 KIZ94 KSV94 LCR94 LMN94 LWJ94 MGF94 MQB94 MZX94 NJT94 NTP94 ODL94 ONH94 OXD94 PGZ94 PQV94 QAR94 QKN94 QUJ94 REF94 ROB94 RXX94 SHT94 SRP94 TBL94 TLH94 TVD94 UEZ94 UOV94 UYR94 VIN94 VSJ94 WCF94 WMB94 WVX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ADD106 AMZ106 AWV106 BGR106 BQN106 CAJ106 CKF106 CUB106 DDX106 DNT106 DXP106 EHL106 ERH106 FBD106 FKZ106 FUV106 GER106 GON106 GYJ106 HIF106 HSB106 IBX106 ILT106 IVP106 JFL106 JPH106 JZD106 KIZ106 KSV106 LCR106 LMN106 LWJ106 MGF106 MQB106 MZX106 NJT106 NTP106 ODL106 ONH106 OXD106 PGZ106 PQV106 QAR106 QKN106 QUJ106 REF106 ROB106 RXX106 SHT106 SRP106 TBL106 TLH106 TVD106 UEZ106 UOV106 UYR106 VIN106 VSJ106 WCF106 WMB106 WVX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JO106 TK106 ADG106 ANC106 AWY106 BGU106 BQQ106 CAM106 CKI106 CUE106 DEA106 DNW106 DXS106 EHO106 ERK106 FBG106 FLC106 FUY106 GEU106 GOQ106 GYM106 HII106 HSE106 ICA106 ILW106 IVS106 JFO106 JPK106 JZG106 KJC106 KSY106 LCU106 LMQ106 LWM106 MGI106 MQE106 NAA106 NJW106 NTS106 ODO106 ONK106 OXG106 PHC106 PQY106 QAU106 QKQ106 QUM106 REI106 ROE106 RYA106 SHW106 SRS106 TBO106 TLK106 TVG106 UFC106 UOY106 UYU106 VIQ106 VSM106 WCI106 WME106 JF94 TB94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SRJ77 TBF77 TLB77 TUX77 UET77 UOP77 UYL77 VIH77 VSD77 WBZ77 WLV77 WVR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AV75 WLN75 WBR75 VRV75 VHZ75 UYD75 UOH75 UEL75 TUP75 TKT75 TAX75 SRB75 SHF75 RXJ75 RNN75 RDR75 QTV75 QJZ75 QAD75 PQH75 PGL75 OWP75 OMT75 OCX75 NTB75 NJF75 MZJ75 MPN75 MFR75 LVV75 LLZ75 LCD75 KSH75 KIL75 JYP75 JOT75 JEX75 IVB75 ILF75 IBJ75 HRN75 HHR75 GXV75 GNZ75 GED75 FUH75 FKL75 FAP75 EQT75 EGX75 DXB75 DNF75 DDJ75 CTN75 CJR75 BZV75 BPZ75 BGD75 AWH75 AML75 ACP75 ST75 IX75 WVM75 WLQ75 WBU75 VRY75 VIC75 UYG75 UOK75 UEO75 TUS75 TKW75 TBA75 SRE75 SHI75 RXM75 RNQ75 RDU75 QTY75 QKC75 QAG75 PQK75 PGO75 OWS75 OMW75 ODA75 NTE75 NJI75 MZM75 MPQ75 MFU75 LVY75 LMC75 LCG75 KSK75 KIO75 JYS75 JOW75 JFA75 IVE75 ILI75 IBM75 HRQ75 HHU75 GXY75 GOC75 GEG75 FUK75 FKO75 FAS75 EQW75 EHA75 DXE75 DNI75 DDM75 CTQ75 CJU75 BZY75 BQC75 BGG75 AWK75 AMO75 ACS75 SW75 JA75 WVG75 WLK75 WBO75 VRS75 VHW75 UYA75 UOE75 UEI75 TUM75 TKQ75 TAU75 SQY75 SHC75 RXG75 RNK75 RDO75 QTS75 QJW75 QAA75 PQE75 PGI75 OWM75 OMQ75 OCU75 NSY75 NJC75 MZG75 MPK75 MFO75 LVS75 LLW75 LCA75 KSE75 KII75 JYM75 JOQ75 JEU75 IUY75 ILC75 IBG75 HRK75 HHO75 GXS75 GNW75 GEA75 FUE75 FKI75 FAM75 EQQ75 EGU75 DWY75 DNC75 DDG75 CTK75 CJO75 BZS75 BPW75 BGA75 AWE75 AMI75 ACM75 SQ75 IU75 WVJ75 AZ74">
      <formula1>атрибут</formula1>
    </dataValidation>
    <dataValidation type="list" allowBlank="1" showInputMessage="1" showErrorMessage="1" sqref="K65581:K66453 HI65575:HI66447 RE65575:RE66447 ABA65575:ABA66447 AKW65575:AKW66447 AUS65575:AUS66447 BEO65575:BEO66447 BOK65575:BOK66447 BYG65575:BYG66447 CIC65575:CIC66447 CRY65575:CRY66447 DBU65575:DBU66447 DLQ65575:DLQ66447 DVM65575:DVM66447 EFI65575:EFI66447 EPE65575:EPE66447 EZA65575:EZA66447 FIW65575:FIW66447 FSS65575:FSS66447 GCO65575:GCO66447 GMK65575:GMK66447 GWG65575:GWG66447 HGC65575:HGC66447 HPY65575:HPY66447 HZU65575:HZU66447 IJQ65575:IJQ66447 ITM65575:ITM66447 JDI65575:JDI66447 JNE65575:JNE66447 JXA65575:JXA66447 KGW65575:KGW66447 KQS65575:KQS66447 LAO65575:LAO66447 LKK65575:LKK66447 LUG65575:LUG66447 MEC65575:MEC66447 MNY65575:MNY66447 MXU65575:MXU66447 NHQ65575:NHQ66447 NRM65575:NRM66447 OBI65575:OBI66447 OLE65575:OLE66447 OVA65575:OVA66447 PEW65575:PEW66447 POS65575:POS66447 PYO65575:PYO66447 QIK65575:QIK66447 QSG65575:QSG66447 RCC65575:RCC66447 RLY65575:RLY66447 RVU65575:RVU66447 SFQ65575:SFQ66447 SPM65575:SPM66447 SZI65575:SZI66447 TJE65575:TJE66447 TTA65575:TTA66447 UCW65575:UCW66447 UMS65575:UMS66447 UWO65575:UWO66447 VGK65575:VGK66447 VQG65575:VQG66447 WAC65575:WAC66447 WJY65575:WJY66447 WTU65575:WTU66447 K131117:K131989 HI131111:HI131983 RE131111:RE131983 ABA131111:ABA131983 AKW131111:AKW131983 AUS131111:AUS131983 BEO131111:BEO131983 BOK131111:BOK131983 BYG131111:BYG131983 CIC131111:CIC131983 CRY131111:CRY131983 DBU131111:DBU131983 DLQ131111:DLQ131983 DVM131111:DVM131983 EFI131111:EFI131983 EPE131111:EPE131983 EZA131111:EZA131983 FIW131111:FIW131983 FSS131111:FSS131983 GCO131111:GCO131983 GMK131111:GMK131983 GWG131111:GWG131983 HGC131111:HGC131983 HPY131111:HPY131983 HZU131111:HZU131983 IJQ131111:IJQ131983 ITM131111:ITM131983 JDI131111:JDI131983 JNE131111:JNE131983 JXA131111:JXA131983 KGW131111:KGW131983 KQS131111:KQS131983 LAO131111:LAO131983 LKK131111:LKK131983 LUG131111:LUG131983 MEC131111:MEC131983 MNY131111:MNY131983 MXU131111:MXU131983 NHQ131111:NHQ131983 NRM131111:NRM131983 OBI131111:OBI131983 OLE131111:OLE131983 OVA131111:OVA131983 PEW131111:PEW131983 POS131111:POS131983 PYO131111:PYO131983 QIK131111:QIK131983 QSG131111:QSG131983 RCC131111:RCC131983 RLY131111:RLY131983 RVU131111:RVU131983 SFQ131111:SFQ131983 SPM131111:SPM131983 SZI131111:SZI131983 TJE131111:TJE131983 TTA131111:TTA131983 UCW131111:UCW131983 UMS131111:UMS131983 UWO131111:UWO131983 VGK131111:VGK131983 VQG131111:VQG131983 WAC131111:WAC131983 WJY131111:WJY131983 WTU131111:WTU131983 K196653:K197525 HI196647:HI197519 RE196647:RE197519 ABA196647:ABA197519 AKW196647:AKW197519 AUS196647:AUS197519 BEO196647:BEO197519 BOK196647:BOK197519 BYG196647:BYG197519 CIC196647:CIC197519 CRY196647:CRY197519 DBU196647:DBU197519 DLQ196647:DLQ197519 DVM196647:DVM197519 EFI196647:EFI197519 EPE196647:EPE197519 EZA196647:EZA197519 FIW196647:FIW197519 FSS196647:FSS197519 GCO196647:GCO197519 GMK196647:GMK197519 GWG196647:GWG197519 HGC196647:HGC197519 HPY196647:HPY197519 HZU196647:HZU197519 IJQ196647:IJQ197519 ITM196647:ITM197519 JDI196647:JDI197519 JNE196647:JNE197519 JXA196647:JXA197519 KGW196647:KGW197519 KQS196647:KQS197519 LAO196647:LAO197519 LKK196647:LKK197519 LUG196647:LUG197519 MEC196647:MEC197519 MNY196647:MNY197519 MXU196647:MXU197519 NHQ196647:NHQ197519 NRM196647:NRM197519 OBI196647:OBI197519 OLE196647:OLE197519 OVA196647:OVA197519 PEW196647:PEW197519 POS196647:POS197519 PYO196647:PYO197519 QIK196647:QIK197519 QSG196647:QSG197519 RCC196647:RCC197519 RLY196647:RLY197519 RVU196647:RVU197519 SFQ196647:SFQ197519 SPM196647:SPM197519 SZI196647:SZI197519 TJE196647:TJE197519 TTA196647:TTA197519 UCW196647:UCW197519 UMS196647:UMS197519 UWO196647:UWO197519 VGK196647:VGK197519 VQG196647:VQG197519 WAC196647:WAC197519 WJY196647:WJY197519 WTU196647:WTU197519 K262189:K263061 HI262183:HI263055 RE262183:RE263055 ABA262183:ABA263055 AKW262183:AKW263055 AUS262183:AUS263055 BEO262183:BEO263055 BOK262183:BOK263055 BYG262183:BYG263055 CIC262183:CIC263055 CRY262183:CRY263055 DBU262183:DBU263055 DLQ262183:DLQ263055 DVM262183:DVM263055 EFI262183:EFI263055 EPE262183:EPE263055 EZA262183:EZA263055 FIW262183:FIW263055 FSS262183:FSS263055 GCO262183:GCO263055 GMK262183:GMK263055 GWG262183:GWG263055 HGC262183:HGC263055 HPY262183:HPY263055 HZU262183:HZU263055 IJQ262183:IJQ263055 ITM262183:ITM263055 JDI262183:JDI263055 JNE262183:JNE263055 JXA262183:JXA263055 KGW262183:KGW263055 KQS262183:KQS263055 LAO262183:LAO263055 LKK262183:LKK263055 LUG262183:LUG263055 MEC262183:MEC263055 MNY262183:MNY263055 MXU262183:MXU263055 NHQ262183:NHQ263055 NRM262183:NRM263055 OBI262183:OBI263055 OLE262183:OLE263055 OVA262183:OVA263055 PEW262183:PEW263055 POS262183:POS263055 PYO262183:PYO263055 QIK262183:QIK263055 QSG262183:QSG263055 RCC262183:RCC263055 RLY262183:RLY263055 RVU262183:RVU263055 SFQ262183:SFQ263055 SPM262183:SPM263055 SZI262183:SZI263055 TJE262183:TJE263055 TTA262183:TTA263055 UCW262183:UCW263055 UMS262183:UMS263055 UWO262183:UWO263055 VGK262183:VGK263055 VQG262183:VQG263055 WAC262183:WAC263055 WJY262183:WJY263055 WTU262183:WTU263055 K327725:K328597 HI327719:HI328591 RE327719:RE328591 ABA327719:ABA328591 AKW327719:AKW328591 AUS327719:AUS328591 BEO327719:BEO328591 BOK327719:BOK328591 BYG327719:BYG328591 CIC327719:CIC328591 CRY327719:CRY328591 DBU327719:DBU328591 DLQ327719:DLQ328591 DVM327719:DVM328591 EFI327719:EFI328591 EPE327719:EPE328591 EZA327719:EZA328591 FIW327719:FIW328591 FSS327719:FSS328591 GCO327719:GCO328591 GMK327719:GMK328591 GWG327719:GWG328591 HGC327719:HGC328591 HPY327719:HPY328591 HZU327719:HZU328591 IJQ327719:IJQ328591 ITM327719:ITM328591 JDI327719:JDI328591 JNE327719:JNE328591 JXA327719:JXA328591 KGW327719:KGW328591 KQS327719:KQS328591 LAO327719:LAO328591 LKK327719:LKK328591 LUG327719:LUG328591 MEC327719:MEC328591 MNY327719:MNY328591 MXU327719:MXU328591 NHQ327719:NHQ328591 NRM327719:NRM328591 OBI327719:OBI328591 OLE327719:OLE328591 OVA327719:OVA328591 PEW327719:PEW328591 POS327719:POS328591 PYO327719:PYO328591 QIK327719:QIK328591 QSG327719:QSG328591 RCC327719:RCC328591 RLY327719:RLY328591 RVU327719:RVU328591 SFQ327719:SFQ328591 SPM327719:SPM328591 SZI327719:SZI328591 TJE327719:TJE328591 TTA327719:TTA328591 UCW327719:UCW328591 UMS327719:UMS328591 UWO327719:UWO328591 VGK327719:VGK328591 VQG327719:VQG328591 WAC327719:WAC328591 WJY327719:WJY328591 WTU327719:WTU328591 K393261:K394133 HI393255:HI394127 RE393255:RE394127 ABA393255:ABA394127 AKW393255:AKW394127 AUS393255:AUS394127 BEO393255:BEO394127 BOK393255:BOK394127 BYG393255:BYG394127 CIC393255:CIC394127 CRY393255:CRY394127 DBU393255:DBU394127 DLQ393255:DLQ394127 DVM393255:DVM394127 EFI393255:EFI394127 EPE393255:EPE394127 EZA393255:EZA394127 FIW393255:FIW394127 FSS393255:FSS394127 GCO393255:GCO394127 GMK393255:GMK394127 GWG393255:GWG394127 HGC393255:HGC394127 HPY393255:HPY394127 HZU393255:HZU394127 IJQ393255:IJQ394127 ITM393255:ITM394127 JDI393255:JDI394127 JNE393255:JNE394127 JXA393255:JXA394127 KGW393255:KGW394127 KQS393255:KQS394127 LAO393255:LAO394127 LKK393255:LKK394127 LUG393255:LUG394127 MEC393255:MEC394127 MNY393255:MNY394127 MXU393255:MXU394127 NHQ393255:NHQ394127 NRM393255:NRM394127 OBI393255:OBI394127 OLE393255:OLE394127 OVA393255:OVA394127 PEW393255:PEW394127 POS393255:POS394127 PYO393255:PYO394127 QIK393255:QIK394127 QSG393255:QSG394127 RCC393255:RCC394127 RLY393255:RLY394127 RVU393255:RVU394127 SFQ393255:SFQ394127 SPM393255:SPM394127 SZI393255:SZI394127 TJE393255:TJE394127 TTA393255:TTA394127 UCW393255:UCW394127 UMS393255:UMS394127 UWO393255:UWO394127 VGK393255:VGK394127 VQG393255:VQG394127 WAC393255:WAC394127 WJY393255:WJY394127 WTU393255:WTU394127 K458797:K459669 HI458791:HI459663 RE458791:RE459663 ABA458791:ABA459663 AKW458791:AKW459663 AUS458791:AUS459663 BEO458791:BEO459663 BOK458791:BOK459663 BYG458791:BYG459663 CIC458791:CIC459663 CRY458791:CRY459663 DBU458791:DBU459663 DLQ458791:DLQ459663 DVM458791:DVM459663 EFI458791:EFI459663 EPE458791:EPE459663 EZA458791:EZA459663 FIW458791:FIW459663 FSS458791:FSS459663 GCO458791:GCO459663 GMK458791:GMK459663 GWG458791:GWG459663 HGC458791:HGC459663 HPY458791:HPY459663 HZU458791:HZU459663 IJQ458791:IJQ459663 ITM458791:ITM459663 JDI458791:JDI459663 JNE458791:JNE459663 JXA458791:JXA459663 KGW458791:KGW459663 KQS458791:KQS459663 LAO458791:LAO459663 LKK458791:LKK459663 LUG458791:LUG459663 MEC458791:MEC459663 MNY458791:MNY459663 MXU458791:MXU459663 NHQ458791:NHQ459663 NRM458791:NRM459663 OBI458791:OBI459663 OLE458791:OLE459663 OVA458791:OVA459663 PEW458791:PEW459663 POS458791:POS459663 PYO458791:PYO459663 QIK458791:QIK459663 QSG458791:QSG459663 RCC458791:RCC459663 RLY458791:RLY459663 RVU458791:RVU459663 SFQ458791:SFQ459663 SPM458791:SPM459663 SZI458791:SZI459663 TJE458791:TJE459663 TTA458791:TTA459663 UCW458791:UCW459663 UMS458791:UMS459663 UWO458791:UWO459663 VGK458791:VGK459663 VQG458791:VQG459663 WAC458791:WAC459663 WJY458791:WJY459663 WTU458791:WTU459663 K524333:K525205 HI524327:HI525199 RE524327:RE525199 ABA524327:ABA525199 AKW524327:AKW525199 AUS524327:AUS525199 BEO524327:BEO525199 BOK524327:BOK525199 BYG524327:BYG525199 CIC524327:CIC525199 CRY524327:CRY525199 DBU524327:DBU525199 DLQ524327:DLQ525199 DVM524327:DVM525199 EFI524327:EFI525199 EPE524327:EPE525199 EZA524327:EZA525199 FIW524327:FIW525199 FSS524327:FSS525199 GCO524327:GCO525199 GMK524327:GMK525199 GWG524327:GWG525199 HGC524327:HGC525199 HPY524327:HPY525199 HZU524327:HZU525199 IJQ524327:IJQ525199 ITM524327:ITM525199 JDI524327:JDI525199 JNE524327:JNE525199 JXA524327:JXA525199 KGW524327:KGW525199 KQS524327:KQS525199 LAO524327:LAO525199 LKK524327:LKK525199 LUG524327:LUG525199 MEC524327:MEC525199 MNY524327:MNY525199 MXU524327:MXU525199 NHQ524327:NHQ525199 NRM524327:NRM525199 OBI524327:OBI525199 OLE524327:OLE525199 OVA524327:OVA525199 PEW524327:PEW525199 POS524327:POS525199 PYO524327:PYO525199 QIK524327:QIK525199 QSG524327:QSG525199 RCC524327:RCC525199 RLY524327:RLY525199 RVU524327:RVU525199 SFQ524327:SFQ525199 SPM524327:SPM525199 SZI524327:SZI525199 TJE524327:TJE525199 TTA524327:TTA525199 UCW524327:UCW525199 UMS524327:UMS525199 UWO524327:UWO525199 VGK524327:VGK525199 VQG524327:VQG525199 WAC524327:WAC525199 WJY524327:WJY525199 WTU524327:WTU525199 K589869:K590741 HI589863:HI590735 RE589863:RE590735 ABA589863:ABA590735 AKW589863:AKW590735 AUS589863:AUS590735 BEO589863:BEO590735 BOK589863:BOK590735 BYG589863:BYG590735 CIC589863:CIC590735 CRY589863:CRY590735 DBU589863:DBU590735 DLQ589863:DLQ590735 DVM589863:DVM590735 EFI589863:EFI590735 EPE589863:EPE590735 EZA589863:EZA590735 FIW589863:FIW590735 FSS589863:FSS590735 GCO589863:GCO590735 GMK589863:GMK590735 GWG589863:GWG590735 HGC589863:HGC590735 HPY589863:HPY590735 HZU589863:HZU590735 IJQ589863:IJQ590735 ITM589863:ITM590735 JDI589863:JDI590735 JNE589863:JNE590735 JXA589863:JXA590735 KGW589863:KGW590735 KQS589863:KQS590735 LAO589863:LAO590735 LKK589863:LKK590735 LUG589863:LUG590735 MEC589863:MEC590735 MNY589863:MNY590735 MXU589863:MXU590735 NHQ589863:NHQ590735 NRM589863:NRM590735 OBI589863:OBI590735 OLE589863:OLE590735 OVA589863:OVA590735 PEW589863:PEW590735 POS589863:POS590735 PYO589863:PYO590735 QIK589863:QIK590735 QSG589863:QSG590735 RCC589863:RCC590735 RLY589863:RLY590735 RVU589863:RVU590735 SFQ589863:SFQ590735 SPM589863:SPM590735 SZI589863:SZI590735 TJE589863:TJE590735 TTA589863:TTA590735 UCW589863:UCW590735 UMS589863:UMS590735 UWO589863:UWO590735 VGK589863:VGK590735 VQG589863:VQG590735 WAC589863:WAC590735 WJY589863:WJY590735 WTU589863:WTU590735 K655405:K656277 HI655399:HI656271 RE655399:RE656271 ABA655399:ABA656271 AKW655399:AKW656271 AUS655399:AUS656271 BEO655399:BEO656271 BOK655399:BOK656271 BYG655399:BYG656271 CIC655399:CIC656271 CRY655399:CRY656271 DBU655399:DBU656271 DLQ655399:DLQ656271 DVM655399:DVM656271 EFI655399:EFI656271 EPE655399:EPE656271 EZA655399:EZA656271 FIW655399:FIW656271 FSS655399:FSS656271 GCO655399:GCO656271 GMK655399:GMK656271 GWG655399:GWG656271 HGC655399:HGC656271 HPY655399:HPY656271 HZU655399:HZU656271 IJQ655399:IJQ656271 ITM655399:ITM656271 JDI655399:JDI656271 JNE655399:JNE656271 JXA655399:JXA656271 KGW655399:KGW656271 KQS655399:KQS656271 LAO655399:LAO656271 LKK655399:LKK656271 LUG655399:LUG656271 MEC655399:MEC656271 MNY655399:MNY656271 MXU655399:MXU656271 NHQ655399:NHQ656271 NRM655399:NRM656271 OBI655399:OBI656271 OLE655399:OLE656271 OVA655399:OVA656271 PEW655399:PEW656271 POS655399:POS656271 PYO655399:PYO656271 QIK655399:QIK656271 QSG655399:QSG656271 RCC655399:RCC656271 RLY655399:RLY656271 RVU655399:RVU656271 SFQ655399:SFQ656271 SPM655399:SPM656271 SZI655399:SZI656271 TJE655399:TJE656271 TTA655399:TTA656271 UCW655399:UCW656271 UMS655399:UMS656271 UWO655399:UWO656271 VGK655399:VGK656271 VQG655399:VQG656271 WAC655399:WAC656271 WJY655399:WJY656271 WTU655399:WTU656271 K720941:K721813 HI720935:HI721807 RE720935:RE721807 ABA720935:ABA721807 AKW720935:AKW721807 AUS720935:AUS721807 BEO720935:BEO721807 BOK720935:BOK721807 BYG720935:BYG721807 CIC720935:CIC721807 CRY720935:CRY721807 DBU720935:DBU721807 DLQ720935:DLQ721807 DVM720935:DVM721807 EFI720935:EFI721807 EPE720935:EPE721807 EZA720935:EZA721807 FIW720935:FIW721807 FSS720935:FSS721807 GCO720935:GCO721807 GMK720935:GMK721807 GWG720935:GWG721807 HGC720935:HGC721807 HPY720935:HPY721807 HZU720935:HZU721807 IJQ720935:IJQ721807 ITM720935:ITM721807 JDI720935:JDI721807 JNE720935:JNE721807 JXA720935:JXA721807 KGW720935:KGW721807 KQS720935:KQS721807 LAO720935:LAO721807 LKK720935:LKK721807 LUG720935:LUG721807 MEC720935:MEC721807 MNY720935:MNY721807 MXU720935:MXU721807 NHQ720935:NHQ721807 NRM720935:NRM721807 OBI720935:OBI721807 OLE720935:OLE721807 OVA720935:OVA721807 PEW720935:PEW721807 POS720935:POS721807 PYO720935:PYO721807 QIK720935:QIK721807 QSG720935:QSG721807 RCC720935:RCC721807 RLY720935:RLY721807 RVU720935:RVU721807 SFQ720935:SFQ721807 SPM720935:SPM721807 SZI720935:SZI721807 TJE720935:TJE721807 TTA720935:TTA721807 UCW720935:UCW721807 UMS720935:UMS721807 UWO720935:UWO721807 VGK720935:VGK721807 VQG720935:VQG721807 WAC720935:WAC721807 WJY720935:WJY721807 WTU720935:WTU721807 K786477:K787349 HI786471:HI787343 RE786471:RE787343 ABA786471:ABA787343 AKW786471:AKW787343 AUS786471:AUS787343 BEO786471:BEO787343 BOK786471:BOK787343 BYG786471:BYG787343 CIC786471:CIC787343 CRY786471:CRY787343 DBU786471:DBU787343 DLQ786471:DLQ787343 DVM786471:DVM787343 EFI786471:EFI787343 EPE786471:EPE787343 EZA786471:EZA787343 FIW786471:FIW787343 FSS786471:FSS787343 GCO786471:GCO787343 GMK786471:GMK787343 GWG786471:GWG787343 HGC786471:HGC787343 HPY786471:HPY787343 HZU786471:HZU787343 IJQ786471:IJQ787343 ITM786471:ITM787343 JDI786471:JDI787343 JNE786471:JNE787343 JXA786471:JXA787343 KGW786471:KGW787343 KQS786471:KQS787343 LAO786471:LAO787343 LKK786471:LKK787343 LUG786471:LUG787343 MEC786471:MEC787343 MNY786471:MNY787343 MXU786471:MXU787343 NHQ786471:NHQ787343 NRM786471:NRM787343 OBI786471:OBI787343 OLE786471:OLE787343 OVA786471:OVA787343 PEW786471:PEW787343 POS786471:POS787343 PYO786471:PYO787343 QIK786471:QIK787343 QSG786471:QSG787343 RCC786471:RCC787343 RLY786471:RLY787343 RVU786471:RVU787343 SFQ786471:SFQ787343 SPM786471:SPM787343 SZI786471:SZI787343 TJE786471:TJE787343 TTA786471:TTA787343 UCW786471:UCW787343 UMS786471:UMS787343 UWO786471:UWO787343 VGK786471:VGK787343 VQG786471:VQG787343 WAC786471:WAC787343 WJY786471:WJY787343 WTU786471:WTU787343 K852013:K852885 HI852007:HI852879 RE852007:RE852879 ABA852007:ABA852879 AKW852007:AKW852879 AUS852007:AUS852879 BEO852007:BEO852879 BOK852007:BOK852879 BYG852007:BYG852879 CIC852007:CIC852879 CRY852007:CRY852879 DBU852007:DBU852879 DLQ852007:DLQ852879 DVM852007:DVM852879 EFI852007:EFI852879 EPE852007:EPE852879 EZA852007:EZA852879 FIW852007:FIW852879 FSS852007:FSS852879 GCO852007:GCO852879 GMK852007:GMK852879 GWG852007:GWG852879 HGC852007:HGC852879 HPY852007:HPY852879 HZU852007:HZU852879 IJQ852007:IJQ852879 ITM852007:ITM852879 JDI852007:JDI852879 JNE852007:JNE852879 JXA852007:JXA852879 KGW852007:KGW852879 KQS852007:KQS852879 LAO852007:LAO852879 LKK852007:LKK852879 LUG852007:LUG852879 MEC852007:MEC852879 MNY852007:MNY852879 MXU852007:MXU852879 NHQ852007:NHQ852879 NRM852007:NRM852879 OBI852007:OBI852879 OLE852007:OLE852879 OVA852007:OVA852879 PEW852007:PEW852879 POS852007:POS852879 PYO852007:PYO852879 QIK852007:QIK852879 QSG852007:QSG852879 RCC852007:RCC852879 RLY852007:RLY852879 RVU852007:RVU852879 SFQ852007:SFQ852879 SPM852007:SPM852879 SZI852007:SZI852879 TJE852007:TJE852879 TTA852007:TTA852879 UCW852007:UCW852879 UMS852007:UMS852879 UWO852007:UWO852879 VGK852007:VGK852879 VQG852007:VQG852879 WAC852007:WAC852879 WJY852007:WJY852879 WTU852007:WTU852879 K917549:K918421 HI917543:HI918415 RE917543:RE918415 ABA917543:ABA918415 AKW917543:AKW918415 AUS917543:AUS918415 BEO917543:BEO918415 BOK917543:BOK918415 BYG917543:BYG918415 CIC917543:CIC918415 CRY917543:CRY918415 DBU917543:DBU918415 DLQ917543:DLQ918415 DVM917543:DVM918415 EFI917543:EFI918415 EPE917543:EPE918415 EZA917543:EZA918415 FIW917543:FIW918415 FSS917543:FSS918415 GCO917543:GCO918415 GMK917543:GMK918415 GWG917543:GWG918415 HGC917543:HGC918415 HPY917543:HPY918415 HZU917543:HZU918415 IJQ917543:IJQ918415 ITM917543:ITM918415 JDI917543:JDI918415 JNE917543:JNE918415 JXA917543:JXA918415 KGW917543:KGW918415 KQS917543:KQS918415 LAO917543:LAO918415 LKK917543:LKK918415 LUG917543:LUG918415 MEC917543:MEC918415 MNY917543:MNY918415 MXU917543:MXU918415 NHQ917543:NHQ918415 NRM917543:NRM918415 OBI917543:OBI918415 OLE917543:OLE918415 OVA917543:OVA918415 PEW917543:PEW918415 POS917543:POS918415 PYO917543:PYO918415 QIK917543:QIK918415 QSG917543:QSG918415 RCC917543:RCC918415 RLY917543:RLY918415 RVU917543:RVU918415 SFQ917543:SFQ918415 SPM917543:SPM918415 SZI917543:SZI918415 TJE917543:TJE918415 TTA917543:TTA918415 UCW917543:UCW918415 UMS917543:UMS918415 UWO917543:UWO918415 VGK917543:VGK918415 VQG917543:VQG918415 WAC917543:WAC918415 WJY917543:WJY918415 WTU917543:WTU918415 K983085:K983957 HI983079:HI983951 RE983079:RE983951 ABA983079:ABA983951 AKW983079:AKW983951 AUS983079:AUS983951 BEO983079:BEO983951 BOK983079:BOK983951 BYG983079:BYG983951 CIC983079:CIC983951 CRY983079:CRY983951 DBU983079:DBU983951 DLQ983079:DLQ983951 DVM983079:DVM983951 EFI983079:EFI983951 EPE983079:EPE983951 EZA983079:EZA983951 FIW983079:FIW983951 FSS983079:FSS983951 GCO983079:GCO983951 GMK983079:GMK983951 GWG983079:GWG983951 HGC983079:HGC983951 HPY983079:HPY983951 HZU983079:HZU983951 IJQ983079:IJQ983951 ITM983079:ITM983951 JDI983079:JDI983951 JNE983079:JNE983951 JXA983079:JXA983951 KGW983079:KGW983951 KQS983079:KQS983951 LAO983079:LAO983951 LKK983079:LKK983951 LUG983079:LUG983951 MEC983079:MEC983951 MNY983079:MNY983951 MXU983079:MXU983951 NHQ983079:NHQ983951 NRM983079:NRM983951 OBI983079:OBI983951 OLE983079:OLE983951 OVA983079:OVA983951 PEW983079:PEW983951 POS983079:POS983951 PYO983079:PYO983951 QIK983079:QIK983951 QSG983079:QSG983951 RCC983079:RCC983951 RLY983079:RLY983951 RVU983079:RVU983951 SFQ983079:SFQ983951 SPM983079:SPM983951 SZI983079:SZI983951 TJE983079:TJE983951 TTA983079:TTA983951 UCW983079:UCW983951 UMS983079:UMS983951 UWO983079:UWO983951 VGK983079:VGK983951 VQG983079:VQG983951 WAC983079:WAC983951 WJY983079:WJY983951 WTU983079:WTU983951 WTU117:WTU911 K123:K917 WJY117:WJY911 WAC117:WAC911 VQG117:VQG911 VGK117:VGK911 UWO117:UWO911 UMS117:UMS911 UCW117:UCW911 TTA117:TTA911 TJE117:TJE911 SZI117:SZI911 SPM117:SPM911 SFQ117:SFQ911 RVU117:RVU911 RLY117:RLY911 RCC117:RCC911 QSG117:QSG911 QIK117:QIK911 PYO117:PYO911 POS117:POS911 PEW117:PEW911 OVA117:OVA911 OLE117:OLE911 OBI117:OBI911 NRM117:NRM911 NHQ117:NHQ911 MXU117:MXU911 MNY117:MNY911 MEC117:MEC911 LUG117:LUG911 LKK117:LKK911 LAO117:LAO911 KQS117:KQS911 KGW117:KGW911 JXA117:JXA911 JNE117:JNE911 JDI117:JDI911 ITM117:ITM911 IJQ117:IJQ911 HZU117:HZU911 HPY117:HPY911 HGC117:HGC911 GWG117:GWG911 GMK117:GMK911 GCO117:GCO911 FSS117:FSS911 FIW117:FIW911 EZA117:EZA911 EPE117:EPE911 EFI117:EFI911 DVM117:DVM911 DLQ117:DLQ911 DBU117:DBU911 CRY117:CRY911 CIC117:CIC911 BYG117:BYG911 BOK117:BOK911 BEO117:BEO911 AUS117:AUS911 AKW117:AKW911 ABA117:ABA911 RE117:RE911 HI117:HI911 ABA8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K74 AKW57 AUS57 BEO57 BOK57 BYG57 CIC57 CRY57 DBU57 DLQ57 DVM57 EFI57 EPE57 EZA57 FIW57 FSS57 GCO57 GMK57 GWG57 HGC57 HPY57 HZU57 IJQ57 ITM57 JDI57 JNE57 JXA57 KGW57 KQS57 LAO57 LKK57 LUG57 MEC57 MNY57 MXU57 NHQ57 NRM57 OBI57 OLE57 OVA57 PEW57 POS57 PYO57 QIK57 QSG57 RCC57 RLY57 RVU57 SFQ57 SPM57 SZI57 TJE57 TTA57 UCW57 UMS57 UWO57 VGK57 VQG57 WAC57 WJY57 WTU57 HI57 H56 RE57 AAX56 RB56 HF56 WTR56 WJV56 VZZ56 VQD56 VGH56 UWL56 UMP56 UCT56 TSX56 TJB56 SZF56 SPJ56 SFN56 RVR56 RLV56 RBZ56 QSD56 QIH56 PYL56 POP56 PET56 OUX56 OLB56 OBF56 NRJ56 NHN56 MXR56 MNV56 MDZ56 LUD56 LKH56 LAL56 KQP56 KGT56 JWX56 JNB56 JDF56 ITJ56 IJN56 HZR56 HPV56 HFZ56 GWD56 GMH56 GCL56 FSP56 FIT56 EYX56 EPB56 EFF56 DVJ56 DLN56 DBR56 CRV56 CHZ56 BYD56 BOH56 BEL56 AUP56 AKT56 ABA57 K66 K57:K59 K61:K63 DVU106 DVO94 EFK94 EPG94 EZC94 FIY94 FSU94 GCQ94 GMM94 GWI94 HGE94 HQA94 HZW94 IJS94 ITO94 JDK94 JNG94 JXC94 KGY94 KQU94 LAQ94 LKM94 LUI94 MEE94 MOA94 MXW94 NHS94 NRO94 OBK94 OLG94 OVC94 PEY94 POU94 PYQ94 QIM94 QSI94 RCE94 RMA94 RVW94 SFS94 SPO94 SZK94 TJG94 TTC94 UCY94 UMU94 UWQ94 VGM94 VQI94 WAE94 WKA94 WTW94 HK94 RG94 ABC94 AKY94 AUU94 BEQ94 BOM94 BYI94 CIE94 CSA94 K78 K95 WTL75 K107:K114 EFQ106 EPM106 EZI106 FJE106 FTA106 GCW106 GMS106 GWO106 HGK106 HQG106 IAC106 IJY106 ITU106 JDQ106 JNM106 JXI106 KHE106 KRA106 LAW106 LKS106 LUO106 MEK106 MOG106 MYC106 NHY106 NRU106 OBQ106 OLM106 OVI106 PFE106 PPA106 PYW106 QIS106 QSO106 RCK106 RMG106 RWC106 SFY106 SPU106 SZQ106 TJM106 TTI106 UDE106 UNA106 UWW106 VGS106 VQO106 WAK106 WKG106 WUC106 HQ106 RM106 ABI106 ALE106 AVA106 BEW106 BOS106 BYO106 CIK106 CSG106 DCC106 DLY106 K87:K92 DBW94 DVO77 DLS94 EFK77 EPG77 EZC77 FIY77 FSU77 GCQ77 GMM77 GWI77 HGE77 HQA77 HZW77 IJS77 ITO77 JDK77 JNG77 JXC77 KGY77 KQU77 LAQ77 LKM77 LUI77 MEE77 MOA77 MXW77 NHS77 NRO77 OBK77 OLG77 OVC77 PEY77 POU77 PYQ77 QIM77 QSI77 RCE77 RMA77 RVW77 SFS77 SPO77 SZK77 TJG77 TTC77 UCY77 UMU77 UWQ77 VGM77 VQI77 WAE77 WKA77 WTW77 HK77 RG77 ABC77 AKY77 AUU77 BEQ77 BOM77 BYI77 CIE77 CSA77 DBW77 DLS77 WJP75 VZT75 VPX75 VGB75 UWF75 UMJ75 UCN75 TSR75 TIV75 SYZ75 SPD75 SFH75 RVL75 RLP75 RBT75 QRX75 QIB75 PYF75 POJ75 PEN75 OUR75 OKV75 OAZ75 NRD75 NHH75 MXL75 MNP75 MDT75 LTX75 LKB75 LAF75 KQJ75 KGN75 JWR75 JMV75 JCZ75 ITD75 IJH75 HZL75 HPP75 HFT75 GVX75 GMB75 GCF75 FSJ75 FIN75 EYR75 EOV75 EEZ75 DVD75 DLH75 DBL75 CRP75 CHT75 BXX75 BOB75 BEF75 AUJ75 AKN75 AAR75 QV75 GZ75 K8:K16 K51:K55">
      <formula1>Приоритет_закупок</formula1>
    </dataValidation>
    <dataValidation type="list" allowBlank="1" showInputMessage="1" showErrorMessage="1" sqref="WTS983079:WTS983951 I65581:I66453 HG65575:HG66447 RC65575:RC66447 AAY65575:AAY66447 AKU65575:AKU66447 AUQ65575:AUQ66447 BEM65575:BEM66447 BOI65575:BOI66447 BYE65575:BYE66447 CIA65575:CIA66447 CRW65575:CRW66447 DBS65575:DBS66447 DLO65575:DLO66447 DVK65575:DVK66447 EFG65575:EFG66447 EPC65575:EPC66447 EYY65575:EYY66447 FIU65575:FIU66447 FSQ65575:FSQ66447 GCM65575:GCM66447 GMI65575:GMI66447 GWE65575:GWE66447 HGA65575:HGA66447 HPW65575:HPW66447 HZS65575:HZS66447 IJO65575:IJO66447 ITK65575:ITK66447 JDG65575:JDG66447 JNC65575:JNC66447 JWY65575:JWY66447 KGU65575:KGU66447 KQQ65575:KQQ66447 LAM65575:LAM66447 LKI65575:LKI66447 LUE65575:LUE66447 MEA65575:MEA66447 MNW65575:MNW66447 MXS65575:MXS66447 NHO65575:NHO66447 NRK65575:NRK66447 OBG65575:OBG66447 OLC65575:OLC66447 OUY65575:OUY66447 PEU65575:PEU66447 POQ65575:POQ66447 PYM65575:PYM66447 QII65575:QII66447 QSE65575:QSE66447 RCA65575:RCA66447 RLW65575:RLW66447 RVS65575:RVS66447 SFO65575:SFO66447 SPK65575:SPK66447 SZG65575:SZG66447 TJC65575:TJC66447 TSY65575:TSY66447 UCU65575:UCU66447 UMQ65575:UMQ66447 UWM65575:UWM66447 VGI65575:VGI66447 VQE65575:VQE66447 WAA65575:WAA66447 WJW65575:WJW66447 WTS65575:WTS66447 I131117:I131989 HG131111:HG131983 RC131111:RC131983 AAY131111:AAY131983 AKU131111:AKU131983 AUQ131111:AUQ131983 BEM131111:BEM131983 BOI131111:BOI131983 BYE131111:BYE131983 CIA131111:CIA131983 CRW131111:CRW131983 DBS131111:DBS131983 DLO131111:DLO131983 DVK131111:DVK131983 EFG131111:EFG131983 EPC131111:EPC131983 EYY131111:EYY131983 FIU131111:FIU131983 FSQ131111:FSQ131983 GCM131111:GCM131983 GMI131111:GMI131983 GWE131111:GWE131983 HGA131111:HGA131983 HPW131111:HPW131983 HZS131111:HZS131983 IJO131111:IJO131983 ITK131111:ITK131983 JDG131111:JDG131983 JNC131111:JNC131983 JWY131111:JWY131983 KGU131111:KGU131983 KQQ131111:KQQ131983 LAM131111:LAM131983 LKI131111:LKI131983 LUE131111:LUE131983 MEA131111:MEA131983 MNW131111:MNW131983 MXS131111:MXS131983 NHO131111:NHO131983 NRK131111:NRK131983 OBG131111:OBG131983 OLC131111:OLC131983 OUY131111:OUY131983 PEU131111:PEU131983 POQ131111:POQ131983 PYM131111:PYM131983 QII131111:QII131983 QSE131111:QSE131983 RCA131111:RCA131983 RLW131111:RLW131983 RVS131111:RVS131983 SFO131111:SFO131983 SPK131111:SPK131983 SZG131111:SZG131983 TJC131111:TJC131983 TSY131111:TSY131983 UCU131111:UCU131983 UMQ131111:UMQ131983 UWM131111:UWM131983 VGI131111:VGI131983 VQE131111:VQE131983 WAA131111:WAA131983 WJW131111:WJW131983 WTS131111:WTS131983 I196653:I197525 HG196647:HG197519 RC196647:RC197519 AAY196647:AAY197519 AKU196647:AKU197519 AUQ196647:AUQ197519 BEM196647:BEM197519 BOI196647:BOI197519 BYE196647:BYE197519 CIA196647:CIA197519 CRW196647:CRW197519 DBS196647:DBS197519 DLO196647:DLO197519 DVK196647:DVK197519 EFG196647:EFG197519 EPC196647:EPC197519 EYY196647:EYY197519 FIU196647:FIU197519 FSQ196647:FSQ197519 GCM196647:GCM197519 GMI196647:GMI197519 GWE196647:GWE197519 HGA196647:HGA197519 HPW196647:HPW197519 HZS196647:HZS197519 IJO196647:IJO197519 ITK196647:ITK197519 JDG196647:JDG197519 JNC196647:JNC197519 JWY196647:JWY197519 KGU196647:KGU197519 KQQ196647:KQQ197519 LAM196647:LAM197519 LKI196647:LKI197519 LUE196647:LUE197519 MEA196647:MEA197519 MNW196647:MNW197519 MXS196647:MXS197519 NHO196647:NHO197519 NRK196647:NRK197519 OBG196647:OBG197519 OLC196647:OLC197519 OUY196647:OUY197519 PEU196647:PEU197519 POQ196647:POQ197519 PYM196647:PYM197519 QII196647:QII197519 QSE196647:QSE197519 RCA196647:RCA197519 RLW196647:RLW197519 RVS196647:RVS197519 SFO196647:SFO197519 SPK196647:SPK197519 SZG196647:SZG197519 TJC196647:TJC197519 TSY196647:TSY197519 UCU196647:UCU197519 UMQ196647:UMQ197519 UWM196647:UWM197519 VGI196647:VGI197519 VQE196647:VQE197519 WAA196647:WAA197519 WJW196647:WJW197519 WTS196647:WTS197519 I262189:I263061 HG262183:HG263055 RC262183:RC263055 AAY262183:AAY263055 AKU262183:AKU263055 AUQ262183:AUQ263055 BEM262183:BEM263055 BOI262183:BOI263055 BYE262183:BYE263055 CIA262183:CIA263055 CRW262183:CRW263055 DBS262183:DBS263055 DLO262183:DLO263055 DVK262183:DVK263055 EFG262183:EFG263055 EPC262183:EPC263055 EYY262183:EYY263055 FIU262183:FIU263055 FSQ262183:FSQ263055 GCM262183:GCM263055 GMI262183:GMI263055 GWE262183:GWE263055 HGA262183:HGA263055 HPW262183:HPW263055 HZS262183:HZS263055 IJO262183:IJO263055 ITK262183:ITK263055 JDG262183:JDG263055 JNC262183:JNC263055 JWY262183:JWY263055 KGU262183:KGU263055 KQQ262183:KQQ263055 LAM262183:LAM263055 LKI262183:LKI263055 LUE262183:LUE263055 MEA262183:MEA263055 MNW262183:MNW263055 MXS262183:MXS263055 NHO262183:NHO263055 NRK262183:NRK263055 OBG262183:OBG263055 OLC262183:OLC263055 OUY262183:OUY263055 PEU262183:PEU263055 POQ262183:POQ263055 PYM262183:PYM263055 QII262183:QII263055 QSE262183:QSE263055 RCA262183:RCA263055 RLW262183:RLW263055 RVS262183:RVS263055 SFO262183:SFO263055 SPK262183:SPK263055 SZG262183:SZG263055 TJC262183:TJC263055 TSY262183:TSY263055 UCU262183:UCU263055 UMQ262183:UMQ263055 UWM262183:UWM263055 VGI262183:VGI263055 VQE262183:VQE263055 WAA262183:WAA263055 WJW262183:WJW263055 WTS262183:WTS263055 I327725:I328597 HG327719:HG328591 RC327719:RC328591 AAY327719:AAY328591 AKU327719:AKU328591 AUQ327719:AUQ328591 BEM327719:BEM328591 BOI327719:BOI328591 BYE327719:BYE328591 CIA327719:CIA328591 CRW327719:CRW328591 DBS327719:DBS328591 DLO327719:DLO328591 DVK327719:DVK328591 EFG327719:EFG328591 EPC327719:EPC328591 EYY327719:EYY328591 FIU327719:FIU328591 FSQ327719:FSQ328591 GCM327719:GCM328591 GMI327719:GMI328591 GWE327719:GWE328591 HGA327719:HGA328591 HPW327719:HPW328591 HZS327719:HZS328591 IJO327719:IJO328591 ITK327719:ITK328591 JDG327719:JDG328591 JNC327719:JNC328591 JWY327719:JWY328591 KGU327719:KGU328591 KQQ327719:KQQ328591 LAM327719:LAM328591 LKI327719:LKI328591 LUE327719:LUE328591 MEA327719:MEA328591 MNW327719:MNW328591 MXS327719:MXS328591 NHO327719:NHO328591 NRK327719:NRK328591 OBG327719:OBG328591 OLC327719:OLC328591 OUY327719:OUY328591 PEU327719:PEU328591 POQ327719:POQ328591 PYM327719:PYM328591 QII327719:QII328591 QSE327719:QSE328591 RCA327719:RCA328591 RLW327719:RLW328591 RVS327719:RVS328591 SFO327719:SFO328591 SPK327719:SPK328591 SZG327719:SZG328591 TJC327719:TJC328591 TSY327719:TSY328591 UCU327719:UCU328591 UMQ327719:UMQ328591 UWM327719:UWM328591 VGI327719:VGI328591 VQE327719:VQE328591 WAA327719:WAA328591 WJW327719:WJW328591 WTS327719:WTS328591 I393261:I394133 HG393255:HG394127 RC393255:RC394127 AAY393255:AAY394127 AKU393255:AKU394127 AUQ393255:AUQ394127 BEM393255:BEM394127 BOI393255:BOI394127 BYE393255:BYE394127 CIA393255:CIA394127 CRW393255:CRW394127 DBS393255:DBS394127 DLO393255:DLO394127 DVK393255:DVK394127 EFG393255:EFG394127 EPC393255:EPC394127 EYY393255:EYY394127 FIU393255:FIU394127 FSQ393255:FSQ394127 GCM393255:GCM394127 GMI393255:GMI394127 GWE393255:GWE394127 HGA393255:HGA394127 HPW393255:HPW394127 HZS393255:HZS394127 IJO393255:IJO394127 ITK393255:ITK394127 JDG393255:JDG394127 JNC393255:JNC394127 JWY393255:JWY394127 KGU393255:KGU394127 KQQ393255:KQQ394127 LAM393255:LAM394127 LKI393255:LKI394127 LUE393255:LUE394127 MEA393255:MEA394127 MNW393255:MNW394127 MXS393255:MXS394127 NHO393255:NHO394127 NRK393255:NRK394127 OBG393255:OBG394127 OLC393255:OLC394127 OUY393255:OUY394127 PEU393255:PEU394127 POQ393255:POQ394127 PYM393255:PYM394127 QII393255:QII394127 QSE393255:QSE394127 RCA393255:RCA394127 RLW393255:RLW394127 RVS393255:RVS394127 SFO393255:SFO394127 SPK393255:SPK394127 SZG393255:SZG394127 TJC393255:TJC394127 TSY393255:TSY394127 UCU393255:UCU394127 UMQ393255:UMQ394127 UWM393255:UWM394127 VGI393255:VGI394127 VQE393255:VQE394127 WAA393255:WAA394127 WJW393255:WJW394127 WTS393255:WTS394127 I458797:I459669 HG458791:HG459663 RC458791:RC459663 AAY458791:AAY459663 AKU458791:AKU459663 AUQ458791:AUQ459663 BEM458791:BEM459663 BOI458791:BOI459663 BYE458791:BYE459663 CIA458791:CIA459663 CRW458791:CRW459663 DBS458791:DBS459663 DLO458791:DLO459663 DVK458791:DVK459663 EFG458791:EFG459663 EPC458791:EPC459663 EYY458791:EYY459663 FIU458791:FIU459663 FSQ458791:FSQ459663 GCM458791:GCM459663 GMI458791:GMI459663 GWE458791:GWE459663 HGA458791:HGA459663 HPW458791:HPW459663 HZS458791:HZS459663 IJO458791:IJO459663 ITK458791:ITK459663 JDG458791:JDG459663 JNC458791:JNC459663 JWY458791:JWY459663 KGU458791:KGU459663 KQQ458791:KQQ459663 LAM458791:LAM459663 LKI458791:LKI459663 LUE458791:LUE459663 MEA458791:MEA459663 MNW458791:MNW459663 MXS458791:MXS459663 NHO458791:NHO459663 NRK458791:NRK459663 OBG458791:OBG459663 OLC458791:OLC459663 OUY458791:OUY459663 PEU458791:PEU459663 POQ458791:POQ459663 PYM458791:PYM459663 QII458791:QII459663 QSE458791:QSE459663 RCA458791:RCA459663 RLW458791:RLW459663 RVS458791:RVS459663 SFO458791:SFO459663 SPK458791:SPK459663 SZG458791:SZG459663 TJC458791:TJC459663 TSY458791:TSY459663 UCU458791:UCU459663 UMQ458791:UMQ459663 UWM458791:UWM459663 VGI458791:VGI459663 VQE458791:VQE459663 WAA458791:WAA459663 WJW458791:WJW459663 WTS458791:WTS459663 I524333:I525205 HG524327:HG525199 RC524327:RC525199 AAY524327:AAY525199 AKU524327:AKU525199 AUQ524327:AUQ525199 BEM524327:BEM525199 BOI524327:BOI525199 BYE524327:BYE525199 CIA524327:CIA525199 CRW524327:CRW525199 DBS524327:DBS525199 DLO524327:DLO525199 DVK524327:DVK525199 EFG524327:EFG525199 EPC524327:EPC525199 EYY524327:EYY525199 FIU524327:FIU525199 FSQ524327:FSQ525199 GCM524327:GCM525199 GMI524327:GMI525199 GWE524327:GWE525199 HGA524327:HGA525199 HPW524327:HPW525199 HZS524327:HZS525199 IJO524327:IJO525199 ITK524327:ITK525199 JDG524327:JDG525199 JNC524327:JNC525199 JWY524327:JWY525199 KGU524327:KGU525199 KQQ524327:KQQ525199 LAM524327:LAM525199 LKI524327:LKI525199 LUE524327:LUE525199 MEA524327:MEA525199 MNW524327:MNW525199 MXS524327:MXS525199 NHO524327:NHO525199 NRK524327:NRK525199 OBG524327:OBG525199 OLC524327:OLC525199 OUY524327:OUY525199 PEU524327:PEU525199 POQ524327:POQ525199 PYM524327:PYM525199 QII524327:QII525199 QSE524327:QSE525199 RCA524327:RCA525199 RLW524327:RLW525199 RVS524327:RVS525199 SFO524327:SFO525199 SPK524327:SPK525199 SZG524327:SZG525199 TJC524327:TJC525199 TSY524327:TSY525199 UCU524327:UCU525199 UMQ524327:UMQ525199 UWM524327:UWM525199 VGI524327:VGI525199 VQE524327:VQE525199 WAA524327:WAA525199 WJW524327:WJW525199 WTS524327:WTS525199 I589869:I590741 HG589863:HG590735 RC589863:RC590735 AAY589863:AAY590735 AKU589863:AKU590735 AUQ589863:AUQ590735 BEM589863:BEM590735 BOI589863:BOI590735 BYE589863:BYE590735 CIA589863:CIA590735 CRW589863:CRW590735 DBS589863:DBS590735 DLO589863:DLO590735 DVK589863:DVK590735 EFG589863:EFG590735 EPC589863:EPC590735 EYY589863:EYY590735 FIU589863:FIU590735 FSQ589863:FSQ590735 GCM589863:GCM590735 GMI589863:GMI590735 GWE589863:GWE590735 HGA589863:HGA590735 HPW589863:HPW590735 HZS589863:HZS590735 IJO589863:IJO590735 ITK589863:ITK590735 JDG589863:JDG590735 JNC589863:JNC590735 JWY589863:JWY590735 KGU589863:KGU590735 KQQ589863:KQQ590735 LAM589863:LAM590735 LKI589863:LKI590735 LUE589863:LUE590735 MEA589863:MEA590735 MNW589863:MNW590735 MXS589863:MXS590735 NHO589863:NHO590735 NRK589863:NRK590735 OBG589863:OBG590735 OLC589863:OLC590735 OUY589863:OUY590735 PEU589863:PEU590735 POQ589863:POQ590735 PYM589863:PYM590735 QII589863:QII590735 QSE589863:QSE590735 RCA589863:RCA590735 RLW589863:RLW590735 RVS589863:RVS590735 SFO589863:SFO590735 SPK589863:SPK590735 SZG589863:SZG590735 TJC589863:TJC590735 TSY589863:TSY590735 UCU589863:UCU590735 UMQ589863:UMQ590735 UWM589863:UWM590735 VGI589863:VGI590735 VQE589863:VQE590735 WAA589863:WAA590735 WJW589863:WJW590735 WTS589863:WTS590735 I655405:I656277 HG655399:HG656271 RC655399:RC656271 AAY655399:AAY656271 AKU655399:AKU656271 AUQ655399:AUQ656271 BEM655399:BEM656271 BOI655399:BOI656271 BYE655399:BYE656271 CIA655399:CIA656271 CRW655399:CRW656271 DBS655399:DBS656271 DLO655399:DLO656271 DVK655399:DVK656271 EFG655399:EFG656271 EPC655399:EPC656271 EYY655399:EYY656271 FIU655399:FIU656271 FSQ655399:FSQ656271 GCM655399:GCM656271 GMI655399:GMI656271 GWE655399:GWE656271 HGA655399:HGA656271 HPW655399:HPW656271 HZS655399:HZS656271 IJO655399:IJO656271 ITK655399:ITK656271 JDG655399:JDG656271 JNC655399:JNC656271 JWY655399:JWY656271 KGU655399:KGU656271 KQQ655399:KQQ656271 LAM655399:LAM656271 LKI655399:LKI656271 LUE655399:LUE656271 MEA655399:MEA656271 MNW655399:MNW656271 MXS655399:MXS656271 NHO655399:NHO656271 NRK655399:NRK656271 OBG655399:OBG656271 OLC655399:OLC656271 OUY655399:OUY656271 PEU655399:PEU656271 POQ655399:POQ656271 PYM655399:PYM656271 QII655399:QII656271 QSE655399:QSE656271 RCA655399:RCA656271 RLW655399:RLW656271 RVS655399:RVS656271 SFO655399:SFO656271 SPK655399:SPK656271 SZG655399:SZG656271 TJC655399:TJC656271 TSY655399:TSY656271 UCU655399:UCU656271 UMQ655399:UMQ656271 UWM655399:UWM656271 VGI655399:VGI656271 VQE655399:VQE656271 WAA655399:WAA656271 WJW655399:WJW656271 WTS655399:WTS656271 I720941:I721813 HG720935:HG721807 RC720935:RC721807 AAY720935:AAY721807 AKU720935:AKU721807 AUQ720935:AUQ721807 BEM720935:BEM721807 BOI720935:BOI721807 BYE720935:BYE721807 CIA720935:CIA721807 CRW720935:CRW721807 DBS720935:DBS721807 DLO720935:DLO721807 DVK720935:DVK721807 EFG720935:EFG721807 EPC720935:EPC721807 EYY720935:EYY721807 FIU720935:FIU721807 FSQ720935:FSQ721807 GCM720935:GCM721807 GMI720935:GMI721807 GWE720935:GWE721807 HGA720935:HGA721807 HPW720935:HPW721807 HZS720935:HZS721807 IJO720935:IJO721807 ITK720935:ITK721807 JDG720935:JDG721807 JNC720935:JNC721807 JWY720935:JWY721807 KGU720935:KGU721807 KQQ720935:KQQ721807 LAM720935:LAM721807 LKI720935:LKI721807 LUE720935:LUE721807 MEA720935:MEA721807 MNW720935:MNW721807 MXS720935:MXS721807 NHO720935:NHO721807 NRK720935:NRK721807 OBG720935:OBG721807 OLC720935:OLC721807 OUY720935:OUY721807 PEU720935:PEU721807 POQ720935:POQ721807 PYM720935:PYM721807 QII720935:QII721807 QSE720935:QSE721807 RCA720935:RCA721807 RLW720935:RLW721807 RVS720935:RVS721807 SFO720935:SFO721807 SPK720935:SPK721807 SZG720935:SZG721807 TJC720935:TJC721807 TSY720935:TSY721807 UCU720935:UCU721807 UMQ720935:UMQ721807 UWM720935:UWM721807 VGI720935:VGI721807 VQE720935:VQE721807 WAA720935:WAA721807 WJW720935:WJW721807 WTS720935:WTS721807 I786477:I787349 HG786471:HG787343 RC786471:RC787343 AAY786471:AAY787343 AKU786471:AKU787343 AUQ786471:AUQ787343 BEM786471:BEM787343 BOI786471:BOI787343 BYE786471:BYE787343 CIA786471:CIA787343 CRW786471:CRW787343 DBS786471:DBS787343 DLO786471:DLO787343 DVK786471:DVK787343 EFG786471:EFG787343 EPC786471:EPC787343 EYY786471:EYY787343 FIU786471:FIU787343 FSQ786471:FSQ787343 GCM786471:GCM787343 GMI786471:GMI787343 GWE786471:GWE787343 HGA786471:HGA787343 HPW786471:HPW787343 HZS786471:HZS787343 IJO786471:IJO787343 ITK786471:ITK787343 JDG786471:JDG787343 JNC786471:JNC787343 JWY786471:JWY787343 KGU786471:KGU787343 KQQ786471:KQQ787343 LAM786471:LAM787343 LKI786471:LKI787343 LUE786471:LUE787343 MEA786471:MEA787343 MNW786471:MNW787343 MXS786471:MXS787343 NHO786471:NHO787343 NRK786471:NRK787343 OBG786471:OBG787343 OLC786471:OLC787343 OUY786471:OUY787343 PEU786471:PEU787343 POQ786471:POQ787343 PYM786471:PYM787343 QII786471:QII787343 QSE786471:QSE787343 RCA786471:RCA787343 RLW786471:RLW787343 RVS786471:RVS787343 SFO786471:SFO787343 SPK786471:SPK787343 SZG786471:SZG787343 TJC786471:TJC787343 TSY786471:TSY787343 UCU786471:UCU787343 UMQ786471:UMQ787343 UWM786471:UWM787343 VGI786471:VGI787343 VQE786471:VQE787343 WAA786471:WAA787343 WJW786471:WJW787343 WTS786471:WTS787343 I852013:I852885 HG852007:HG852879 RC852007:RC852879 AAY852007:AAY852879 AKU852007:AKU852879 AUQ852007:AUQ852879 BEM852007:BEM852879 BOI852007:BOI852879 BYE852007:BYE852879 CIA852007:CIA852879 CRW852007:CRW852879 DBS852007:DBS852879 DLO852007:DLO852879 DVK852007:DVK852879 EFG852007:EFG852879 EPC852007:EPC852879 EYY852007:EYY852879 FIU852007:FIU852879 FSQ852007:FSQ852879 GCM852007:GCM852879 GMI852007:GMI852879 GWE852007:GWE852879 HGA852007:HGA852879 HPW852007:HPW852879 HZS852007:HZS852879 IJO852007:IJO852879 ITK852007:ITK852879 JDG852007:JDG852879 JNC852007:JNC852879 JWY852007:JWY852879 KGU852007:KGU852879 KQQ852007:KQQ852879 LAM852007:LAM852879 LKI852007:LKI852879 LUE852007:LUE852879 MEA852007:MEA852879 MNW852007:MNW852879 MXS852007:MXS852879 NHO852007:NHO852879 NRK852007:NRK852879 OBG852007:OBG852879 OLC852007:OLC852879 OUY852007:OUY852879 PEU852007:PEU852879 POQ852007:POQ852879 PYM852007:PYM852879 QII852007:QII852879 QSE852007:QSE852879 RCA852007:RCA852879 RLW852007:RLW852879 RVS852007:RVS852879 SFO852007:SFO852879 SPK852007:SPK852879 SZG852007:SZG852879 TJC852007:TJC852879 TSY852007:TSY852879 UCU852007:UCU852879 UMQ852007:UMQ852879 UWM852007:UWM852879 VGI852007:VGI852879 VQE852007:VQE852879 WAA852007:WAA852879 WJW852007:WJW852879 WTS852007:WTS852879 I917549:I918421 HG917543:HG918415 RC917543:RC918415 AAY917543:AAY918415 AKU917543:AKU918415 AUQ917543:AUQ918415 BEM917543:BEM918415 BOI917543:BOI918415 BYE917543:BYE918415 CIA917543:CIA918415 CRW917543:CRW918415 DBS917543:DBS918415 DLO917543:DLO918415 DVK917543:DVK918415 EFG917543:EFG918415 EPC917543:EPC918415 EYY917543:EYY918415 FIU917543:FIU918415 FSQ917543:FSQ918415 GCM917543:GCM918415 GMI917543:GMI918415 GWE917543:GWE918415 HGA917543:HGA918415 HPW917543:HPW918415 HZS917543:HZS918415 IJO917543:IJO918415 ITK917543:ITK918415 JDG917543:JDG918415 JNC917543:JNC918415 JWY917543:JWY918415 KGU917543:KGU918415 KQQ917543:KQQ918415 LAM917543:LAM918415 LKI917543:LKI918415 LUE917543:LUE918415 MEA917543:MEA918415 MNW917543:MNW918415 MXS917543:MXS918415 NHO917543:NHO918415 NRK917543:NRK918415 OBG917543:OBG918415 OLC917543:OLC918415 OUY917543:OUY918415 PEU917543:PEU918415 POQ917543:POQ918415 PYM917543:PYM918415 QII917543:QII918415 QSE917543:QSE918415 RCA917543:RCA918415 RLW917543:RLW918415 RVS917543:RVS918415 SFO917543:SFO918415 SPK917543:SPK918415 SZG917543:SZG918415 TJC917543:TJC918415 TSY917543:TSY918415 UCU917543:UCU918415 UMQ917543:UMQ918415 UWM917543:UWM918415 VGI917543:VGI918415 VQE917543:VQE918415 WAA917543:WAA918415 WJW917543:WJW918415 WTS917543:WTS918415 I983085:I983957 HG983079:HG983951 RC983079:RC983951 AAY983079:AAY983951 AKU983079:AKU983951 AUQ983079:AUQ983951 BEM983079:BEM983951 BOI983079:BOI983951 BYE983079:BYE983951 CIA983079:CIA983951 CRW983079:CRW983951 DBS983079:DBS983951 DLO983079:DLO983951 DVK983079:DVK983951 EFG983079:EFG983951 EPC983079:EPC983951 EYY983079:EYY983951 FIU983079:FIU983951 FSQ983079:FSQ983951 GCM983079:GCM983951 GMI983079:GMI983951 GWE983079:GWE983951 HGA983079:HGA983951 HPW983079:HPW983951 HZS983079:HZS983951 IJO983079:IJO983951 ITK983079:ITK983951 JDG983079:JDG983951 JNC983079:JNC983951 JWY983079:JWY983951 KGU983079:KGU983951 KQQ983079:KQQ983951 LAM983079:LAM983951 LKI983079:LKI983951 LUE983079:LUE983951 MEA983079:MEA983951 MNW983079:MNW983951 MXS983079:MXS983951 NHO983079:NHO983951 NRK983079:NRK983951 OBG983079:OBG983951 OLC983079:OLC983951 OUY983079:OUY983951 PEU983079:PEU983951 POQ983079:POQ983951 PYM983079:PYM983951 QII983079:QII983951 QSE983079:QSE983951 RCA983079:RCA983951 RLW983079:RLW983951 RVS983079:RVS983951 SFO983079:SFO983951 SPK983079:SPK983951 SZG983079:SZG983951 TJC983079:TJC983951 TSY983079:TSY983951 UCU983079:UCU983951 UMQ983079:UMQ983951 UWM983079:UWM983951 VGI983079:VGI983951 VQE983079:VQE983951 WAA983079:WAA983951 WJW983079:WJW983951 HG117:HG911 I123:I917 WTS117:WTS911 WJW117:WJW911 WAA117:WAA911 VQE117:VQE911 VGI117:VGI911 UWM117:UWM911 UMQ117:UMQ911 UCU117:UCU911 TSY117:TSY911 TJC117:TJC911 SZG117:SZG911 SPK117:SPK911 SFO117:SFO911 RVS117:RVS911 RLW117:RLW911 RCA117:RCA911 QSE117:QSE911 QII117:QII911 PYM117:PYM911 POQ117:POQ911 PEU117:PEU911 OUY117:OUY911 OLC117:OLC911 OBG117:OBG911 NRK117:NRK911 NHO117:NHO911 MXS117:MXS911 MNW117:MNW911 MEA117:MEA911 LUE117:LUE911 LKI117:LKI911 LAM117:LAM911 KQQ117:KQQ911 KGU117:KGU911 JWY117:JWY911 JNC117:JNC911 JDG117:JDG911 ITK117:ITK911 IJO117:IJO911 HZS117:HZS911 HPW117:HPW911 HGA117:HGA911 GWE117:GWE911 GMI117:GMI911 GCM117:GCM911 FSQ117:FSQ911 FIU117:FIU911 EYY117:EYY911 EPC117:EPC911 EFG117:EFG911 DVK117:DVK911 DLO117:DLO911 DBS117:DBS911 CRW117:CRW911 CIA117:CIA911 BYE117:BYE911 BOI117:BOI911 BEM117:BEM911 AUQ117:AUQ911 AKU117:AKU911 AAY117:AAY911 RC117:RC911 AKU8 AUQ8 BEM8 BOI8 BYE8 CIA8 CRW8 DBS8 DLO8 DVK8 EFG8 EPC8 EYY8 FIU8 FSQ8 GCM8 GMI8 GWE8 HGA8 HPW8 HZS8 IJO8 ITK8 JDG8 JNC8 JWY8 KGU8 KQQ8 LAM8 LKI8 LUE8 MEA8 MNW8 MXS8 NHO8 NRK8 OBG8 OLC8 OUY8 PEU8 POQ8 PYM8 QII8 QSE8 RCA8 RLW8 RVS8 SFO8 SPK8 SZG8 TJC8 TSY8 UCU8 UMQ8 UWM8 VGI8 VQE8 WAA8 WJW8 WTS8 HG8 RC8 AAY8 I8 AUQ57 BEM57 BOI57 BYE57 CIA57 CRW57 DBS57 DLO57 DVK57 EFG57 EPC57 EYY57 FIU57 FSQ57 GCM57 GMI57 GWE57 HGA57 HPW57 HZS57 IJO57 ITK57 JDG57 JNC57 JWY57 KGU57 KQQ57 LAM57 LKI57 LUE57 MEA57 MNW57 MXS57 NHO57 NRK57 OBG57 OLC57 OUY57 PEU57 POQ57 PYM57 QII57 QSE57 RCA57 RLW57 RVS57 SFO57 SPK57 SZG57 TJC57 TSY57 UCU57 UMQ57 UWM57 VGI57 VQE57 WAA57 WJW57 WTS57 HG57 RC57 F56 AAY57 AKR56 AAV56 QZ56 HD56 WTP56 WJT56 VZX56 VQB56 VGF56 UWJ56 UMN56 UCR56 TSV56 TIZ56 SZD56 SPH56 SFL56 RVP56 RLT56 RBX56 QSB56 QIF56 PYJ56 PON56 PER56 OUV56 OKZ56 OBD56 NRH56 NHL56 MXP56 MNT56 MDX56 LUB56 LKF56 LAJ56 KQN56 KGR56 JWV56 JMZ56 JDD56 ITH56 IJL56 HZP56 HPT56 HFX56 GWB56 GMF56 GCJ56 FSN56 FIR56 EYV56 EOZ56 EFD56 DVH56 DLL56 DBP56 CRT56 CHX56 BYB56 BOF56 BEJ56 AUN56 AKU57 I61:I63 I57:I59 I65:I66 I68:I71 DLQ94 DLW106 M19:M20 DVM94 EFI94 EPE94 EZA94 FIW94 FSS94 GCO94 GMK94 GWG94 HGC94 HPY94 HZU94 IJQ94 ITM94 JDI94 JNE94 JXA94 KGW94 KQS94 LAO94 LKK94 LUG94 MEC94 MNY94 MXU94 NHQ94 NRM94 OBI94 OLE94 OVA94 PEW94 POS94 PYO94 QIK94 QSG94 RCC94 RLY94 RVU94 SFQ94 SPM94 SZI94 TJE94 TTA94 UCW94 UMS94 UWO94 VGK94 VQG94 WAC94 WJY94 WTU94 HI94 RE94 ABA94 AKW94 AUS94 BEO94 BOK94 BYG94 CIC94 DBU94 I102:I103 DVS106 EFO106 EPK106 EZG106 FJC106 FSY106 GCU106 GMQ106 GWM106 HGI106 HQE106 IAA106 IJW106 ITS106 JDO106 JNK106 JXG106 KHC106 KQY106 LAU106 LKQ106 LUM106 MEI106 MOE106 MYA106 NHW106 NRS106 OBO106 OLK106 OVG106 PFC106 POY106 PYU106 QIQ106 QSM106 RCI106 RME106 RWA106 SFW106 SPS106 SZO106 TJK106 TTG106 UDC106 UMY106 UWU106 VGQ106 VQM106 WAI106 WKE106 WUA106 HO106 RK106 ABG106 ALC106 AUY106 BEU106 BOQ106 BYM106 CII106 DCA106 CSE106 I106 CRY94 DLQ77 I77:I78 DVM77 EFI77 EPE77 EZA77 FIW77 FSS77 GCO77 GMK77 GWG77 HGC77 HPY77 HZU77 IJQ77 ITM77 JDI77 JNE77 JXA77 KGW77 KQS77 LAO77 LKK77 LUG77 MEC77 MNY77 MXU77 NHQ77 NRM77 OBI77 OLE77 OVA77 PEW77 POS77 PYO77 QIK77 QSG77 RCC77 RLY77 RVU77 SFQ77 SPM77 SZI77 TJE77 TTA77 UCW77 UMS77 UWO77 VGK77 VQG77 WAC77 WJY77 WTU77 HI77 RE77 ABA77 AKW77 AUS77 BEO77 BOK77 BYG77 CIC77 DBU77 CRY77 I85:I86 WTJ75 WJN75 VZR75 VPV75 VFZ75 UWD75 UMH75 UCL75 TSP75 TIT75 SYX75 SPB75 SFF75 RVJ75 RLN75 RBR75 QRV75 QHZ75 PYD75 POH75 PEL75 OUP75 OKT75 OAX75 NRB75 NHF75 MXJ75 MNN75 MDR75 LTV75 LJZ75 LAD75 KQH75 KGL75 JWP75 JMT75 JCX75 ITB75 IJF75 HZJ75 HPN75 HFR75 GVV75 GLZ75 GCD75 FSH75 FIL75 EYP75 EOT75 EEX75 DVB75 DLF75 DBJ75 CRN75 CHR75 BXV75 BNZ75 BED75 AUH75 AKL75 AAP75 QT75 GX75 I94:I95">
      <formula1>Способ_закупок</formula1>
    </dataValidation>
    <dataValidation type="textLength" operator="equal" allowBlank="1" showInputMessage="1" showErrorMessage="1" error="Код КАТО должен содержать 9 символов" sqref="Q65581:Q66453 HO65575:HO66447 RK65575:RK66447 ABG65575:ABG66447 ALC65575:ALC66447 AUY65575:AUY66447 BEU65575:BEU66447 BOQ65575:BOQ66447 BYM65575:BYM66447 CII65575:CII66447 CSE65575:CSE66447 DCA65575:DCA66447 DLW65575:DLW66447 DVS65575:DVS66447 EFO65575:EFO66447 EPK65575:EPK66447 EZG65575:EZG66447 FJC65575:FJC66447 FSY65575:FSY66447 GCU65575:GCU66447 GMQ65575:GMQ66447 GWM65575:GWM66447 HGI65575:HGI66447 HQE65575:HQE66447 IAA65575:IAA66447 IJW65575:IJW66447 ITS65575:ITS66447 JDO65575:JDO66447 JNK65575:JNK66447 JXG65575:JXG66447 KHC65575:KHC66447 KQY65575:KQY66447 LAU65575:LAU66447 LKQ65575:LKQ66447 LUM65575:LUM66447 MEI65575:MEI66447 MOE65575:MOE66447 MYA65575:MYA66447 NHW65575:NHW66447 NRS65575:NRS66447 OBO65575:OBO66447 OLK65575:OLK66447 OVG65575:OVG66447 PFC65575:PFC66447 POY65575:POY66447 PYU65575:PYU66447 QIQ65575:QIQ66447 QSM65575:QSM66447 RCI65575:RCI66447 RME65575:RME66447 RWA65575:RWA66447 SFW65575:SFW66447 SPS65575:SPS66447 SZO65575:SZO66447 TJK65575:TJK66447 TTG65575:TTG66447 UDC65575:UDC66447 UMY65575:UMY66447 UWU65575:UWU66447 VGQ65575:VGQ66447 VQM65575:VQM66447 WAI65575:WAI66447 WKE65575:WKE66447 WUA65575:WUA66447 Q131117:Q131989 HO131111:HO131983 RK131111:RK131983 ABG131111:ABG131983 ALC131111:ALC131983 AUY131111:AUY131983 BEU131111:BEU131983 BOQ131111:BOQ131983 BYM131111:BYM131983 CII131111:CII131983 CSE131111:CSE131983 DCA131111:DCA131983 DLW131111:DLW131983 DVS131111:DVS131983 EFO131111:EFO131983 EPK131111:EPK131983 EZG131111:EZG131983 FJC131111:FJC131983 FSY131111:FSY131983 GCU131111:GCU131983 GMQ131111:GMQ131983 GWM131111:GWM131983 HGI131111:HGI131983 HQE131111:HQE131983 IAA131111:IAA131983 IJW131111:IJW131983 ITS131111:ITS131983 JDO131111:JDO131983 JNK131111:JNK131983 JXG131111:JXG131983 KHC131111:KHC131983 KQY131111:KQY131983 LAU131111:LAU131983 LKQ131111:LKQ131983 LUM131111:LUM131983 MEI131111:MEI131983 MOE131111:MOE131983 MYA131111:MYA131983 NHW131111:NHW131983 NRS131111:NRS131983 OBO131111:OBO131983 OLK131111:OLK131983 OVG131111:OVG131983 PFC131111:PFC131983 POY131111:POY131983 PYU131111:PYU131983 QIQ131111:QIQ131983 QSM131111:QSM131983 RCI131111:RCI131983 RME131111:RME131983 RWA131111:RWA131983 SFW131111:SFW131983 SPS131111:SPS131983 SZO131111:SZO131983 TJK131111:TJK131983 TTG131111:TTG131983 UDC131111:UDC131983 UMY131111:UMY131983 UWU131111:UWU131983 VGQ131111:VGQ131983 VQM131111:VQM131983 WAI131111:WAI131983 WKE131111:WKE131983 WUA131111:WUA131983 Q196653:Q197525 HO196647:HO197519 RK196647:RK197519 ABG196647:ABG197519 ALC196647:ALC197519 AUY196647:AUY197519 BEU196647:BEU197519 BOQ196647:BOQ197519 BYM196647:BYM197519 CII196647:CII197519 CSE196647:CSE197519 DCA196647:DCA197519 DLW196647:DLW197519 DVS196647:DVS197519 EFO196647:EFO197519 EPK196647:EPK197519 EZG196647:EZG197519 FJC196647:FJC197519 FSY196647:FSY197519 GCU196647:GCU197519 GMQ196647:GMQ197519 GWM196647:GWM197519 HGI196647:HGI197519 HQE196647:HQE197519 IAA196647:IAA197519 IJW196647:IJW197519 ITS196647:ITS197519 JDO196647:JDO197519 JNK196647:JNK197519 JXG196647:JXG197519 KHC196647:KHC197519 KQY196647:KQY197519 LAU196647:LAU197519 LKQ196647:LKQ197519 LUM196647:LUM197519 MEI196647:MEI197519 MOE196647:MOE197519 MYA196647:MYA197519 NHW196647:NHW197519 NRS196647:NRS197519 OBO196647:OBO197519 OLK196647:OLK197519 OVG196647:OVG197519 PFC196647:PFC197519 POY196647:POY197519 PYU196647:PYU197519 QIQ196647:QIQ197519 QSM196647:QSM197519 RCI196647:RCI197519 RME196647:RME197519 RWA196647:RWA197519 SFW196647:SFW197519 SPS196647:SPS197519 SZO196647:SZO197519 TJK196647:TJK197519 TTG196647:TTG197519 UDC196647:UDC197519 UMY196647:UMY197519 UWU196647:UWU197519 VGQ196647:VGQ197519 VQM196647:VQM197519 WAI196647:WAI197519 WKE196647:WKE197519 WUA196647:WUA197519 Q262189:Q263061 HO262183:HO263055 RK262183:RK263055 ABG262183:ABG263055 ALC262183:ALC263055 AUY262183:AUY263055 BEU262183:BEU263055 BOQ262183:BOQ263055 BYM262183:BYM263055 CII262183:CII263055 CSE262183:CSE263055 DCA262183:DCA263055 DLW262183:DLW263055 DVS262183:DVS263055 EFO262183:EFO263055 EPK262183:EPK263055 EZG262183:EZG263055 FJC262183:FJC263055 FSY262183:FSY263055 GCU262183:GCU263055 GMQ262183:GMQ263055 GWM262183:GWM263055 HGI262183:HGI263055 HQE262183:HQE263055 IAA262183:IAA263055 IJW262183:IJW263055 ITS262183:ITS263055 JDO262183:JDO263055 JNK262183:JNK263055 JXG262183:JXG263055 KHC262183:KHC263055 KQY262183:KQY263055 LAU262183:LAU263055 LKQ262183:LKQ263055 LUM262183:LUM263055 MEI262183:MEI263055 MOE262183:MOE263055 MYA262183:MYA263055 NHW262183:NHW263055 NRS262183:NRS263055 OBO262183:OBO263055 OLK262183:OLK263055 OVG262183:OVG263055 PFC262183:PFC263055 POY262183:POY263055 PYU262183:PYU263055 QIQ262183:QIQ263055 QSM262183:QSM263055 RCI262183:RCI263055 RME262183:RME263055 RWA262183:RWA263055 SFW262183:SFW263055 SPS262183:SPS263055 SZO262183:SZO263055 TJK262183:TJK263055 TTG262183:TTG263055 UDC262183:UDC263055 UMY262183:UMY263055 UWU262183:UWU263055 VGQ262183:VGQ263055 VQM262183:VQM263055 WAI262183:WAI263055 WKE262183:WKE263055 WUA262183:WUA263055 Q327725:Q328597 HO327719:HO328591 RK327719:RK328591 ABG327719:ABG328591 ALC327719:ALC328591 AUY327719:AUY328591 BEU327719:BEU328591 BOQ327719:BOQ328591 BYM327719:BYM328591 CII327719:CII328591 CSE327719:CSE328591 DCA327719:DCA328591 DLW327719:DLW328591 DVS327719:DVS328591 EFO327719:EFO328591 EPK327719:EPK328591 EZG327719:EZG328591 FJC327719:FJC328591 FSY327719:FSY328591 GCU327719:GCU328591 GMQ327719:GMQ328591 GWM327719:GWM328591 HGI327719:HGI328591 HQE327719:HQE328591 IAA327719:IAA328591 IJW327719:IJW328591 ITS327719:ITS328591 JDO327719:JDO328591 JNK327719:JNK328591 JXG327719:JXG328591 KHC327719:KHC328591 KQY327719:KQY328591 LAU327719:LAU328591 LKQ327719:LKQ328591 LUM327719:LUM328591 MEI327719:MEI328591 MOE327719:MOE328591 MYA327719:MYA328591 NHW327719:NHW328591 NRS327719:NRS328591 OBO327719:OBO328591 OLK327719:OLK328591 OVG327719:OVG328591 PFC327719:PFC328591 POY327719:POY328591 PYU327719:PYU328591 QIQ327719:QIQ328591 QSM327719:QSM328591 RCI327719:RCI328591 RME327719:RME328591 RWA327719:RWA328591 SFW327719:SFW328591 SPS327719:SPS328591 SZO327719:SZO328591 TJK327719:TJK328591 TTG327719:TTG328591 UDC327719:UDC328591 UMY327719:UMY328591 UWU327719:UWU328591 VGQ327719:VGQ328591 VQM327719:VQM328591 WAI327719:WAI328591 WKE327719:WKE328591 WUA327719:WUA328591 Q393261:Q394133 HO393255:HO394127 RK393255:RK394127 ABG393255:ABG394127 ALC393255:ALC394127 AUY393255:AUY394127 BEU393255:BEU394127 BOQ393255:BOQ394127 BYM393255:BYM394127 CII393255:CII394127 CSE393255:CSE394127 DCA393255:DCA394127 DLW393255:DLW394127 DVS393255:DVS394127 EFO393255:EFO394127 EPK393255:EPK394127 EZG393255:EZG394127 FJC393255:FJC394127 FSY393255:FSY394127 GCU393255:GCU394127 GMQ393255:GMQ394127 GWM393255:GWM394127 HGI393255:HGI394127 HQE393255:HQE394127 IAA393255:IAA394127 IJW393255:IJW394127 ITS393255:ITS394127 JDO393255:JDO394127 JNK393255:JNK394127 JXG393255:JXG394127 KHC393255:KHC394127 KQY393255:KQY394127 LAU393255:LAU394127 LKQ393255:LKQ394127 LUM393255:LUM394127 MEI393255:MEI394127 MOE393255:MOE394127 MYA393255:MYA394127 NHW393255:NHW394127 NRS393255:NRS394127 OBO393255:OBO394127 OLK393255:OLK394127 OVG393255:OVG394127 PFC393255:PFC394127 POY393255:POY394127 PYU393255:PYU394127 QIQ393255:QIQ394127 QSM393255:QSM394127 RCI393255:RCI394127 RME393255:RME394127 RWA393255:RWA394127 SFW393255:SFW394127 SPS393255:SPS394127 SZO393255:SZO394127 TJK393255:TJK394127 TTG393255:TTG394127 UDC393255:UDC394127 UMY393255:UMY394127 UWU393255:UWU394127 VGQ393255:VGQ394127 VQM393255:VQM394127 WAI393255:WAI394127 WKE393255:WKE394127 WUA393255:WUA394127 Q458797:Q459669 HO458791:HO459663 RK458791:RK459663 ABG458791:ABG459663 ALC458791:ALC459663 AUY458791:AUY459663 BEU458791:BEU459663 BOQ458791:BOQ459663 BYM458791:BYM459663 CII458791:CII459663 CSE458791:CSE459663 DCA458791:DCA459663 DLW458791:DLW459663 DVS458791:DVS459663 EFO458791:EFO459663 EPK458791:EPK459663 EZG458791:EZG459663 FJC458791:FJC459663 FSY458791:FSY459663 GCU458791:GCU459663 GMQ458791:GMQ459663 GWM458791:GWM459663 HGI458791:HGI459663 HQE458791:HQE459663 IAA458791:IAA459663 IJW458791:IJW459663 ITS458791:ITS459663 JDO458791:JDO459663 JNK458791:JNK459663 JXG458791:JXG459663 KHC458791:KHC459663 KQY458791:KQY459663 LAU458791:LAU459663 LKQ458791:LKQ459663 LUM458791:LUM459663 MEI458791:MEI459663 MOE458791:MOE459663 MYA458791:MYA459663 NHW458791:NHW459663 NRS458791:NRS459663 OBO458791:OBO459663 OLK458791:OLK459663 OVG458791:OVG459663 PFC458791:PFC459663 POY458791:POY459663 PYU458791:PYU459663 QIQ458791:QIQ459663 QSM458791:QSM459663 RCI458791:RCI459663 RME458791:RME459663 RWA458791:RWA459663 SFW458791:SFW459663 SPS458791:SPS459663 SZO458791:SZO459663 TJK458791:TJK459663 TTG458791:TTG459663 UDC458791:UDC459663 UMY458791:UMY459663 UWU458791:UWU459663 VGQ458791:VGQ459663 VQM458791:VQM459663 WAI458791:WAI459663 WKE458791:WKE459663 WUA458791:WUA459663 Q524333:Q525205 HO524327:HO525199 RK524327:RK525199 ABG524327:ABG525199 ALC524327:ALC525199 AUY524327:AUY525199 BEU524327:BEU525199 BOQ524327:BOQ525199 BYM524327:BYM525199 CII524327:CII525199 CSE524327:CSE525199 DCA524327:DCA525199 DLW524327:DLW525199 DVS524327:DVS525199 EFO524327:EFO525199 EPK524327:EPK525199 EZG524327:EZG525199 FJC524327:FJC525199 FSY524327:FSY525199 GCU524327:GCU525199 GMQ524327:GMQ525199 GWM524327:GWM525199 HGI524327:HGI525199 HQE524327:HQE525199 IAA524327:IAA525199 IJW524327:IJW525199 ITS524327:ITS525199 JDO524327:JDO525199 JNK524327:JNK525199 JXG524327:JXG525199 KHC524327:KHC525199 KQY524327:KQY525199 LAU524327:LAU525199 LKQ524327:LKQ525199 LUM524327:LUM525199 MEI524327:MEI525199 MOE524327:MOE525199 MYA524327:MYA525199 NHW524327:NHW525199 NRS524327:NRS525199 OBO524327:OBO525199 OLK524327:OLK525199 OVG524327:OVG525199 PFC524327:PFC525199 POY524327:POY525199 PYU524327:PYU525199 QIQ524327:QIQ525199 QSM524327:QSM525199 RCI524327:RCI525199 RME524327:RME525199 RWA524327:RWA525199 SFW524327:SFW525199 SPS524327:SPS525199 SZO524327:SZO525199 TJK524327:TJK525199 TTG524327:TTG525199 UDC524327:UDC525199 UMY524327:UMY525199 UWU524327:UWU525199 VGQ524327:VGQ525199 VQM524327:VQM525199 WAI524327:WAI525199 WKE524327:WKE525199 WUA524327:WUA525199 Q589869:Q590741 HO589863:HO590735 RK589863:RK590735 ABG589863:ABG590735 ALC589863:ALC590735 AUY589863:AUY590735 BEU589863:BEU590735 BOQ589863:BOQ590735 BYM589863:BYM590735 CII589863:CII590735 CSE589863:CSE590735 DCA589863:DCA590735 DLW589863:DLW590735 DVS589863:DVS590735 EFO589863:EFO590735 EPK589863:EPK590735 EZG589863:EZG590735 FJC589863:FJC590735 FSY589863:FSY590735 GCU589863:GCU590735 GMQ589863:GMQ590735 GWM589863:GWM590735 HGI589863:HGI590735 HQE589863:HQE590735 IAA589863:IAA590735 IJW589863:IJW590735 ITS589863:ITS590735 JDO589863:JDO590735 JNK589863:JNK590735 JXG589863:JXG590735 KHC589863:KHC590735 KQY589863:KQY590735 LAU589863:LAU590735 LKQ589863:LKQ590735 LUM589863:LUM590735 MEI589863:MEI590735 MOE589863:MOE590735 MYA589863:MYA590735 NHW589863:NHW590735 NRS589863:NRS590735 OBO589863:OBO590735 OLK589863:OLK590735 OVG589863:OVG590735 PFC589863:PFC590735 POY589863:POY590735 PYU589863:PYU590735 QIQ589863:QIQ590735 QSM589863:QSM590735 RCI589863:RCI590735 RME589863:RME590735 RWA589863:RWA590735 SFW589863:SFW590735 SPS589863:SPS590735 SZO589863:SZO590735 TJK589863:TJK590735 TTG589863:TTG590735 UDC589863:UDC590735 UMY589863:UMY590735 UWU589863:UWU590735 VGQ589863:VGQ590735 VQM589863:VQM590735 WAI589863:WAI590735 WKE589863:WKE590735 WUA589863:WUA590735 Q655405:Q656277 HO655399:HO656271 RK655399:RK656271 ABG655399:ABG656271 ALC655399:ALC656271 AUY655399:AUY656271 BEU655399:BEU656271 BOQ655399:BOQ656271 BYM655399:BYM656271 CII655399:CII656271 CSE655399:CSE656271 DCA655399:DCA656271 DLW655399:DLW656271 DVS655399:DVS656271 EFO655399:EFO656271 EPK655399:EPK656271 EZG655399:EZG656271 FJC655399:FJC656271 FSY655399:FSY656271 GCU655399:GCU656271 GMQ655399:GMQ656271 GWM655399:GWM656271 HGI655399:HGI656271 HQE655399:HQE656271 IAA655399:IAA656271 IJW655399:IJW656271 ITS655399:ITS656271 JDO655399:JDO656271 JNK655399:JNK656271 JXG655399:JXG656271 KHC655399:KHC656271 KQY655399:KQY656271 LAU655399:LAU656271 LKQ655399:LKQ656271 LUM655399:LUM656271 MEI655399:MEI656271 MOE655399:MOE656271 MYA655399:MYA656271 NHW655399:NHW656271 NRS655399:NRS656271 OBO655399:OBO656271 OLK655399:OLK656271 OVG655399:OVG656271 PFC655399:PFC656271 POY655399:POY656271 PYU655399:PYU656271 QIQ655399:QIQ656271 QSM655399:QSM656271 RCI655399:RCI656271 RME655399:RME656271 RWA655399:RWA656271 SFW655399:SFW656271 SPS655399:SPS656271 SZO655399:SZO656271 TJK655399:TJK656271 TTG655399:TTG656271 UDC655399:UDC656271 UMY655399:UMY656271 UWU655399:UWU656271 VGQ655399:VGQ656271 VQM655399:VQM656271 WAI655399:WAI656271 WKE655399:WKE656271 WUA655399:WUA656271 Q720941:Q721813 HO720935:HO721807 RK720935:RK721807 ABG720935:ABG721807 ALC720935:ALC721807 AUY720935:AUY721807 BEU720935:BEU721807 BOQ720935:BOQ721807 BYM720935:BYM721807 CII720935:CII721807 CSE720935:CSE721807 DCA720935:DCA721807 DLW720935:DLW721807 DVS720935:DVS721807 EFO720935:EFO721807 EPK720935:EPK721807 EZG720935:EZG721807 FJC720935:FJC721807 FSY720935:FSY721807 GCU720935:GCU721807 GMQ720935:GMQ721807 GWM720935:GWM721807 HGI720935:HGI721807 HQE720935:HQE721807 IAA720935:IAA721807 IJW720935:IJW721807 ITS720935:ITS721807 JDO720935:JDO721807 JNK720935:JNK721807 JXG720935:JXG721807 KHC720935:KHC721807 KQY720935:KQY721807 LAU720935:LAU721807 LKQ720935:LKQ721807 LUM720935:LUM721807 MEI720935:MEI721807 MOE720935:MOE721807 MYA720935:MYA721807 NHW720935:NHW721807 NRS720935:NRS721807 OBO720935:OBO721807 OLK720935:OLK721807 OVG720935:OVG721807 PFC720935:PFC721807 POY720935:POY721807 PYU720935:PYU721807 QIQ720935:QIQ721807 QSM720935:QSM721807 RCI720935:RCI721807 RME720935:RME721807 RWA720935:RWA721807 SFW720935:SFW721807 SPS720935:SPS721807 SZO720935:SZO721807 TJK720935:TJK721807 TTG720935:TTG721807 UDC720935:UDC721807 UMY720935:UMY721807 UWU720935:UWU721807 VGQ720935:VGQ721807 VQM720935:VQM721807 WAI720935:WAI721807 WKE720935:WKE721807 WUA720935:WUA721807 Q786477:Q787349 HO786471:HO787343 RK786471:RK787343 ABG786471:ABG787343 ALC786471:ALC787343 AUY786471:AUY787343 BEU786471:BEU787343 BOQ786471:BOQ787343 BYM786471:BYM787343 CII786471:CII787343 CSE786471:CSE787343 DCA786471:DCA787343 DLW786471:DLW787343 DVS786471:DVS787343 EFO786471:EFO787343 EPK786471:EPK787343 EZG786471:EZG787343 FJC786471:FJC787343 FSY786471:FSY787343 GCU786471:GCU787343 GMQ786471:GMQ787343 GWM786471:GWM787343 HGI786471:HGI787343 HQE786471:HQE787343 IAA786471:IAA787343 IJW786471:IJW787343 ITS786471:ITS787343 JDO786471:JDO787343 JNK786471:JNK787343 JXG786471:JXG787343 KHC786471:KHC787343 KQY786471:KQY787343 LAU786471:LAU787343 LKQ786471:LKQ787343 LUM786471:LUM787343 MEI786471:MEI787343 MOE786471:MOE787343 MYA786471:MYA787343 NHW786471:NHW787343 NRS786471:NRS787343 OBO786471:OBO787343 OLK786471:OLK787343 OVG786471:OVG787343 PFC786471:PFC787343 POY786471:POY787343 PYU786471:PYU787343 QIQ786471:QIQ787343 QSM786471:QSM787343 RCI786471:RCI787343 RME786471:RME787343 RWA786471:RWA787343 SFW786471:SFW787343 SPS786471:SPS787343 SZO786471:SZO787343 TJK786471:TJK787343 TTG786471:TTG787343 UDC786471:UDC787343 UMY786471:UMY787343 UWU786471:UWU787343 VGQ786471:VGQ787343 VQM786471:VQM787343 WAI786471:WAI787343 WKE786471:WKE787343 WUA786471:WUA787343 Q852013:Q852885 HO852007:HO852879 RK852007:RK852879 ABG852007:ABG852879 ALC852007:ALC852879 AUY852007:AUY852879 BEU852007:BEU852879 BOQ852007:BOQ852879 BYM852007:BYM852879 CII852007:CII852879 CSE852007:CSE852879 DCA852007:DCA852879 DLW852007:DLW852879 DVS852007:DVS852879 EFO852007:EFO852879 EPK852007:EPK852879 EZG852007:EZG852879 FJC852007:FJC852879 FSY852007:FSY852879 GCU852007:GCU852879 GMQ852007:GMQ852879 GWM852007:GWM852879 HGI852007:HGI852879 HQE852007:HQE852879 IAA852007:IAA852879 IJW852007:IJW852879 ITS852007:ITS852879 JDO852007:JDO852879 JNK852007:JNK852879 JXG852007:JXG852879 KHC852007:KHC852879 KQY852007:KQY852879 LAU852007:LAU852879 LKQ852007:LKQ852879 LUM852007:LUM852879 MEI852007:MEI852879 MOE852007:MOE852879 MYA852007:MYA852879 NHW852007:NHW852879 NRS852007:NRS852879 OBO852007:OBO852879 OLK852007:OLK852879 OVG852007:OVG852879 PFC852007:PFC852879 POY852007:POY852879 PYU852007:PYU852879 QIQ852007:QIQ852879 QSM852007:QSM852879 RCI852007:RCI852879 RME852007:RME852879 RWA852007:RWA852879 SFW852007:SFW852879 SPS852007:SPS852879 SZO852007:SZO852879 TJK852007:TJK852879 TTG852007:TTG852879 UDC852007:UDC852879 UMY852007:UMY852879 UWU852007:UWU852879 VGQ852007:VGQ852879 VQM852007:VQM852879 WAI852007:WAI852879 WKE852007:WKE852879 WUA852007:WUA852879 Q917549:Q918421 HO917543:HO918415 RK917543:RK918415 ABG917543:ABG918415 ALC917543:ALC918415 AUY917543:AUY918415 BEU917543:BEU918415 BOQ917543:BOQ918415 BYM917543:BYM918415 CII917543:CII918415 CSE917543:CSE918415 DCA917543:DCA918415 DLW917543:DLW918415 DVS917543:DVS918415 EFO917543:EFO918415 EPK917543:EPK918415 EZG917543:EZG918415 FJC917543:FJC918415 FSY917543:FSY918415 GCU917543:GCU918415 GMQ917543:GMQ918415 GWM917543:GWM918415 HGI917543:HGI918415 HQE917543:HQE918415 IAA917543:IAA918415 IJW917543:IJW918415 ITS917543:ITS918415 JDO917543:JDO918415 JNK917543:JNK918415 JXG917543:JXG918415 KHC917543:KHC918415 KQY917543:KQY918415 LAU917543:LAU918415 LKQ917543:LKQ918415 LUM917543:LUM918415 MEI917543:MEI918415 MOE917543:MOE918415 MYA917543:MYA918415 NHW917543:NHW918415 NRS917543:NRS918415 OBO917543:OBO918415 OLK917543:OLK918415 OVG917543:OVG918415 PFC917543:PFC918415 POY917543:POY918415 PYU917543:PYU918415 QIQ917543:QIQ918415 QSM917543:QSM918415 RCI917543:RCI918415 RME917543:RME918415 RWA917543:RWA918415 SFW917543:SFW918415 SPS917543:SPS918415 SZO917543:SZO918415 TJK917543:TJK918415 TTG917543:TTG918415 UDC917543:UDC918415 UMY917543:UMY918415 UWU917543:UWU918415 VGQ917543:VGQ918415 VQM917543:VQM918415 WAI917543:WAI918415 WKE917543:WKE918415 WUA917543:WUA918415 Q983085:Q983957 HO983079:HO983951 RK983079:RK983951 ABG983079:ABG983951 ALC983079:ALC983951 AUY983079:AUY983951 BEU983079:BEU983951 BOQ983079:BOQ983951 BYM983079:BYM983951 CII983079:CII983951 CSE983079:CSE983951 DCA983079:DCA983951 DLW983079:DLW983951 DVS983079:DVS983951 EFO983079:EFO983951 EPK983079:EPK983951 EZG983079:EZG983951 FJC983079:FJC983951 FSY983079:FSY983951 GCU983079:GCU983951 GMQ983079:GMQ983951 GWM983079:GWM983951 HGI983079:HGI983951 HQE983079:HQE983951 IAA983079:IAA983951 IJW983079:IJW983951 ITS983079:ITS983951 JDO983079:JDO983951 JNK983079:JNK983951 JXG983079:JXG983951 KHC983079:KHC983951 KQY983079:KQY983951 LAU983079:LAU983951 LKQ983079:LKQ983951 LUM983079:LUM983951 MEI983079:MEI983951 MOE983079:MOE983951 MYA983079:MYA983951 NHW983079:NHW983951 NRS983079:NRS983951 OBO983079:OBO983951 OLK983079:OLK983951 OVG983079:OVG983951 PFC983079:PFC983951 POY983079:POY983951 PYU983079:PYU983951 QIQ983079:QIQ983951 QSM983079:QSM983951 RCI983079:RCI983951 RME983079:RME983951 RWA983079:RWA983951 SFW983079:SFW983951 SPS983079:SPS983951 SZO983079:SZO983951 TJK983079:TJK983951 TTG983079:TTG983951 UDC983079:UDC983951 UMY983079:UMY983951 UWU983079:UWU983951 VGQ983079:VGQ983951 VQM983079:VQM983951 WAI983079:WAI983951 WKE983079:WKE983951 WUA983079:WUA983951 WTW983079:WTW983952 M65581:M66454 HK65575:HK66448 RG65575:RG66448 ABC65575:ABC66448 AKY65575:AKY66448 AUU65575:AUU66448 BEQ65575:BEQ66448 BOM65575:BOM66448 BYI65575:BYI66448 CIE65575:CIE66448 CSA65575:CSA66448 DBW65575:DBW66448 DLS65575:DLS66448 DVO65575:DVO66448 EFK65575:EFK66448 EPG65575:EPG66448 EZC65575:EZC66448 FIY65575:FIY66448 FSU65575:FSU66448 GCQ65575:GCQ66448 GMM65575:GMM66448 GWI65575:GWI66448 HGE65575:HGE66448 HQA65575:HQA66448 HZW65575:HZW66448 IJS65575:IJS66448 ITO65575:ITO66448 JDK65575:JDK66448 JNG65575:JNG66448 JXC65575:JXC66448 KGY65575:KGY66448 KQU65575:KQU66448 LAQ65575:LAQ66448 LKM65575:LKM66448 LUI65575:LUI66448 MEE65575:MEE66448 MOA65575:MOA66448 MXW65575:MXW66448 NHS65575:NHS66448 NRO65575:NRO66448 OBK65575:OBK66448 OLG65575:OLG66448 OVC65575:OVC66448 PEY65575:PEY66448 POU65575:POU66448 PYQ65575:PYQ66448 QIM65575:QIM66448 QSI65575:QSI66448 RCE65575:RCE66448 RMA65575:RMA66448 RVW65575:RVW66448 SFS65575:SFS66448 SPO65575:SPO66448 SZK65575:SZK66448 TJG65575:TJG66448 TTC65575:TTC66448 UCY65575:UCY66448 UMU65575:UMU66448 UWQ65575:UWQ66448 VGM65575:VGM66448 VQI65575:VQI66448 WAE65575:WAE66448 WKA65575:WKA66448 WTW65575:WTW66448 M131117:M131990 HK131111:HK131984 RG131111:RG131984 ABC131111:ABC131984 AKY131111:AKY131984 AUU131111:AUU131984 BEQ131111:BEQ131984 BOM131111:BOM131984 BYI131111:BYI131984 CIE131111:CIE131984 CSA131111:CSA131984 DBW131111:DBW131984 DLS131111:DLS131984 DVO131111:DVO131984 EFK131111:EFK131984 EPG131111:EPG131984 EZC131111:EZC131984 FIY131111:FIY131984 FSU131111:FSU131984 GCQ131111:GCQ131984 GMM131111:GMM131984 GWI131111:GWI131984 HGE131111:HGE131984 HQA131111:HQA131984 HZW131111:HZW131984 IJS131111:IJS131984 ITO131111:ITO131984 JDK131111:JDK131984 JNG131111:JNG131984 JXC131111:JXC131984 KGY131111:KGY131984 KQU131111:KQU131984 LAQ131111:LAQ131984 LKM131111:LKM131984 LUI131111:LUI131984 MEE131111:MEE131984 MOA131111:MOA131984 MXW131111:MXW131984 NHS131111:NHS131984 NRO131111:NRO131984 OBK131111:OBK131984 OLG131111:OLG131984 OVC131111:OVC131984 PEY131111:PEY131984 POU131111:POU131984 PYQ131111:PYQ131984 QIM131111:QIM131984 QSI131111:QSI131984 RCE131111:RCE131984 RMA131111:RMA131984 RVW131111:RVW131984 SFS131111:SFS131984 SPO131111:SPO131984 SZK131111:SZK131984 TJG131111:TJG131984 TTC131111:TTC131984 UCY131111:UCY131984 UMU131111:UMU131984 UWQ131111:UWQ131984 VGM131111:VGM131984 VQI131111:VQI131984 WAE131111:WAE131984 WKA131111:WKA131984 WTW131111:WTW131984 M196653:M197526 HK196647:HK197520 RG196647:RG197520 ABC196647:ABC197520 AKY196647:AKY197520 AUU196647:AUU197520 BEQ196647:BEQ197520 BOM196647:BOM197520 BYI196647:BYI197520 CIE196647:CIE197520 CSA196647:CSA197520 DBW196647:DBW197520 DLS196647:DLS197520 DVO196647:DVO197520 EFK196647:EFK197520 EPG196647:EPG197520 EZC196647:EZC197520 FIY196647:FIY197520 FSU196647:FSU197520 GCQ196647:GCQ197520 GMM196647:GMM197520 GWI196647:GWI197520 HGE196647:HGE197520 HQA196647:HQA197520 HZW196647:HZW197520 IJS196647:IJS197520 ITO196647:ITO197520 JDK196647:JDK197520 JNG196647:JNG197520 JXC196647:JXC197520 KGY196647:KGY197520 KQU196647:KQU197520 LAQ196647:LAQ197520 LKM196647:LKM197520 LUI196647:LUI197520 MEE196647:MEE197520 MOA196647:MOA197520 MXW196647:MXW197520 NHS196647:NHS197520 NRO196647:NRO197520 OBK196647:OBK197520 OLG196647:OLG197520 OVC196647:OVC197520 PEY196647:PEY197520 POU196647:POU197520 PYQ196647:PYQ197520 QIM196647:QIM197520 QSI196647:QSI197520 RCE196647:RCE197520 RMA196647:RMA197520 RVW196647:RVW197520 SFS196647:SFS197520 SPO196647:SPO197520 SZK196647:SZK197520 TJG196647:TJG197520 TTC196647:TTC197520 UCY196647:UCY197520 UMU196647:UMU197520 UWQ196647:UWQ197520 VGM196647:VGM197520 VQI196647:VQI197520 WAE196647:WAE197520 WKA196647:WKA197520 WTW196647:WTW197520 M262189:M263062 HK262183:HK263056 RG262183:RG263056 ABC262183:ABC263056 AKY262183:AKY263056 AUU262183:AUU263056 BEQ262183:BEQ263056 BOM262183:BOM263056 BYI262183:BYI263056 CIE262183:CIE263056 CSA262183:CSA263056 DBW262183:DBW263056 DLS262183:DLS263056 DVO262183:DVO263056 EFK262183:EFK263056 EPG262183:EPG263056 EZC262183:EZC263056 FIY262183:FIY263056 FSU262183:FSU263056 GCQ262183:GCQ263056 GMM262183:GMM263056 GWI262183:GWI263056 HGE262183:HGE263056 HQA262183:HQA263056 HZW262183:HZW263056 IJS262183:IJS263056 ITO262183:ITO263056 JDK262183:JDK263056 JNG262183:JNG263056 JXC262183:JXC263056 KGY262183:KGY263056 KQU262183:KQU263056 LAQ262183:LAQ263056 LKM262183:LKM263056 LUI262183:LUI263056 MEE262183:MEE263056 MOA262183:MOA263056 MXW262183:MXW263056 NHS262183:NHS263056 NRO262183:NRO263056 OBK262183:OBK263056 OLG262183:OLG263056 OVC262183:OVC263056 PEY262183:PEY263056 POU262183:POU263056 PYQ262183:PYQ263056 QIM262183:QIM263056 QSI262183:QSI263056 RCE262183:RCE263056 RMA262183:RMA263056 RVW262183:RVW263056 SFS262183:SFS263056 SPO262183:SPO263056 SZK262183:SZK263056 TJG262183:TJG263056 TTC262183:TTC263056 UCY262183:UCY263056 UMU262183:UMU263056 UWQ262183:UWQ263056 VGM262183:VGM263056 VQI262183:VQI263056 WAE262183:WAE263056 WKA262183:WKA263056 WTW262183:WTW263056 M327725:M328598 HK327719:HK328592 RG327719:RG328592 ABC327719:ABC328592 AKY327719:AKY328592 AUU327719:AUU328592 BEQ327719:BEQ328592 BOM327719:BOM328592 BYI327719:BYI328592 CIE327719:CIE328592 CSA327719:CSA328592 DBW327719:DBW328592 DLS327719:DLS328592 DVO327719:DVO328592 EFK327719:EFK328592 EPG327719:EPG328592 EZC327719:EZC328592 FIY327719:FIY328592 FSU327719:FSU328592 GCQ327719:GCQ328592 GMM327719:GMM328592 GWI327719:GWI328592 HGE327719:HGE328592 HQA327719:HQA328592 HZW327719:HZW328592 IJS327719:IJS328592 ITO327719:ITO328592 JDK327719:JDK328592 JNG327719:JNG328592 JXC327719:JXC328592 KGY327719:KGY328592 KQU327719:KQU328592 LAQ327719:LAQ328592 LKM327719:LKM328592 LUI327719:LUI328592 MEE327719:MEE328592 MOA327719:MOA328592 MXW327719:MXW328592 NHS327719:NHS328592 NRO327719:NRO328592 OBK327719:OBK328592 OLG327719:OLG328592 OVC327719:OVC328592 PEY327719:PEY328592 POU327719:POU328592 PYQ327719:PYQ328592 QIM327719:QIM328592 QSI327719:QSI328592 RCE327719:RCE328592 RMA327719:RMA328592 RVW327719:RVW328592 SFS327719:SFS328592 SPO327719:SPO328592 SZK327719:SZK328592 TJG327719:TJG328592 TTC327719:TTC328592 UCY327719:UCY328592 UMU327719:UMU328592 UWQ327719:UWQ328592 VGM327719:VGM328592 VQI327719:VQI328592 WAE327719:WAE328592 WKA327719:WKA328592 WTW327719:WTW328592 M393261:M394134 HK393255:HK394128 RG393255:RG394128 ABC393255:ABC394128 AKY393255:AKY394128 AUU393255:AUU394128 BEQ393255:BEQ394128 BOM393255:BOM394128 BYI393255:BYI394128 CIE393255:CIE394128 CSA393255:CSA394128 DBW393255:DBW394128 DLS393255:DLS394128 DVO393255:DVO394128 EFK393255:EFK394128 EPG393255:EPG394128 EZC393255:EZC394128 FIY393255:FIY394128 FSU393255:FSU394128 GCQ393255:GCQ394128 GMM393255:GMM394128 GWI393255:GWI394128 HGE393255:HGE394128 HQA393255:HQA394128 HZW393255:HZW394128 IJS393255:IJS394128 ITO393255:ITO394128 JDK393255:JDK394128 JNG393255:JNG394128 JXC393255:JXC394128 KGY393255:KGY394128 KQU393255:KQU394128 LAQ393255:LAQ394128 LKM393255:LKM394128 LUI393255:LUI394128 MEE393255:MEE394128 MOA393255:MOA394128 MXW393255:MXW394128 NHS393255:NHS394128 NRO393255:NRO394128 OBK393255:OBK394128 OLG393255:OLG394128 OVC393255:OVC394128 PEY393255:PEY394128 POU393255:POU394128 PYQ393255:PYQ394128 QIM393255:QIM394128 QSI393255:QSI394128 RCE393255:RCE394128 RMA393255:RMA394128 RVW393255:RVW394128 SFS393255:SFS394128 SPO393255:SPO394128 SZK393255:SZK394128 TJG393255:TJG394128 TTC393255:TTC394128 UCY393255:UCY394128 UMU393255:UMU394128 UWQ393255:UWQ394128 VGM393255:VGM394128 VQI393255:VQI394128 WAE393255:WAE394128 WKA393255:WKA394128 WTW393255:WTW394128 M458797:M459670 HK458791:HK459664 RG458791:RG459664 ABC458791:ABC459664 AKY458791:AKY459664 AUU458791:AUU459664 BEQ458791:BEQ459664 BOM458791:BOM459664 BYI458791:BYI459664 CIE458791:CIE459664 CSA458791:CSA459664 DBW458791:DBW459664 DLS458791:DLS459664 DVO458791:DVO459664 EFK458791:EFK459664 EPG458791:EPG459664 EZC458791:EZC459664 FIY458791:FIY459664 FSU458791:FSU459664 GCQ458791:GCQ459664 GMM458791:GMM459664 GWI458791:GWI459664 HGE458791:HGE459664 HQA458791:HQA459664 HZW458791:HZW459664 IJS458791:IJS459664 ITO458791:ITO459664 JDK458791:JDK459664 JNG458791:JNG459664 JXC458791:JXC459664 KGY458791:KGY459664 KQU458791:KQU459664 LAQ458791:LAQ459664 LKM458791:LKM459664 LUI458791:LUI459664 MEE458791:MEE459664 MOA458791:MOA459664 MXW458791:MXW459664 NHS458791:NHS459664 NRO458791:NRO459664 OBK458791:OBK459664 OLG458791:OLG459664 OVC458791:OVC459664 PEY458791:PEY459664 POU458791:POU459664 PYQ458791:PYQ459664 QIM458791:QIM459664 QSI458791:QSI459664 RCE458791:RCE459664 RMA458791:RMA459664 RVW458791:RVW459664 SFS458791:SFS459664 SPO458791:SPO459664 SZK458791:SZK459664 TJG458791:TJG459664 TTC458791:TTC459664 UCY458791:UCY459664 UMU458791:UMU459664 UWQ458791:UWQ459664 VGM458791:VGM459664 VQI458791:VQI459664 WAE458791:WAE459664 WKA458791:WKA459664 WTW458791:WTW459664 M524333:M525206 HK524327:HK525200 RG524327:RG525200 ABC524327:ABC525200 AKY524327:AKY525200 AUU524327:AUU525200 BEQ524327:BEQ525200 BOM524327:BOM525200 BYI524327:BYI525200 CIE524327:CIE525200 CSA524327:CSA525200 DBW524327:DBW525200 DLS524327:DLS525200 DVO524327:DVO525200 EFK524327:EFK525200 EPG524327:EPG525200 EZC524327:EZC525200 FIY524327:FIY525200 FSU524327:FSU525200 GCQ524327:GCQ525200 GMM524327:GMM525200 GWI524327:GWI525200 HGE524327:HGE525200 HQA524327:HQA525200 HZW524327:HZW525200 IJS524327:IJS525200 ITO524327:ITO525200 JDK524327:JDK525200 JNG524327:JNG525200 JXC524327:JXC525200 KGY524327:KGY525200 KQU524327:KQU525200 LAQ524327:LAQ525200 LKM524327:LKM525200 LUI524327:LUI525200 MEE524327:MEE525200 MOA524327:MOA525200 MXW524327:MXW525200 NHS524327:NHS525200 NRO524327:NRO525200 OBK524327:OBK525200 OLG524327:OLG525200 OVC524327:OVC525200 PEY524327:PEY525200 POU524327:POU525200 PYQ524327:PYQ525200 QIM524327:QIM525200 QSI524327:QSI525200 RCE524327:RCE525200 RMA524327:RMA525200 RVW524327:RVW525200 SFS524327:SFS525200 SPO524327:SPO525200 SZK524327:SZK525200 TJG524327:TJG525200 TTC524327:TTC525200 UCY524327:UCY525200 UMU524327:UMU525200 UWQ524327:UWQ525200 VGM524327:VGM525200 VQI524327:VQI525200 WAE524327:WAE525200 WKA524327:WKA525200 WTW524327:WTW525200 M589869:M590742 HK589863:HK590736 RG589863:RG590736 ABC589863:ABC590736 AKY589863:AKY590736 AUU589863:AUU590736 BEQ589863:BEQ590736 BOM589863:BOM590736 BYI589863:BYI590736 CIE589863:CIE590736 CSA589863:CSA590736 DBW589863:DBW590736 DLS589863:DLS590736 DVO589863:DVO590736 EFK589863:EFK590736 EPG589863:EPG590736 EZC589863:EZC590736 FIY589863:FIY590736 FSU589863:FSU590736 GCQ589863:GCQ590736 GMM589863:GMM590736 GWI589863:GWI590736 HGE589863:HGE590736 HQA589863:HQA590736 HZW589863:HZW590736 IJS589863:IJS590736 ITO589863:ITO590736 JDK589863:JDK590736 JNG589863:JNG590736 JXC589863:JXC590736 KGY589863:KGY590736 KQU589863:KQU590736 LAQ589863:LAQ590736 LKM589863:LKM590736 LUI589863:LUI590736 MEE589863:MEE590736 MOA589863:MOA590736 MXW589863:MXW590736 NHS589863:NHS590736 NRO589863:NRO590736 OBK589863:OBK590736 OLG589863:OLG590736 OVC589863:OVC590736 PEY589863:PEY590736 POU589863:POU590736 PYQ589863:PYQ590736 QIM589863:QIM590736 QSI589863:QSI590736 RCE589863:RCE590736 RMA589863:RMA590736 RVW589863:RVW590736 SFS589863:SFS590736 SPO589863:SPO590736 SZK589863:SZK590736 TJG589863:TJG590736 TTC589863:TTC590736 UCY589863:UCY590736 UMU589863:UMU590736 UWQ589863:UWQ590736 VGM589863:VGM590736 VQI589863:VQI590736 WAE589863:WAE590736 WKA589863:WKA590736 WTW589863:WTW590736 M655405:M656278 HK655399:HK656272 RG655399:RG656272 ABC655399:ABC656272 AKY655399:AKY656272 AUU655399:AUU656272 BEQ655399:BEQ656272 BOM655399:BOM656272 BYI655399:BYI656272 CIE655399:CIE656272 CSA655399:CSA656272 DBW655399:DBW656272 DLS655399:DLS656272 DVO655399:DVO656272 EFK655399:EFK656272 EPG655399:EPG656272 EZC655399:EZC656272 FIY655399:FIY656272 FSU655399:FSU656272 GCQ655399:GCQ656272 GMM655399:GMM656272 GWI655399:GWI656272 HGE655399:HGE656272 HQA655399:HQA656272 HZW655399:HZW656272 IJS655399:IJS656272 ITO655399:ITO656272 JDK655399:JDK656272 JNG655399:JNG656272 JXC655399:JXC656272 KGY655399:KGY656272 KQU655399:KQU656272 LAQ655399:LAQ656272 LKM655399:LKM656272 LUI655399:LUI656272 MEE655399:MEE656272 MOA655399:MOA656272 MXW655399:MXW656272 NHS655399:NHS656272 NRO655399:NRO656272 OBK655399:OBK656272 OLG655399:OLG656272 OVC655399:OVC656272 PEY655399:PEY656272 POU655399:POU656272 PYQ655399:PYQ656272 QIM655399:QIM656272 QSI655399:QSI656272 RCE655399:RCE656272 RMA655399:RMA656272 RVW655399:RVW656272 SFS655399:SFS656272 SPO655399:SPO656272 SZK655399:SZK656272 TJG655399:TJG656272 TTC655399:TTC656272 UCY655399:UCY656272 UMU655399:UMU656272 UWQ655399:UWQ656272 VGM655399:VGM656272 VQI655399:VQI656272 WAE655399:WAE656272 WKA655399:WKA656272 WTW655399:WTW656272 M720941:M721814 HK720935:HK721808 RG720935:RG721808 ABC720935:ABC721808 AKY720935:AKY721808 AUU720935:AUU721808 BEQ720935:BEQ721808 BOM720935:BOM721808 BYI720935:BYI721808 CIE720935:CIE721808 CSA720935:CSA721808 DBW720935:DBW721808 DLS720935:DLS721808 DVO720935:DVO721808 EFK720935:EFK721808 EPG720935:EPG721808 EZC720935:EZC721808 FIY720935:FIY721808 FSU720935:FSU721808 GCQ720935:GCQ721808 GMM720935:GMM721808 GWI720935:GWI721808 HGE720935:HGE721808 HQA720935:HQA721808 HZW720935:HZW721808 IJS720935:IJS721808 ITO720935:ITO721808 JDK720935:JDK721808 JNG720935:JNG721808 JXC720935:JXC721808 KGY720935:KGY721808 KQU720935:KQU721808 LAQ720935:LAQ721808 LKM720935:LKM721808 LUI720935:LUI721808 MEE720935:MEE721808 MOA720935:MOA721808 MXW720935:MXW721808 NHS720935:NHS721808 NRO720935:NRO721808 OBK720935:OBK721808 OLG720935:OLG721808 OVC720935:OVC721808 PEY720935:PEY721808 POU720935:POU721808 PYQ720935:PYQ721808 QIM720935:QIM721808 QSI720935:QSI721808 RCE720935:RCE721808 RMA720935:RMA721808 RVW720935:RVW721808 SFS720935:SFS721808 SPO720935:SPO721808 SZK720935:SZK721808 TJG720935:TJG721808 TTC720935:TTC721808 UCY720935:UCY721808 UMU720935:UMU721808 UWQ720935:UWQ721808 VGM720935:VGM721808 VQI720935:VQI721808 WAE720935:WAE721808 WKA720935:WKA721808 WTW720935:WTW721808 M786477:M787350 HK786471:HK787344 RG786471:RG787344 ABC786471:ABC787344 AKY786471:AKY787344 AUU786471:AUU787344 BEQ786471:BEQ787344 BOM786471:BOM787344 BYI786471:BYI787344 CIE786471:CIE787344 CSA786471:CSA787344 DBW786471:DBW787344 DLS786471:DLS787344 DVO786471:DVO787344 EFK786471:EFK787344 EPG786471:EPG787344 EZC786471:EZC787344 FIY786471:FIY787344 FSU786471:FSU787344 GCQ786471:GCQ787344 GMM786471:GMM787344 GWI786471:GWI787344 HGE786471:HGE787344 HQA786471:HQA787344 HZW786471:HZW787344 IJS786471:IJS787344 ITO786471:ITO787344 JDK786471:JDK787344 JNG786471:JNG787344 JXC786471:JXC787344 KGY786471:KGY787344 KQU786471:KQU787344 LAQ786471:LAQ787344 LKM786471:LKM787344 LUI786471:LUI787344 MEE786471:MEE787344 MOA786471:MOA787344 MXW786471:MXW787344 NHS786471:NHS787344 NRO786471:NRO787344 OBK786471:OBK787344 OLG786471:OLG787344 OVC786471:OVC787344 PEY786471:PEY787344 POU786471:POU787344 PYQ786471:PYQ787344 QIM786471:QIM787344 QSI786471:QSI787344 RCE786471:RCE787344 RMA786471:RMA787344 RVW786471:RVW787344 SFS786471:SFS787344 SPO786471:SPO787344 SZK786471:SZK787344 TJG786471:TJG787344 TTC786471:TTC787344 UCY786471:UCY787344 UMU786471:UMU787344 UWQ786471:UWQ787344 VGM786471:VGM787344 VQI786471:VQI787344 WAE786471:WAE787344 WKA786471:WKA787344 WTW786471:WTW787344 M852013:M852886 HK852007:HK852880 RG852007:RG852880 ABC852007:ABC852880 AKY852007:AKY852880 AUU852007:AUU852880 BEQ852007:BEQ852880 BOM852007:BOM852880 BYI852007:BYI852880 CIE852007:CIE852880 CSA852007:CSA852880 DBW852007:DBW852880 DLS852007:DLS852880 DVO852007:DVO852880 EFK852007:EFK852880 EPG852007:EPG852880 EZC852007:EZC852880 FIY852007:FIY852880 FSU852007:FSU852880 GCQ852007:GCQ852880 GMM852007:GMM852880 GWI852007:GWI852880 HGE852007:HGE852880 HQA852007:HQA852880 HZW852007:HZW852880 IJS852007:IJS852880 ITO852007:ITO852880 JDK852007:JDK852880 JNG852007:JNG852880 JXC852007:JXC852880 KGY852007:KGY852880 KQU852007:KQU852880 LAQ852007:LAQ852880 LKM852007:LKM852880 LUI852007:LUI852880 MEE852007:MEE852880 MOA852007:MOA852880 MXW852007:MXW852880 NHS852007:NHS852880 NRO852007:NRO852880 OBK852007:OBK852880 OLG852007:OLG852880 OVC852007:OVC852880 PEY852007:PEY852880 POU852007:POU852880 PYQ852007:PYQ852880 QIM852007:QIM852880 QSI852007:QSI852880 RCE852007:RCE852880 RMA852007:RMA852880 RVW852007:RVW852880 SFS852007:SFS852880 SPO852007:SPO852880 SZK852007:SZK852880 TJG852007:TJG852880 TTC852007:TTC852880 UCY852007:UCY852880 UMU852007:UMU852880 UWQ852007:UWQ852880 VGM852007:VGM852880 VQI852007:VQI852880 WAE852007:WAE852880 WKA852007:WKA852880 WTW852007:WTW852880 M917549:M918422 HK917543:HK918416 RG917543:RG918416 ABC917543:ABC918416 AKY917543:AKY918416 AUU917543:AUU918416 BEQ917543:BEQ918416 BOM917543:BOM918416 BYI917543:BYI918416 CIE917543:CIE918416 CSA917543:CSA918416 DBW917543:DBW918416 DLS917543:DLS918416 DVO917543:DVO918416 EFK917543:EFK918416 EPG917543:EPG918416 EZC917543:EZC918416 FIY917543:FIY918416 FSU917543:FSU918416 GCQ917543:GCQ918416 GMM917543:GMM918416 GWI917543:GWI918416 HGE917543:HGE918416 HQA917543:HQA918416 HZW917543:HZW918416 IJS917543:IJS918416 ITO917543:ITO918416 JDK917543:JDK918416 JNG917543:JNG918416 JXC917543:JXC918416 KGY917543:KGY918416 KQU917543:KQU918416 LAQ917543:LAQ918416 LKM917543:LKM918416 LUI917543:LUI918416 MEE917543:MEE918416 MOA917543:MOA918416 MXW917543:MXW918416 NHS917543:NHS918416 NRO917543:NRO918416 OBK917543:OBK918416 OLG917543:OLG918416 OVC917543:OVC918416 PEY917543:PEY918416 POU917543:POU918416 PYQ917543:PYQ918416 QIM917543:QIM918416 QSI917543:QSI918416 RCE917543:RCE918416 RMA917543:RMA918416 RVW917543:RVW918416 SFS917543:SFS918416 SPO917543:SPO918416 SZK917543:SZK918416 TJG917543:TJG918416 TTC917543:TTC918416 UCY917543:UCY918416 UMU917543:UMU918416 UWQ917543:UWQ918416 VGM917543:VGM918416 VQI917543:VQI918416 WAE917543:WAE918416 WKA917543:WKA918416 WTW917543:WTW918416 M983085:M983958 HK983079:HK983952 RG983079:RG983952 ABC983079:ABC983952 AKY983079:AKY983952 AUU983079:AUU983952 BEQ983079:BEQ983952 BOM983079:BOM983952 BYI983079:BYI983952 CIE983079:CIE983952 CSA983079:CSA983952 DBW983079:DBW983952 DLS983079:DLS983952 DVO983079:DVO983952 EFK983079:EFK983952 EPG983079:EPG983952 EZC983079:EZC983952 FIY983079:FIY983952 FSU983079:FSU983952 GCQ983079:GCQ983952 GMM983079:GMM983952 GWI983079:GWI983952 HGE983079:HGE983952 HQA983079:HQA983952 HZW983079:HZW983952 IJS983079:IJS983952 ITO983079:ITO983952 JDK983079:JDK983952 JNG983079:JNG983952 JXC983079:JXC983952 KGY983079:KGY983952 KQU983079:KQU983952 LAQ983079:LAQ983952 LKM983079:LKM983952 LUI983079:LUI983952 MEE983079:MEE983952 MOA983079:MOA983952 MXW983079:MXW983952 NHS983079:NHS983952 NRO983079:NRO983952 OBK983079:OBK983952 OLG983079:OLG983952 OVC983079:OVC983952 PEY983079:PEY983952 POU983079:POU983952 PYQ983079:PYQ983952 QIM983079:QIM983952 QSI983079:QSI983952 RCE983079:RCE983952 RMA983079:RMA983952 RVW983079:RVW983952 SFS983079:SFS983952 SPO983079:SPO983952 SZK983079:SZK983952 TJG983079:TJG983952 TTC983079:TTC983952 UCY983079:UCY983952 UMU983079:UMU983952 UWQ983079:UWQ983952 VGM983079:VGM983952 VQI983079:VQI983952 WAE983079:WAE983952 WKA983079:WKA983952 HO117:HO911 Q123:Q917 RG117:RG912 ABC117:ABC912 AKY117:AKY912 AUU117:AUU912 BEQ117:BEQ912 BOM117:BOM912 BYI117:BYI912 CIE117:CIE912 CSA117:CSA912 DBW117:DBW912 DLS117:DLS912 DVO117:DVO912 EFK117:EFK912 EPG117:EPG912 EZC117:EZC912 FIY117:FIY912 FSU117:FSU912 GCQ117:GCQ912 GMM117:GMM912 GWI117:GWI912 HGE117:HGE912 HQA117:HQA912 HZW117:HZW912 IJS117:IJS912 ITO117:ITO912 JDK117:JDK912 JNG117:JNG912 JXC117:JXC912 KGY117:KGY912 KQU117:KQU912 LAQ117:LAQ912 LKM117:LKM912 LUI117:LUI912 MEE117:MEE912 MOA117:MOA912 MXW117:MXW912 NHS117:NHS912 NRO117:NRO912 OBK117:OBK912 OLG117:OLG912 OVC117:OVC912 PEY117:PEY912 POU117:POU912 PYQ117:PYQ912 QIM117:QIM912 QSI117:QSI912 RCE117:RCE912 RMA117:RMA912 RVW117:RVW912 SFS117:SFS912 SPO117:SPO912 SZK117:SZK912 TJG117:TJG912 TTC117:TTC912 UCY117:UCY912 UMU117:UMU912 UWQ117:UWQ912 VGM117:VGM912 VQI117:VQI912 WAE117:WAE912 WKA117:WKA912 WTW117:WTW912 HK117:HK912 WUA117:WUA911 WKE117:WKE911 WAI117:WAI911 VQM117:VQM911 VGQ117:VGQ911 UWU117:UWU911 UMY117:UMY911 UDC117:UDC911 TTG117:TTG911 TJK117:TJK911 SZO117:SZO911 SPS117:SPS911 SFW117:SFW911 RWA117:RWA911 RME117:RME911 RCI117:RCI911 QSM117:QSM911 QIQ117:QIQ911 PYU117:PYU911 POY117:POY911 PFC117:PFC911 OVG117:OVG911 OLK117:OLK911 OBO117:OBO911 NRS117:NRS911 NHW117:NHW911 MYA117:MYA911 MOE117:MOE911 MEI117:MEI911 LUM117:LUM911 LKQ117:LKQ911 LAU117:LAU911 KQY117:KQY911 KHC117:KHC911 JXG117:JXG911 JNK117:JNK911 JDO117:JDO911 ITS117:ITS911 IJW117:IJW911 IAA117:IAA911 HQE117:HQE911 HGI117:HGI911 GWM117:GWM911 GMQ117:GMQ911 GCU117:GCU911 FSY117:FSY911 FJC117:FJC911 EZG117:EZG911 EPK117:EPK911 EFO117:EFO911 DVS117:DVS911 DLW117:DLW911 DCA117:DCA911 CSE117:CSE911 CII117:CII911 BYM117:BYM911 BOQ117:BOQ911 BEU117:BEU911 AUY117:AUY911 ALC117:ALC911 ABG117:ABG911 RK117:RK911 M123:M918 Q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RG8 HO8 HK8 WTW8 WKA8 WAE8 VQI8 VGM8 UWQ8 UMU8 UCY8 TTC8 TJG8 SZK8 SPO8 SFS8 RVW8 RMA8 RCE8 QSI8 QIM8 PYQ8 POU8 PEY8 OVC8 OLG8 OBK8 NRO8 NHS8 MXW8 MOA8 MEE8 LUI8 LKM8 LAQ8 KQU8 KGY8 JXC8 JNG8 JDK8 ITO8 IJS8 HZW8 HQA8 HGE8 GWI8 GMM8 GCQ8 FSU8 FIY8 EZC8 EPG8 EFK8 DVO8 DLS8 DBW8 CSA8 CIE8 BYI8 BOM8 BEQ8 AUU8 AKY8 ABC8 RK8 ABG8 ALC8 M8 BEU57 BOQ57 BYM57 CII57 CSE57 DCA57 DLW57 DVS57 EFO57 EPK57 EZG57 FJC57 FSY57 GCU57 GMQ57 GWM57 HGI57 HQE57 IAA57 IJW57 ITS57 JDO57 JNK57 JXG57 KHC57 KQY57 LAU57 LKQ57 LUM57 MEI57 MOE57 MYA57 NHW57 NRS57 OBO57 OLK57 OVG57 PFC57 POY57 PYU57 QIQ57 QSM57 RCI57 RME57 RWA57 SFW57 SPS57 SZO57 TJK57 TTG57 UDC57 UMY57 UWU57 VGQ57 VQM57 WAI57 WKE57 WUA57 RG57 HO57 HK57 WTW57 WKA57 WAE57 VQI57 VGM57 UWQ57 UMU57 UCY57 TTC57 TJG57 SZK57 SPO57 SFS57 RVW57 RMA57 RCE57 QSI57 QIM57 PYQ57 POU57 PEY57 OVC57 OLG57 OBK57 NRO57 NHS57 MXW57 MOA57 MEE57 LUI57 LKM57 LAQ57 KQU57 KGY57 JXC57 JNG57 JDK57 ITO57 IJS57 HZW57 HQA57 HGE57 GWI57 GMM57 GCQ57 FSU57 FIY57 EZC57 EPG57 EFK57 DVO57 DLS57 DBW57 CSA57 CIE57 BYI57 BOM57 BEQ57 AUU57 AKY57 ABC57 RK57 ABG57 J56 N56 ALC57 AUV56 AKZ56 ABD56 RH56 AAZ56 AKV56 AUR56 BEN56 BOJ56 BYF56 CIB56 CRX56 DBT56 DLP56 DVL56 EFH56 EPD56 EYZ56 FIV56 FSR56 GCN56 GMJ56 GWF56 HGB56 HPX56 HZT56 IJP56 ITL56 JDH56 JND56 JWZ56 KGV56 KQR56 LAN56 LKJ56 LUF56 MEB56 MNX56 MXT56 NHP56 NRL56 OBH56 OLD56 OUZ56 PEV56 POR56 PYN56 QIJ56 QSF56 RCB56 RLX56 RVT56 SFP56 SPL56 SZH56 TJD56 TSZ56 UCV56 UMR56 UWN56 VGJ56 VQF56 WAB56 WJX56 WTT56 HH56 HL56 RD56 WTX56 WKB56 WAF56 VQJ56 VGN56 UWR56 UMV56 UCZ56 TTD56 TJH56 SZL56 SPP56 SFT56 RVX56 RMB56 RCF56 QSJ56 QIN56 PYR56 POV56 PEZ56 OVD56 OLH56 OBL56 NRP56 NHT56 MXX56 MOB56 MEF56 LUJ56 LKN56 LAR56 KQV56 KGZ56 JXD56 JNH56 JDL56 ITP56 IJT56 HZX56 HQB56 HGF56 GWJ56 GMN56 GCR56 FSV56 FIZ56 EZD56 EPH56 EFL56 DVP56 DLT56 DBX56 CSB56 CIF56 BYJ56 BON56 BER56 AUY57 Q61:Q63 Q68:Q71 M61:M63 Q57:Q59 M57:M59 Q65:Q66 M65:M66 M68:M71 M104:M105 CSM106 M78 DME106 WTY94 WKG94 WKC94 WAK94 WAG94 VQO94 VQK94 VGS94 VGO94 UWW94 UWS94 UNA94 UMW94 UDE94 UDA94 TTI94 TTE94 TJM94 TJI94 SZQ94 SZM94 SPU94 SPQ94 SFY94 SFU94 RWC94 RVY94 RMG94 RMC94 RCK94 RCG94 QSO94 QSK94 QIS94 QIO94 PYW94 PYS94 PPA94 POW94 PFE94 PFA94 OVI94 OVE94 OLM94 OLI94 OBQ94 OBM94 NRU94 NRQ94 NHY94 NHU94 MYC94 MXY94 MOG94 MOC94 MEK94 MEG94 LUO94 LUK94 LKS94 LKO94 LAW94 LAS94 KRA94 KQW94 KHE94 KHA94 JXI94 JXE94 JNM94 JNI94 JDQ94 JDM94 ITU94 ITQ94 IJY94 IJU94 IAC94 HZY94 HQG94 HQC94 HGK94 HGG94 GWO94 GWK94 GMS94 GMO94 GCW94 GCS94 FTA94 FSW94 FJE94 FJA94 EZI94 EZE94 EPM94 EPI94 EFQ94 EFM94 DVU94 DVQ94 DLY94 DLU94 DCC94 DBY94 CSG94 CSC94 CIK94 CIG94 BYO94 BYK94 BOS94 BOO94 BEW94 BES94 AVA94 AUW94 ALE94 ALA94 ABI94 ABE94 RM94 RI94 HQ77 Q93 M95 CIQ106 DWA106 EFW106 EPS106 EZO106 FJK106 FTG106 GDC106 GMY106 GWU106 HGQ106 HQM106 IAI106 IKE106 IUA106 JDW106 JNS106 JXO106 KHK106 KRG106 LBC106 LKY106 LUU106 MEQ106 MOM106 MYI106 NIE106 NSA106 OBW106 OLS106 OVO106 PFK106 PPG106 PZC106 QIY106 QSU106 RCQ106 RMM106 RWI106 SGE106 SQA106 SZW106 TJS106 TTO106 UDK106 UNG106 UXC106 VGY106 VQU106 WAQ106 WKM106 WUI106 HS106 RO106 ABK106 ALG106 AVC106 BEY106 BOU106 BYQ106 CIM106 CSI106 DCE106 DMA106 DVW106 EFS106 EPO106 EZK106 FJG106 FTC106 GCY106 GMU106 GWQ106 HGM106 HQI106 IAE106 IKA106 ITW106 JDS106 JNO106 JXK106 KHG106 KRC106 LAY106 LKU106 LUQ106 MEM106 MOI106 MYE106 NIA106 NRW106 OBS106 OLO106 OVK106 PFG106 PPC106 PYY106 QIU106 QSQ106 RCM106 RMI106 RWE106 SGA106 SPW106 SZS106 TJO106 TTK106 UDG106 UNC106 UWY106 VGU106 VQQ106 WAM106 WKI106 WUE106 HW106 RS106 ABO106 ALK106 AVG106 BFC106 BOY106 BYU106 DCI106 M76 Q76 Q104:Q105 HM77 WUC77 WTY77 WKG77 WKC77 WAK77 WAG77 VQO77 VQK77 VGS77 VGO77 UWW77 UWS77 UNA77 UMW77 UDE77 UDA77 TTI77 TTE77 TJM77 TJI77 SZQ77 SZM77 SPU77 SPQ77 SFY77 SFU77 RWC77 RVY77 RMG77 RMC77 RCK77 RCG77 QSO77 QSK77 QIS77 QIO77 PYW77 PYS77 PPA77 POW77 PFE77 PFA77 OVI77 OVE77 OLM77 OLI77 OBQ77 OBM77 NRU77 NRQ77 NHY77 NHU77 MYC77 MXY77 MOG77 MOC77 MEK77 MEG77 LUO77 LUK77 LKS77 LKO77 LAW77 LAS77 KRA77 KQW77 KHE77 KHA77 JXI77 JXE77 JNM77 JNI77 JDQ77 JDM77 ITU77 ITQ77 IJY77 IJU77 IAC77 HZY77 HQG77 HQC77 HGK77 HGG77 GWO77 GWK77 GMS77 GMO77 GCW77 GCS77 FTA77 FSW77 FJE77 FJA77 EZI77 EZE77 EPM77 EPI77 EFQ77 EFM77 DVU77 DVQ77 DLY77 DLU77 DCC77 DBY77 CSG77 CSC77 CIK77 CIG77 BYO77 BYK77 BOS77 BOO77 BEW77 BES77 AVA77 AUW77 ALE77 ALA77 ABI77 ABE77 RM77 RI77 M93 HQ94 HM94 WUC94 QX75 AAT75 AKP75 AUL75 BEH75 BOD75 BXZ75 CHV75 CRR75 DBN75 DLJ75 DVF75 EFB75 EOX75 EYT75 FIP75 FSL75 GCH75 GMD75 GVZ75 HFV75 HPR75 HZN75 IJJ75 ITF75 JDB75 JMX75 JWT75 KGP75 KQL75 LAH75 LKD75 LTZ75 MDV75 MNR75 MXN75 NHJ75 NRF75 OBB75 OKX75 OUT75 PEP75 POL75 PYH75 QID75 QRZ75 RBV75 RLR75 RVN75 SFJ75 SPF75 SZB75 TIX75 TST75 UCP75 UML75 UWH75 VGD75 VPZ75 VZV75 WJR75 WTN75 HB75 WTR75 WJV75 VZZ75 VQD75 VGH75 UWL75 UMP75 UCT75 TSX75 TJB75 SZF75 SPJ75 SFN75 RVR75 RLV75 RBZ75 QSD75 QIH75 PYL75 POP75 PET75 OUX75 OLB75 OBF75 NRJ75 NHN75 MXR75 MNV75 MDZ75 LUD75 LKH75 LAL75 KQP75 KGT75 JWX75 JNB75 JDF75 ITJ75 IJN75 HZR75 HPV75 HFZ75 GWD75 GMH75 GCL75 FSP75 FIT75 EYX75 EPB75 EFF75 DVJ75 DLN75 DBR75 CRV75 CHZ75 BYD75 BOH75 BEL75 AUP75 AKT75 AAX75 RB75 HF75">
      <formula1>9</formula1>
    </dataValidation>
    <dataValidation type="textLength" operator="equal" allowBlank="1" showInputMessage="1" showErrorMessage="1" error="БИН должен содержать 12 символов" sqref="WVM983079:WVM983951 AY65581:AY66453 JA65575:JA66447 SW65575:SW66447 ACS65575:ACS66447 AMO65575:AMO66447 AWK65575:AWK66447 BGG65575:BGG66447 BQC65575:BQC66447 BZY65575:BZY66447 CJU65575:CJU66447 CTQ65575:CTQ66447 DDM65575:DDM66447 DNI65575:DNI66447 DXE65575:DXE66447 EHA65575:EHA66447 EQW65575:EQW66447 FAS65575:FAS66447 FKO65575:FKO66447 FUK65575:FUK66447 GEG65575:GEG66447 GOC65575:GOC66447 GXY65575:GXY66447 HHU65575:HHU66447 HRQ65575:HRQ66447 IBM65575:IBM66447 ILI65575:ILI66447 IVE65575:IVE66447 JFA65575:JFA66447 JOW65575:JOW66447 JYS65575:JYS66447 KIO65575:KIO66447 KSK65575:KSK66447 LCG65575:LCG66447 LMC65575:LMC66447 LVY65575:LVY66447 MFU65575:MFU66447 MPQ65575:MPQ66447 MZM65575:MZM66447 NJI65575:NJI66447 NTE65575:NTE66447 ODA65575:ODA66447 OMW65575:OMW66447 OWS65575:OWS66447 PGO65575:PGO66447 PQK65575:PQK66447 QAG65575:QAG66447 QKC65575:QKC66447 QTY65575:QTY66447 RDU65575:RDU66447 RNQ65575:RNQ66447 RXM65575:RXM66447 SHI65575:SHI66447 SRE65575:SRE66447 TBA65575:TBA66447 TKW65575:TKW66447 TUS65575:TUS66447 UEO65575:UEO66447 UOK65575:UOK66447 UYG65575:UYG66447 VIC65575:VIC66447 VRY65575:VRY66447 WBU65575:WBU66447 WLQ65575:WLQ66447 WVM65575:WVM66447 AY131117:AY131989 JA131111:JA131983 SW131111:SW131983 ACS131111:ACS131983 AMO131111:AMO131983 AWK131111:AWK131983 BGG131111:BGG131983 BQC131111:BQC131983 BZY131111:BZY131983 CJU131111:CJU131983 CTQ131111:CTQ131983 DDM131111:DDM131983 DNI131111:DNI131983 DXE131111:DXE131983 EHA131111:EHA131983 EQW131111:EQW131983 FAS131111:FAS131983 FKO131111:FKO131983 FUK131111:FUK131983 GEG131111:GEG131983 GOC131111:GOC131983 GXY131111:GXY131983 HHU131111:HHU131983 HRQ131111:HRQ131983 IBM131111:IBM131983 ILI131111:ILI131983 IVE131111:IVE131983 JFA131111:JFA131983 JOW131111:JOW131983 JYS131111:JYS131983 KIO131111:KIO131983 KSK131111:KSK131983 LCG131111:LCG131983 LMC131111:LMC131983 LVY131111:LVY131983 MFU131111:MFU131983 MPQ131111:MPQ131983 MZM131111:MZM131983 NJI131111:NJI131983 NTE131111:NTE131983 ODA131111:ODA131983 OMW131111:OMW131983 OWS131111:OWS131983 PGO131111:PGO131983 PQK131111:PQK131983 QAG131111:QAG131983 QKC131111:QKC131983 QTY131111:QTY131983 RDU131111:RDU131983 RNQ131111:RNQ131983 RXM131111:RXM131983 SHI131111:SHI131983 SRE131111:SRE131983 TBA131111:TBA131983 TKW131111:TKW131983 TUS131111:TUS131983 UEO131111:UEO131983 UOK131111:UOK131983 UYG131111:UYG131983 VIC131111:VIC131983 VRY131111:VRY131983 WBU131111:WBU131983 WLQ131111:WLQ131983 WVM131111:WVM131983 AY196653:AY197525 JA196647:JA197519 SW196647:SW197519 ACS196647:ACS197519 AMO196647:AMO197519 AWK196647:AWK197519 BGG196647:BGG197519 BQC196647:BQC197519 BZY196647:BZY197519 CJU196647:CJU197519 CTQ196647:CTQ197519 DDM196647:DDM197519 DNI196647:DNI197519 DXE196647:DXE197519 EHA196647:EHA197519 EQW196647:EQW197519 FAS196647:FAS197519 FKO196647:FKO197519 FUK196647:FUK197519 GEG196647:GEG197519 GOC196647:GOC197519 GXY196647:GXY197519 HHU196647:HHU197519 HRQ196647:HRQ197519 IBM196647:IBM197519 ILI196647:ILI197519 IVE196647:IVE197519 JFA196647:JFA197519 JOW196647:JOW197519 JYS196647:JYS197519 KIO196647:KIO197519 KSK196647:KSK197519 LCG196647:LCG197519 LMC196647:LMC197519 LVY196647:LVY197519 MFU196647:MFU197519 MPQ196647:MPQ197519 MZM196647:MZM197519 NJI196647:NJI197519 NTE196647:NTE197519 ODA196647:ODA197519 OMW196647:OMW197519 OWS196647:OWS197519 PGO196647:PGO197519 PQK196647:PQK197519 QAG196647:QAG197519 QKC196647:QKC197519 QTY196647:QTY197519 RDU196647:RDU197519 RNQ196647:RNQ197519 RXM196647:RXM197519 SHI196647:SHI197519 SRE196647:SRE197519 TBA196647:TBA197519 TKW196647:TKW197519 TUS196647:TUS197519 UEO196647:UEO197519 UOK196647:UOK197519 UYG196647:UYG197519 VIC196647:VIC197519 VRY196647:VRY197519 WBU196647:WBU197519 WLQ196647:WLQ197519 WVM196647:WVM197519 AY262189:AY263061 JA262183:JA263055 SW262183:SW263055 ACS262183:ACS263055 AMO262183:AMO263055 AWK262183:AWK263055 BGG262183:BGG263055 BQC262183:BQC263055 BZY262183:BZY263055 CJU262183:CJU263055 CTQ262183:CTQ263055 DDM262183:DDM263055 DNI262183:DNI263055 DXE262183:DXE263055 EHA262183:EHA263055 EQW262183:EQW263055 FAS262183:FAS263055 FKO262183:FKO263055 FUK262183:FUK263055 GEG262183:GEG263055 GOC262183:GOC263055 GXY262183:GXY263055 HHU262183:HHU263055 HRQ262183:HRQ263055 IBM262183:IBM263055 ILI262183:ILI263055 IVE262183:IVE263055 JFA262183:JFA263055 JOW262183:JOW263055 JYS262183:JYS263055 KIO262183:KIO263055 KSK262183:KSK263055 LCG262183:LCG263055 LMC262183:LMC263055 LVY262183:LVY263055 MFU262183:MFU263055 MPQ262183:MPQ263055 MZM262183:MZM263055 NJI262183:NJI263055 NTE262183:NTE263055 ODA262183:ODA263055 OMW262183:OMW263055 OWS262183:OWS263055 PGO262183:PGO263055 PQK262183:PQK263055 QAG262183:QAG263055 QKC262183:QKC263055 QTY262183:QTY263055 RDU262183:RDU263055 RNQ262183:RNQ263055 RXM262183:RXM263055 SHI262183:SHI263055 SRE262183:SRE263055 TBA262183:TBA263055 TKW262183:TKW263055 TUS262183:TUS263055 UEO262183:UEO263055 UOK262183:UOK263055 UYG262183:UYG263055 VIC262183:VIC263055 VRY262183:VRY263055 WBU262183:WBU263055 WLQ262183:WLQ263055 WVM262183:WVM263055 AY327725:AY328597 JA327719:JA328591 SW327719:SW328591 ACS327719:ACS328591 AMO327719:AMO328591 AWK327719:AWK328591 BGG327719:BGG328591 BQC327719:BQC328591 BZY327719:BZY328591 CJU327719:CJU328591 CTQ327719:CTQ328591 DDM327719:DDM328591 DNI327719:DNI328591 DXE327719:DXE328591 EHA327719:EHA328591 EQW327719:EQW328591 FAS327719:FAS328591 FKO327719:FKO328591 FUK327719:FUK328591 GEG327719:GEG328591 GOC327719:GOC328591 GXY327719:GXY328591 HHU327719:HHU328591 HRQ327719:HRQ328591 IBM327719:IBM328591 ILI327719:ILI328591 IVE327719:IVE328591 JFA327719:JFA328591 JOW327719:JOW328591 JYS327719:JYS328591 KIO327719:KIO328591 KSK327719:KSK328591 LCG327719:LCG328591 LMC327719:LMC328591 LVY327719:LVY328591 MFU327719:MFU328591 MPQ327719:MPQ328591 MZM327719:MZM328591 NJI327719:NJI328591 NTE327719:NTE328591 ODA327719:ODA328591 OMW327719:OMW328591 OWS327719:OWS328591 PGO327719:PGO328591 PQK327719:PQK328591 QAG327719:QAG328591 QKC327719:QKC328591 QTY327719:QTY328591 RDU327719:RDU328591 RNQ327719:RNQ328591 RXM327719:RXM328591 SHI327719:SHI328591 SRE327719:SRE328591 TBA327719:TBA328591 TKW327719:TKW328591 TUS327719:TUS328591 UEO327719:UEO328591 UOK327719:UOK328591 UYG327719:UYG328591 VIC327719:VIC328591 VRY327719:VRY328591 WBU327719:WBU328591 WLQ327719:WLQ328591 WVM327719:WVM328591 AY393261:AY394133 JA393255:JA394127 SW393255:SW394127 ACS393255:ACS394127 AMO393255:AMO394127 AWK393255:AWK394127 BGG393255:BGG394127 BQC393255:BQC394127 BZY393255:BZY394127 CJU393255:CJU394127 CTQ393255:CTQ394127 DDM393255:DDM394127 DNI393255:DNI394127 DXE393255:DXE394127 EHA393255:EHA394127 EQW393255:EQW394127 FAS393255:FAS394127 FKO393255:FKO394127 FUK393255:FUK394127 GEG393255:GEG394127 GOC393255:GOC394127 GXY393255:GXY394127 HHU393255:HHU394127 HRQ393255:HRQ394127 IBM393255:IBM394127 ILI393255:ILI394127 IVE393255:IVE394127 JFA393255:JFA394127 JOW393255:JOW394127 JYS393255:JYS394127 KIO393255:KIO394127 KSK393255:KSK394127 LCG393255:LCG394127 LMC393255:LMC394127 LVY393255:LVY394127 MFU393255:MFU394127 MPQ393255:MPQ394127 MZM393255:MZM394127 NJI393255:NJI394127 NTE393255:NTE394127 ODA393255:ODA394127 OMW393255:OMW394127 OWS393255:OWS394127 PGO393255:PGO394127 PQK393255:PQK394127 QAG393255:QAG394127 QKC393255:QKC394127 QTY393255:QTY394127 RDU393255:RDU394127 RNQ393255:RNQ394127 RXM393255:RXM394127 SHI393255:SHI394127 SRE393255:SRE394127 TBA393255:TBA394127 TKW393255:TKW394127 TUS393255:TUS394127 UEO393255:UEO394127 UOK393255:UOK394127 UYG393255:UYG394127 VIC393255:VIC394127 VRY393255:VRY394127 WBU393255:WBU394127 WLQ393255:WLQ394127 WVM393255:WVM394127 AY458797:AY459669 JA458791:JA459663 SW458791:SW459663 ACS458791:ACS459663 AMO458791:AMO459663 AWK458791:AWK459663 BGG458791:BGG459663 BQC458791:BQC459663 BZY458791:BZY459663 CJU458791:CJU459663 CTQ458791:CTQ459663 DDM458791:DDM459663 DNI458791:DNI459663 DXE458791:DXE459663 EHA458791:EHA459663 EQW458791:EQW459663 FAS458791:FAS459663 FKO458791:FKO459663 FUK458791:FUK459663 GEG458791:GEG459663 GOC458791:GOC459663 GXY458791:GXY459663 HHU458791:HHU459663 HRQ458791:HRQ459663 IBM458791:IBM459663 ILI458791:ILI459663 IVE458791:IVE459663 JFA458791:JFA459663 JOW458791:JOW459663 JYS458791:JYS459663 KIO458791:KIO459663 KSK458791:KSK459663 LCG458791:LCG459663 LMC458791:LMC459663 LVY458791:LVY459663 MFU458791:MFU459663 MPQ458791:MPQ459663 MZM458791:MZM459663 NJI458791:NJI459663 NTE458791:NTE459663 ODA458791:ODA459663 OMW458791:OMW459663 OWS458791:OWS459663 PGO458791:PGO459663 PQK458791:PQK459663 QAG458791:QAG459663 QKC458791:QKC459663 QTY458791:QTY459663 RDU458791:RDU459663 RNQ458791:RNQ459663 RXM458791:RXM459663 SHI458791:SHI459663 SRE458791:SRE459663 TBA458791:TBA459663 TKW458791:TKW459663 TUS458791:TUS459663 UEO458791:UEO459663 UOK458791:UOK459663 UYG458791:UYG459663 VIC458791:VIC459663 VRY458791:VRY459663 WBU458791:WBU459663 WLQ458791:WLQ459663 WVM458791:WVM459663 AY524333:AY525205 JA524327:JA525199 SW524327:SW525199 ACS524327:ACS525199 AMO524327:AMO525199 AWK524327:AWK525199 BGG524327:BGG525199 BQC524327:BQC525199 BZY524327:BZY525199 CJU524327:CJU525199 CTQ524327:CTQ525199 DDM524327:DDM525199 DNI524327:DNI525199 DXE524327:DXE525199 EHA524327:EHA525199 EQW524327:EQW525199 FAS524327:FAS525199 FKO524327:FKO525199 FUK524327:FUK525199 GEG524327:GEG525199 GOC524327:GOC525199 GXY524327:GXY525199 HHU524327:HHU525199 HRQ524327:HRQ525199 IBM524327:IBM525199 ILI524327:ILI525199 IVE524327:IVE525199 JFA524327:JFA525199 JOW524327:JOW525199 JYS524327:JYS525199 KIO524327:KIO525199 KSK524327:KSK525199 LCG524327:LCG525199 LMC524327:LMC525199 LVY524327:LVY525199 MFU524327:MFU525199 MPQ524327:MPQ525199 MZM524327:MZM525199 NJI524327:NJI525199 NTE524327:NTE525199 ODA524327:ODA525199 OMW524327:OMW525199 OWS524327:OWS525199 PGO524327:PGO525199 PQK524327:PQK525199 QAG524327:QAG525199 QKC524327:QKC525199 QTY524327:QTY525199 RDU524327:RDU525199 RNQ524327:RNQ525199 RXM524327:RXM525199 SHI524327:SHI525199 SRE524327:SRE525199 TBA524327:TBA525199 TKW524327:TKW525199 TUS524327:TUS525199 UEO524327:UEO525199 UOK524327:UOK525199 UYG524327:UYG525199 VIC524327:VIC525199 VRY524327:VRY525199 WBU524327:WBU525199 WLQ524327:WLQ525199 WVM524327:WVM525199 AY589869:AY590741 JA589863:JA590735 SW589863:SW590735 ACS589863:ACS590735 AMO589863:AMO590735 AWK589863:AWK590735 BGG589863:BGG590735 BQC589863:BQC590735 BZY589863:BZY590735 CJU589863:CJU590735 CTQ589863:CTQ590735 DDM589863:DDM590735 DNI589863:DNI590735 DXE589863:DXE590735 EHA589863:EHA590735 EQW589863:EQW590735 FAS589863:FAS590735 FKO589863:FKO590735 FUK589863:FUK590735 GEG589863:GEG590735 GOC589863:GOC590735 GXY589863:GXY590735 HHU589863:HHU590735 HRQ589863:HRQ590735 IBM589863:IBM590735 ILI589863:ILI590735 IVE589863:IVE590735 JFA589863:JFA590735 JOW589863:JOW590735 JYS589863:JYS590735 KIO589863:KIO590735 KSK589863:KSK590735 LCG589863:LCG590735 LMC589863:LMC590735 LVY589863:LVY590735 MFU589863:MFU590735 MPQ589863:MPQ590735 MZM589863:MZM590735 NJI589863:NJI590735 NTE589863:NTE590735 ODA589863:ODA590735 OMW589863:OMW590735 OWS589863:OWS590735 PGO589863:PGO590735 PQK589863:PQK590735 QAG589863:QAG590735 QKC589863:QKC590735 QTY589863:QTY590735 RDU589863:RDU590735 RNQ589863:RNQ590735 RXM589863:RXM590735 SHI589863:SHI590735 SRE589863:SRE590735 TBA589863:TBA590735 TKW589863:TKW590735 TUS589863:TUS590735 UEO589863:UEO590735 UOK589863:UOK590735 UYG589863:UYG590735 VIC589863:VIC590735 VRY589863:VRY590735 WBU589863:WBU590735 WLQ589863:WLQ590735 WVM589863:WVM590735 AY655405:AY656277 JA655399:JA656271 SW655399:SW656271 ACS655399:ACS656271 AMO655399:AMO656271 AWK655399:AWK656271 BGG655399:BGG656271 BQC655399:BQC656271 BZY655399:BZY656271 CJU655399:CJU656271 CTQ655399:CTQ656271 DDM655399:DDM656271 DNI655399:DNI656271 DXE655399:DXE656271 EHA655399:EHA656271 EQW655399:EQW656271 FAS655399:FAS656271 FKO655399:FKO656271 FUK655399:FUK656271 GEG655399:GEG656271 GOC655399:GOC656271 GXY655399:GXY656271 HHU655399:HHU656271 HRQ655399:HRQ656271 IBM655399:IBM656271 ILI655399:ILI656271 IVE655399:IVE656271 JFA655399:JFA656271 JOW655399:JOW656271 JYS655399:JYS656271 KIO655399:KIO656271 KSK655399:KSK656271 LCG655399:LCG656271 LMC655399:LMC656271 LVY655399:LVY656271 MFU655399:MFU656271 MPQ655399:MPQ656271 MZM655399:MZM656271 NJI655399:NJI656271 NTE655399:NTE656271 ODA655399:ODA656271 OMW655399:OMW656271 OWS655399:OWS656271 PGO655399:PGO656271 PQK655399:PQK656271 QAG655399:QAG656271 QKC655399:QKC656271 QTY655399:QTY656271 RDU655399:RDU656271 RNQ655399:RNQ656271 RXM655399:RXM656271 SHI655399:SHI656271 SRE655399:SRE656271 TBA655399:TBA656271 TKW655399:TKW656271 TUS655399:TUS656271 UEO655399:UEO656271 UOK655399:UOK656271 UYG655399:UYG656271 VIC655399:VIC656271 VRY655399:VRY656271 WBU655399:WBU656271 WLQ655399:WLQ656271 WVM655399:WVM656271 AY720941:AY721813 JA720935:JA721807 SW720935:SW721807 ACS720935:ACS721807 AMO720935:AMO721807 AWK720935:AWK721807 BGG720935:BGG721807 BQC720935:BQC721807 BZY720935:BZY721807 CJU720935:CJU721807 CTQ720935:CTQ721807 DDM720935:DDM721807 DNI720935:DNI721807 DXE720935:DXE721807 EHA720935:EHA721807 EQW720935:EQW721807 FAS720935:FAS721807 FKO720935:FKO721807 FUK720935:FUK721807 GEG720935:GEG721807 GOC720935:GOC721807 GXY720935:GXY721807 HHU720935:HHU721807 HRQ720935:HRQ721807 IBM720935:IBM721807 ILI720935:ILI721807 IVE720935:IVE721807 JFA720935:JFA721807 JOW720935:JOW721807 JYS720935:JYS721807 KIO720935:KIO721807 KSK720935:KSK721807 LCG720935:LCG721807 LMC720935:LMC721807 LVY720935:LVY721807 MFU720935:MFU721807 MPQ720935:MPQ721807 MZM720935:MZM721807 NJI720935:NJI721807 NTE720935:NTE721807 ODA720935:ODA721807 OMW720935:OMW721807 OWS720935:OWS721807 PGO720935:PGO721807 PQK720935:PQK721807 QAG720935:QAG721807 QKC720935:QKC721807 QTY720935:QTY721807 RDU720935:RDU721807 RNQ720935:RNQ721807 RXM720935:RXM721807 SHI720935:SHI721807 SRE720935:SRE721807 TBA720935:TBA721807 TKW720935:TKW721807 TUS720935:TUS721807 UEO720935:UEO721807 UOK720935:UOK721807 UYG720935:UYG721807 VIC720935:VIC721807 VRY720935:VRY721807 WBU720935:WBU721807 WLQ720935:WLQ721807 WVM720935:WVM721807 AY786477:AY787349 JA786471:JA787343 SW786471:SW787343 ACS786471:ACS787343 AMO786471:AMO787343 AWK786471:AWK787343 BGG786471:BGG787343 BQC786471:BQC787343 BZY786471:BZY787343 CJU786471:CJU787343 CTQ786471:CTQ787343 DDM786471:DDM787343 DNI786471:DNI787343 DXE786471:DXE787343 EHA786471:EHA787343 EQW786471:EQW787343 FAS786471:FAS787343 FKO786471:FKO787343 FUK786471:FUK787343 GEG786471:GEG787343 GOC786471:GOC787343 GXY786471:GXY787343 HHU786471:HHU787343 HRQ786471:HRQ787343 IBM786471:IBM787343 ILI786471:ILI787343 IVE786471:IVE787343 JFA786471:JFA787343 JOW786471:JOW787343 JYS786471:JYS787343 KIO786471:KIO787343 KSK786471:KSK787343 LCG786471:LCG787343 LMC786471:LMC787343 LVY786471:LVY787343 MFU786471:MFU787343 MPQ786471:MPQ787343 MZM786471:MZM787343 NJI786471:NJI787343 NTE786471:NTE787343 ODA786471:ODA787343 OMW786471:OMW787343 OWS786471:OWS787343 PGO786471:PGO787343 PQK786471:PQK787343 QAG786471:QAG787343 QKC786471:QKC787343 QTY786471:QTY787343 RDU786471:RDU787343 RNQ786471:RNQ787343 RXM786471:RXM787343 SHI786471:SHI787343 SRE786471:SRE787343 TBA786471:TBA787343 TKW786471:TKW787343 TUS786471:TUS787343 UEO786471:UEO787343 UOK786471:UOK787343 UYG786471:UYG787343 VIC786471:VIC787343 VRY786471:VRY787343 WBU786471:WBU787343 WLQ786471:WLQ787343 WVM786471:WVM787343 AY852013:AY852885 JA852007:JA852879 SW852007:SW852879 ACS852007:ACS852879 AMO852007:AMO852879 AWK852007:AWK852879 BGG852007:BGG852879 BQC852007:BQC852879 BZY852007:BZY852879 CJU852007:CJU852879 CTQ852007:CTQ852879 DDM852007:DDM852879 DNI852007:DNI852879 DXE852007:DXE852879 EHA852007:EHA852879 EQW852007:EQW852879 FAS852007:FAS852879 FKO852007:FKO852879 FUK852007:FUK852879 GEG852007:GEG852879 GOC852007:GOC852879 GXY852007:GXY852879 HHU852007:HHU852879 HRQ852007:HRQ852879 IBM852007:IBM852879 ILI852007:ILI852879 IVE852007:IVE852879 JFA852007:JFA852879 JOW852007:JOW852879 JYS852007:JYS852879 KIO852007:KIO852879 KSK852007:KSK852879 LCG852007:LCG852879 LMC852007:LMC852879 LVY852007:LVY852879 MFU852007:MFU852879 MPQ852007:MPQ852879 MZM852007:MZM852879 NJI852007:NJI852879 NTE852007:NTE852879 ODA852007:ODA852879 OMW852007:OMW852879 OWS852007:OWS852879 PGO852007:PGO852879 PQK852007:PQK852879 QAG852007:QAG852879 QKC852007:QKC852879 QTY852007:QTY852879 RDU852007:RDU852879 RNQ852007:RNQ852879 RXM852007:RXM852879 SHI852007:SHI852879 SRE852007:SRE852879 TBA852007:TBA852879 TKW852007:TKW852879 TUS852007:TUS852879 UEO852007:UEO852879 UOK852007:UOK852879 UYG852007:UYG852879 VIC852007:VIC852879 VRY852007:VRY852879 WBU852007:WBU852879 WLQ852007:WLQ852879 WVM852007:WVM852879 AY917549:AY918421 JA917543:JA918415 SW917543:SW918415 ACS917543:ACS918415 AMO917543:AMO918415 AWK917543:AWK918415 BGG917543:BGG918415 BQC917543:BQC918415 BZY917543:BZY918415 CJU917543:CJU918415 CTQ917543:CTQ918415 DDM917543:DDM918415 DNI917543:DNI918415 DXE917543:DXE918415 EHA917543:EHA918415 EQW917543:EQW918415 FAS917543:FAS918415 FKO917543:FKO918415 FUK917543:FUK918415 GEG917543:GEG918415 GOC917543:GOC918415 GXY917543:GXY918415 HHU917543:HHU918415 HRQ917543:HRQ918415 IBM917543:IBM918415 ILI917543:ILI918415 IVE917543:IVE918415 JFA917543:JFA918415 JOW917543:JOW918415 JYS917543:JYS918415 KIO917543:KIO918415 KSK917543:KSK918415 LCG917543:LCG918415 LMC917543:LMC918415 LVY917543:LVY918415 MFU917543:MFU918415 MPQ917543:MPQ918415 MZM917543:MZM918415 NJI917543:NJI918415 NTE917543:NTE918415 ODA917543:ODA918415 OMW917543:OMW918415 OWS917543:OWS918415 PGO917543:PGO918415 PQK917543:PQK918415 QAG917543:QAG918415 QKC917543:QKC918415 QTY917543:QTY918415 RDU917543:RDU918415 RNQ917543:RNQ918415 RXM917543:RXM918415 SHI917543:SHI918415 SRE917543:SRE918415 TBA917543:TBA918415 TKW917543:TKW918415 TUS917543:TUS918415 UEO917543:UEO918415 UOK917543:UOK918415 UYG917543:UYG918415 VIC917543:VIC918415 VRY917543:VRY918415 WBU917543:WBU918415 WLQ917543:WLQ918415 WVM917543:WVM918415 AY983085:AY983957 JA983079:JA983951 SW983079:SW983951 ACS983079:ACS983951 AMO983079:AMO983951 AWK983079:AWK983951 BGG983079:BGG983951 BQC983079:BQC983951 BZY983079:BZY983951 CJU983079:CJU983951 CTQ983079:CTQ983951 DDM983079:DDM983951 DNI983079:DNI983951 DXE983079:DXE983951 EHA983079:EHA983951 EQW983079:EQW983951 FAS983079:FAS983951 FKO983079:FKO983951 FUK983079:FUK983951 GEG983079:GEG983951 GOC983079:GOC983951 GXY983079:GXY983951 HHU983079:HHU983951 HRQ983079:HRQ983951 IBM983079:IBM983951 ILI983079:ILI983951 IVE983079:IVE983951 JFA983079:JFA983951 JOW983079:JOW983951 JYS983079:JYS983951 KIO983079:KIO983951 KSK983079:KSK983951 LCG983079:LCG983951 LMC983079:LMC983951 LVY983079:LVY983951 MFU983079:MFU983951 MPQ983079:MPQ983951 MZM983079:MZM983951 NJI983079:NJI983951 NTE983079:NTE983951 ODA983079:ODA983951 OMW983079:OMW983951 OWS983079:OWS983951 PGO983079:PGO983951 PQK983079:PQK983951 QAG983079:QAG983951 QKC983079:QKC983951 QTY983079:QTY983951 RDU983079:RDU983951 RNQ983079:RNQ983951 RXM983079:RXM983951 SHI983079:SHI983951 SRE983079:SRE983951 TBA983079:TBA983951 TKW983079:TKW983951 TUS983079:TUS983951 UEO983079:UEO983951 UOK983079:UOK983951 UYG983079:UYG983951 VIC983079:VIC983951 VRY983079:VRY983951 WBU983079:WBU983951 WLQ983079:WLQ983951 JA117:JA911 AY123:AY917 WVM117:WVM911 WLQ117:WLQ911 WBU117:WBU911 VRY117:VRY911 VIC117:VIC911 UYG117:UYG911 UOK117:UOK911 UEO117:UEO911 TUS117:TUS911 TKW117:TKW911 TBA117:TBA911 SRE117:SRE911 SHI117:SHI911 RXM117:RXM911 RNQ117:RNQ911 RDU117:RDU911 QTY117:QTY911 QKC117:QKC911 QAG117:QAG911 PQK117:PQK911 PGO117:PGO911 OWS117:OWS911 OMW117:OMW911 ODA117:ODA911 NTE117:NTE911 NJI117:NJI911 MZM117:MZM911 MPQ117:MPQ911 MFU117:MFU911 LVY117:LVY911 LMC117:LMC911 LCG117:LCG911 KSK117:KSK911 KIO117:KIO911 JYS117:JYS911 JOW117:JOW911 JFA117:JFA911 IVE117:IVE911 ILI117:ILI911 IBM117:IBM911 HRQ117:HRQ911 HHU117:HHU911 GXY117:GXY911 GOC117:GOC911 GEG117:GEG911 FUK117:FUK911 FKO117:FKO911 FAS117:FAS911 EQW117:EQW911 EHA117:EHA911 DXE117:DXE911 DNI117:DNI911 DDM117:DDM911 CTQ117:CTQ911 CJU117:CJU911 BZY117:BZY911 BQC117:BQC911 BGG117:BGG911 AWK117:AWK911 AMO117:AMO911 ACS117:ACS911 SW117:SW911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JA8 SW8 ACS8 IR75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JA57 SW57 AV56 ACS57 AML56 ACP56 ST56 IX56 WVJ56 WLN56 WBR56 VRV56 VHZ56 UYD56 UOH56 UEL56 TUP56 TKT56 TAX56 SRB56 SHF56 RXJ56 RNN56 RDR56 QTV56 QJZ56 QAD56 PQH56 PGL56 OWP56 OMT56 OCX56 NTB56 NJF56 MZJ56 MPN56 MFR56 LVV56 LLZ56 LCD56 KSH56 KIL56 JYP56 JOT56 JEX56 IVB56 ILF56 IBJ56 HRN56 HHR56 GXV56 GNZ56 GED56 FUH56 FKL56 FAP56 EQT56 EGX56 DXB56 DNF56 DDJ56 CTN56 CJR56 BZV56 BPZ56 BGD56 AWH56 AMO57 AY61:AY63 AY57:AY59 AY65:AY66 AY68:AY72 AWS106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JC94 SY94 ACU94 AMQ94 AWM94 AY77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I106 TE106 ADA106 AMW106 AY106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JC77 SY77 ACU77 AMQ77 AWM77 AY8:AY16 WVD75 WLH75 WBL75 VRP75 VHT75 UXX75 UOB75 UEF75 TUJ75 TKN75 TAR75 SQV75 SGZ75 RXD75 RNH75 RDL75 QTP75 QJT75 PZX75 PQB75 PGF75 OWJ75 OMN75 OCR75 NSV75 NIZ75 MZD75 MPH75 MFL75 LVP75 LLT75 LBX75 KSB75 KIF75 JYJ75 JON75 JER75 IUV75 IKZ75 IBD75 HRH75 HHL75 GXP75 GNT75 GDX75 FUB75 FKF75 FAJ75 EQN75 EGR75 DWV75 DMZ75 DDD75 CTH75 CJL75 BZP75 BPT75 BFX75 AWB75 AMF75 ACJ75 SN75 AY51:AY55 AY94">
      <formula1>12</formula1>
    </dataValidation>
    <dataValidation type="whole" allowBlank="1" showInputMessage="1" showErrorMessage="1" sqref="W65581:Y66453 HU65575:HW66447 RQ65575:RS66447 ABM65575:ABO66447 ALI65575:ALK66447 AVE65575:AVG66447 BFA65575:BFC66447 BOW65575:BOY66447 BYS65575:BYU66447 CIO65575:CIQ66447 CSK65575:CSM66447 DCG65575:DCI66447 DMC65575:DME66447 DVY65575:DWA66447 EFU65575:EFW66447 EPQ65575:EPS66447 EZM65575:EZO66447 FJI65575:FJK66447 FTE65575:FTG66447 GDA65575:GDC66447 GMW65575:GMY66447 GWS65575:GWU66447 HGO65575:HGQ66447 HQK65575:HQM66447 IAG65575:IAI66447 IKC65575:IKE66447 ITY65575:IUA66447 JDU65575:JDW66447 JNQ65575:JNS66447 JXM65575:JXO66447 KHI65575:KHK66447 KRE65575:KRG66447 LBA65575:LBC66447 LKW65575:LKY66447 LUS65575:LUU66447 MEO65575:MEQ66447 MOK65575:MOM66447 MYG65575:MYI66447 NIC65575:NIE66447 NRY65575:NSA66447 OBU65575:OBW66447 OLQ65575:OLS66447 OVM65575:OVO66447 PFI65575:PFK66447 PPE65575:PPG66447 PZA65575:PZC66447 QIW65575:QIY66447 QSS65575:QSU66447 RCO65575:RCQ66447 RMK65575:RMM66447 RWG65575:RWI66447 SGC65575:SGE66447 SPY65575:SQA66447 SZU65575:SZW66447 TJQ65575:TJS66447 TTM65575:TTO66447 UDI65575:UDK66447 UNE65575:UNG66447 UXA65575:UXC66447 VGW65575:VGY66447 VQS65575:VQU66447 WAO65575:WAQ66447 WKK65575:WKM66447 WUG65575:WUI66447 W131117:Y131989 HU131111:HW131983 RQ131111:RS131983 ABM131111:ABO131983 ALI131111:ALK131983 AVE131111:AVG131983 BFA131111:BFC131983 BOW131111:BOY131983 BYS131111:BYU131983 CIO131111:CIQ131983 CSK131111:CSM131983 DCG131111:DCI131983 DMC131111:DME131983 DVY131111:DWA131983 EFU131111:EFW131983 EPQ131111:EPS131983 EZM131111:EZO131983 FJI131111:FJK131983 FTE131111:FTG131983 GDA131111:GDC131983 GMW131111:GMY131983 GWS131111:GWU131983 HGO131111:HGQ131983 HQK131111:HQM131983 IAG131111:IAI131983 IKC131111:IKE131983 ITY131111:IUA131983 JDU131111:JDW131983 JNQ131111:JNS131983 JXM131111:JXO131983 KHI131111:KHK131983 KRE131111:KRG131983 LBA131111:LBC131983 LKW131111:LKY131983 LUS131111:LUU131983 MEO131111:MEQ131983 MOK131111:MOM131983 MYG131111:MYI131983 NIC131111:NIE131983 NRY131111:NSA131983 OBU131111:OBW131983 OLQ131111:OLS131983 OVM131111:OVO131983 PFI131111:PFK131983 PPE131111:PPG131983 PZA131111:PZC131983 QIW131111:QIY131983 QSS131111:QSU131983 RCO131111:RCQ131983 RMK131111:RMM131983 RWG131111:RWI131983 SGC131111:SGE131983 SPY131111:SQA131983 SZU131111:SZW131983 TJQ131111:TJS131983 TTM131111:TTO131983 UDI131111:UDK131983 UNE131111:UNG131983 UXA131111:UXC131983 VGW131111:VGY131983 VQS131111:VQU131983 WAO131111:WAQ131983 WKK131111:WKM131983 WUG131111:WUI131983 W196653:Y197525 HU196647:HW197519 RQ196647:RS197519 ABM196647:ABO197519 ALI196647:ALK197519 AVE196647:AVG197519 BFA196647:BFC197519 BOW196647:BOY197519 BYS196647:BYU197519 CIO196647:CIQ197519 CSK196647:CSM197519 DCG196647:DCI197519 DMC196647:DME197519 DVY196647:DWA197519 EFU196647:EFW197519 EPQ196647:EPS197519 EZM196647:EZO197519 FJI196647:FJK197519 FTE196647:FTG197519 GDA196647:GDC197519 GMW196647:GMY197519 GWS196647:GWU197519 HGO196647:HGQ197519 HQK196647:HQM197519 IAG196647:IAI197519 IKC196647:IKE197519 ITY196647:IUA197519 JDU196647:JDW197519 JNQ196647:JNS197519 JXM196647:JXO197519 KHI196647:KHK197519 KRE196647:KRG197519 LBA196647:LBC197519 LKW196647:LKY197519 LUS196647:LUU197519 MEO196647:MEQ197519 MOK196647:MOM197519 MYG196647:MYI197519 NIC196647:NIE197519 NRY196647:NSA197519 OBU196647:OBW197519 OLQ196647:OLS197519 OVM196647:OVO197519 PFI196647:PFK197519 PPE196647:PPG197519 PZA196647:PZC197519 QIW196647:QIY197519 QSS196647:QSU197519 RCO196647:RCQ197519 RMK196647:RMM197519 RWG196647:RWI197519 SGC196647:SGE197519 SPY196647:SQA197519 SZU196647:SZW197519 TJQ196647:TJS197519 TTM196647:TTO197519 UDI196647:UDK197519 UNE196647:UNG197519 UXA196647:UXC197519 VGW196647:VGY197519 VQS196647:VQU197519 WAO196647:WAQ197519 WKK196647:WKM197519 WUG196647:WUI197519 W262189:Y263061 HU262183:HW263055 RQ262183:RS263055 ABM262183:ABO263055 ALI262183:ALK263055 AVE262183:AVG263055 BFA262183:BFC263055 BOW262183:BOY263055 BYS262183:BYU263055 CIO262183:CIQ263055 CSK262183:CSM263055 DCG262183:DCI263055 DMC262183:DME263055 DVY262183:DWA263055 EFU262183:EFW263055 EPQ262183:EPS263055 EZM262183:EZO263055 FJI262183:FJK263055 FTE262183:FTG263055 GDA262183:GDC263055 GMW262183:GMY263055 GWS262183:GWU263055 HGO262183:HGQ263055 HQK262183:HQM263055 IAG262183:IAI263055 IKC262183:IKE263055 ITY262183:IUA263055 JDU262183:JDW263055 JNQ262183:JNS263055 JXM262183:JXO263055 KHI262183:KHK263055 KRE262183:KRG263055 LBA262183:LBC263055 LKW262183:LKY263055 LUS262183:LUU263055 MEO262183:MEQ263055 MOK262183:MOM263055 MYG262183:MYI263055 NIC262183:NIE263055 NRY262183:NSA263055 OBU262183:OBW263055 OLQ262183:OLS263055 OVM262183:OVO263055 PFI262183:PFK263055 PPE262183:PPG263055 PZA262183:PZC263055 QIW262183:QIY263055 QSS262183:QSU263055 RCO262183:RCQ263055 RMK262183:RMM263055 RWG262183:RWI263055 SGC262183:SGE263055 SPY262183:SQA263055 SZU262183:SZW263055 TJQ262183:TJS263055 TTM262183:TTO263055 UDI262183:UDK263055 UNE262183:UNG263055 UXA262183:UXC263055 VGW262183:VGY263055 VQS262183:VQU263055 WAO262183:WAQ263055 WKK262183:WKM263055 WUG262183:WUI263055 W327725:Y328597 HU327719:HW328591 RQ327719:RS328591 ABM327719:ABO328591 ALI327719:ALK328591 AVE327719:AVG328591 BFA327719:BFC328591 BOW327719:BOY328591 BYS327719:BYU328591 CIO327719:CIQ328591 CSK327719:CSM328591 DCG327719:DCI328591 DMC327719:DME328591 DVY327719:DWA328591 EFU327719:EFW328591 EPQ327719:EPS328591 EZM327719:EZO328591 FJI327719:FJK328591 FTE327719:FTG328591 GDA327719:GDC328591 GMW327719:GMY328591 GWS327719:GWU328591 HGO327719:HGQ328591 HQK327719:HQM328591 IAG327719:IAI328591 IKC327719:IKE328591 ITY327719:IUA328591 JDU327719:JDW328591 JNQ327719:JNS328591 JXM327719:JXO328591 KHI327719:KHK328591 KRE327719:KRG328591 LBA327719:LBC328591 LKW327719:LKY328591 LUS327719:LUU328591 MEO327719:MEQ328591 MOK327719:MOM328591 MYG327719:MYI328591 NIC327719:NIE328591 NRY327719:NSA328591 OBU327719:OBW328591 OLQ327719:OLS328591 OVM327719:OVO328591 PFI327719:PFK328591 PPE327719:PPG328591 PZA327719:PZC328591 QIW327719:QIY328591 QSS327719:QSU328591 RCO327719:RCQ328591 RMK327719:RMM328591 RWG327719:RWI328591 SGC327719:SGE328591 SPY327719:SQA328591 SZU327719:SZW328591 TJQ327719:TJS328591 TTM327719:TTO328591 UDI327719:UDK328591 UNE327719:UNG328591 UXA327719:UXC328591 VGW327719:VGY328591 VQS327719:VQU328591 WAO327719:WAQ328591 WKK327719:WKM328591 WUG327719:WUI328591 W393261:Y394133 HU393255:HW394127 RQ393255:RS394127 ABM393255:ABO394127 ALI393255:ALK394127 AVE393255:AVG394127 BFA393255:BFC394127 BOW393255:BOY394127 BYS393255:BYU394127 CIO393255:CIQ394127 CSK393255:CSM394127 DCG393255:DCI394127 DMC393255:DME394127 DVY393255:DWA394127 EFU393255:EFW394127 EPQ393255:EPS394127 EZM393255:EZO394127 FJI393255:FJK394127 FTE393255:FTG394127 GDA393255:GDC394127 GMW393255:GMY394127 GWS393255:GWU394127 HGO393255:HGQ394127 HQK393255:HQM394127 IAG393255:IAI394127 IKC393255:IKE394127 ITY393255:IUA394127 JDU393255:JDW394127 JNQ393255:JNS394127 JXM393255:JXO394127 KHI393255:KHK394127 KRE393255:KRG394127 LBA393255:LBC394127 LKW393255:LKY394127 LUS393255:LUU394127 MEO393255:MEQ394127 MOK393255:MOM394127 MYG393255:MYI394127 NIC393255:NIE394127 NRY393255:NSA394127 OBU393255:OBW394127 OLQ393255:OLS394127 OVM393255:OVO394127 PFI393255:PFK394127 PPE393255:PPG394127 PZA393255:PZC394127 QIW393255:QIY394127 QSS393255:QSU394127 RCO393255:RCQ394127 RMK393255:RMM394127 RWG393255:RWI394127 SGC393255:SGE394127 SPY393255:SQA394127 SZU393255:SZW394127 TJQ393255:TJS394127 TTM393255:TTO394127 UDI393255:UDK394127 UNE393255:UNG394127 UXA393255:UXC394127 VGW393255:VGY394127 VQS393255:VQU394127 WAO393255:WAQ394127 WKK393255:WKM394127 WUG393255:WUI394127 W458797:Y459669 HU458791:HW459663 RQ458791:RS459663 ABM458791:ABO459663 ALI458791:ALK459663 AVE458791:AVG459663 BFA458791:BFC459663 BOW458791:BOY459663 BYS458791:BYU459663 CIO458791:CIQ459663 CSK458791:CSM459663 DCG458791:DCI459663 DMC458791:DME459663 DVY458791:DWA459663 EFU458791:EFW459663 EPQ458791:EPS459663 EZM458791:EZO459663 FJI458791:FJK459663 FTE458791:FTG459663 GDA458791:GDC459663 GMW458791:GMY459663 GWS458791:GWU459663 HGO458791:HGQ459663 HQK458791:HQM459663 IAG458791:IAI459663 IKC458791:IKE459663 ITY458791:IUA459663 JDU458791:JDW459663 JNQ458791:JNS459663 JXM458791:JXO459663 KHI458791:KHK459663 KRE458791:KRG459663 LBA458791:LBC459663 LKW458791:LKY459663 LUS458791:LUU459663 MEO458791:MEQ459663 MOK458791:MOM459663 MYG458791:MYI459663 NIC458791:NIE459663 NRY458791:NSA459663 OBU458791:OBW459663 OLQ458791:OLS459663 OVM458791:OVO459663 PFI458791:PFK459663 PPE458791:PPG459663 PZA458791:PZC459663 QIW458791:QIY459663 QSS458791:QSU459663 RCO458791:RCQ459663 RMK458791:RMM459663 RWG458791:RWI459663 SGC458791:SGE459663 SPY458791:SQA459663 SZU458791:SZW459663 TJQ458791:TJS459663 TTM458791:TTO459663 UDI458791:UDK459663 UNE458791:UNG459663 UXA458791:UXC459663 VGW458791:VGY459663 VQS458791:VQU459663 WAO458791:WAQ459663 WKK458791:WKM459663 WUG458791:WUI459663 W524333:Y525205 HU524327:HW525199 RQ524327:RS525199 ABM524327:ABO525199 ALI524327:ALK525199 AVE524327:AVG525199 BFA524327:BFC525199 BOW524327:BOY525199 BYS524327:BYU525199 CIO524327:CIQ525199 CSK524327:CSM525199 DCG524327:DCI525199 DMC524327:DME525199 DVY524327:DWA525199 EFU524327:EFW525199 EPQ524327:EPS525199 EZM524327:EZO525199 FJI524327:FJK525199 FTE524327:FTG525199 GDA524327:GDC525199 GMW524327:GMY525199 GWS524327:GWU525199 HGO524327:HGQ525199 HQK524327:HQM525199 IAG524327:IAI525199 IKC524327:IKE525199 ITY524327:IUA525199 JDU524327:JDW525199 JNQ524327:JNS525199 JXM524327:JXO525199 KHI524327:KHK525199 KRE524327:KRG525199 LBA524327:LBC525199 LKW524327:LKY525199 LUS524327:LUU525199 MEO524327:MEQ525199 MOK524327:MOM525199 MYG524327:MYI525199 NIC524327:NIE525199 NRY524327:NSA525199 OBU524327:OBW525199 OLQ524327:OLS525199 OVM524327:OVO525199 PFI524327:PFK525199 PPE524327:PPG525199 PZA524327:PZC525199 QIW524327:QIY525199 QSS524327:QSU525199 RCO524327:RCQ525199 RMK524327:RMM525199 RWG524327:RWI525199 SGC524327:SGE525199 SPY524327:SQA525199 SZU524327:SZW525199 TJQ524327:TJS525199 TTM524327:TTO525199 UDI524327:UDK525199 UNE524327:UNG525199 UXA524327:UXC525199 VGW524327:VGY525199 VQS524327:VQU525199 WAO524327:WAQ525199 WKK524327:WKM525199 WUG524327:WUI525199 W589869:Y590741 HU589863:HW590735 RQ589863:RS590735 ABM589863:ABO590735 ALI589863:ALK590735 AVE589863:AVG590735 BFA589863:BFC590735 BOW589863:BOY590735 BYS589863:BYU590735 CIO589863:CIQ590735 CSK589863:CSM590735 DCG589863:DCI590735 DMC589863:DME590735 DVY589863:DWA590735 EFU589863:EFW590735 EPQ589863:EPS590735 EZM589863:EZO590735 FJI589863:FJK590735 FTE589863:FTG590735 GDA589863:GDC590735 GMW589863:GMY590735 GWS589863:GWU590735 HGO589863:HGQ590735 HQK589863:HQM590735 IAG589863:IAI590735 IKC589863:IKE590735 ITY589863:IUA590735 JDU589863:JDW590735 JNQ589863:JNS590735 JXM589863:JXO590735 KHI589863:KHK590735 KRE589863:KRG590735 LBA589863:LBC590735 LKW589863:LKY590735 LUS589863:LUU590735 MEO589863:MEQ590735 MOK589863:MOM590735 MYG589863:MYI590735 NIC589863:NIE590735 NRY589863:NSA590735 OBU589863:OBW590735 OLQ589863:OLS590735 OVM589863:OVO590735 PFI589863:PFK590735 PPE589863:PPG590735 PZA589863:PZC590735 QIW589863:QIY590735 QSS589863:QSU590735 RCO589863:RCQ590735 RMK589863:RMM590735 RWG589863:RWI590735 SGC589863:SGE590735 SPY589863:SQA590735 SZU589863:SZW590735 TJQ589863:TJS590735 TTM589863:TTO590735 UDI589863:UDK590735 UNE589863:UNG590735 UXA589863:UXC590735 VGW589863:VGY590735 VQS589863:VQU590735 WAO589863:WAQ590735 WKK589863:WKM590735 WUG589863:WUI590735 W655405:Y656277 HU655399:HW656271 RQ655399:RS656271 ABM655399:ABO656271 ALI655399:ALK656271 AVE655399:AVG656271 BFA655399:BFC656271 BOW655399:BOY656271 BYS655399:BYU656271 CIO655399:CIQ656271 CSK655399:CSM656271 DCG655399:DCI656271 DMC655399:DME656271 DVY655399:DWA656271 EFU655399:EFW656271 EPQ655399:EPS656271 EZM655399:EZO656271 FJI655399:FJK656271 FTE655399:FTG656271 GDA655399:GDC656271 GMW655399:GMY656271 GWS655399:GWU656271 HGO655399:HGQ656271 HQK655399:HQM656271 IAG655399:IAI656271 IKC655399:IKE656271 ITY655399:IUA656271 JDU655399:JDW656271 JNQ655399:JNS656271 JXM655399:JXO656271 KHI655399:KHK656271 KRE655399:KRG656271 LBA655399:LBC656271 LKW655399:LKY656271 LUS655399:LUU656271 MEO655399:MEQ656271 MOK655399:MOM656271 MYG655399:MYI656271 NIC655399:NIE656271 NRY655399:NSA656271 OBU655399:OBW656271 OLQ655399:OLS656271 OVM655399:OVO656271 PFI655399:PFK656271 PPE655399:PPG656271 PZA655399:PZC656271 QIW655399:QIY656271 QSS655399:QSU656271 RCO655399:RCQ656271 RMK655399:RMM656271 RWG655399:RWI656271 SGC655399:SGE656271 SPY655399:SQA656271 SZU655399:SZW656271 TJQ655399:TJS656271 TTM655399:TTO656271 UDI655399:UDK656271 UNE655399:UNG656271 UXA655399:UXC656271 VGW655399:VGY656271 VQS655399:VQU656271 WAO655399:WAQ656271 WKK655399:WKM656271 WUG655399:WUI656271 W720941:Y721813 HU720935:HW721807 RQ720935:RS721807 ABM720935:ABO721807 ALI720935:ALK721807 AVE720935:AVG721807 BFA720935:BFC721807 BOW720935:BOY721807 BYS720935:BYU721807 CIO720935:CIQ721807 CSK720935:CSM721807 DCG720935:DCI721807 DMC720935:DME721807 DVY720935:DWA721807 EFU720935:EFW721807 EPQ720935:EPS721807 EZM720935:EZO721807 FJI720935:FJK721807 FTE720935:FTG721807 GDA720935:GDC721807 GMW720935:GMY721807 GWS720935:GWU721807 HGO720935:HGQ721807 HQK720935:HQM721807 IAG720935:IAI721807 IKC720935:IKE721807 ITY720935:IUA721807 JDU720935:JDW721807 JNQ720935:JNS721807 JXM720935:JXO721807 KHI720935:KHK721807 KRE720935:KRG721807 LBA720935:LBC721807 LKW720935:LKY721807 LUS720935:LUU721807 MEO720935:MEQ721807 MOK720935:MOM721807 MYG720935:MYI721807 NIC720935:NIE721807 NRY720935:NSA721807 OBU720935:OBW721807 OLQ720935:OLS721807 OVM720935:OVO721807 PFI720935:PFK721807 PPE720935:PPG721807 PZA720935:PZC721807 QIW720935:QIY721807 QSS720935:QSU721807 RCO720935:RCQ721807 RMK720935:RMM721807 RWG720935:RWI721807 SGC720935:SGE721807 SPY720935:SQA721807 SZU720935:SZW721807 TJQ720935:TJS721807 TTM720935:TTO721807 UDI720935:UDK721807 UNE720935:UNG721807 UXA720935:UXC721807 VGW720935:VGY721807 VQS720935:VQU721807 WAO720935:WAQ721807 WKK720935:WKM721807 WUG720935:WUI721807 W786477:Y787349 HU786471:HW787343 RQ786471:RS787343 ABM786471:ABO787343 ALI786471:ALK787343 AVE786471:AVG787343 BFA786471:BFC787343 BOW786471:BOY787343 BYS786471:BYU787343 CIO786471:CIQ787343 CSK786471:CSM787343 DCG786471:DCI787343 DMC786471:DME787343 DVY786471:DWA787343 EFU786471:EFW787343 EPQ786471:EPS787343 EZM786471:EZO787343 FJI786471:FJK787343 FTE786471:FTG787343 GDA786471:GDC787343 GMW786471:GMY787343 GWS786471:GWU787343 HGO786471:HGQ787343 HQK786471:HQM787343 IAG786471:IAI787343 IKC786471:IKE787343 ITY786471:IUA787343 JDU786471:JDW787343 JNQ786471:JNS787343 JXM786471:JXO787343 KHI786471:KHK787343 KRE786471:KRG787343 LBA786471:LBC787343 LKW786471:LKY787343 LUS786471:LUU787343 MEO786471:MEQ787343 MOK786471:MOM787343 MYG786471:MYI787343 NIC786471:NIE787343 NRY786471:NSA787343 OBU786471:OBW787343 OLQ786471:OLS787343 OVM786471:OVO787343 PFI786471:PFK787343 PPE786471:PPG787343 PZA786471:PZC787343 QIW786471:QIY787343 QSS786471:QSU787343 RCO786471:RCQ787343 RMK786471:RMM787343 RWG786471:RWI787343 SGC786471:SGE787343 SPY786471:SQA787343 SZU786471:SZW787343 TJQ786471:TJS787343 TTM786471:TTO787343 UDI786471:UDK787343 UNE786471:UNG787343 UXA786471:UXC787343 VGW786471:VGY787343 VQS786471:VQU787343 WAO786471:WAQ787343 WKK786471:WKM787343 WUG786471:WUI787343 W852013:Y852885 HU852007:HW852879 RQ852007:RS852879 ABM852007:ABO852879 ALI852007:ALK852879 AVE852007:AVG852879 BFA852007:BFC852879 BOW852007:BOY852879 BYS852007:BYU852879 CIO852007:CIQ852879 CSK852007:CSM852879 DCG852007:DCI852879 DMC852007:DME852879 DVY852007:DWA852879 EFU852007:EFW852879 EPQ852007:EPS852879 EZM852007:EZO852879 FJI852007:FJK852879 FTE852007:FTG852879 GDA852007:GDC852879 GMW852007:GMY852879 GWS852007:GWU852879 HGO852007:HGQ852879 HQK852007:HQM852879 IAG852007:IAI852879 IKC852007:IKE852879 ITY852007:IUA852879 JDU852007:JDW852879 JNQ852007:JNS852879 JXM852007:JXO852879 KHI852007:KHK852879 KRE852007:KRG852879 LBA852007:LBC852879 LKW852007:LKY852879 LUS852007:LUU852879 MEO852007:MEQ852879 MOK852007:MOM852879 MYG852007:MYI852879 NIC852007:NIE852879 NRY852007:NSA852879 OBU852007:OBW852879 OLQ852007:OLS852879 OVM852007:OVO852879 PFI852007:PFK852879 PPE852007:PPG852879 PZA852007:PZC852879 QIW852007:QIY852879 QSS852007:QSU852879 RCO852007:RCQ852879 RMK852007:RMM852879 RWG852007:RWI852879 SGC852007:SGE852879 SPY852007:SQA852879 SZU852007:SZW852879 TJQ852007:TJS852879 TTM852007:TTO852879 UDI852007:UDK852879 UNE852007:UNG852879 UXA852007:UXC852879 VGW852007:VGY852879 VQS852007:VQU852879 WAO852007:WAQ852879 WKK852007:WKM852879 WUG852007:WUI852879 W917549:Y918421 HU917543:HW918415 RQ917543:RS918415 ABM917543:ABO918415 ALI917543:ALK918415 AVE917543:AVG918415 BFA917543:BFC918415 BOW917543:BOY918415 BYS917543:BYU918415 CIO917543:CIQ918415 CSK917543:CSM918415 DCG917543:DCI918415 DMC917543:DME918415 DVY917543:DWA918415 EFU917543:EFW918415 EPQ917543:EPS918415 EZM917543:EZO918415 FJI917543:FJK918415 FTE917543:FTG918415 GDA917543:GDC918415 GMW917543:GMY918415 GWS917543:GWU918415 HGO917543:HGQ918415 HQK917543:HQM918415 IAG917543:IAI918415 IKC917543:IKE918415 ITY917543:IUA918415 JDU917543:JDW918415 JNQ917543:JNS918415 JXM917543:JXO918415 KHI917543:KHK918415 KRE917543:KRG918415 LBA917543:LBC918415 LKW917543:LKY918415 LUS917543:LUU918415 MEO917543:MEQ918415 MOK917543:MOM918415 MYG917543:MYI918415 NIC917543:NIE918415 NRY917543:NSA918415 OBU917543:OBW918415 OLQ917543:OLS918415 OVM917543:OVO918415 PFI917543:PFK918415 PPE917543:PPG918415 PZA917543:PZC918415 QIW917543:QIY918415 QSS917543:QSU918415 RCO917543:RCQ918415 RMK917543:RMM918415 RWG917543:RWI918415 SGC917543:SGE918415 SPY917543:SQA918415 SZU917543:SZW918415 TJQ917543:TJS918415 TTM917543:TTO918415 UDI917543:UDK918415 UNE917543:UNG918415 UXA917543:UXC918415 VGW917543:VGY918415 VQS917543:VQU918415 WAO917543:WAQ918415 WKK917543:WKM918415 WUG917543:WUI918415 W983085:Y983957 HU983079:HW983951 RQ983079:RS983951 ABM983079:ABO983951 ALI983079:ALK983951 AVE983079:AVG983951 BFA983079:BFC983951 BOW983079:BOY983951 BYS983079:BYU983951 CIO983079:CIQ983951 CSK983079:CSM983951 DCG983079:DCI983951 DMC983079:DME983951 DVY983079:DWA983951 EFU983079:EFW983951 EPQ983079:EPS983951 EZM983079:EZO983951 FJI983079:FJK983951 FTE983079:FTG983951 GDA983079:GDC983951 GMW983079:GMY983951 GWS983079:GWU983951 HGO983079:HGQ983951 HQK983079:HQM983951 IAG983079:IAI983951 IKC983079:IKE983951 ITY983079:IUA983951 JDU983079:JDW983951 JNQ983079:JNS983951 JXM983079:JXO983951 KHI983079:KHK983951 KRE983079:KRG983951 LBA983079:LBC983951 LKW983079:LKY983951 LUS983079:LUU983951 MEO983079:MEQ983951 MOK983079:MOM983951 MYG983079:MYI983951 NIC983079:NIE983951 NRY983079:NSA983951 OBU983079:OBW983951 OLQ983079:OLS983951 OVM983079:OVO983951 PFI983079:PFK983951 PPE983079:PPG983951 PZA983079:PZC983951 QIW983079:QIY983951 QSS983079:QSU983951 RCO983079:RCQ983951 RMK983079:RMM983951 RWG983079:RWI983951 SGC983079:SGE983951 SPY983079:SQA983951 SZU983079:SZW983951 TJQ983079:TJS983951 TTM983079:TTO983951 UDI983079:UDK983951 UNE983079:UNG983951 UXA983079:UXC983951 VGW983079:VGY983951 VQS983079:VQU983951 WAO983079:WAQ983951 WKK983079:WKM983951 WUG983079:WUI983951 WTV983079:WTV983951 L65581:L66453 HJ65575:HJ66447 RF65575:RF66447 ABB65575:ABB66447 AKX65575:AKX66447 AUT65575:AUT66447 BEP65575:BEP66447 BOL65575:BOL66447 BYH65575:BYH66447 CID65575:CID66447 CRZ65575:CRZ66447 DBV65575:DBV66447 DLR65575:DLR66447 DVN65575:DVN66447 EFJ65575:EFJ66447 EPF65575:EPF66447 EZB65575:EZB66447 FIX65575:FIX66447 FST65575:FST66447 GCP65575:GCP66447 GML65575:GML66447 GWH65575:GWH66447 HGD65575:HGD66447 HPZ65575:HPZ66447 HZV65575:HZV66447 IJR65575:IJR66447 ITN65575:ITN66447 JDJ65575:JDJ66447 JNF65575:JNF66447 JXB65575:JXB66447 KGX65575:KGX66447 KQT65575:KQT66447 LAP65575:LAP66447 LKL65575:LKL66447 LUH65575:LUH66447 MED65575:MED66447 MNZ65575:MNZ66447 MXV65575:MXV66447 NHR65575:NHR66447 NRN65575:NRN66447 OBJ65575:OBJ66447 OLF65575:OLF66447 OVB65575:OVB66447 PEX65575:PEX66447 POT65575:POT66447 PYP65575:PYP66447 QIL65575:QIL66447 QSH65575:QSH66447 RCD65575:RCD66447 RLZ65575:RLZ66447 RVV65575:RVV66447 SFR65575:SFR66447 SPN65575:SPN66447 SZJ65575:SZJ66447 TJF65575:TJF66447 TTB65575:TTB66447 UCX65575:UCX66447 UMT65575:UMT66447 UWP65575:UWP66447 VGL65575:VGL66447 VQH65575:VQH66447 WAD65575:WAD66447 WJZ65575:WJZ66447 WTV65575:WTV66447 L131117:L131989 HJ131111:HJ131983 RF131111:RF131983 ABB131111:ABB131983 AKX131111:AKX131983 AUT131111:AUT131983 BEP131111:BEP131983 BOL131111:BOL131983 BYH131111:BYH131983 CID131111:CID131983 CRZ131111:CRZ131983 DBV131111:DBV131983 DLR131111:DLR131983 DVN131111:DVN131983 EFJ131111:EFJ131983 EPF131111:EPF131983 EZB131111:EZB131983 FIX131111:FIX131983 FST131111:FST131983 GCP131111:GCP131983 GML131111:GML131983 GWH131111:GWH131983 HGD131111:HGD131983 HPZ131111:HPZ131983 HZV131111:HZV131983 IJR131111:IJR131983 ITN131111:ITN131983 JDJ131111:JDJ131983 JNF131111:JNF131983 JXB131111:JXB131983 KGX131111:KGX131983 KQT131111:KQT131983 LAP131111:LAP131983 LKL131111:LKL131983 LUH131111:LUH131983 MED131111:MED131983 MNZ131111:MNZ131983 MXV131111:MXV131983 NHR131111:NHR131983 NRN131111:NRN131983 OBJ131111:OBJ131983 OLF131111:OLF131983 OVB131111:OVB131983 PEX131111:PEX131983 POT131111:POT131983 PYP131111:PYP131983 QIL131111:QIL131983 QSH131111:QSH131983 RCD131111:RCD131983 RLZ131111:RLZ131983 RVV131111:RVV131983 SFR131111:SFR131983 SPN131111:SPN131983 SZJ131111:SZJ131983 TJF131111:TJF131983 TTB131111:TTB131983 UCX131111:UCX131983 UMT131111:UMT131983 UWP131111:UWP131983 VGL131111:VGL131983 VQH131111:VQH131983 WAD131111:WAD131983 WJZ131111:WJZ131983 WTV131111:WTV131983 L196653:L197525 HJ196647:HJ197519 RF196647:RF197519 ABB196647:ABB197519 AKX196647:AKX197519 AUT196647:AUT197519 BEP196647:BEP197519 BOL196647:BOL197519 BYH196647:BYH197519 CID196647:CID197519 CRZ196647:CRZ197519 DBV196647:DBV197519 DLR196647:DLR197519 DVN196647:DVN197519 EFJ196647:EFJ197519 EPF196647:EPF197519 EZB196647:EZB197519 FIX196647:FIX197519 FST196647:FST197519 GCP196647:GCP197519 GML196647:GML197519 GWH196647:GWH197519 HGD196647:HGD197519 HPZ196647:HPZ197519 HZV196647:HZV197519 IJR196647:IJR197519 ITN196647:ITN197519 JDJ196647:JDJ197519 JNF196647:JNF197519 JXB196647:JXB197519 KGX196647:KGX197519 KQT196647:KQT197519 LAP196647:LAP197519 LKL196647:LKL197519 LUH196647:LUH197519 MED196647:MED197519 MNZ196647:MNZ197519 MXV196647:MXV197519 NHR196647:NHR197519 NRN196647:NRN197519 OBJ196647:OBJ197519 OLF196647:OLF197519 OVB196647:OVB197519 PEX196647:PEX197519 POT196647:POT197519 PYP196647:PYP197519 QIL196647:QIL197519 QSH196647:QSH197519 RCD196647:RCD197519 RLZ196647:RLZ197519 RVV196647:RVV197519 SFR196647:SFR197519 SPN196647:SPN197519 SZJ196647:SZJ197519 TJF196647:TJF197519 TTB196647:TTB197519 UCX196647:UCX197519 UMT196647:UMT197519 UWP196647:UWP197519 VGL196647:VGL197519 VQH196647:VQH197519 WAD196647:WAD197519 WJZ196647:WJZ197519 WTV196647:WTV197519 L262189:L263061 HJ262183:HJ263055 RF262183:RF263055 ABB262183:ABB263055 AKX262183:AKX263055 AUT262183:AUT263055 BEP262183:BEP263055 BOL262183:BOL263055 BYH262183:BYH263055 CID262183:CID263055 CRZ262183:CRZ263055 DBV262183:DBV263055 DLR262183:DLR263055 DVN262183:DVN263055 EFJ262183:EFJ263055 EPF262183:EPF263055 EZB262183:EZB263055 FIX262183:FIX263055 FST262183:FST263055 GCP262183:GCP263055 GML262183:GML263055 GWH262183:GWH263055 HGD262183:HGD263055 HPZ262183:HPZ263055 HZV262183:HZV263055 IJR262183:IJR263055 ITN262183:ITN263055 JDJ262183:JDJ263055 JNF262183:JNF263055 JXB262183:JXB263055 KGX262183:KGX263055 KQT262183:KQT263055 LAP262183:LAP263055 LKL262183:LKL263055 LUH262183:LUH263055 MED262183:MED263055 MNZ262183:MNZ263055 MXV262183:MXV263055 NHR262183:NHR263055 NRN262183:NRN263055 OBJ262183:OBJ263055 OLF262183:OLF263055 OVB262183:OVB263055 PEX262183:PEX263055 POT262183:POT263055 PYP262183:PYP263055 QIL262183:QIL263055 QSH262183:QSH263055 RCD262183:RCD263055 RLZ262183:RLZ263055 RVV262183:RVV263055 SFR262183:SFR263055 SPN262183:SPN263055 SZJ262183:SZJ263055 TJF262183:TJF263055 TTB262183:TTB263055 UCX262183:UCX263055 UMT262183:UMT263055 UWP262183:UWP263055 VGL262183:VGL263055 VQH262183:VQH263055 WAD262183:WAD263055 WJZ262183:WJZ263055 WTV262183:WTV263055 L327725:L328597 HJ327719:HJ328591 RF327719:RF328591 ABB327719:ABB328591 AKX327719:AKX328591 AUT327719:AUT328591 BEP327719:BEP328591 BOL327719:BOL328591 BYH327719:BYH328591 CID327719:CID328591 CRZ327719:CRZ328591 DBV327719:DBV328591 DLR327719:DLR328591 DVN327719:DVN328591 EFJ327719:EFJ328591 EPF327719:EPF328591 EZB327719:EZB328591 FIX327719:FIX328591 FST327719:FST328591 GCP327719:GCP328591 GML327719:GML328591 GWH327719:GWH328591 HGD327719:HGD328591 HPZ327719:HPZ328591 HZV327719:HZV328591 IJR327719:IJR328591 ITN327719:ITN328591 JDJ327719:JDJ328591 JNF327719:JNF328591 JXB327719:JXB328591 KGX327719:KGX328591 KQT327719:KQT328591 LAP327719:LAP328591 LKL327719:LKL328591 LUH327719:LUH328591 MED327719:MED328591 MNZ327719:MNZ328591 MXV327719:MXV328591 NHR327719:NHR328591 NRN327719:NRN328591 OBJ327719:OBJ328591 OLF327719:OLF328591 OVB327719:OVB328591 PEX327719:PEX328591 POT327719:POT328591 PYP327719:PYP328591 QIL327719:QIL328591 QSH327719:QSH328591 RCD327719:RCD328591 RLZ327719:RLZ328591 RVV327719:RVV328591 SFR327719:SFR328591 SPN327719:SPN328591 SZJ327719:SZJ328591 TJF327719:TJF328591 TTB327719:TTB328591 UCX327719:UCX328591 UMT327719:UMT328591 UWP327719:UWP328591 VGL327719:VGL328591 VQH327719:VQH328591 WAD327719:WAD328591 WJZ327719:WJZ328591 WTV327719:WTV328591 L393261:L394133 HJ393255:HJ394127 RF393255:RF394127 ABB393255:ABB394127 AKX393255:AKX394127 AUT393255:AUT394127 BEP393255:BEP394127 BOL393255:BOL394127 BYH393255:BYH394127 CID393255:CID394127 CRZ393255:CRZ394127 DBV393255:DBV394127 DLR393255:DLR394127 DVN393255:DVN394127 EFJ393255:EFJ394127 EPF393255:EPF394127 EZB393255:EZB394127 FIX393255:FIX394127 FST393255:FST394127 GCP393255:GCP394127 GML393255:GML394127 GWH393255:GWH394127 HGD393255:HGD394127 HPZ393255:HPZ394127 HZV393255:HZV394127 IJR393255:IJR394127 ITN393255:ITN394127 JDJ393255:JDJ394127 JNF393255:JNF394127 JXB393255:JXB394127 KGX393255:KGX394127 KQT393255:KQT394127 LAP393255:LAP394127 LKL393255:LKL394127 LUH393255:LUH394127 MED393255:MED394127 MNZ393255:MNZ394127 MXV393255:MXV394127 NHR393255:NHR394127 NRN393255:NRN394127 OBJ393255:OBJ394127 OLF393255:OLF394127 OVB393255:OVB394127 PEX393255:PEX394127 POT393255:POT394127 PYP393255:PYP394127 QIL393255:QIL394127 QSH393255:QSH394127 RCD393255:RCD394127 RLZ393255:RLZ394127 RVV393255:RVV394127 SFR393255:SFR394127 SPN393255:SPN394127 SZJ393255:SZJ394127 TJF393255:TJF394127 TTB393255:TTB394127 UCX393255:UCX394127 UMT393255:UMT394127 UWP393255:UWP394127 VGL393255:VGL394127 VQH393255:VQH394127 WAD393255:WAD394127 WJZ393255:WJZ394127 WTV393255:WTV394127 L458797:L459669 HJ458791:HJ459663 RF458791:RF459663 ABB458791:ABB459663 AKX458791:AKX459663 AUT458791:AUT459663 BEP458791:BEP459663 BOL458791:BOL459663 BYH458791:BYH459663 CID458791:CID459663 CRZ458791:CRZ459663 DBV458791:DBV459663 DLR458791:DLR459663 DVN458791:DVN459663 EFJ458791:EFJ459663 EPF458791:EPF459663 EZB458791:EZB459663 FIX458791:FIX459663 FST458791:FST459663 GCP458791:GCP459663 GML458791:GML459663 GWH458791:GWH459663 HGD458791:HGD459663 HPZ458791:HPZ459663 HZV458791:HZV459663 IJR458791:IJR459663 ITN458791:ITN459663 JDJ458791:JDJ459663 JNF458791:JNF459663 JXB458791:JXB459663 KGX458791:KGX459663 KQT458791:KQT459663 LAP458791:LAP459663 LKL458791:LKL459663 LUH458791:LUH459663 MED458791:MED459663 MNZ458791:MNZ459663 MXV458791:MXV459663 NHR458791:NHR459663 NRN458791:NRN459663 OBJ458791:OBJ459663 OLF458791:OLF459663 OVB458791:OVB459663 PEX458791:PEX459663 POT458791:POT459663 PYP458791:PYP459663 QIL458791:QIL459663 QSH458791:QSH459663 RCD458791:RCD459663 RLZ458791:RLZ459663 RVV458791:RVV459663 SFR458791:SFR459663 SPN458791:SPN459663 SZJ458791:SZJ459663 TJF458791:TJF459663 TTB458791:TTB459663 UCX458791:UCX459663 UMT458791:UMT459663 UWP458791:UWP459663 VGL458791:VGL459663 VQH458791:VQH459663 WAD458791:WAD459663 WJZ458791:WJZ459663 WTV458791:WTV459663 L524333:L525205 HJ524327:HJ525199 RF524327:RF525199 ABB524327:ABB525199 AKX524327:AKX525199 AUT524327:AUT525199 BEP524327:BEP525199 BOL524327:BOL525199 BYH524327:BYH525199 CID524327:CID525199 CRZ524327:CRZ525199 DBV524327:DBV525199 DLR524327:DLR525199 DVN524327:DVN525199 EFJ524327:EFJ525199 EPF524327:EPF525199 EZB524327:EZB525199 FIX524327:FIX525199 FST524327:FST525199 GCP524327:GCP525199 GML524327:GML525199 GWH524327:GWH525199 HGD524327:HGD525199 HPZ524327:HPZ525199 HZV524327:HZV525199 IJR524327:IJR525199 ITN524327:ITN525199 JDJ524327:JDJ525199 JNF524327:JNF525199 JXB524327:JXB525199 KGX524327:KGX525199 KQT524327:KQT525199 LAP524327:LAP525199 LKL524327:LKL525199 LUH524327:LUH525199 MED524327:MED525199 MNZ524327:MNZ525199 MXV524327:MXV525199 NHR524327:NHR525199 NRN524327:NRN525199 OBJ524327:OBJ525199 OLF524327:OLF525199 OVB524327:OVB525199 PEX524327:PEX525199 POT524327:POT525199 PYP524327:PYP525199 QIL524327:QIL525199 QSH524327:QSH525199 RCD524327:RCD525199 RLZ524327:RLZ525199 RVV524327:RVV525199 SFR524327:SFR525199 SPN524327:SPN525199 SZJ524327:SZJ525199 TJF524327:TJF525199 TTB524327:TTB525199 UCX524327:UCX525199 UMT524327:UMT525199 UWP524327:UWP525199 VGL524327:VGL525199 VQH524327:VQH525199 WAD524327:WAD525199 WJZ524327:WJZ525199 WTV524327:WTV525199 L589869:L590741 HJ589863:HJ590735 RF589863:RF590735 ABB589863:ABB590735 AKX589863:AKX590735 AUT589863:AUT590735 BEP589863:BEP590735 BOL589863:BOL590735 BYH589863:BYH590735 CID589863:CID590735 CRZ589863:CRZ590735 DBV589863:DBV590735 DLR589863:DLR590735 DVN589863:DVN590735 EFJ589863:EFJ590735 EPF589863:EPF590735 EZB589863:EZB590735 FIX589863:FIX590735 FST589863:FST590735 GCP589863:GCP590735 GML589863:GML590735 GWH589863:GWH590735 HGD589863:HGD590735 HPZ589863:HPZ590735 HZV589863:HZV590735 IJR589863:IJR590735 ITN589863:ITN590735 JDJ589863:JDJ590735 JNF589863:JNF590735 JXB589863:JXB590735 KGX589863:KGX590735 KQT589863:KQT590735 LAP589863:LAP590735 LKL589863:LKL590735 LUH589863:LUH590735 MED589863:MED590735 MNZ589863:MNZ590735 MXV589863:MXV590735 NHR589863:NHR590735 NRN589863:NRN590735 OBJ589863:OBJ590735 OLF589863:OLF590735 OVB589863:OVB590735 PEX589863:PEX590735 POT589863:POT590735 PYP589863:PYP590735 QIL589863:QIL590735 QSH589863:QSH590735 RCD589863:RCD590735 RLZ589863:RLZ590735 RVV589863:RVV590735 SFR589863:SFR590735 SPN589863:SPN590735 SZJ589863:SZJ590735 TJF589863:TJF590735 TTB589863:TTB590735 UCX589863:UCX590735 UMT589863:UMT590735 UWP589863:UWP590735 VGL589863:VGL590735 VQH589863:VQH590735 WAD589863:WAD590735 WJZ589863:WJZ590735 WTV589863:WTV590735 L655405:L656277 HJ655399:HJ656271 RF655399:RF656271 ABB655399:ABB656271 AKX655399:AKX656271 AUT655399:AUT656271 BEP655399:BEP656271 BOL655399:BOL656271 BYH655399:BYH656271 CID655399:CID656271 CRZ655399:CRZ656271 DBV655399:DBV656271 DLR655399:DLR656271 DVN655399:DVN656271 EFJ655399:EFJ656271 EPF655399:EPF656271 EZB655399:EZB656271 FIX655399:FIX656271 FST655399:FST656271 GCP655399:GCP656271 GML655399:GML656271 GWH655399:GWH656271 HGD655399:HGD656271 HPZ655399:HPZ656271 HZV655399:HZV656271 IJR655399:IJR656271 ITN655399:ITN656271 JDJ655399:JDJ656271 JNF655399:JNF656271 JXB655399:JXB656271 KGX655399:KGX656271 KQT655399:KQT656271 LAP655399:LAP656271 LKL655399:LKL656271 LUH655399:LUH656271 MED655399:MED656271 MNZ655399:MNZ656271 MXV655399:MXV656271 NHR655399:NHR656271 NRN655399:NRN656271 OBJ655399:OBJ656271 OLF655399:OLF656271 OVB655399:OVB656271 PEX655399:PEX656271 POT655399:POT656271 PYP655399:PYP656271 QIL655399:QIL656271 QSH655399:QSH656271 RCD655399:RCD656271 RLZ655399:RLZ656271 RVV655399:RVV656271 SFR655399:SFR656271 SPN655399:SPN656271 SZJ655399:SZJ656271 TJF655399:TJF656271 TTB655399:TTB656271 UCX655399:UCX656271 UMT655399:UMT656271 UWP655399:UWP656271 VGL655399:VGL656271 VQH655399:VQH656271 WAD655399:WAD656271 WJZ655399:WJZ656271 WTV655399:WTV656271 L720941:L721813 HJ720935:HJ721807 RF720935:RF721807 ABB720935:ABB721807 AKX720935:AKX721807 AUT720935:AUT721807 BEP720935:BEP721807 BOL720935:BOL721807 BYH720935:BYH721807 CID720935:CID721807 CRZ720935:CRZ721807 DBV720935:DBV721807 DLR720935:DLR721807 DVN720935:DVN721807 EFJ720935:EFJ721807 EPF720935:EPF721807 EZB720935:EZB721807 FIX720935:FIX721807 FST720935:FST721807 GCP720935:GCP721807 GML720935:GML721807 GWH720935:GWH721807 HGD720935:HGD721807 HPZ720935:HPZ721807 HZV720935:HZV721807 IJR720935:IJR721807 ITN720935:ITN721807 JDJ720935:JDJ721807 JNF720935:JNF721807 JXB720935:JXB721807 KGX720935:KGX721807 KQT720935:KQT721807 LAP720935:LAP721807 LKL720935:LKL721807 LUH720935:LUH721807 MED720935:MED721807 MNZ720935:MNZ721807 MXV720935:MXV721807 NHR720935:NHR721807 NRN720935:NRN721807 OBJ720935:OBJ721807 OLF720935:OLF721807 OVB720935:OVB721807 PEX720935:PEX721807 POT720935:POT721807 PYP720935:PYP721807 QIL720935:QIL721807 QSH720935:QSH721807 RCD720935:RCD721807 RLZ720935:RLZ721807 RVV720935:RVV721807 SFR720935:SFR721807 SPN720935:SPN721807 SZJ720935:SZJ721807 TJF720935:TJF721807 TTB720935:TTB721807 UCX720935:UCX721807 UMT720935:UMT721807 UWP720935:UWP721807 VGL720935:VGL721807 VQH720935:VQH721807 WAD720935:WAD721807 WJZ720935:WJZ721807 WTV720935:WTV721807 L786477:L787349 HJ786471:HJ787343 RF786471:RF787343 ABB786471:ABB787343 AKX786471:AKX787343 AUT786471:AUT787343 BEP786471:BEP787343 BOL786471:BOL787343 BYH786471:BYH787343 CID786471:CID787343 CRZ786471:CRZ787343 DBV786471:DBV787343 DLR786471:DLR787343 DVN786471:DVN787343 EFJ786471:EFJ787343 EPF786471:EPF787343 EZB786471:EZB787343 FIX786471:FIX787343 FST786471:FST787343 GCP786471:GCP787343 GML786471:GML787343 GWH786471:GWH787343 HGD786471:HGD787343 HPZ786471:HPZ787343 HZV786471:HZV787343 IJR786471:IJR787343 ITN786471:ITN787343 JDJ786471:JDJ787343 JNF786471:JNF787343 JXB786471:JXB787343 KGX786471:KGX787343 KQT786471:KQT787343 LAP786471:LAP787343 LKL786471:LKL787343 LUH786471:LUH787343 MED786471:MED787343 MNZ786471:MNZ787343 MXV786471:MXV787343 NHR786471:NHR787343 NRN786471:NRN787343 OBJ786471:OBJ787343 OLF786471:OLF787343 OVB786471:OVB787343 PEX786471:PEX787343 POT786471:POT787343 PYP786471:PYP787343 QIL786471:QIL787343 QSH786471:QSH787343 RCD786471:RCD787343 RLZ786471:RLZ787343 RVV786471:RVV787343 SFR786471:SFR787343 SPN786471:SPN787343 SZJ786471:SZJ787343 TJF786471:TJF787343 TTB786471:TTB787343 UCX786471:UCX787343 UMT786471:UMT787343 UWP786471:UWP787343 VGL786471:VGL787343 VQH786471:VQH787343 WAD786471:WAD787343 WJZ786471:WJZ787343 WTV786471:WTV787343 L852013:L852885 HJ852007:HJ852879 RF852007:RF852879 ABB852007:ABB852879 AKX852007:AKX852879 AUT852007:AUT852879 BEP852007:BEP852879 BOL852007:BOL852879 BYH852007:BYH852879 CID852007:CID852879 CRZ852007:CRZ852879 DBV852007:DBV852879 DLR852007:DLR852879 DVN852007:DVN852879 EFJ852007:EFJ852879 EPF852007:EPF852879 EZB852007:EZB852879 FIX852007:FIX852879 FST852007:FST852879 GCP852007:GCP852879 GML852007:GML852879 GWH852007:GWH852879 HGD852007:HGD852879 HPZ852007:HPZ852879 HZV852007:HZV852879 IJR852007:IJR852879 ITN852007:ITN852879 JDJ852007:JDJ852879 JNF852007:JNF852879 JXB852007:JXB852879 KGX852007:KGX852879 KQT852007:KQT852879 LAP852007:LAP852879 LKL852007:LKL852879 LUH852007:LUH852879 MED852007:MED852879 MNZ852007:MNZ852879 MXV852007:MXV852879 NHR852007:NHR852879 NRN852007:NRN852879 OBJ852007:OBJ852879 OLF852007:OLF852879 OVB852007:OVB852879 PEX852007:PEX852879 POT852007:POT852879 PYP852007:PYP852879 QIL852007:QIL852879 QSH852007:QSH852879 RCD852007:RCD852879 RLZ852007:RLZ852879 RVV852007:RVV852879 SFR852007:SFR852879 SPN852007:SPN852879 SZJ852007:SZJ852879 TJF852007:TJF852879 TTB852007:TTB852879 UCX852007:UCX852879 UMT852007:UMT852879 UWP852007:UWP852879 VGL852007:VGL852879 VQH852007:VQH852879 WAD852007:WAD852879 WJZ852007:WJZ852879 WTV852007:WTV852879 L917549:L918421 HJ917543:HJ918415 RF917543:RF918415 ABB917543:ABB918415 AKX917543:AKX918415 AUT917543:AUT918415 BEP917543:BEP918415 BOL917543:BOL918415 BYH917543:BYH918415 CID917543:CID918415 CRZ917543:CRZ918415 DBV917543:DBV918415 DLR917543:DLR918415 DVN917543:DVN918415 EFJ917543:EFJ918415 EPF917543:EPF918415 EZB917543:EZB918415 FIX917543:FIX918415 FST917543:FST918415 GCP917543:GCP918415 GML917543:GML918415 GWH917543:GWH918415 HGD917543:HGD918415 HPZ917543:HPZ918415 HZV917543:HZV918415 IJR917543:IJR918415 ITN917543:ITN918415 JDJ917543:JDJ918415 JNF917543:JNF918415 JXB917543:JXB918415 KGX917543:KGX918415 KQT917543:KQT918415 LAP917543:LAP918415 LKL917543:LKL918415 LUH917543:LUH918415 MED917543:MED918415 MNZ917543:MNZ918415 MXV917543:MXV918415 NHR917543:NHR918415 NRN917543:NRN918415 OBJ917543:OBJ918415 OLF917543:OLF918415 OVB917543:OVB918415 PEX917543:PEX918415 POT917543:POT918415 PYP917543:PYP918415 QIL917543:QIL918415 QSH917543:QSH918415 RCD917543:RCD918415 RLZ917543:RLZ918415 RVV917543:RVV918415 SFR917543:SFR918415 SPN917543:SPN918415 SZJ917543:SZJ918415 TJF917543:TJF918415 TTB917543:TTB918415 UCX917543:UCX918415 UMT917543:UMT918415 UWP917543:UWP918415 VGL917543:VGL918415 VQH917543:VQH918415 WAD917543:WAD918415 WJZ917543:WJZ918415 WTV917543:WTV918415 L983085:L983957 HJ983079:HJ983951 RF983079:RF983951 ABB983079:ABB983951 AKX983079:AKX983951 AUT983079:AUT983951 BEP983079:BEP983951 BOL983079:BOL983951 BYH983079:BYH983951 CID983079:CID983951 CRZ983079:CRZ983951 DBV983079:DBV983951 DLR983079:DLR983951 DVN983079:DVN983951 EFJ983079:EFJ983951 EPF983079:EPF983951 EZB983079:EZB983951 FIX983079:FIX983951 FST983079:FST983951 GCP983079:GCP983951 GML983079:GML983951 GWH983079:GWH983951 HGD983079:HGD983951 HPZ983079:HPZ983951 HZV983079:HZV983951 IJR983079:IJR983951 ITN983079:ITN983951 JDJ983079:JDJ983951 JNF983079:JNF983951 JXB983079:JXB983951 KGX983079:KGX983951 KQT983079:KQT983951 LAP983079:LAP983951 LKL983079:LKL983951 LUH983079:LUH983951 MED983079:MED983951 MNZ983079:MNZ983951 MXV983079:MXV983951 NHR983079:NHR983951 NRN983079:NRN983951 OBJ983079:OBJ983951 OLF983079:OLF983951 OVB983079:OVB983951 PEX983079:PEX983951 POT983079:POT983951 PYP983079:PYP983951 QIL983079:QIL983951 QSH983079:QSH983951 RCD983079:RCD983951 RLZ983079:RLZ983951 RVV983079:RVV983951 SFR983079:SFR983951 SPN983079:SPN983951 SZJ983079:SZJ983951 TJF983079:TJF983951 TTB983079:TTB983951 UCX983079:UCX983951 UMT983079:UMT983951 UWP983079:UWP983951 VGL983079:VGL983951 VQH983079:VQH983951 WAD983079:WAD983951 WJZ983079:WJZ983951 WJZ117:WJZ911 WAD117:WAD911 VQH117:VQH911 VGL117:VGL911 UWP117:UWP911 UMT117:UMT911 UCX117:UCX911 TTB117:TTB911 TJF117:TJF911 SZJ117:SZJ911 SPN117:SPN911 SFR117:SFR911 RVV117:RVV911 RLZ117:RLZ911 RCD117:RCD911 QSH117:QSH911 QIL117:QIL911 PYP117:PYP911 POT117:POT911 PEX117:PEX911 OVB117:OVB911 OLF117:OLF911 OBJ117:OBJ911 NRN117:NRN911 NHR117:NHR911 MXV117:MXV911 MNZ117:MNZ911 MED117:MED911 LUH117:LUH911 LKL117:LKL911 LAP117:LAP911 KQT117:KQT911 KGX117:KGX911 JXB117:JXB911 JNF117:JNF911 JDJ117:JDJ911 ITN117:ITN911 IJR117:IJR911 HZV117:HZV911 HPZ117:HPZ911 HGD117:HGD911 GWH117:GWH911 GML117:GML911 GCP117:GCP911 FST117:FST911 FIX117:FIX911 EZB117:EZB911 EPF117:EPF911 EFJ117:EFJ911 DVN117:DVN911 DLR117:DLR911 DBV117:DBV911 CRZ117:CRZ911 CID117:CID911 BYH117:BYH911 BOL117:BOL911 BEP117:BEP911 AUT117:AUT911 AKX117:AKX911 ABB117:ABB911 RF117:RF911 HJ117:HJ911 WUG117:WUI911 WKK117:WKM911 WAO117:WAQ911 VQS117:VQU911 VGW117:VGY911 UXA117:UXC911 UNE117:UNG911 UDI117:UDK911 TTM117:TTO911 TJQ117:TJS911 SZU117:SZW911 SPY117:SQA911 SGC117:SGE911 RWG117:RWI911 RMK117:RMM911 RCO117:RCQ911 QSS117:QSU911 QIW117:QIY911 PZA117:PZC911 PPE117:PPG911 PFI117:PFK911 OVM117:OVO911 OLQ117:OLS911 OBU117:OBW911 NRY117:NSA911 NIC117:NIE911 MYG117:MYI911 MOK117:MOM911 MEO117:MEQ911 LUS117:LUU911 LKW117:LKY911 LBA117:LBC911 KRE117:KRG911 KHI117:KHK911 JXM117:JXO911 JNQ117:JNS911 JDU117:JDW911 ITY117:IUA911 IKC117:IKE911 IAG117:IAI911 HQK117:HQM911 HGO117:HGQ911 GWS117:GWU911 GMW117:GMY911 GDA117:GDC911 FTE117:FTG911 FJI117:FJK911 EZM117:EZO911 EPQ117:EPS911 EFU117:EFW911 DVY117:DWA911 DMC117:DME911 DCG117:DCI911 CSK117:CSM911 CIO117:CIQ911 BYS117:BYU911 BOW117:BOY911 BFA117:BFC911 AVE117:AVG911 ALI117:ALK911 ABM117:ABO911 RQ117:RS911 HU117:HW911 WTV117:WTV911 W123:Y917 L123:L917 L8 ABM8:ABO8 ALI8:ALK8 AVE8:AVG8 BFA8:BFC8 BOW8:BOY8 BYS8:BYU8 CIO8:CIQ8 CSK8:CSM8 DCG8:DCI8 DMC8:DME8 DVY8:DWA8 EFU8:EFW8 EPQ8:EPS8 EZM8:EZO8 FJI8:FJK8 FTE8:FTG8 GDA8:GDC8 GMW8:GMY8 GWS8:GWU8 HGO8:HGQ8 HQK8:HQM8 IAG8:IAI8 IKC8:IKE8 ITY8:IUA8 JDU8:JDW8 JNQ8:JNS8 JXM8:JXO8 KHI8:KHK8 KRE8:KRG8 LBA8:LBC8 LKW8:LKY8 LUS8:LUU8 MEO8:MEQ8 MOK8:MOM8 MYG8:MYI8 NIC8:NIE8 NRY8:NSA8 OBU8:OBW8 OLQ8:OLS8 OVM8:OVO8 PFI8:PFK8 PPE8:PPG8 PZA8:PZC8 QIW8:QIY8 QSS8:QSU8 RCO8:RCQ8 RMK8:RMM8 RWG8:RWI8 SGC8:SGE8 SPY8:SQA8 SZU8:SZW8 TJQ8:TJS8 TTM8:TTO8 UDI8:UDK8 UNE8:UNG8 UXA8:UXC8 VGW8:VGY8 VQS8:VQU8 WAO8:WAQ8 WKK8:WKM8 WUG8:WUI8 HJ8 RF8 ABB8 AKX8 AUT8 BEP8 BOL8 BYH8 CID8 CRZ8 DBV8 DLR8 DVN8 EFJ8 EPF8 EZB8 FIX8 FST8 GCP8 GML8 GWH8 HGD8 HPZ8 HZV8 IJR8 ITN8 JDJ8 JNF8 JXB8 KGX8 KQT8 LAP8 LKL8 LUH8 MED8 MNZ8 MXV8 NHR8 NRN8 OBJ8 OLF8 OVB8 PEX8 POT8 PYP8 QIL8 QSH8 RCD8 RLZ8 RVV8 SFR8 SPN8 SZJ8 TJF8 TTB8 UCX8 UMT8 UWP8 VGL8 VQH8 WAD8 WJZ8 WTV8 HU8:HW8 RQ8:RS8 W8:Y8 ALI57:ALK57 AVE57:AVG57 BFA57:BFC57 BOW57:BOY57 BYS57:BYU57 CIO57:CIQ57 CSK57:CSM57 DCG57:DCI57 DMC57:DME57 DVY57:DWA57 EFU57:EFW57 EPQ57:EPS57 EZM57:EZO57 FJI57:FJK57 FTE57:FTG57 GDA57:GDC57 GMW57:GMY57 GWS57:GWU57 HGO57:HGQ57 HQK57:HQM57 IAG57:IAI57 IKC57:IKE57 ITY57:IUA57 JDU57:JDW57 JNQ57:JNS57 JXM57:JXO57 KHI57:KHK57 KRE57:KRG57 LBA57:LBC57 LKW57:LKY57 LUS57:LUU57 MEO57:MEQ57 MOK57:MOM57 MYG57:MYI57 NIC57:NIE57 NRY57:NSA57 OBU57:OBW57 OLQ57:OLS57 OVM57:OVO57 PFI57:PFK57 PPE57:PPG57 PZA57:PZC57 QIW57:QIY57 QSS57:QSU57 RCO57:RCQ57 RMK57:RMM57 RWG57:RWI57 SGC57:SGE57 SPY57:SQA57 SZU57:SZW57 TJQ57:TJS57 TTM57:TTO57 UDI57:UDK57 UNE57:UNG57 UXA57:UXC57 VGW57:VGY57 VQS57:VQU57 WAO57:WAQ57 WKK57:WKM57 WUG57:WUI57 HJ57 RF57 ABB57 AKX57 AUT57 BEP57 BOL57 BYH57 CID57 CRZ57 DBV57 DLR57 DVN57 EFJ57 EPF57 EZB57 FIX57 FST57 GCP57 GML57 GWH57 HGD57 HPZ57 HZV57 IJR57 ITN57 JDJ57 JNF57 JXB57 KGX57 KQT57 LAP57 LKL57 LUH57 MED57 MNZ57 MXV57 NHR57 NRN57 OBJ57 OLF57 OVB57 PEX57 POT57 PYP57 QIL57 QSH57 RCD57 RLZ57 RVV57 SFR57 SPN57 SZJ57 TJF57 TTB57 UCX57 UMT57 UWP57 VGL57 VQH57 WAD57 WJZ57 WTV57 HU57:HW57 I56 T56:V56 RQ57:RS57 ABJ56:ABL56 RN56:RP56 HR56:HT56 WTS56 WJW56 WAA56 VQE56 VGI56 UWM56 UMQ56 UCU56 TSY56 TJC56 SZG56 SPK56 SFO56 RVS56 RLW56 RCA56 QSE56 QII56 PYM56 POQ56 PEU56 OUY56 OLC56 OBG56 NRK56 NHO56 MXS56 MNW56 MEA56 LUE56 LKI56 LAM56 KQQ56 KGU56 JWY56 JNC56 JDG56 ITK56 IJO56 HZS56 HPW56 HGA56 GWE56 GMI56 GCM56 FSQ56 FIU56 EYY56 EPC56 EFG56 DVK56 DLO56 DBS56 CRW56 CIA56 BYE56 BOI56 BEM56 AUQ56 AKU56 AAY56 RC56 HG56 WUD56:WUF56 WKH56:WKJ56 WAL56:WAN56 VQP56:VQR56 VGT56:VGV56 UWX56:UWZ56 UNB56:UND56 UDF56:UDH56 TTJ56:TTL56 TJN56:TJP56 SZR56:SZT56 SPV56:SPX56 SFZ56:SGB56 RWD56:RWF56 RMH56:RMJ56 RCL56:RCN56 QSP56:QSR56 QIT56:QIV56 PYX56:PYZ56 PPB56:PPD56 PFF56:PFH56 OVJ56:OVL56 OLN56:OLP56 OBR56:OBT56 NRV56:NRX56 NHZ56:NIB56 MYD56:MYF56 MOH56:MOJ56 MEL56:MEN56 LUP56:LUR56 LKT56:LKV56 LAX56:LAZ56 KRB56:KRD56 KHF56:KHH56 JXJ56:JXL56 JNN56:JNP56 JDR56:JDT56 ITV56:ITX56 IJZ56:IKB56 IAD56:IAF56 HQH56:HQJ56 HGL56:HGN56 GWP56:GWR56 GMT56:GMV56 GCX56:GCZ56 FTB56:FTD56 FJF56:FJH56 EZJ56:EZL56 EPN56:EPP56 EFR56:EFT56 DVV56:DVX56 DLZ56:DMB56 DCD56:DCF56 CSH56:CSJ56 CIL56:CIN56 BYP56:BYR56 BOT56:BOV56 BEX56:BEZ56 AVB56:AVD56 ALF56:ALH56 ABM57:ABO57 L61:L63 L68:L71 W61:Y63 L57:L59 W57:Y59 L65:L66 W65:Y66 W68:Y71 BA92 BER94 DCD106 CIL106 BON77 BYJ77 L75:L78 CSB94 CIF94 DBX94 DLT94 DVP94 EFL94 EPH94 EZD94 FIZ94 FSV94 GCR94 GMN94 GWJ94 HGF94 HQB94 HZX94 IJT94 ITP94 JDL94 JNH94 JXD94 KGZ94 KQV94 LAR94 LKN94 LUJ94 MEF94 MOB94 MXX94 NHT94 NRP94 OBL94 OLH94 OVD94 PEZ94 POV94 PYR94 QIN94 QSJ94 RCF94 RMB94 RVX94 SFT94 SPP94 SZL94 TJH94 TTD94 UCZ94 UMV94 UWR94 VGN94 VQJ94 WAF94 WKB94 WTX94 HW94:HY94 RS94:RU94 ABO94:ABQ94 ALK94:ALM94 AVG94:AVI94 BFC94:BFE94 BOY94:BPA94 BYU94:BYW94 CIQ94:CIS94 CSM94:CSO94 DCI94:DCK94 DME94:DMG94 DWA94:DWC94 EFW94:EFY94 EPS94:EPU94 EZO94:EZQ94 FJK94:FJM94 FTG94:FTI94 GDC94:GDE94 GMY94:GNA94 GWU94:GWW94 HGQ94:HGS94 HQM94:HQO94 IAI94:IAK94 IKE94:IKG94 IUA94:IUC94 JDW94:JDY94 JNS94:JNU94 JXO94:JXQ94 KHK94:KHM94 KRG94:KRI94 LBC94:LBE94 LKY94:LLA94 LUU94:LUW94 MEQ94:MES94 MOM94:MOO94 MYI94:MYK94 NIE94:NIG94 NSA94:NSC94 OBW94:OBY94 OLS94:OLU94 OVO94:OVQ94 PFK94:PFM94 PPG94:PPI94 PZC94:PZE94 QIY94:QJA94 QSU94:QSW94 RCQ94:RCS94 RMM94:RMO94 RWI94:RWK94 SGE94:SGG94 SQA94:SQC94 SZW94:SZY94 TJS94:TJU94 TTO94:TTQ94 UDK94:UDM94 UNG94:UNI94 UXC94:UXE94 VGY94:VHA94 VQU94:VQW94 WAQ94:WAS94 WKM94:WKO94 WUI94:WUK94 HL94 RH94 ABD94 AKZ94 AUV94 BA107:BA114 DLZ106 DVV106 EFR106 EPN106 EZJ106 FJF106 FTB106 GCX106 GMT106 GWP106 HGL106 HQH106 IAD106 IJZ106 ITV106 JDR106 JNN106 JXJ106 KHF106 KRB106 LAX106 LKT106 LUP106 MEL106 MOH106 MYD106 NHZ106 NRV106 OBR106 OLN106 OVJ106 PFF106 PPB106 PYX106 QIT106 QSP106 RCL106 RMH106 RWD106 SFZ106 SPV106 SZR106 TJN106 TTJ106 UDF106 UNB106 UWX106 VGT106 VQP106 WAL106 WKH106 WUD106 IC106:IE106 RY106:SA106 ABU106:ABW106 ALQ106:ALS106 AVM106:AVO106 BFI106:BFK106 BPE106:BPG106 BZA106:BZC106 CIW106:CIY106 CSS106:CSU106 DCO106:DCQ106 DMK106:DMM106 DWG106:DWI106 EGC106:EGE106 EPY106:EQA106 EZU106:EZW106 FJQ106:FJS106 FTM106:FTO106 GDI106:GDK106 GNE106:GNG106 GXA106:GXC106 HGW106:HGY106 HQS106:HQU106 IAO106:IAQ106 IKK106:IKM106 IUG106:IUI106 JEC106:JEE106 JNY106:JOA106 JXU106:JXW106 KHQ106:KHS106 KRM106:KRO106 LBI106:LBK106 LLE106:LLG106 LVA106:LVC106 MEW106:MEY106 MOS106:MOU106 MYO106:MYQ106 NIK106:NIM106 NSG106:NSI106 OCC106:OCE106 OLY106:OMA106 OVU106:OVW106 PFQ106:PFS106 PPM106:PPO106 PZI106:PZK106 QJE106:QJG106 QTA106:QTC106 RCW106:RCY106 RMS106:RMU106 RWO106:RWQ106 SGK106:SGM106 SQG106:SQI106 TAC106:TAE106 TJY106:TKA106 TTU106:TTW106 UDQ106:UDS106 UNM106:UNO106 UXI106:UXK106 VHE106:VHG106 VRA106:VRC106 WAW106:WAY106 WKS106:WKU106 WUO106:WUQ106 HR106 RN106 ABJ106 ALF106 AVB106 BEX106 BOT106 BYP106 CSH106 L104:L106 BON94 BYJ94 CSB77 W93:Y93 W104:Y105 CIF77 DBX77 DLT77 DVP77 EFL77 EPH77 EZD77 FIZ77 FSV77 GCR77 GMN77 GWJ77 HGF77 HQB77 HZX77 IJT77 ITP77 JDL77 JNH77 JXD77 KGZ77 KQV77 LAR77 LKN77 LUJ77 MEF77 MOB77 MXX77 NHT77 NRP77 OBL77 OLH77 OVD77 PEZ77 POV77 PYR77 QIN77 QSJ77 RCF77 RMB77 RVX77 SFT77 SPP77 SZL77 TJH77 TTD77 UCZ77 UMV77 UWR77 VGN77 VQJ77 WAF77 WKB77 WTX77 HW77:HY77 RS77:RU77 ABO77:ABQ77 ALK77:ALM77 AVG77:AVI77 BFC77:BFE77 BOY77:BPA77 BYU77:BYW77 CIQ77:CIS77 CSM77:CSO77 DCI77:DCK77 DME77:DMG77 DWA77:DWC77 EFW77:EFY77 EPS77:EPU77 EZO77:EZQ77 FJK77:FJM77 FTG77:FTI77 GDC77:GDE77 GMY77:GNA77 GWU77:GWW77 HGQ77:HGS77 HQM77:HQO77 IAI77:IAK77 IKE77:IKG77 IUA77:IUC77 JDW77:JDY77 JNS77:JNU77 JXO77:JXQ77 KHK77:KHM77 KRG77:KRI77 LBC77:LBE77 LKY77:LLA77 LUU77:LUW77 MEQ77:MES77 MOM77:MOO77 MYI77:MYK77 NIE77:NIG77 NSA77:NSC77 OBW77:OBY77 OLS77:OLU77 OVO77:OVQ77 PFK77:PFM77 PPG77:PPI77 PZC77:PZE77 QIY77:QJA77 QSU77:QSW77 RCQ77:RCS77 RMM77:RMO77 RWI77:RWK77 SGE77:SGG77 SQA77:SQC77 SZW77:SZY77 TJS77:TJU77 TTO77:TTQ77 UDK77:UDM77 UNG77:UNI77 UXC77:UXE77 VGY77:VHA77 VQU77:VQW77 WAQ77:WAS77 WKM77:WKO77 WUI77:WUK77 HL77 RH77 ABD77 AKZ77 AUV77 BER77 VZU75 VPY75 VGC75 UWG75 UMK75 UCO75 TSS75 TIW75 SZA75 SPE75 SFI75 RVM75 RLQ75 RBU75 QRY75 QIC75 PYG75 POK75 PEO75 OUS75 OKW75 OBA75 NRE75 NHI75 MXM75 MNQ75 MDU75 LTY75 LKC75 LAG75 KQK75 KGO75 JWS75 JMW75 JDA75 ITE75 IJI75 HZM75 HPQ75 HFU75 GVY75 GMC75 GCG75 FSK75 FIO75 EYS75 EOW75 EFA75 DVE75 DLI75 DBM75 CRQ75 CHU75 BXY75 BOC75 BEG75 AUK75 AKO75 AAS75 QW75 HA75 WTX75:WTZ75 WKB75:WKD75 WAF75:WAH75 VQJ75:VQL75 VGN75:VGP75 UWR75:UWT75 UMV75:UMX75 UCZ75:UDB75 TTD75:TTF75 TJH75:TJJ75 SZL75:SZN75 SPP75:SPR75 SFT75:SFV75 RVX75:RVZ75 RMB75:RMD75 RCF75:RCH75 QSJ75:QSL75 QIN75:QIP75 PYR75:PYT75 POV75:POX75 PEZ75:PFB75 OVD75:OVF75 OLH75:OLJ75 OBL75:OBN75 NRP75:NRR75 NHT75:NHV75 MXX75:MXZ75 MOB75:MOD75 MEF75:MEH75 LUJ75:LUL75 LKN75:LKP75 LAR75:LAT75 KQV75:KQX75 KGZ75:KHB75 JXD75:JXF75 JNH75:JNJ75 JDL75:JDN75 ITP75:ITR75 IJT75:IJV75 HZX75:HZZ75 HQB75:HQD75 HGF75:HGH75 GWJ75:GWL75 GMN75:GMP75 GCR75:GCT75 FSV75:FSX75 FIZ75:FJB75 EZD75:EZF75 EPH75:EPJ75 EFL75:EFN75 DVP75:DVR75 DLT75:DLV75 DBX75:DBZ75 CSB75:CSD75 CIF75:CIH75 BYJ75:BYL75 BON75:BOP75 BER75:BET75 AUV75:AUX75 AKZ75:ALB75 ABD75:ABF75 RH75:RJ75 HL75:HN75 WTM75 WJQ75 W75:Y76 L93:L95">
      <formula1>0</formula1>
      <formula2>100</formula2>
    </dataValidation>
    <dataValidation type="custom" allowBlank="1" showInputMessage="1" showErrorMessage="1" sqref="WUN983079:WUN983951 IB65575:IB66447 RX65575:RX66447 ABT65575:ABT66447 ALP65575:ALP66447 AVL65575:AVL66447 BFH65575:BFH66447 BPD65575:BPD66447 BYZ65575:BYZ66447 CIV65575:CIV66447 CSR65575:CSR66447 DCN65575:DCN66447 DMJ65575:DMJ66447 DWF65575:DWF66447 EGB65575:EGB66447 EPX65575:EPX66447 EZT65575:EZT66447 FJP65575:FJP66447 FTL65575:FTL66447 GDH65575:GDH66447 GND65575:GND66447 GWZ65575:GWZ66447 HGV65575:HGV66447 HQR65575:HQR66447 IAN65575:IAN66447 IKJ65575:IKJ66447 IUF65575:IUF66447 JEB65575:JEB66447 JNX65575:JNX66447 JXT65575:JXT66447 KHP65575:KHP66447 KRL65575:KRL66447 LBH65575:LBH66447 LLD65575:LLD66447 LUZ65575:LUZ66447 MEV65575:MEV66447 MOR65575:MOR66447 MYN65575:MYN66447 NIJ65575:NIJ66447 NSF65575:NSF66447 OCB65575:OCB66447 OLX65575:OLX66447 OVT65575:OVT66447 PFP65575:PFP66447 PPL65575:PPL66447 PZH65575:PZH66447 QJD65575:QJD66447 QSZ65575:QSZ66447 RCV65575:RCV66447 RMR65575:RMR66447 RWN65575:RWN66447 SGJ65575:SGJ66447 SQF65575:SQF66447 TAB65575:TAB66447 TJX65575:TJX66447 TTT65575:TTT66447 UDP65575:UDP66447 UNL65575:UNL66447 UXH65575:UXH66447 VHD65575:VHD66447 VQZ65575:VQZ66447 WAV65575:WAV66447 WKR65575:WKR66447 WUN65575:WUN66447 IB131111:IB131983 RX131111:RX131983 ABT131111:ABT131983 ALP131111:ALP131983 AVL131111:AVL131983 BFH131111:BFH131983 BPD131111:BPD131983 BYZ131111:BYZ131983 CIV131111:CIV131983 CSR131111:CSR131983 DCN131111:DCN131983 DMJ131111:DMJ131983 DWF131111:DWF131983 EGB131111:EGB131983 EPX131111:EPX131983 EZT131111:EZT131983 FJP131111:FJP131983 FTL131111:FTL131983 GDH131111:GDH131983 GND131111:GND131983 GWZ131111:GWZ131983 HGV131111:HGV131983 HQR131111:HQR131983 IAN131111:IAN131983 IKJ131111:IKJ131983 IUF131111:IUF131983 JEB131111:JEB131983 JNX131111:JNX131983 JXT131111:JXT131983 KHP131111:KHP131983 KRL131111:KRL131983 LBH131111:LBH131983 LLD131111:LLD131983 LUZ131111:LUZ131983 MEV131111:MEV131983 MOR131111:MOR131983 MYN131111:MYN131983 NIJ131111:NIJ131983 NSF131111:NSF131983 OCB131111:OCB131983 OLX131111:OLX131983 OVT131111:OVT131983 PFP131111:PFP131983 PPL131111:PPL131983 PZH131111:PZH131983 QJD131111:QJD131983 QSZ131111:QSZ131983 RCV131111:RCV131983 RMR131111:RMR131983 RWN131111:RWN131983 SGJ131111:SGJ131983 SQF131111:SQF131983 TAB131111:TAB131983 TJX131111:TJX131983 TTT131111:TTT131983 UDP131111:UDP131983 UNL131111:UNL131983 UXH131111:UXH131983 VHD131111:VHD131983 VQZ131111:VQZ131983 WAV131111:WAV131983 WKR131111:WKR131983 WUN131111:WUN131983 IB196647:IB197519 RX196647:RX197519 ABT196647:ABT197519 ALP196647:ALP197519 AVL196647:AVL197519 BFH196647:BFH197519 BPD196647:BPD197519 BYZ196647:BYZ197519 CIV196647:CIV197519 CSR196647:CSR197519 DCN196647:DCN197519 DMJ196647:DMJ197519 DWF196647:DWF197519 EGB196647:EGB197519 EPX196647:EPX197519 EZT196647:EZT197519 FJP196647:FJP197519 FTL196647:FTL197519 GDH196647:GDH197519 GND196647:GND197519 GWZ196647:GWZ197519 HGV196647:HGV197519 HQR196647:HQR197519 IAN196647:IAN197519 IKJ196647:IKJ197519 IUF196647:IUF197519 JEB196647:JEB197519 JNX196647:JNX197519 JXT196647:JXT197519 KHP196647:KHP197519 KRL196647:KRL197519 LBH196647:LBH197519 LLD196647:LLD197519 LUZ196647:LUZ197519 MEV196647:MEV197519 MOR196647:MOR197519 MYN196647:MYN197519 NIJ196647:NIJ197519 NSF196647:NSF197519 OCB196647:OCB197519 OLX196647:OLX197519 OVT196647:OVT197519 PFP196647:PFP197519 PPL196647:PPL197519 PZH196647:PZH197519 QJD196647:QJD197519 QSZ196647:QSZ197519 RCV196647:RCV197519 RMR196647:RMR197519 RWN196647:RWN197519 SGJ196647:SGJ197519 SQF196647:SQF197519 TAB196647:TAB197519 TJX196647:TJX197519 TTT196647:TTT197519 UDP196647:UDP197519 UNL196647:UNL197519 UXH196647:UXH197519 VHD196647:VHD197519 VQZ196647:VQZ197519 WAV196647:WAV197519 WKR196647:WKR197519 WUN196647:WUN197519 IB262183:IB263055 RX262183:RX263055 ABT262183:ABT263055 ALP262183:ALP263055 AVL262183:AVL263055 BFH262183:BFH263055 BPD262183:BPD263055 BYZ262183:BYZ263055 CIV262183:CIV263055 CSR262183:CSR263055 DCN262183:DCN263055 DMJ262183:DMJ263055 DWF262183:DWF263055 EGB262183:EGB263055 EPX262183:EPX263055 EZT262183:EZT263055 FJP262183:FJP263055 FTL262183:FTL263055 GDH262183:GDH263055 GND262183:GND263055 GWZ262183:GWZ263055 HGV262183:HGV263055 HQR262183:HQR263055 IAN262183:IAN263055 IKJ262183:IKJ263055 IUF262183:IUF263055 JEB262183:JEB263055 JNX262183:JNX263055 JXT262183:JXT263055 KHP262183:KHP263055 KRL262183:KRL263055 LBH262183:LBH263055 LLD262183:LLD263055 LUZ262183:LUZ263055 MEV262183:MEV263055 MOR262183:MOR263055 MYN262183:MYN263055 NIJ262183:NIJ263055 NSF262183:NSF263055 OCB262183:OCB263055 OLX262183:OLX263055 OVT262183:OVT263055 PFP262183:PFP263055 PPL262183:PPL263055 PZH262183:PZH263055 QJD262183:QJD263055 QSZ262183:QSZ263055 RCV262183:RCV263055 RMR262183:RMR263055 RWN262183:RWN263055 SGJ262183:SGJ263055 SQF262183:SQF263055 TAB262183:TAB263055 TJX262183:TJX263055 TTT262183:TTT263055 UDP262183:UDP263055 UNL262183:UNL263055 UXH262183:UXH263055 VHD262183:VHD263055 VQZ262183:VQZ263055 WAV262183:WAV263055 WKR262183:WKR263055 WUN262183:WUN263055 IB327719:IB328591 RX327719:RX328591 ABT327719:ABT328591 ALP327719:ALP328591 AVL327719:AVL328591 BFH327719:BFH328591 BPD327719:BPD328591 BYZ327719:BYZ328591 CIV327719:CIV328591 CSR327719:CSR328591 DCN327719:DCN328591 DMJ327719:DMJ328591 DWF327719:DWF328591 EGB327719:EGB328591 EPX327719:EPX328591 EZT327719:EZT328591 FJP327719:FJP328591 FTL327719:FTL328591 GDH327719:GDH328591 GND327719:GND328591 GWZ327719:GWZ328591 HGV327719:HGV328591 HQR327719:HQR328591 IAN327719:IAN328591 IKJ327719:IKJ328591 IUF327719:IUF328591 JEB327719:JEB328591 JNX327719:JNX328591 JXT327719:JXT328591 KHP327719:KHP328591 KRL327719:KRL328591 LBH327719:LBH328591 LLD327719:LLD328591 LUZ327719:LUZ328591 MEV327719:MEV328591 MOR327719:MOR328591 MYN327719:MYN328591 NIJ327719:NIJ328591 NSF327719:NSF328591 OCB327719:OCB328591 OLX327719:OLX328591 OVT327719:OVT328591 PFP327719:PFP328591 PPL327719:PPL328591 PZH327719:PZH328591 QJD327719:QJD328591 QSZ327719:QSZ328591 RCV327719:RCV328591 RMR327719:RMR328591 RWN327719:RWN328591 SGJ327719:SGJ328591 SQF327719:SQF328591 TAB327719:TAB328591 TJX327719:TJX328591 TTT327719:TTT328591 UDP327719:UDP328591 UNL327719:UNL328591 UXH327719:UXH328591 VHD327719:VHD328591 VQZ327719:VQZ328591 WAV327719:WAV328591 WKR327719:WKR328591 WUN327719:WUN328591 IB393255:IB394127 RX393255:RX394127 ABT393255:ABT394127 ALP393255:ALP394127 AVL393255:AVL394127 BFH393255:BFH394127 BPD393255:BPD394127 BYZ393255:BYZ394127 CIV393255:CIV394127 CSR393255:CSR394127 DCN393255:DCN394127 DMJ393255:DMJ394127 DWF393255:DWF394127 EGB393255:EGB394127 EPX393255:EPX394127 EZT393255:EZT394127 FJP393255:FJP394127 FTL393255:FTL394127 GDH393255:GDH394127 GND393255:GND394127 GWZ393255:GWZ394127 HGV393255:HGV394127 HQR393255:HQR394127 IAN393255:IAN394127 IKJ393255:IKJ394127 IUF393255:IUF394127 JEB393255:JEB394127 JNX393255:JNX394127 JXT393255:JXT394127 KHP393255:KHP394127 KRL393255:KRL394127 LBH393255:LBH394127 LLD393255:LLD394127 LUZ393255:LUZ394127 MEV393255:MEV394127 MOR393255:MOR394127 MYN393255:MYN394127 NIJ393255:NIJ394127 NSF393255:NSF394127 OCB393255:OCB394127 OLX393255:OLX394127 OVT393255:OVT394127 PFP393255:PFP394127 PPL393255:PPL394127 PZH393255:PZH394127 QJD393255:QJD394127 QSZ393255:QSZ394127 RCV393255:RCV394127 RMR393255:RMR394127 RWN393255:RWN394127 SGJ393255:SGJ394127 SQF393255:SQF394127 TAB393255:TAB394127 TJX393255:TJX394127 TTT393255:TTT394127 UDP393255:UDP394127 UNL393255:UNL394127 UXH393255:UXH394127 VHD393255:VHD394127 VQZ393255:VQZ394127 WAV393255:WAV394127 WKR393255:WKR394127 WUN393255:WUN394127 IB458791:IB459663 RX458791:RX459663 ABT458791:ABT459663 ALP458791:ALP459663 AVL458791:AVL459663 BFH458791:BFH459663 BPD458791:BPD459663 BYZ458791:BYZ459663 CIV458791:CIV459663 CSR458791:CSR459663 DCN458791:DCN459663 DMJ458791:DMJ459663 DWF458791:DWF459663 EGB458791:EGB459663 EPX458791:EPX459663 EZT458791:EZT459663 FJP458791:FJP459663 FTL458791:FTL459663 GDH458791:GDH459663 GND458791:GND459663 GWZ458791:GWZ459663 HGV458791:HGV459663 HQR458791:HQR459663 IAN458791:IAN459663 IKJ458791:IKJ459663 IUF458791:IUF459663 JEB458791:JEB459663 JNX458791:JNX459663 JXT458791:JXT459663 KHP458791:KHP459663 KRL458791:KRL459663 LBH458791:LBH459663 LLD458791:LLD459663 LUZ458791:LUZ459663 MEV458791:MEV459663 MOR458791:MOR459663 MYN458791:MYN459663 NIJ458791:NIJ459663 NSF458791:NSF459663 OCB458791:OCB459663 OLX458791:OLX459663 OVT458791:OVT459663 PFP458791:PFP459663 PPL458791:PPL459663 PZH458791:PZH459663 QJD458791:QJD459663 QSZ458791:QSZ459663 RCV458791:RCV459663 RMR458791:RMR459663 RWN458791:RWN459663 SGJ458791:SGJ459663 SQF458791:SQF459663 TAB458791:TAB459663 TJX458791:TJX459663 TTT458791:TTT459663 UDP458791:UDP459663 UNL458791:UNL459663 UXH458791:UXH459663 VHD458791:VHD459663 VQZ458791:VQZ459663 WAV458791:WAV459663 WKR458791:WKR459663 WUN458791:WUN459663 IB524327:IB525199 RX524327:RX525199 ABT524327:ABT525199 ALP524327:ALP525199 AVL524327:AVL525199 BFH524327:BFH525199 BPD524327:BPD525199 BYZ524327:BYZ525199 CIV524327:CIV525199 CSR524327:CSR525199 DCN524327:DCN525199 DMJ524327:DMJ525199 DWF524327:DWF525199 EGB524327:EGB525199 EPX524327:EPX525199 EZT524327:EZT525199 FJP524327:FJP525199 FTL524327:FTL525199 GDH524327:GDH525199 GND524327:GND525199 GWZ524327:GWZ525199 HGV524327:HGV525199 HQR524327:HQR525199 IAN524327:IAN525199 IKJ524327:IKJ525199 IUF524327:IUF525199 JEB524327:JEB525199 JNX524327:JNX525199 JXT524327:JXT525199 KHP524327:KHP525199 KRL524327:KRL525199 LBH524327:LBH525199 LLD524327:LLD525199 LUZ524327:LUZ525199 MEV524327:MEV525199 MOR524327:MOR525199 MYN524327:MYN525199 NIJ524327:NIJ525199 NSF524327:NSF525199 OCB524327:OCB525199 OLX524327:OLX525199 OVT524327:OVT525199 PFP524327:PFP525199 PPL524327:PPL525199 PZH524327:PZH525199 QJD524327:QJD525199 QSZ524327:QSZ525199 RCV524327:RCV525199 RMR524327:RMR525199 RWN524327:RWN525199 SGJ524327:SGJ525199 SQF524327:SQF525199 TAB524327:TAB525199 TJX524327:TJX525199 TTT524327:TTT525199 UDP524327:UDP525199 UNL524327:UNL525199 UXH524327:UXH525199 VHD524327:VHD525199 VQZ524327:VQZ525199 WAV524327:WAV525199 WKR524327:WKR525199 WUN524327:WUN525199 IB589863:IB590735 RX589863:RX590735 ABT589863:ABT590735 ALP589863:ALP590735 AVL589863:AVL590735 BFH589863:BFH590735 BPD589863:BPD590735 BYZ589863:BYZ590735 CIV589863:CIV590735 CSR589863:CSR590735 DCN589863:DCN590735 DMJ589863:DMJ590735 DWF589863:DWF590735 EGB589863:EGB590735 EPX589863:EPX590735 EZT589863:EZT590735 FJP589863:FJP590735 FTL589863:FTL590735 GDH589863:GDH590735 GND589863:GND590735 GWZ589863:GWZ590735 HGV589863:HGV590735 HQR589863:HQR590735 IAN589863:IAN590735 IKJ589863:IKJ590735 IUF589863:IUF590735 JEB589863:JEB590735 JNX589863:JNX590735 JXT589863:JXT590735 KHP589863:KHP590735 KRL589863:KRL590735 LBH589863:LBH590735 LLD589863:LLD590735 LUZ589863:LUZ590735 MEV589863:MEV590735 MOR589863:MOR590735 MYN589863:MYN590735 NIJ589863:NIJ590735 NSF589863:NSF590735 OCB589863:OCB590735 OLX589863:OLX590735 OVT589863:OVT590735 PFP589863:PFP590735 PPL589863:PPL590735 PZH589863:PZH590735 QJD589863:QJD590735 QSZ589863:QSZ590735 RCV589863:RCV590735 RMR589863:RMR590735 RWN589863:RWN590735 SGJ589863:SGJ590735 SQF589863:SQF590735 TAB589863:TAB590735 TJX589863:TJX590735 TTT589863:TTT590735 UDP589863:UDP590735 UNL589863:UNL590735 UXH589863:UXH590735 VHD589863:VHD590735 VQZ589863:VQZ590735 WAV589863:WAV590735 WKR589863:WKR590735 WUN589863:WUN590735 IB655399:IB656271 RX655399:RX656271 ABT655399:ABT656271 ALP655399:ALP656271 AVL655399:AVL656271 BFH655399:BFH656271 BPD655399:BPD656271 BYZ655399:BYZ656271 CIV655399:CIV656271 CSR655399:CSR656271 DCN655399:DCN656271 DMJ655399:DMJ656271 DWF655399:DWF656271 EGB655399:EGB656271 EPX655399:EPX656271 EZT655399:EZT656271 FJP655399:FJP656271 FTL655399:FTL656271 GDH655399:GDH656271 GND655399:GND656271 GWZ655399:GWZ656271 HGV655399:HGV656271 HQR655399:HQR656271 IAN655399:IAN656271 IKJ655399:IKJ656271 IUF655399:IUF656271 JEB655399:JEB656271 JNX655399:JNX656271 JXT655399:JXT656271 KHP655399:KHP656271 KRL655399:KRL656271 LBH655399:LBH656271 LLD655399:LLD656271 LUZ655399:LUZ656271 MEV655399:MEV656271 MOR655399:MOR656271 MYN655399:MYN656271 NIJ655399:NIJ656271 NSF655399:NSF656271 OCB655399:OCB656271 OLX655399:OLX656271 OVT655399:OVT656271 PFP655399:PFP656271 PPL655399:PPL656271 PZH655399:PZH656271 QJD655399:QJD656271 QSZ655399:QSZ656271 RCV655399:RCV656271 RMR655399:RMR656271 RWN655399:RWN656271 SGJ655399:SGJ656271 SQF655399:SQF656271 TAB655399:TAB656271 TJX655399:TJX656271 TTT655399:TTT656271 UDP655399:UDP656271 UNL655399:UNL656271 UXH655399:UXH656271 VHD655399:VHD656271 VQZ655399:VQZ656271 WAV655399:WAV656271 WKR655399:WKR656271 WUN655399:WUN656271 IB720935:IB721807 RX720935:RX721807 ABT720935:ABT721807 ALP720935:ALP721807 AVL720935:AVL721807 BFH720935:BFH721807 BPD720935:BPD721807 BYZ720935:BYZ721807 CIV720935:CIV721807 CSR720935:CSR721807 DCN720935:DCN721807 DMJ720935:DMJ721807 DWF720935:DWF721807 EGB720935:EGB721807 EPX720935:EPX721807 EZT720935:EZT721807 FJP720935:FJP721807 FTL720935:FTL721807 GDH720935:GDH721807 GND720935:GND721807 GWZ720935:GWZ721807 HGV720935:HGV721807 HQR720935:HQR721807 IAN720935:IAN721807 IKJ720935:IKJ721807 IUF720935:IUF721807 JEB720935:JEB721807 JNX720935:JNX721807 JXT720935:JXT721807 KHP720935:KHP721807 KRL720935:KRL721807 LBH720935:LBH721807 LLD720935:LLD721807 LUZ720935:LUZ721807 MEV720935:MEV721807 MOR720935:MOR721807 MYN720935:MYN721807 NIJ720935:NIJ721807 NSF720935:NSF721807 OCB720935:OCB721807 OLX720935:OLX721807 OVT720935:OVT721807 PFP720935:PFP721807 PPL720935:PPL721807 PZH720935:PZH721807 QJD720935:QJD721807 QSZ720935:QSZ721807 RCV720935:RCV721807 RMR720935:RMR721807 RWN720935:RWN721807 SGJ720935:SGJ721807 SQF720935:SQF721807 TAB720935:TAB721807 TJX720935:TJX721807 TTT720935:TTT721807 UDP720935:UDP721807 UNL720935:UNL721807 UXH720935:UXH721807 VHD720935:VHD721807 VQZ720935:VQZ721807 WAV720935:WAV721807 WKR720935:WKR721807 WUN720935:WUN721807 IB786471:IB787343 RX786471:RX787343 ABT786471:ABT787343 ALP786471:ALP787343 AVL786471:AVL787343 BFH786471:BFH787343 BPD786471:BPD787343 BYZ786471:BYZ787343 CIV786471:CIV787343 CSR786471:CSR787343 DCN786471:DCN787343 DMJ786471:DMJ787343 DWF786471:DWF787343 EGB786471:EGB787343 EPX786471:EPX787343 EZT786471:EZT787343 FJP786471:FJP787343 FTL786471:FTL787343 GDH786471:GDH787343 GND786471:GND787343 GWZ786471:GWZ787343 HGV786471:HGV787343 HQR786471:HQR787343 IAN786471:IAN787343 IKJ786471:IKJ787343 IUF786471:IUF787343 JEB786471:JEB787343 JNX786471:JNX787343 JXT786471:JXT787343 KHP786471:KHP787343 KRL786471:KRL787343 LBH786471:LBH787343 LLD786471:LLD787343 LUZ786471:LUZ787343 MEV786471:MEV787343 MOR786471:MOR787343 MYN786471:MYN787343 NIJ786471:NIJ787343 NSF786471:NSF787343 OCB786471:OCB787343 OLX786471:OLX787343 OVT786471:OVT787343 PFP786471:PFP787343 PPL786471:PPL787343 PZH786471:PZH787343 QJD786471:QJD787343 QSZ786471:QSZ787343 RCV786471:RCV787343 RMR786471:RMR787343 RWN786471:RWN787343 SGJ786471:SGJ787343 SQF786471:SQF787343 TAB786471:TAB787343 TJX786471:TJX787343 TTT786471:TTT787343 UDP786471:UDP787343 UNL786471:UNL787343 UXH786471:UXH787343 VHD786471:VHD787343 VQZ786471:VQZ787343 WAV786471:WAV787343 WKR786471:WKR787343 WUN786471:WUN787343 IB852007:IB852879 RX852007:RX852879 ABT852007:ABT852879 ALP852007:ALP852879 AVL852007:AVL852879 BFH852007:BFH852879 BPD852007:BPD852879 BYZ852007:BYZ852879 CIV852007:CIV852879 CSR852007:CSR852879 DCN852007:DCN852879 DMJ852007:DMJ852879 DWF852007:DWF852879 EGB852007:EGB852879 EPX852007:EPX852879 EZT852007:EZT852879 FJP852007:FJP852879 FTL852007:FTL852879 GDH852007:GDH852879 GND852007:GND852879 GWZ852007:GWZ852879 HGV852007:HGV852879 HQR852007:HQR852879 IAN852007:IAN852879 IKJ852007:IKJ852879 IUF852007:IUF852879 JEB852007:JEB852879 JNX852007:JNX852879 JXT852007:JXT852879 KHP852007:KHP852879 KRL852007:KRL852879 LBH852007:LBH852879 LLD852007:LLD852879 LUZ852007:LUZ852879 MEV852007:MEV852879 MOR852007:MOR852879 MYN852007:MYN852879 NIJ852007:NIJ852879 NSF852007:NSF852879 OCB852007:OCB852879 OLX852007:OLX852879 OVT852007:OVT852879 PFP852007:PFP852879 PPL852007:PPL852879 PZH852007:PZH852879 QJD852007:QJD852879 QSZ852007:QSZ852879 RCV852007:RCV852879 RMR852007:RMR852879 RWN852007:RWN852879 SGJ852007:SGJ852879 SQF852007:SQF852879 TAB852007:TAB852879 TJX852007:TJX852879 TTT852007:TTT852879 UDP852007:UDP852879 UNL852007:UNL852879 UXH852007:UXH852879 VHD852007:VHD852879 VQZ852007:VQZ852879 WAV852007:WAV852879 WKR852007:WKR852879 WUN852007:WUN852879 IB917543:IB918415 RX917543:RX918415 ABT917543:ABT918415 ALP917543:ALP918415 AVL917543:AVL918415 BFH917543:BFH918415 BPD917543:BPD918415 BYZ917543:BYZ918415 CIV917543:CIV918415 CSR917543:CSR918415 DCN917543:DCN918415 DMJ917543:DMJ918415 DWF917543:DWF918415 EGB917543:EGB918415 EPX917543:EPX918415 EZT917543:EZT918415 FJP917543:FJP918415 FTL917543:FTL918415 GDH917543:GDH918415 GND917543:GND918415 GWZ917543:GWZ918415 HGV917543:HGV918415 HQR917543:HQR918415 IAN917543:IAN918415 IKJ917543:IKJ918415 IUF917543:IUF918415 JEB917543:JEB918415 JNX917543:JNX918415 JXT917543:JXT918415 KHP917543:KHP918415 KRL917543:KRL918415 LBH917543:LBH918415 LLD917543:LLD918415 LUZ917543:LUZ918415 MEV917543:MEV918415 MOR917543:MOR918415 MYN917543:MYN918415 NIJ917543:NIJ918415 NSF917543:NSF918415 OCB917543:OCB918415 OLX917543:OLX918415 OVT917543:OVT918415 PFP917543:PFP918415 PPL917543:PPL918415 PZH917543:PZH918415 QJD917543:QJD918415 QSZ917543:QSZ918415 RCV917543:RCV918415 RMR917543:RMR918415 RWN917543:RWN918415 SGJ917543:SGJ918415 SQF917543:SQF918415 TAB917543:TAB918415 TJX917543:TJX918415 TTT917543:TTT918415 UDP917543:UDP918415 UNL917543:UNL918415 UXH917543:UXH918415 VHD917543:VHD918415 VQZ917543:VQZ918415 WAV917543:WAV918415 WKR917543:WKR918415 WUN917543:WUN918415 IB983079:IB983951 RX983079:RX983951 ABT983079:ABT983951 ALP983079:ALP983951 AVL983079:AVL983951 BFH983079:BFH983951 BPD983079:BPD983951 BYZ983079:BYZ983951 CIV983079:CIV983951 CSR983079:CSR983951 DCN983079:DCN983951 DMJ983079:DMJ983951 DWF983079:DWF983951 EGB983079:EGB983951 EPX983079:EPX983951 EZT983079:EZT983951 FJP983079:FJP983951 FTL983079:FTL983951 GDH983079:GDH983951 GND983079:GND983951 GWZ983079:GWZ983951 HGV983079:HGV983951 HQR983079:HQR983951 IAN983079:IAN983951 IKJ983079:IKJ983951 IUF983079:IUF983951 JEB983079:JEB983951 JNX983079:JNX983951 JXT983079:JXT983951 KHP983079:KHP983951 KRL983079:KRL983951 LBH983079:LBH983951 LLD983079:LLD983951 LUZ983079:LUZ983951 MEV983079:MEV983951 MOR983079:MOR983951 MYN983079:MYN983951 NIJ983079:NIJ983951 NSF983079:NSF983951 OCB983079:OCB983951 OLX983079:OLX983951 OVT983079:OVT983951 PFP983079:PFP983951 PPL983079:PPL983951 PZH983079:PZH983951 QJD983079:QJD983951 QSZ983079:QSZ983951 RCV983079:RCV983951 RMR983079:RMR983951 RWN983079:RWN983951 SGJ983079:SGJ983951 SQF983079:SQF983951 TAB983079:TAB983951 TJX983079:TJX983951 TTT983079:TTT983951 UDP983079:UDP983951 UNL983079:UNL983951 UXH983079:UXH983951 VHD983079:VHD983951 VQZ983079:VQZ983951 WAV983079:WAV983951 WKR983079:WKR983951 IB117:IB911 WUN117:WUN911 WKR117:WKR911 WAV117:WAV911 VQZ117:VQZ911 VHD117:VHD911 UXH117:UXH911 UNL117:UNL911 UDP117:UDP911 TTT117:TTT911 TJX117:TJX911 TAB117:TAB911 SQF117:SQF911 SGJ117:SGJ911 RWN117:RWN911 RMR117:RMR911 RCV117:RCV911 QSZ117:QSZ911 QJD117:QJD911 PZH117:PZH911 PPL117:PPL911 PFP117:PFP911 OVT117:OVT911 OLX117:OLX911 OCB117:OCB911 NSF117:NSF911 NIJ117:NIJ911 MYN117:MYN911 MOR117:MOR911 MEV117:MEV911 LUZ117:LUZ911 LLD117:LLD911 LBH117:LBH911 KRL117:KRL911 KHP117:KHP911 JXT117:JXT911 JNX117:JNX911 JEB117:JEB911 IUF117:IUF911 IKJ117:IKJ911 IAN117:IAN911 HQR117:HQR911 HGV117:HGV911 GWZ117:GWZ911 GND117:GND911 GDH117:GDH911 FTL117:FTL911 FJP117:FJP911 EZT117:EZT911 EPX117:EPX911 EGB117:EGB911 DWF117:DWF911 DMJ117:DMJ911 DCN117:DCN911 CSR117:CSR911 CIV117:CIV911 BYZ117:BYZ911 BPD117:BPD911 BFH117:BFH911 AVL117:AVL911 ALP117:ALP911 ABT117:ABT911 RX117:RX911 UDP8 UNL8 UXH8 VHD8 VQZ8 WAV8 WKR8 WUN8 IB8 RX8 ABT8 ALP8 AVL8 BFH8 BPD8 BYZ8 CIV8 CSR8 DCN8 DMJ8 DWF8 EGB8 EPX8 EZT8 FJP8 FTL8 GDH8 GND8 GWZ8 HGV8 HQR8 IAN8 IKJ8 IUF8 JEB8 JNX8 JXT8 KHP8 KRL8 LBH8 LLD8 LUZ8 MEV8 MOR8 MYN8 NIJ8 NSF8 OCB8 OLX8 OVT8 PFP8 PPL8 PZH8 QJD8 QSZ8 RCV8 RMR8 RWN8 SGJ8 SQF8 TJX8 TAB8 TTT8 UDP57 UNL57 UXH57 VHD57 VQZ57 WAV57 WKR57 WUN57 IB57 RX57 ABT57 ALP57 AVL57 BFH57 BPD57 BYZ57 CIV57 CSR57 DCN57 DMJ57 DWF57 EGB57 EPX57 EZT57 FJP57 FTL57 GDH57 GND57 GWZ57 HGV57 HQR57 IAN57 IKJ57 IUF57 JEB57 JNX57 JXT57 KHP57 KRL57 LBH57 LLD57 LUZ57 MEV57 MOR57 MYN57 NIJ57 NSF57 OCB57 OLX57 OVT57 PFP57 PPL57 PZH57 QJD57 QSZ57 RCV57 RMR57 RWN57 SGJ57 SQF57 TJX57 TAB57 TTQ56 SZY56 TJU56 SQC56 SGG56 RWK56 RMO56 RCS56 QSW56 QJA56 PZE56 PPI56 PFM56 OVQ56 OLU56 OBY56 NSC56 NIG56 MYK56 MOO56 MES56 LUW56 LLA56 LBE56 KRI56 KHM56 JXQ56 JNU56 JDY56 IUC56 IKG56 IAK56 HQO56 HGS56 GWW56 GNA56 GDE56 FTI56 FJM56 EZQ56 EPU56 EFY56 DWC56 DMG56 DCK56 CSO56 CIS56 BYW56 BPA56 BFE56 AVI56 ALM56 ABQ56 RU56 HY56 WUK56 WKO56 WAS56 VQW56 VHA56 UXE56 UNI56 UDM56 TTT57 VRB94 WAX94 WKT94 WUP94 ID94 RZ94 ABV94 ALR94 AVN94 BFJ94 BPF94 BZB94 CIX94 CST94 DCP94 DML94 DWH94 EGD94 EPZ94 EZV94 FJR94 FTN94 GDJ94 GNF94 GXB94 HGX94 HQT94 IAP94 IKL94 IUH94 JED94 JNZ94 JXV94 KHR94 KRN94 LBJ94 LLF94 LVB94 MEX94 MOT94 MYP94 NIL94 NSH94 OCD94 OLZ94 OVV94 PFR94 PPN94 PZJ94 QJF94 QTB94 RCX94 RMT94 RWP94 SGL94 SQH94 TAD94 TJZ94 TTV94 UDR94 UNN94 UXJ94 VHF94 VRH106 WBD106 WKZ106 WUV106 IJ106 SF106 ACB106 ALX106 AVT106 BFP106 BPL106 BZH106 CJD106 CSZ106 DCV106 DMR106 DWN106 EGJ106 EQF106 FAB106 FJX106 FTT106 GDP106 GNL106 GXH106 HHD106 HQZ106 IAV106 IKR106 IUN106 JEJ106 JOF106 JYB106 KHX106 KRT106 LBP106 LLL106 LVH106 MFD106 MOZ106 MYV106 NIR106 NSN106 OCJ106 OMF106 OWB106 PFX106 PPT106 PZP106 QJL106 QTH106 RDD106 RMZ106 RWV106 SGR106 SQN106 TAJ106 TKF106 TUB106 UDX106 UNT106 UXP106 VHL106 VRB77 WAX77 WKT77 WUP77 ID77 RZ77 ABV77 ALR77 AVN77 BFJ77 BPF77 BZB77 CIX77 CST77 DCP77 DML77 DWH77 EGD77 EPZ77 EZV77 FJR77 FTN77 GDJ77 GNF77 GXB77 HGX77 HQT77 IAP77 IKL77 IUH77 JED77 JNZ77 JXV77 KHR77 KRN77 LBJ77 LLF77 LVB77 MEX77 MOT77 MYP77 NIL77 NSH77 OCD77 OLZ77 OVV77 PFR77 PPN77 PZJ77 QJF77 QTB77 RCX77 RMT77 RWP77 SGL77 SQH77 TAD77 TJZ77 TTV77 UDR77 UNN77 UXJ77 VHF77 HS75 WUE75 WKI75 WAM75 VQQ75 VGU75 UWY75 UNC75 UDG75 TTK75 TJO75 SZS75 SPW75 SGA75 RWE75 RMI75 RCM75 QSQ75 QIU75 PYY75 PPC75 PFG75 OVK75 OLO75 OBS75 NRW75 NIA75 MYE75 MOI75 MEM75 LUQ75 LKU75 LAY75 KRC75 KHG75 JXK75 JNO75 JDS75 ITW75 IKA75 IAE75 HQI75 HGM75 GWQ75 GMU75 GCY75 FTC75 FJG75 EZK75 EPO75 EFS75 DVW75 DMA75 DCE75 CSI75 CIM75 BYQ75 BOU75 BEY75 AVC75 ALG75 ABK75 RO75">
      <formula1>HQ8*HR8</formula1>
    </dataValidation>
    <dataValidation type="list" allowBlank="1" showInputMessage="1" showErrorMessage="1" sqref="WUK983079:WUK983105 AA65581:AA65607 HY65575:HY65601 RU65575:RU65601 ABQ65575:ABQ65601 ALM65575:ALM65601 AVI65575:AVI65601 BFE65575:BFE65601 BPA65575:BPA65601 BYW65575:BYW65601 CIS65575:CIS65601 CSO65575:CSO65601 DCK65575:DCK65601 DMG65575:DMG65601 DWC65575:DWC65601 EFY65575:EFY65601 EPU65575:EPU65601 EZQ65575:EZQ65601 FJM65575:FJM65601 FTI65575:FTI65601 GDE65575:GDE65601 GNA65575:GNA65601 GWW65575:GWW65601 HGS65575:HGS65601 HQO65575:HQO65601 IAK65575:IAK65601 IKG65575:IKG65601 IUC65575:IUC65601 JDY65575:JDY65601 JNU65575:JNU65601 JXQ65575:JXQ65601 KHM65575:KHM65601 KRI65575:KRI65601 LBE65575:LBE65601 LLA65575:LLA65601 LUW65575:LUW65601 MES65575:MES65601 MOO65575:MOO65601 MYK65575:MYK65601 NIG65575:NIG65601 NSC65575:NSC65601 OBY65575:OBY65601 OLU65575:OLU65601 OVQ65575:OVQ65601 PFM65575:PFM65601 PPI65575:PPI65601 PZE65575:PZE65601 QJA65575:QJA65601 QSW65575:QSW65601 RCS65575:RCS65601 RMO65575:RMO65601 RWK65575:RWK65601 SGG65575:SGG65601 SQC65575:SQC65601 SZY65575:SZY65601 TJU65575:TJU65601 TTQ65575:TTQ65601 UDM65575:UDM65601 UNI65575:UNI65601 UXE65575:UXE65601 VHA65575:VHA65601 VQW65575:VQW65601 WAS65575:WAS65601 WKO65575:WKO65601 WUK65575:WUK65601 AA131117:AA131143 HY131111:HY131137 RU131111:RU131137 ABQ131111:ABQ131137 ALM131111:ALM131137 AVI131111:AVI131137 BFE131111:BFE131137 BPA131111:BPA131137 BYW131111:BYW131137 CIS131111:CIS131137 CSO131111:CSO131137 DCK131111:DCK131137 DMG131111:DMG131137 DWC131111:DWC131137 EFY131111:EFY131137 EPU131111:EPU131137 EZQ131111:EZQ131137 FJM131111:FJM131137 FTI131111:FTI131137 GDE131111:GDE131137 GNA131111:GNA131137 GWW131111:GWW131137 HGS131111:HGS131137 HQO131111:HQO131137 IAK131111:IAK131137 IKG131111:IKG131137 IUC131111:IUC131137 JDY131111:JDY131137 JNU131111:JNU131137 JXQ131111:JXQ131137 KHM131111:KHM131137 KRI131111:KRI131137 LBE131111:LBE131137 LLA131111:LLA131137 LUW131111:LUW131137 MES131111:MES131137 MOO131111:MOO131137 MYK131111:MYK131137 NIG131111:NIG131137 NSC131111:NSC131137 OBY131111:OBY131137 OLU131111:OLU131137 OVQ131111:OVQ131137 PFM131111:PFM131137 PPI131111:PPI131137 PZE131111:PZE131137 QJA131111:QJA131137 QSW131111:QSW131137 RCS131111:RCS131137 RMO131111:RMO131137 RWK131111:RWK131137 SGG131111:SGG131137 SQC131111:SQC131137 SZY131111:SZY131137 TJU131111:TJU131137 TTQ131111:TTQ131137 UDM131111:UDM131137 UNI131111:UNI131137 UXE131111:UXE131137 VHA131111:VHA131137 VQW131111:VQW131137 WAS131111:WAS131137 WKO131111:WKO131137 WUK131111:WUK131137 AA196653:AA196679 HY196647:HY196673 RU196647:RU196673 ABQ196647:ABQ196673 ALM196647:ALM196673 AVI196647:AVI196673 BFE196647:BFE196673 BPA196647:BPA196673 BYW196647:BYW196673 CIS196647:CIS196673 CSO196647:CSO196673 DCK196647:DCK196673 DMG196647:DMG196673 DWC196647:DWC196673 EFY196647:EFY196673 EPU196647:EPU196673 EZQ196647:EZQ196673 FJM196647:FJM196673 FTI196647:FTI196673 GDE196647:GDE196673 GNA196647:GNA196673 GWW196647:GWW196673 HGS196647:HGS196673 HQO196647:HQO196673 IAK196647:IAK196673 IKG196647:IKG196673 IUC196647:IUC196673 JDY196647:JDY196673 JNU196647:JNU196673 JXQ196647:JXQ196673 KHM196647:KHM196673 KRI196647:KRI196673 LBE196647:LBE196673 LLA196647:LLA196673 LUW196647:LUW196673 MES196647:MES196673 MOO196647:MOO196673 MYK196647:MYK196673 NIG196647:NIG196673 NSC196647:NSC196673 OBY196647:OBY196673 OLU196647:OLU196673 OVQ196647:OVQ196673 PFM196647:PFM196673 PPI196647:PPI196673 PZE196647:PZE196673 QJA196647:QJA196673 QSW196647:QSW196673 RCS196647:RCS196673 RMO196647:RMO196673 RWK196647:RWK196673 SGG196647:SGG196673 SQC196647:SQC196673 SZY196647:SZY196673 TJU196647:TJU196673 TTQ196647:TTQ196673 UDM196647:UDM196673 UNI196647:UNI196673 UXE196647:UXE196673 VHA196647:VHA196673 VQW196647:VQW196673 WAS196647:WAS196673 WKO196647:WKO196673 WUK196647:WUK196673 AA262189:AA262215 HY262183:HY262209 RU262183:RU262209 ABQ262183:ABQ262209 ALM262183:ALM262209 AVI262183:AVI262209 BFE262183:BFE262209 BPA262183:BPA262209 BYW262183:BYW262209 CIS262183:CIS262209 CSO262183:CSO262209 DCK262183:DCK262209 DMG262183:DMG262209 DWC262183:DWC262209 EFY262183:EFY262209 EPU262183:EPU262209 EZQ262183:EZQ262209 FJM262183:FJM262209 FTI262183:FTI262209 GDE262183:GDE262209 GNA262183:GNA262209 GWW262183:GWW262209 HGS262183:HGS262209 HQO262183:HQO262209 IAK262183:IAK262209 IKG262183:IKG262209 IUC262183:IUC262209 JDY262183:JDY262209 JNU262183:JNU262209 JXQ262183:JXQ262209 KHM262183:KHM262209 KRI262183:KRI262209 LBE262183:LBE262209 LLA262183:LLA262209 LUW262183:LUW262209 MES262183:MES262209 MOO262183:MOO262209 MYK262183:MYK262209 NIG262183:NIG262209 NSC262183:NSC262209 OBY262183:OBY262209 OLU262183:OLU262209 OVQ262183:OVQ262209 PFM262183:PFM262209 PPI262183:PPI262209 PZE262183:PZE262209 QJA262183:QJA262209 QSW262183:QSW262209 RCS262183:RCS262209 RMO262183:RMO262209 RWK262183:RWK262209 SGG262183:SGG262209 SQC262183:SQC262209 SZY262183:SZY262209 TJU262183:TJU262209 TTQ262183:TTQ262209 UDM262183:UDM262209 UNI262183:UNI262209 UXE262183:UXE262209 VHA262183:VHA262209 VQW262183:VQW262209 WAS262183:WAS262209 WKO262183:WKO262209 WUK262183:WUK262209 AA327725:AA327751 HY327719:HY327745 RU327719:RU327745 ABQ327719:ABQ327745 ALM327719:ALM327745 AVI327719:AVI327745 BFE327719:BFE327745 BPA327719:BPA327745 BYW327719:BYW327745 CIS327719:CIS327745 CSO327719:CSO327745 DCK327719:DCK327745 DMG327719:DMG327745 DWC327719:DWC327745 EFY327719:EFY327745 EPU327719:EPU327745 EZQ327719:EZQ327745 FJM327719:FJM327745 FTI327719:FTI327745 GDE327719:GDE327745 GNA327719:GNA327745 GWW327719:GWW327745 HGS327719:HGS327745 HQO327719:HQO327745 IAK327719:IAK327745 IKG327719:IKG327745 IUC327719:IUC327745 JDY327719:JDY327745 JNU327719:JNU327745 JXQ327719:JXQ327745 KHM327719:KHM327745 KRI327719:KRI327745 LBE327719:LBE327745 LLA327719:LLA327745 LUW327719:LUW327745 MES327719:MES327745 MOO327719:MOO327745 MYK327719:MYK327745 NIG327719:NIG327745 NSC327719:NSC327745 OBY327719:OBY327745 OLU327719:OLU327745 OVQ327719:OVQ327745 PFM327719:PFM327745 PPI327719:PPI327745 PZE327719:PZE327745 QJA327719:QJA327745 QSW327719:QSW327745 RCS327719:RCS327745 RMO327719:RMO327745 RWK327719:RWK327745 SGG327719:SGG327745 SQC327719:SQC327745 SZY327719:SZY327745 TJU327719:TJU327745 TTQ327719:TTQ327745 UDM327719:UDM327745 UNI327719:UNI327745 UXE327719:UXE327745 VHA327719:VHA327745 VQW327719:VQW327745 WAS327719:WAS327745 WKO327719:WKO327745 WUK327719:WUK327745 AA393261:AA393287 HY393255:HY393281 RU393255:RU393281 ABQ393255:ABQ393281 ALM393255:ALM393281 AVI393255:AVI393281 BFE393255:BFE393281 BPA393255:BPA393281 BYW393255:BYW393281 CIS393255:CIS393281 CSO393255:CSO393281 DCK393255:DCK393281 DMG393255:DMG393281 DWC393255:DWC393281 EFY393255:EFY393281 EPU393255:EPU393281 EZQ393255:EZQ393281 FJM393255:FJM393281 FTI393255:FTI393281 GDE393255:GDE393281 GNA393255:GNA393281 GWW393255:GWW393281 HGS393255:HGS393281 HQO393255:HQO393281 IAK393255:IAK393281 IKG393255:IKG393281 IUC393255:IUC393281 JDY393255:JDY393281 JNU393255:JNU393281 JXQ393255:JXQ393281 KHM393255:KHM393281 KRI393255:KRI393281 LBE393255:LBE393281 LLA393255:LLA393281 LUW393255:LUW393281 MES393255:MES393281 MOO393255:MOO393281 MYK393255:MYK393281 NIG393255:NIG393281 NSC393255:NSC393281 OBY393255:OBY393281 OLU393255:OLU393281 OVQ393255:OVQ393281 PFM393255:PFM393281 PPI393255:PPI393281 PZE393255:PZE393281 QJA393255:QJA393281 QSW393255:QSW393281 RCS393255:RCS393281 RMO393255:RMO393281 RWK393255:RWK393281 SGG393255:SGG393281 SQC393255:SQC393281 SZY393255:SZY393281 TJU393255:TJU393281 TTQ393255:TTQ393281 UDM393255:UDM393281 UNI393255:UNI393281 UXE393255:UXE393281 VHA393255:VHA393281 VQW393255:VQW393281 WAS393255:WAS393281 WKO393255:WKO393281 WUK393255:WUK393281 AA458797:AA458823 HY458791:HY458817 RU458791:RU458817 ABQ458791:ABQ458817 ALM458791:ALM458817 AVI458791:AVI458817 BFE458791:BFE458817 BPA458791:BPA458817 BYW458791:BYW458817 CIS458791:CIS458817 CSO458791:CSO458817 DCK458791:DCK458817 DMG458791:DMG458817 DWC458791:DWC458817 EFY458791:EFY458817 EPU458791:EPU458817 EZQ458791:EZQ458817 FJM458791:FJM458817 FTI458791:FTI458817 GDE458791:GDE458817 GNA458791:GNA458817 GWW458791:GWW458817 HGS458791:HGS458817 HQO458791:HQO458817 IAK458791:IAK458817 IKG458791:IKG458817 IUC458791:IUC458817 JDY458791:JDY458817 JNU458791:JNU458817 JXQ458791:JXQ458817 KHM458791:KHM458817 KRI458791:KRI458817 LBE458791:LBE458817 LLA458791:LLA458817 LUW458791:LUW458817 MES458791:MES458817 MOO458791:MOO458817 MYK458791:MYK458817 NIG458791:NIG458817 NSC458791:NSC458817 OBY458791:OBY458817 OLU458791:OLU458817 OVQ458791:OVQ458817 PFM458791:PFM458817 PPI458791:PPI458817 PZE458791:PZE458817 QJA458791:QJA458817 QSW458791:QSW458817 RCS458791:RCS458817 RMO458791:RMO458817 RWK458791:RWK458817 SGG458791:SGG458817 SQC458791:SQC458817 SZY458791:SZY458817 TJU458791:TJU458817 TTQ458791:TTQ458817 UDM458791:UDM458817 UNI458791:UNI458817 UXE458791:UXE458817 VHA458791:VHA458817 VQW458791:VQW458817 WAS458791:WAS458817 WKO458791:WKO458817 WUK458791:WUK458817 AA524333:AA524359 HY524327:HY524353 RU524327:RU524353 ABQ524327:ABQ524353 ALM524327:ALM524353 AVI524327:AVI524353 BFE524327:BFE524353 BPA524327:BPA524353 BYW524327:BYW524353 CIS524327:CIS524353 CSO524327:CSO524353 DCK524327:DCK524353 DMG524327:DMG524353 DWC524327:DWC524353 EFY524327:EFY524353 EPU524327:EPU524353 EZQ524327:EZQ524353 FJM524327:FJM524353 FTI524327:FTI524353 GDE524327:GDE524353 GNA524327:GNA524353 GWW524327:GWW524353 HGS524327:HGS524353 HQO524327:HQO524353 IAK524327:IAK524353 IKG524327:IKG524353 IUC524327:IUC524353 JDY524327:JDY524353 JNU524327:JNU524353 JXQ524327:JXQ524353 KHM524327:KHM524353 KRI524327:KRI524353 LBE524327:LBE524353 LLA524327:LLA524353 LUW524327:LUW524353 MES524327:MES524353 MOO524327:MOO524353 MYK524327:MYK524353 NIG524327:NIG524353 NSC524327:NSC524353 OBY524327:OBY524353 OLU524327:OLU524353 OVQ524327:OVQ524353 PFM524327:PFM524353 PPI524327:PPI524353 PZE524327:PZE524353 QJA524327:QJA524353 QSW524327:QSW524353 RCS524327:RCS524353 RMO524327:RMO524353 RWK524327:RWK524353 SGG524327:SGG524353 SQC524327:SQC524353 SZY524327:SZY524353 TJU524327:TJU524353 TTQ524327:TTQ524353 UDM524327:UDM524353 UNI524327:UNI524353 UXE524327:UXE524353 VHA524327:VHA524353 VQW524327:VQW524353 WAS524327:WAS524353 WKO524327:WKO524353 WUK524327:WUK524353 AA589869:AA589895 HY589863:HY589889 RU589863:RU589889 ABQ589863:ABQ589889 ALM589863:ALM589889 AVI589863:AVI589889 BFE589863:BFE589889 BPA589863:BPA589889 BYW589863:BYW589889 CIS589863:CIS589889 CSO589863:CSO589889 DCK589863:DCK589889 DMG589863:DMG589889 DWC589863:DWC589889 EFY589863:EFY589889 EPU589863:EPU589889 EZQ589863:EZQ589889 FJM589863:FJM589889 FTI589863:FTI589889 GDE589863:GDE589889 GNA589863:GNA589889 GWW589863:GWW589889 HGS589863:HGS589889 HQO589863:HQO589889 IAK589863:IAK589889 IKG589863:IKG589889 IUC589863:IUC589889 JDY589863:JDY589889 JNU589863:JNU589889 JXQ589863:JXQ589889 KHM589863:KHM589889 KRI589863:KRI589889 LBE589863:LBE589889 LLA589863:LLA589889 LUW589863:LUW589889 MES589863:MES589889 MOO589863:MOO589889 MYK589863:MYK589889 NIG589863:NIG589889 NSC589863:NSC589889 OBY589863:OBY589889 OLU589863:OLU589889 OVQ589863:OVQ589889 PFM589863:PFM589889 PPI589863:PPI589889 PZE589863:PZE589889 QJA589863:QJA589889 QSW589863:QSW589889 RCS589863:RCS589889 RMO589863:RMO589889 RWK589863:RWK589889 SGG589863:SGG589889 SQC589863:SQC589889 SZY589863:SZY589889 TJU589863:TJU589889 TTQ589863:TTQ589889 UDM589863:UDM589889 UNI589863:UNI589889 UXE589863:UXE589889 VHA589863:VHA589889 VQW589863:VQW589889 WAS589863:WAS589889 WKO589863:WKO589889 WUK589863:WUK589889 AA655405:AA655431 HY655399:HY655425 RU655399:RU655425 ABQ655399:ABQ655425 ALM655399:ALM655425 AVI655399:AVI655425 BFE655399:BFE655425 BPA655399:BPA655425 BYW655399:BYW655425 CIS655399:CIS655425 CSO655399:CSO655425 DCK655399:DCK655425 DMG655399:DMG655425 DWC655399:DWC655425 EFY655399:EFY655425 EPU655399:EPU655425 EZQ655399:EZQ655425 FJM655399:FJM655425 FTI655399:FTI655425 GDE655399:GDE655425 GNA655399:GNA655425 GWW655399:GWW655425 HGS655399:HGS655425 HQO655399:HQO655425 IAK655399:IAK655425 IKG655399:IKG655425 IUC655399:IUC655425 JDY655399:JDY655425 JNU655399:JNU655425 JXQ655399:JXQ655425 KHM655399:KHM655425 KRI655399:KRI655425 LBE655399:LBE655425 LLA655399:LLA655425 LUW655399:LUW655425 MES655399:MES655425 MOO655399:MOO655425 MYK655399:MYK655425 NIG655399:NIG655425 NSC655399:NSC655425 OBY655399:OBY655425 OLU655399:OLU655425 OVQ655399:OVQ655425 PFM655399:PFM655425 PPI655399:PPI655425 PZE655399:PZE655425 QJA655399:QJA655425 QSW655399:QSW655425 RCS655399:RCS655425 RMO655399:RMO655425 RWK655399:RWK655425 SGG655399:SGG655425 SQC655399:SQC655425 SZY655399:SZY655425 TJU655399:TJU655425 TTQ655399:TTQ655425 UDM655399:UDM655425 UNI655399:UNI655425 UXE655399:UXE655425 VHA655399:VHA655425 VQW655399:VQW655425 WAS655399:WAS655425 WKO655399:WKO655425 WUK655399:WUK655425 AA720941:AA720967 HY720935:HY720961 RU720935:RU720961 ABQ720935:ABQ720961 ALM720935:ALM720961 AVI720935:AVI720961 BFE720935:BFE720961 BPA720935:BPA720961 BYW720935:BYW720961 CIS720935:CIS720961 CSO720935:CSO720961 DCK720935:DCK720961 DMG720935:DMG720961 DWC720935:DWC720961 EFY720935:EFY720961 EPU720935:EPU720961 EZQ720935:EZQ720961 FJM720935:FJM720961 FTI720935:FTI720961 GDE720935:GDE720961 GNA720935:GNA720961 GWW720935:GWW720961 HGS720935:HGS720961 HQO720935:HQO720961 IAK720935:IAK720961 IKG720935:IKG720961 IUC720935:IUC720961 JDY720935:JDY720961 JNU720935:JNU720961 JXQ720935:JXQ720961 KHM720935:KHM720961 KRI720935:KRI720961 LBE720935:LBE720961 LLA720935:LLA720961 LUW720935:LUW720961 MES720935:MES720961 MOO720935:MOO720961 MYK720935:MYK720961 NIG720935:NIG720961 NSC720935:NSC720961 OBY720935:OBY720961 OLU720935:OLU720961 OVQ720935:OVQ720961 PFM720935:PFM720961 PPI720935:PPI720961 PZE720935:PZE720961 QJA720935:QJA720961 QSW720935:QSW720961 RCS720935:RCS720961 RMO720935:RMO720961 RWK720935:RWK720961 SGG720935:SGG720961 SQC720935:SQC720961 SZY720935:SZY720961 TJU720935:TJU720961 TTQ720935:TTQ720961 UDM720935:UDM720961 UNI720935:UNI720961 UXE720935:UXE720961 VHA720935:VHA720961 VQW720935:VQW720961 WAS720935:WAS720961 WKO720935:WKO720961 WUK720935:WUK720961 AA786477:AA786503 HY786471:HY786497 RU786471:RU786497 ABQ786471:ABQ786497 ALM786471:ALM786497 AVI786471:AVI786497 BFE786471:BFE786497 BPA786471:BPA786497 BYW786471:BYW786497 CIS786471:CIS786497 CSO786471:CSO786497 DCK786471:DCK786497 DMG786471:DMG786497 DWC786471:DWC786497 EFY786471:EFY786497 EPU786471:EPU786497 EZQ786471:EZQ786497 FJM786471:FJM786497 FTI786471:FTI786497 GDE786471:GDE786497 GNA786471:GNA786497 GWW786471:GWW786497 HGS786471:HGS786497 HQO786471:HQO786497 IAK786471:IAK786497 IKG786471:IKG786497 IUC786471:IUC786497 JDY786471:JDY786497 JNU786471:JNU786497 JXQ786471:JXQ786497 KHM786471:KHM786497 KRI786471:KRI786497 LBE786471:LBE786497 LLA786471:LLA786497 LUW786471:LUW786497 MES786471:MES786497 MOO786471:MOO786497 MYK786471:MYK786497 NIG786471:NIG786497 NSC786471:NSC786497 OBY786471:OBY786497 OLU786471:OLU786497 OVQ786471:OVQ786497 PFM786471:PFM786497 PPI786471:PPI786497 PZE786471:PZE786497 QJA786471:QJA786497 QSW786471:QSW786497 RCS786471:RCS786497 RMO786471:RMO786497 RWK786471:RWK786497 SGG786471:SGG786497 SQC786471:SQC786497 SZY786471:SZY786497 TJU786471:TJU786497 TTQ786471:TTQ786497 UDM786471:UDM786497 UNI786471:UNI786497 UXE786471:UXE786497 VHA786471:VHA786497 VQW786471:VQW786497 WAS786471:WAS786497 WKO786471:WKO786497 WUK786471:WUK786497 AA852013:AA852039 HY852007:HY852033 RU852007:RU852033 ABQ852007:ABQ852033 ALM852007:ALM852033 AVI852007:AVI852033 BFE852007:BFE852033 BPA852007:BPA852033 BYW852007:BYW852033 CIS852007:CIS852033 CSO852007:CSO852033 DCK852007:DCK852033 DMG852007:DMG852033 DWC852007:DWC852033 EFY852007:EFY852033 EPU852007:EPU852033 EZQ852007:EZQ852033 FJM852007:FJM852033 FTI852007:FTI852033 GDE852007:GDE852033 GNA852007:GNA852033 GWW852007:GWW852033 HGS852007:HGS852033 HQO852007:HQO852033 IAK852007:IAK852033 IKG852007:IKG852033 IUC852007:IUC852033 JDY852007:JDY852033 JNU852007:JNU852033 JXQ852007:JXQ852033 KHM852007:KHM852033 KRI852007:KRI852033 LBE852007:LBE852033 LLA852007:LLA852033 LUW852007:LUW852033 MES852007:MES852033 MOO852007:MOO852033 MYK852007:MYK852033 NIG852007:NIG852033 NSC852007:NSC852033 OBY852007:OBY852033 OLU852007:OLU852033 OVQ852007:OVQ852033 PFM852007:PFM852033 PPI852007:PPI852033 PZE852007:PZE852033 QJA852007:QJA852033 QSW852007:QSW852033 RCS852007:RCS852033 RMO852007:RMO852033 RWK852007:RWK852033 SGG852007:SGG852033 SQC852007:SQC852033 SZY852007:SZY852033 TJU852007:TJU852033 TTQ852007:TTQ852033 UDM852007:UDM852033 UNI852007:UNI852033 UXE852007:UXE852033 VHA852007:VHA852033 VQW852007:VQW852033 WAS852007:WAS852033 WKO852007:WKO852033 WUK852007:WUK852033 AA917549:AA917575 HY917543:HY917569 RU917543:RU917569 ABQ917543:ABQ917569 ALM917543:ALM917569 AVI917543:AVI917569 BFE917543:BFE917569 BPA917543:BPA917569 BYW917543:BYW917569 CIS917543:CIS917569 CSO917543:CSO917569 DCK917543:DCK917569 DMG917543:DMG917569 DWC917543:DWC917569 EFY917543:EFY917569 EPU917543:EPU917569 EZQ917543:EZQ917569 FJM917543:FJM917569 FTI917543:FTI917569 GDE917543:GDE917569 GNA917543:GNA917569 GWW917543:GWW917569 HGS917543:HGS917569 HQO917543:HQO917569 IAK917543:IAK917569 IKG917543:IKG917569 IUC917543:IUC917569 JDY917543:JDY917569 JNU917543:JNU917569 JXQ917543:JXQ917569 KHM917543:KHM917569 KRI917543:KRI917569 LBE917543:LBE917569 LLA917543:LLA917569 LUW917543:LUW917569 MES917543:MES917569 MOO917543:MOO917569 MYK917543:MYK917569 NIG917543:NIG917569 NSC917543:NSC917569 OBY917543:OBY917569 OLU917543:OLU917569 OVQ917543:OVQ917569 PFM917543:PFM917569 PPI917543:PPI917569 PZE917543:PZE917569 QJA917543:QJA917569 QSW917543:QSW917569 RCS917543:RCS917569 RMO917543:RMO917569 RWK917543:RWK917569 SGG917543:SGG917569 SQC917543:SQC917569 SZY917543:SZY917569 TJU917543:TJU917569 TTQ917543:TTQ917569 UDM917543:UDM917569 UNI917543:UNI917569 UXE917543:UXE917569 VHA917543:VHA917569 VQW917543:VQW917569 WAS917543:WAS917569 WKO917543:WKO917569 WUK917543:WUK917569 AA983085:AA983111 HY983079:HY983105 RU983079:RU983105 ABQ983079:ABQ983105 ALM983079:ALM983105 AVI983079:AVI983105 BFE983079:BFE983105 BPA983079:BPA983105 BYW983079:BYW983105 CIS983079:CIS983105 CSO983079:CSO983105 DCK983079:DCK983105 DMG983079:DMG983105 DWC983079:DWC983105 EFY983079:EFY983105 EPU983079:EPU983105 EZQ983079:EZQ983105 FJM983079:FJM983105 FTI983079:FTI983105 GDE983079:GDE983105 GNA983079:GNA983105 GWW983079:GWW983105 HGS983079:HGS983105 HQO983079:HQO983105 IAK983079:IAK983105 IKG983079:IKG983105 IUC983079:IUC983105 JDY983079:JDY983105 JNU983079:JNU983105 JXQ983079:JXQ983105 KHM983079:KHM983105 KRI983079:KRI983105 LBE983079:LBE983105 LLA983079:LLA983105 LUW983079:LUW983105 MES983079:MES983105 MOO983079:MOO983105 MYK983079:MYK983105 NIG983079:NIG983105 NSC983079:NSC983105 OBY983079:OBY983105 OLU983079:OLU983105 OVQ983079:OVQ983105 PFM983079:PFM983105 PPI983079:PPI983105 PZE983079:PZE983105 QJA983079:QJA983105 QSW983079:QSW983105 RCS983079:RCS983105 RMO983079:RMO983105 RWK983079:RWK983105 SGG983079:SGG983105 SQC983079:SQC983105 SZY983079:SZY983105 TJU983079:TJU983105 TTQ983079:TTQ983105 UDM983079:UDM983105 UNI983079:UNI983105 UXE983079:UXE983105 VHA983079:VHA983105 VQW983079:VQW983105 WAS983079:WAS983105 WKO983079:WKO983105 BFE57 BPA57 BYW57 CIS57 CSO57 DCK57 DMG57 DWC57 EFY57 EPU57 EZQ57 FJM57 FTI57 GDE57 GNA57 GWW57 HGS57 HQO57 IAK57 IKG57 IUC57 JDY57 JNU57 JXQ57 KHM57 KRI57 LBE57 LLA57 LUW57 MES57 MOO57 MYK57 NIG57 NSC57 OBY57 OLU57 OVQ57 PFM57 PPI57 PZE57 QJA57 QSW57 RCS57 RMO57 RWK57 SGG57 SQC57 SZY57 TJU57 TTQ57 UDM57 UNI57 UXE57 VHA57 VQW57 WAS57 WKO57 WUK57 HY57 RU57 ABQ57 ALM57 AVI57">
      <formula1>НДС</formula1>
    </dataValidation>
    <dataValidation type="list" allowBlank="1" showInputMessage="1" showErrorMessage="1" sqref="S65 S68:S71 S104:S106 S76:S77 S93:S94">
      <formula1>Инкотермс</formula1>
    </dataValidation>
    <dataValidation type="list" allowBlank="1" showInputMessage="1" showErrorMessage="1" sqref="Z65 Z68:Z71">
      <formula1>ЕИ</formula1>
    </dataValidation>
    <dataValidation type="list" allowBlank="1" showInputMessage="1" showErrorMessage="1" sqref="J92 J107:J114">
      <formula1>основания150</formula1>
    </dataValidation>
    <dataValidation type="list" allowBlank="1" showInputMessage="1" showErrorMessage="1" sqref="X77 X106 X94">
      <formula1>Тип_дней</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2021-01-21T10:10:14Z</dcterms:modified>
</cp:coreProperties>
</file>